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4.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5.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7.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8.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drawings/drawing9.xml" ContentType="application/vnd.openxmlformats-officedocument.drawing+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drawings/drawing10.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autoCompressPictures="0" defaultThemeVersion="124226"/>
  <bookViews>
    <workbookView xWindow="-15" yWindow="-15" windowWidth="15480" windowHeight="11640" tabRatio="752" firstSheet="2" activeTab="2"/>
  </bookViews>
  <sheets>
    <sheet name="Sheet1" sheetId="2" state="hidden" r:id="rId1"/>
    <sheet name="Domains" sheetId="104" state="hidden" r:id="rId2"/>
    <sheet name="Table Of Contents" sheetId="3" r:id="rId3"/>
    <sheet name="Instructions" sheetId="4" r:id="rId4"/>
    <sheet name="Versions" sheetId="5" r:id="rId5"/>
    <sheet name="Backward Compatibility" sheetId="114" r:id="rId6"/>
    <sheet name="Issues List" sheetId="6" r:id="rId7"/>
    <sheet name="Progress Report" sheetId="46" r:id="rId8"/>
    <sheet name="Template" sheetId="48" r:id="rId9"/>
    <sheet name="Sample" sheetId="58" r:id="rId10"/>
    <sheet name="Business Rules" sheetId="7" r:id="rId11"/>
    <sheet name="CDC" sheetId="8" r:id="rId12"/>
    <sheet name="Conformed" sheetId="9" r:id="rId13"/>
    <sheet name="Reference" sheetId="10" r:id="rId14"/>
    <sheet name="Audit" sheetId="97" r:id="rId15"/>
    <sheet name="Billing Policy" sheetId="105" r:id="rId16"/>
    <sheet name="Billing Customer Account" sheetId="106" r:id="rId17"/>
    <sheet name="Billing Invoice Item" sheetId="107" r:id="rId18"/>
    <sheet name="Billing Charge" sheetId="108" r:id="rId19"/>
    <sheet name="Billing Distribution Item" sheetId="109" r:id="rId20"/>
    <sheet name="Billing Distribution" sheetId="113" r:id="rId21"/>
    <sheet name="Billing Writeoff" sheetId="110" r:id="rId22"/>
    <sheet name="Billing Charge Transaction" sheetId="111" r:id="rId23"/>
  </sheets>
  <externalReferences>
    <externalReference r:id="rId24"/>
  </externalReferences>
  <definedNames>
    <definedName name="_xlnm._FilterDatabase" localSheetId="6" hidden="1">'Issues List'!$A$11:$K$61</definedName>
    <definedName name="_xlnm._FilterDatabase" localSheetId="0" hidden="1">Sheet1!$D$3:$D$8</definedName>
    <definedName name="_xlnm._FilterDatabase" localSheetId="2" hidden="1">'Table Of Contents'!$A$7:$C$60</definedName>
    <definedName name="Areas" localSheetId="14">[1]Sheet1!$B$3:$B$9</definedName>
    <definedName name="Areas">Sheet1!$B$3:$B$9</definedName>
    <definedName name="Extract_Entity">Sheet1!$A$3:$A$7</definedName>
    <definedName name="ExtractEntities" localSheetId="14">[1]Sheet1!$A$3:$A$19</definedName>
    <definedName name="ExtractEntities">Sheet1!$A$3:$A$13</definedName>
    <definedName name="IssueStatuses" localSheetId="14">[1]Sheet1!$C$3:$C$7</definedName>
    <definedName name="IssueStatuses">Sheet1!$C$3:$C$7</definedName>
    <definedName name="LookupTables" localSheetId="14">#REF!</definedName>
    <definedName name="LookupTables" localSheetId="18">#REF!</definedName>
    <definedName name="LookupTables" localSheetId="22">#REF!</definedName>
    <definedName name="LookupTables" localSheetId="16">#REF!</definedName>
    <definedName name="LookupTables" localSheetId="20">#REF!</definedName>
    <definedName name="LookupTables" localSheetId="19">#REF!</definedName>
    <definedName name="LookupTables" localSheetId="17">#REF!</definedName>
    <definedName name="LookupTables" localSheetId="15">#REF!</definedName>
    <definedName name="LookupTables" localSheetId="21">#REF!</definedName>
    <definedName name="LookupTables" localSheetId="10">#REF!</definedName>
    <definedName name="LookupTables" localSheetId="12">#REF!</definedName>
    <definedName name="LookupTables" localSheetId="13">#REF!</definedName>
    <definedName name="LookupTables" localSheetId="9">#REF!</definedName>
    <definedName name="LookupTables">#REF!</definedName>
    <definedName name="Policy">Sheet1!$A$3:$A$7</definedName>
    <definedName name="Priorities" localSheetId="14">[1]Sheet1!$E$3:$E$6</definedName>
    <definedName name="Priorities">Sheet1!$E$3:$E$6</definedName>
    <definedName name="Responsibility">Sheet1!$F$3:$F$4</definedName>
    <definedName name="RuleTypes">Sheet1!$D$3:$D$8</definedName>
    <definedName name="Target_Table">Sheet1!$A$3:$A$13</definedName>
    <definedName name="Z_0725B1C2_9CF0_4578_8DED_40C5EAA176B4_.wvu.FilterData" localSheetId="6" hidden="1">'Issues List'!$A$11:$K$61</definedName>
    <definedName name="Z_0725B1C2_9CF0_4578_8DED_40C5EAA176B4_.wvu.FilterData" localSheetId="0" hidden="1">Sheet1!$D$3:$D$8</definedName>
    <definedName name="Z_0725B1C2_9CF0_4578_8DED_40C5EAA176B4_.wvu.FilterData" localSheetId="2" hidden="1">'Table Of Contents'!$A$7:$C$52</definedName>
    <definedName name="Z_09DCBFF8_C669_4882_9E74_BFFE288CB700_.wvu.FilterData" localSheetId="6" hidden="1">'Issues List'!$A$11:$K$60</definedName>
    <definedName name="Z_0C67A330_66BD_4816_B516_88120816D163_.wvu.FilterData" localSheetId="6" hidden="1">'Issues List'!$A$11:$K$60</definedName>
    <definedName name="Z_0C67A330_66BD_4816_B516_88120816D163_.wvu.FilterData" localSheetId="0" hidden="1">Sheet1!$D$3:$D$8</definedName>
    <definedName name="Z_22353CA5_42A9_4165_9A85_62BB1FEA80B9_.wvu.FilterData" localSheetId="6" hidden="1">'Issues List'!$A$11:$K$60</definedName>
    <definedName name="Z_262D065E_BBBE_4F01_B5B4_82CB5233F8ED_.wvu.FilterData" localSheetId="6" hidden="1">'Issues List'!$A$11:$K$61</definedName>
    <definedName name="Z_262D065E_BBBE_4F01_B5B4_82CB5233F8ED_.wvu.FilterData" localSheetId="0" hidden="1">Sheet1!$D$3:$D$8</definedName>
    <definedName name="Z_262D065E_BBBE_4F01_B5B4_82CB5233F8ED_.wvu.FilterData" localSheetId="2" hidden="1">'Table Of Contents'!$A$7:$C$52</definedName>
    <definedName name="Z_271B1B55_941F_4A06_BFAE_FE4E41C71E36_.wvu.FilterData" localSheetId="6" hidden="1">'Issues List'!$A$11:$K$60</definedName>
    <definedName name="Z_3A284316_0E01_4B73_BE55_30E2387138A3_.wvu.FilterData" localSheetId="6" hidden="1">'Issues List'!$A$11:$K$60</definedName>
    <definedName name="Z_43996918_216F_4A83_835D_359A995D4056_.wvu.FilterData" localSheetId="6" hidden="1">'Issues List'!$A$11:$K$60</definedName>
    <definedName name="Z_446CDC82_F864_4DA6_83DA_997806DD2C1D_.wvu.FilterData" localSheetId="6" hidden="1">'Issues List'!$A$11:$K$60</definedName>
    <definedName name="Z_459D284D_BE37_4400_A5F4_EFC88F7127D5_.wvu.FilterData" localSheetId="6" hidden="1">'Issues List'!$A$11:$K$60</definedName>
    <definedName name="Z_46E308D0_123E_4260_BA36_B63F1FE45BF1_.wvu.FilterData" localSheetId="6" hidden="1">'Issues List'!$A$11:$K$61</definedName>
    <definedName name="Z_46E308D0_123E_4260_BA36_B63F1FE45BF1_.wvu.FilterData" localSheetId="0" hidden="1">Sheet1!$D$3:$D$8</definedName>
    <definedName name="Z_46E308D0_123E_4260_BA36_B63F1FE45BF1_.wvu.FilterData" localSheetId="2" hidden="1">'Table Of Contents'!$A$7:$C$60</definedName>
    <definedName name="Z_4B06F7AF_6BFF_4ED4_9565_528D82C355A3_.wvu.FilterData" localSheetId="6" hidden="1">'Issues List'!$A$11:$K$60</definedName>
    <definedName name="Z_5B52CD76_EB5C_4FBC_BB4A_DD12BA85B305_.wvu.FilterData" localSheetId="6" hidden="1">'Issues List'!$A$11:$K$60</definedName>
    <definedName name="Z_5F7C06C1_3F63_4264_AB3C_FB7E9CBBAC3A_.wvu.FilterData" localSheetId="6" hidden="1">'Issues List'!$A$11:$K$60</definedName>
    <definedName name="Z_6E13BB92_5710_4316_91FE_007DE34EC64D_.wvu.FilterData" localSheetId="6" hidden="1">'Issues List'!$A$11:$K$60</definedName>
    <definedName name="Z_6EECAC00_774B_4650_9E4B_B3EA18A23B5D_.wvu.FilterData" localSheetId="6" hidden="1">'Issues List'!$A$11:$K$60</definedName>
    <definedName name="Z_704E2C12_5822_45E0_BB26_9F25ADDC0EB0_.wvu.FilterData" localSheetId="6" hidden="1">'Issues List'!$A$11:$K$60</definedName>
    <definedName name="Z_7B3DEB49_8757_4245_A144_0267839243B3_.wvu.FilterData" localSheetId="6" hidden="1">'Issues List'!$A$11:$K$61</definedName>
    <definedName name="Z_7B3DEB49_8757_4245_A144_0267839243B3_.wvu.FilterData" localSheetId="0" hidden="1">Sheet1!$D$3:$D$8</definedName>
    <definedName name="Z_7B3DEB49_8757_4245_A144_0267839243B3_.wvu.FilterData" localSheetId="2" hidden="1">'Table Of Contents'!$A$7:$C$60</definedName>
    <definedName name="Z_7F10EB02_C747_41AF_917A_48E0C6CEDF7B_.wvu.FilterData" localSheetId="6" hidden="1">'Issues List'!$A$11:$K$60</definedName>
    <definedName name="Z_85736EFB_B387_4D23_B871_7E28E256302B_.wvu.FilterData" localSheetId="6" hidden="1">'Issues List'!$A$11:$K$61</definedName>
    <definedName name="Z_85736EFB_B387_4D23_B871_7E28E256302B_.wvu.FilterData" localSheetId="0" hidden="1">Sheet1!$D$3:$D$8</definedName>
    <definedName name="Z_85736EFB_B387_4D23_B871_7E28E256302B_.wvu.FilterData" localSheetId="2" hidden="1">'Table Of Contents'!$A$7:$C$52</definedName>
    <definedName name="Z_8C9263DB_1D29_4EF2_B101_14980E53C0FE_.wvu.FilterData" localSheetId="6" hidden="1">'Issues List'!$A$11:$K$60</definedName>
    <definedName name="Z_A049D7B0_10F2_415D_9A0D_4082FAF7C6E3_.wvu.FilterData" localSheetId="6" hidden="1">'Issues List'!$A$11:$K$60</definedName>
    <definedName name="Z_A605BB59_EA88_4D73_BB39_B3E320B28B1D_.wvu.FilterData" localSheetId="6" hidden="1">'Issues List'!$A$11:$K$60</definedName>
    <definedName name="Z_AC27C8AF_3FD5_4A41_AC0D_E90A72E29B38_.wvu.FilterData" localSheetId="6" hidden="1">'Issues List'!$A$11:$K$61</definedName>
    <definedName name="Z_AC27C8AF_3FD5_4A41_AC0D_E90A72E29B38_.wvu.FilterData" localSheetId="0" hidden="1">Sheet1!$D$3:$D$8</definedName>
    <definedName name="Z_AC27C8AF_3FD5_4A41_AC0D_E90A72E29B38_.wvu.FilterData" localSheetId="2" hidden="1">'Table Of Contents'!$A$7:$C$52</definedName>
    <definedName name="Z_B4ED7E3E_F99D_404A_94A3_27EC6A6D9AC1_.wvu.FilterData" localSheetId="6" hidden="1">'Issues List'!$A$11:$K$60</definedName>
    <definedName name="Z_BC32235C_9F02_4CD5_9FAC_E4380B27CB14_.wvu.FilterData" localSheetId="6" hidden="1">'Issues List'!$A$11:$K$60</definedName>
    <definedName name="Z_CB85156E_A45C_449D_AF7F_0A1872C15C54_.wvu.FilterData" localSheetId="6" hidden="1">'Issues List'!$A$11:$K$60</definedName>
    <definedName name="Z_CC0AEEB7_FCAD_4244_ABD6_E9ACB362F365_.wvu.FilterData" localSheetId="6" hidden="1">'Issues List'!$A$11:$K$60</definedName>
    <definedName name="Z_D621BD27_43BC_4BA0_8DB8_9AEE5702747B_.wvu.FilterData" localSheetId="6" hidden="1">'Issues List'!$A$11:$K$60</definedName>
    <definedName name="Z_DE332A28_5A39_459D_AF93_E857D59E7F7B_.wvu.FilterData" localSheetId="6" hidden="1">'Issues List'!$A$11:$K$61</definedName>
    <definedName name="Z_DE332A28_5A39_459D_AF93_E857D59E7F7B_.wvu.FilterData" localSheetId="0" hidden="1">Sheet1!$D$3:$D$8</definedName>
    <definedName name="Z_DE332A28_5A39_459D_AF93_E857D59E7F7B_.wvu.FilterData" localSheetId="2" hidden="1">'Table Of Contents'!$A$7:$C$60</definedName>
    <definedName name="Z_F24F9262_331A_45F0_AFF8_0CD6E5056F06_.wvu.FilterData" localSheetId="6" hidden="1">'Issues List'!$A$11:$K$60</definedName>
    <definedName name="Z_FBD2600B_E387_4016_8A46_078013AD85E3_.wvu.FilterData" localSheetId="6" hidden="1">'Issues List'!$A$11:$K$61</definedName>
    <definedName name="Z_FBD2600B_E387_4016_8A46_078013AD85E3_.wvu.FilterData" localSheetId="0" hidden="1">Sheet1!$D$3:$D$8</definedName>
    <definedName name="Z_FD47D3ED_FB6B_44A5_88DD_9F70CA0FB9A1_.wvu.FilterData" localSheetId="6" hidden="1">'Issues List'!$A$11:$K$60</definedName>
    <definedName name="Z_FF99A3D9_C7B4_4181_A390_0CBAA296941F_.wvu.FilterData" localSheetId="6" hidden="1">'Issues List'!$A$11:$K$60</definedName>
  </definedNames>
  <calcPr calcId="145621" calcMode="manual" calcCompleted="0" calcOnSave="0"/>
  <customWorkbookViews>
    <customWorkbookView name="Bruce Engle - Personal View" guid="{DE332A28-5A39-459D-AF93-E857D59E7F7B}" mergeInterval="0" personalView="1" maximized="1" windowWidth="1436" windowHeight="675" tabRatio="835" activeSheetId="23"/>
    <customWorkbookView name="Julio Perez - Personal View" guid="{AC27C8AF-3FD5-4A41-AC0D-E90A72E29B38}" mergeInterval="0" personalView="1" maximized="1" windowWidth="1436" windowHeight="655" tabRatio="835" activeSheetId="25"/>
    <customWorkbookView name="Yury Purim - Personal View" guid="{85736EFB-B387-4D23-B871-7E28E256302B}" mergeInterval="0" personalView="1" maximized="1" windowWidth="1435" windowHeight="769" tabRatio="837" activeSheetId="45"/>
    <customWorkbookView name="Gloria Baez - Personal View" guid="{0725B1C2-9CF0-4578-8DED-40C5EAA176B4}" mergeInterval="0" personalView="1" maximized="1" windowWidth="1440" windowHeight="675" tabRatio="837" activeSheetId="14"/>
    <customWorkbookView name="John Lindsay - Personal View" guid="{262D065E-BBBE-4F01-B5B4-82CB5233F8ED}" mergeInterval="0" personalView="1" maximized="1" windowWidth="1276" windowHeight="779" tabRatio="837" activeSheetId="22"/>
    <customWorkbookView name="Guillermo Mendez Mendez - Personal View" guid="{7B3DEB49-8757-4245-A144-0267839243B3}" mergeInterval="0" personalView="1" maximized="1" windowWidth="1440" windowHeight="675" tabRatio="837" activeSheetId="20"/>
    <customWorkbookView name="Wade Venhaus - Personal View" guid="{46E308D0-123E-4260-BA36-B63F1FE45BF1}" mergeInterval="0" personalView="1" maximized="1" windowWidth="1276" windowHeight="799" tabRatio="837" activeSheetId="17"/>
  </customWorkbookViews>
</workbook>
</file>

<file path=xl/calcChain.xml><?xml version="1.0" encoding="utf-8"?>
<calcChain xmlns="http://schemas.openxmlformats.org/spreadsheetml/2006/main">
  <c r="H14" i="46" l="1"/>
  <c r="G14" i="46"/>
  <c r="F14" i="46"/>
  <c r="E14" i="46"/>
  <c r="D14" i="46"/>
  <c r="C14" i="46"/>
  <c r="G13" i="46"/>
  <c r="G12" i="46"/>
  <c r="G11" i="46"/>
  <c r="G10" i="46"/>
  <c r="G9" i="46"/>
  <c r="G8" i="46"/>
  <c r="G7" i="46"/>
  <c r="G6" i="46"/>
  <c r="F13" i="46"/>
  <c r="F12" i="46"/>
  <c r="F11" i="46"/>
  <c r="F10" i="46"/>
  <c r="F9" i="46"/>
  <c r="F8" i="46"/>
  <c r="F7" i="46"/>
  <c r="F6" i="46"/>
  <c r="E13" i="46"/>
  <c r="E12" i="46"/>
  <c r="E11" i="46"/>
  <c r="E10" i="46"/>
  <c r="E9" i="46"/>
  <c r="E8" i="46"/>
  <c r="E7" i="46"/>
  <c r="E6" i="46"/>
  <c r="D13" i="46"/>
  <c r="D12" i="46"/>
  <c r="D11" i="46"/>
  <c r="D10" i="46"/>
  <c r="D9" i="46"/>
  <c r="D8" i="46"/>
  <c r="D7" i="46"/>
  <c r="D6" i="46"/>
  <c r="C7" i="46"/>
  <c r="C6" i="46"/>
  <c r="C13" i="46"/>
  <c r="C12" i="46"/>
  <c r="C11" i="46"/>
  <c r="C10" i="46"/>
  <c r="C9" i="46"/>
  <c r="C8" i="46"/>
  <c r="B13" i="46" l="1"/>
  <c r="B12" i="46"/>
  <c r="B11" i="46"/>
  <c r="B10" i="46"/>
  <c r="B9" i="46"/>
  <c r="B8" i="46"/>
  <c r="B7" i="46"/>
  <c r="B6" i="46"/>
  <c r="D17" i="108" l="1"/>
  <c r="D12" i="113"/>
  <c r="D13" i="110"/>
  <c r="D15" i="109"/>
  <c r="D14" i="109"/>
  <c r="D15" i="107"/>
  <c r="BF29" i="108" l="1"/>
  <c r="BE29" i="108"/>
  <c r="BD29" i="108"/>
  <c r="BC29" i="108"/>
  <c r="BB29" i="108"/>
  <c r="BA29" i="108"/>
  <c r="AZ29" i="108"/>
  <c r="AY29" i="108"/>
  <c r="AT29" i="108"/>
  <c r="E29" i="108"/>
  <c r="AW29" i="108" l="1"/>
  <c r="AX29" i="108"/>
  <c r="AT6" i="106"/>
  <c r="BF5" i="106"/>
  <c r="BE5" i="106"/>
  <c r="BD5" i="106"/>
  <c r="AX5" i="106" s="1"/>
  <c r="BC5" i="106"/>
  <c r="BB5" i="106"/>
  <c r="AW5" i="106" s="1"/>
  <c r="BA5" i="106"/>
  <c r="AZ5" i="106"/>
  <c r="AY5" i="106"/>
  <c r="AT5" i="106"/>
  <c r="E5" i="106"/>
  <c r="BF34" i="105" l="1"/>
  <c r="BE34" i="105"/>
  <c r="AX34" i="105" s="1"/>
  <c r="BD34" i="105"/>
  <c r="BC34" i="105"/>
  <c r="AW34" i="105" s="1"/>
  <c r="BB34" i="105"/>
  <c r="BA34" i="105"/>
  <c r="AZ34" i="105"/>
  <c r="AY34" i="105"/>
  <c r="AT34" i="105"/>
  <c r="E34" i="105"/>
  <c r="BF33" i="106"/>
  <c r="BE33" i="106"/>
  <c r="BD33" i="106"/>
  <c r="BC33" i="106"/>
  <c r="BB33" i="106"/>
  <c r="AW33" i="106" s="1"/>
  <c r="BA33" i="106"/>
  <c r="AZ33" i="106"/>
  <c r="AY33" i="106"/>
  <c r="AT33" i="106"/>
  <c r="E33" i="106"/>
  <c r="AX33" i="106" l="1"/>
  <c r="BB5" i="105"/>
  <c r="BB6" i="105"/>
  <c r="BB7" i="105"/>
  <c r="BB8" i="105"/>
  <c r="BB9" i="105"/>
  <c r="BB10" i="105"/>
  <c r="BB11" i="105"/>
  <c r="BB12" i="105"/>
  <c r="BB13" i="105"/>
  <c r="BB14" i="105"/>
  <c r="BB15" i="105"/>
  <c r="BB16" i="105"/>
  <c r="BB17" i="105"/>
  <c r="BB18" i="105"/>
  <c r="BB19" i="105"/>
  <c r="BB20" i="105"/>
  <c r="BB21" i="105"/>
  <c r="BB22" i="105"/>
  <c r="BB23" i="105"/>
  <c r="BB24" i="105"/>
  <c r="BB25" i="105"/>
  <c r="BB26" i="105"/>
  <c r="BB27" i="105"/>
  <c r="BB28" i="105"/>
  <c r="BB29" i="105"/>
  <c r="BB30" i="105"/>
  <c r="BB31" i="105"/>
  <c r="BB32" i="105"/>
  <c r="BB33" i="105"/>
  <c r="BB35" i="105"/>
  <c r="BB36" i="105"/>
  <c r="BF11" i="113"/>
  <c r="BE11" i="113"/>
  <c r="BD11" i="113"/>
  <c r="AX11" i="113" s="1"/>
  <c r="BC11" i="113"/>
  <c r="BB11" i="113"/>
  <c r="BA11" i="113"/>
  <c r="AZ11" i="113"/>
  <c r="AY11" i="113"/>
  <c r="AT11" i="113"/>
  <c r="E11" i="113"/>
  <c r="D11" i="113"/>
  <c r="BF24" i="106"/>
  <c r="BE24" i="106"/>
  <c r="BD24" i="106"/>
  <c r="AX24" i="106" s="1"/>
  <c r="BC24" i="106"/>
  <c r="BB24" i="106"/>
  <c r="AW24" i="106" s="1"/>
  <c r="BA24" i="106"/>
  <c r="AZ24" i="106"/>
  <c r="AY24" i="106"/>
  <c r="AT24" i="106"/>
  <c r="E24" i="106"/>
  <c r="AW11" i="113" l="1"/>
  <c r="AT17" i="106"/>
  <c r="AT16" i="106"/>
  <c r="AT15" i="106"/>
  <c r="AT18" i="106"/>
  <c r="AT19" i="106"/>
  <c r="AT20" i="106"/>
  <c r="AT21" i="106"/>
  <c r="AT22" i="106"/>
  <c r="E5" i="58"/>
  <c r="E6" i="58"/>
  <c r="E7" i="58"/>
  <c r="E8" i="58"/>
  <c r="E9" i="58"/>
  <c r="E10" i="58"/>
  <c r="E11" i="58"/>
  <c r="E12" i="58"/>
  <c r="E13" i="58"/>
  <c r="E14" i="58"/>
  <c r="E15" i="58"/>
  <c r="E16" i="58"/>
  <c r="E17" i="58"/>
  <c r="E18" i="58"/>
  <c r="E19" i="58"/>
  <c r="E20" i="58"/>
  <c r="E21" i="58"/>
  <c r="E22" i="58"/>
  <c r="E23" i="58"/>
  <c r="E24" i="58"/>
  <c r="E25" i="58"/>
  <c r="E26" i="58"/>
  <c r="E27" i="58"/>
  <c r="E4" i="58"/>
  <c r="AT23" i="58"/>
  <c r="AT24" i="58"/>
  <c r="AT25" i="58"/>
  <c r="AT26" i="58"/>
  <c r="AT27" i="58"/>
  <c r="AT5" i="58"/>
  <c r="AT6" i="58"/>
  <c r="AT7" i="58"/>
  <c r="AT8" i="58"/>
  <c r="AT9" i="58"/>
  <c r="AT10" i="58"/>
  <c r="AT11" i="58"/>
  <c r="AT12" i="58"/>
  <c r="AT13" i="58"/>
  <c r="AT14" i="58"/>
  <c r="AT15" i="58"/>
  <c r="AT16" i="58"/>
  <c r="AT17" i="58"/>
  <c r="AT18" i="58"/>
  <c r="AT19" i="58"/>
  <c r="AT20" i="58"/>
  <c r="AT21" i="58"/>
  <c r="AT22" i="58"/>
  <c r="AT4" i="58"/>
  <c r="AT5" i="48"/>
  <c r="AT6" i="48"/>
  <c r="AT7" i="48"/>
  <c r="AT8" i="48"/>
  <c r="AT9" i="48"/>
  <c r="AT10" i="48"/>
  <c r="AT11" i="48"/>
  <c r="AT12" i="48"/>
  <c r="AT13" i="48"/>
  <c r="AT14" i="48"/>
  <c r="AT15" i="48"/>
  <c r="AT16" i="48"/>
  <c r="AT17" i="48"/>
  <c r="AT18" i="48"/>
  <c r="AT19" i="48"/>
  <c r="AT20" i="48"/>
  <c r="AT21" i="48"/>
  <c r="AT22" i="48"/>
  <c r="AT23" i="48"/>
  <c r="AT24" i="48"/>
  <c r="AT25" i="48"/>
  <c r="AT26" i="48"/>
  <c r="AT27" i="48"/>
  <c r="AT28" i="48"/>
  <c r="AT29" i="48"/>
  <c r="AT30" i="48"/>
  <c r="AT31" i="48"/>
  <c r="AT32" i="48"/>
  <c r="AT33" i="48"/>
  <c r="AT34" i="48"/>
  <c r="AT35" i="48"/>
  <c r="AT36" i="48"/>
  <c r="AT4" i="48"/>
  <c r="E5" i="48"/>
  <c r="E6" i="48"/>
  <c r="E7" i="48"/>
  <c r="E8" i="48"/>
  <c r="E9" i="48"/>
  <c r="E10" i="48"/>
  <c r="E11" i="48"/>
  <c r="E12" i="48"/>
  <c r="E13" i="48"/>
  <c r="E14" i="48"/>
  <c r="E15" i="48"/>
  <c r="E16" i="48"/>
  <c r="E17" i="48"/>
  <c r="E18" i="48"/>
  <c r="E19" i="48"/>
  <c r="E20" i="48"/>
  <c r="E21" i="48"/>
  <c r="E22" i="48"/>
  <c r="E23" i="48"/>
  <c r="E24" i="48"/>
  <c r="E25" i="48"/>
  <c r="E26" i="48"/>
  <c r="E27" i="48"/>
  <c r="E28" i="48"/>
  <c r="E29" i="48"/>
  <c r="E30" i="48"/>
  <c r="E31" i="48"/>
  <c r="E32" i="48"/>
  <c r="E33" i="48"/>
  <c r="E34" i="48"/>
  <c r="E35" i="48"/>
  <c r="E36" i="48"/>
  <c r="E4" i="48"/>
  <c r="AT21" i="111" l="1"/>
  <c r="AT22" i="111"/>
  <c r="AT23" i="111"/>
  <c r="AT24" i="111"/>
  <c r="AT25" i="111"/>
  <c r="AT26" i="111"/>
  <c r="AT27" i="111"/>
  <c r="AT28" i="111"/>
  <c r="AT29" i="111"/>
  <c r="AT30" i="111"/>
  <c r="AT31" i="111"/>
  <c r="AT32" i="111"/>
  <c r="AT33" i="111"/>
  <c r="AT34" i="111"/>
  <c r="AT35" i="111"/>
  <c r="AT36" i="111"/>
  <c r="AT5" i="111"/>
  <c r="AT6" i="111"/>
  <c r="AT7" i="111"/>
  <c r="AT8" i="111"/>
  <c r="AT9" i="111"/>
  <c r="AT10" i="111"/>
  <c r="AT11" i="111"/>
  <c r="AT12" i="111"/>
  <c r="AT13" i="111"/>
  <c r="AT14" i="111"/>
  <c r="AT15" i="111"/>
  <c r="AT16" i="111"/>
  <c r="AT17" i="111"/>
  <c r="AT18" i="111"/>
  <c r="AT19" i="111"/>
  <c r="AT20" i="111"/>
  <c r="AT4" i="111"/>
  <c r="AT15" i="110"/>
  <c r="AT16" i="110"/>
  <c r="AT17" i="110"/>
  <c r="AT18" i="110"/>
  <c r="AT19" i="110"/>
  <c r="AT20" i="110"/>
  <c r="AT21" i="110"/>
  <c r="AT22" i="110"/>
  <c r="AT23" i="110"/>
  <c r="AT24" i="110"/>
  <c r="AT25" i="110"/>
  <c r="AT26" i="110"/>
  <c r="AT27" i="110"/>
  <c r="AT28" i="110"/>
  <c r="AT29" i="110"/>
  <c r="AT30" i="110"/>
  <c r="AT31" i="110"/>
  <c r="AT32" i="110"/>
  <c r="AT33" i="110"/>
  <c r="AT34" i="110"/>
  <c r="AT35" i="110"/>
  <c r="AT36" i="110"/>
  <c r="AT5" i="110"/>
  <c r="AT6" i="110"/>
  <c r="AT7" i="110"/>
  <c r="AT8" i="110"/>
  <c r="AT9" i="110"/>
  <c r="AT10" i="110"/>
  <c r="AT11" i="110"/>
  <c r="AT12" i="110"/>
  <c r="AT13" i="110"/>
  <c r="AT14" i="110"/>
  <c r="AT4" i="110"/>
  <c r="AT15" i="113"/>
  <c r="AT16" i="113"/>
  <c r="AT17" i="113"/>
  <c r="AT18" i="113"/>
  <c r="AT19" i="113"/>
  <c r="AT20" i="113"/>
  <c r="AT21" i="113"/>
  <c r="AT22" i="113"/>
  <c r="AT23" i="113"/>
  <c r="AT24" i="113"/>
  <c r="AT25" i="113"/>
  <c r="AT26" i="113"/>
  <c r="AT27" i="113"/>
  <c r="AT28" i="113"/>
  <c r="AT29" i="113"/>
  <c r="AT30" i="113"/>
  <c r="AT31" i="113"/>
  <c r="AT32" i="113"/>
  <c r="AT33" i="113"/>
  <c r="AT34" i="113"/>
  <c r="AT35" i="113"/>
  <c r="AT36" i="113"/>
  <c r="AT5" i="113"/>
  <c r="AT6" i="113"/>
  <c r="AT7" i="113"/>
  <c r="AT8" i="113"/>
  <c r="AT9" i="113"/>
  <c r="AT10" i="113"/>
  <c r="AT12" i="113"/>
  <c r="AT13" i="113"/>
  <c r="AT14" i="113"/>
  <c r="AT4" i="113"/>
  <c r="AT18" i="109"/>
  <c r="AT19" i="109"/>
  <c r="AT20" i="109"/>
  <c r="AT21" i="109"/>
  <c r="AT22" i="109"/>
  <c r="AT23" i="109"/>
  <c r="AT24" i="109"/>
  <c r="AT25" i="109"/>
  <c r="AT26" i="109"/>
  <c r="AT27" i="109"/>
  <c r="AT28" i="109"/>
  <c r="AT29" i="109"/>
  <c r="AT30" i="109"/>
  <c r="AT31" i="109"/>
  <c r="AT32" i="109"/>
  <c r="AT33" i="109"/>
  <c r="AT34" i="109"/>
  <c r="AT35" i="109"/>
  <c r="AT36" i="109"/>
  <c r="AT5" i="109"/>
  <c r="AT6" i="109"/>
  <c r="AT7" i="109"/>
  <c r="AT8" i="109"/>
  <c r="AT9" i="109"/>
  <c r="AT10" i="109"/>
  <c r="AT11" i="109"/>
  <c r="AT12" i="109"/>
  <c r="AT13" i="109"/>
  <c r="AT14" i="109"/>
  <c r="AT15" i="109"/>
  <c r="AT16" i="109"/>
  <c r="AT17" i="109"/>
  <c r="AT4" i="109"/>
  <c r="AT19" i="108"/>
  <c r="AT20" i="108"/>
  <c r="AT21" i="108"/>
  <c r="AT22" i="108"/>
  <c r="AT23" i="108"/>
  <c r="AT24" i="108"/>
  <c r="AT25" i="108"/>
  <c r="AT26" i="108"/>
  <c r="AT27" i="108"/>
  <c r="AT28" i="108"/>
  <c r="AT30" i="108"/>
  <c r="AT31" i="108"/>
  <c r="AT32" i="108"/>
  <c r="AT33" i="108"/>
  <c r="AT34" i="108"/>
  <c r="AT35" i="108"/>
  <c r="AT36" i="108"/>
  <c r="AT5" i="108"/>
  <c r="AT6" i="108"/>
  <c r="AT7" i="108"/>
  <c r="AT8" i="108"/>
  <c r="AT9" i="108"/>
  <c r="AT10" i="108"/>
  <c r="AT11" i="108"/>
  <c r="AT12" i="108"/>
  <c r="AT13" i="108"/>
  <c r="AT14" i="108"/>
  <c r="AT15" i="108"/>
  <c r="AT16" i="108"/>
  <c r="AT17" i="108"/>
  <c r="AT18" i="108"/>
  <c r="AT4" i="108"/>
  <c r="AT20" i="107"/>
  <c r="AT21" i="107"/>
  <c r="AT22" i="107"/>
  <c r="AT23" i="107"/>
  <c r="AT24" i="107"/>
  <c r="AT25" i="107"/>
  <c r="AT26" i="107"/>
  <c r="AT27" i="107"/>
  <c r="AT28" i="107"/>
  <c r="AT29" i="107"/>
  <c r="AT30" i="107"/>
  <c r="AT31" i="107"/>
  <c r="AT32" i="107"/>
  <c r="AT33" i="107"/>
  <c r="AT34" i="107"/>
  <c r="AT35" i="107"/>
  <c r="AT36" i="107"/>
  <c r="AT5" i="107"/>
  <c r="AT6" i="107"/>
  <c r="AT7" i="107"/>
  <c r="AT8" i="107"/>
  <c r="AT9" i="107"/>
  <c r="AT10" i="107"/>
  <c r="AT11" i="107"/>
  <c r="AT12" i="107"/>
  <c r="AT13" i="107"/>
  <c r="AT14" i="107"/>
  <c r="AT15" i="107"/>
  <c r="AT16" i="107"/>
  <c r="AT17" i="107"/>
  <c r="AT18" i="107"/>
  <c r="AT19" i="107"/>
  <c r="AT4" i="107"/>
  <c r="AT23" i="106"/>
  <c r="AT25" i="106"/>
  <c r="AT26" i="106"/>
  <c r="AT27" i="106"/>
  <c r="AT28" i="106"/>
  <c r="AT29" i="106"/>
  <c r="AT30" i="106"/>
  <c r="AT31" i="106"/>
  <c r="AT32" i="106"/>
  <c r="AT34" i="106"/>
  <c r="AT35" i="106"/>
  <c r="AT36" i="106"/>
  <c r="AT7" i="106"/>
  <c r="AT8" i="106"/>
  <c r="AT9" i="106"/>
  <c r="AT10" i="106"/>
  <c r="AT11" i="106"/>
  <c r="AT12" i="106"/>
  <c r="AT13" i="106"/>
  <c r="AT14" i="106"/>
  <c r="AT4" i="106"/>
  <c r="AT31" i="105"/>
  <c r="AT32" i="105"/>
  <c r="AT33" i="105"/>
  <c r="AT35" i="105"/>
  <c r="AT36" i="105"/>
  <c r="AT5" i="105"/>
  <c r="AT6" i="105"/>
  <c r="AT7" i="105"/>
  <c r="AT8" i="105"/>
  <c r="AT9" i="105"/>
  <c r="AT10" i="105"/>
  <c r="AT11" i="105"/>
  <c r="AT12" i="105"/>
  <c r="AT13" i="105"/>
  <c r="AT14" i="105"/>
  <c r="AT15" i="105"/>
  <c r="AT16" i="105"/>
  <c r="AT17" i="105"/>
  <c r="AT18" i="105"/>
  <c r="AT19" i="105"/>
  <c r="AT20" i="105"/>
  <c r="AT21" i="105"/>
  <c r="AT22" i="105"/>
  <c r="AT23" i="105"/>
  <c r="AT24" i="105"/>
  <c r="AT25" i="105"/>
  <c r="AT26" i="105"/>
  <c r="AT27" i="105"/>
  <c r="AT28" i="105"/>
  <c r="AT29" i="105"/>
  <c r="AT30" i="105"/>
  <c r="AT4" i="105"/>
  <c r="E5" i="111"/>
  <c r="E6" i="111"/>
  <c r="E7" i="111"/>
  <c r="E8" i="111"/>
  <c r="E9" i="111"/>
  <c r="E10" i="111"/>
  <c r="E11" i="111"/>
  <c r="E12" i="111"/>
  <c r="E13" i="111"/>
  <c r="E14" i="111"/>
  <c r="E15" i="111"/>
  <c r="E16" i="111"/>
  <c r="E17" i="111"/>
  <c r="E18" i="111"/>
  <c r="E19" i="111"/>
  <c r="E20" i="111"/>
  <c r="E21" i="111"/>
  <c r="E22" i="111"/>
  <c r="E23" i="111"/>
  <c r="E24" i="111"/>
  <c r="E25" i="111"/>
  <c r="E26" i="111"/>
  <c r="E27" i="111"/>
  <c r="E28" i="111"/>
  <c r="E29" i="111"/>
  <c r="E30" i="111"/>
  <c r="E31" i="111"/>
  <c r="E32" i="111"/>
  <c r="E33" i="111"/>
  <c r="E34" i="111"/>
  <c r="E35" i="111"/>
  <c r="E36" i="111"/>
  <c r="E4" i="111"/>
  <c r="E5" i="110"/>
  <c r="E6" i="110"/>
  <c r="E7" i="110"/>
  <c r="E8" i="110"/>
  <c r="E9" i="110"/>
  <c r="E10" i="110"/>
  <c r="E11" i="110"/>
  <c r="E12" i="110"/>
  <c r="E13" i="110"/>
  <c r="E14" i="110"/>
  <c r="E15" i="110"/>
  <c r="E16" i="110"/>
  <c r="E17" i="110"/>
  <c r="E18" i="110"/>
  <c r="E19" i="110"/>
  <c r="E20" i="110"/>
  <c r="E21" i="110"/>
  <c r="E22" i="110"/>
  <c r="E23" i="110"/>
  <c r="E24" i="110"/>
  <c r="E25" i="110"/>
  <c r="E26" i="110"/>
  <c r="E27" i="110"/>
  <c r="E28" i="110"/>
  <c r="E29" i="110"/>
  <c r="E30" i="110"/>
  <c r="E31" i="110"/>
  <c r="E32" i="110"/>
  <c r="E33" i="110"/>
  <c r="E34" i="110"/>
  <c r="E35" i="110"/>
  <c r="E36" i="110"/>
  <c r="E4" i="110"/>
  <c r="E5" i="113"/>
  <c r="E6" i="113"/>
  <c r="E7" i="113"/>
  <c r="E8" i="113"/>
  <c r="E9" i="113"/>
  <c r="E10" i="113"/>
  <c r="E12" i="113"/>
  <c r="E13" i="113"/>
  <c r="E14" i="113"/>
  <c r="E15" i="113"/>
  <c r="E16" i="113"/>
  <c r="E17" i="113"/>
  <c r="E18" i="113"/>
  <c r="E19" i="113"/>
  <c r="E20" i="113"/>
  <c r="E21" i="113"/>
  <c r="E22" i="113"/>
  <c r="E23" i="113"/>
  <c r="E24" i="113"/>
  <c r="E25" i="113"/>
  <c r="E26" i="113"/>
  <c r="E27" i="113"/>
  <c r="E28" i="113"/>
  <c r="E29" i="113"/>
  <c r="E30" i="113"/>
  <c r="E31" i="113"/>
  <c r="E32" i="113"/>
  <c r="E33" i="113"/>
  <c r="E34" i="113"/>
  <c r="E35" i="113"/>
  <c r="E36" i="113"/>
  <c r="E4" i="113"/>
  <c r="E5" i="109"/>
  <c r="E6" i="109"/>
  <c r="E7" i="109"/>
  <c r="E8" i="109"/>
  <c r="E9" i="109"/>
  <c r="E10" i="109"/>
  <c r="E11" i="109"/>
  <c r="E12" i="109"/>
  <c r="E13" i="109"/>
  <c r="E14" i="109"/>
  <c r="E15" i="109"/>
  <c r="E16" i="109"/>
  <c r="E17" i="109"/>
  <c r="E18" i="109"/>
  <c r="E19" i="109"/>
  <c r="E20" i="109"/>
  <c r="E21" i="109"/>
  <c r="E22" i="109"/>
  <c r="E23" i="109"/>
  <c r="E24" i="109"/>
  <c r="E25" i="109"/>
  <c r="E26" i="109"/>
  <c r="E27" i="109"/>
  <c r="E28" i="109"/>
  <c r="E29" i="109"/>
  <c r="E30" i="109"/>
  <c r="E31" i="109"/>
  <c r="E32" i="109"/>
  <c r="E33" i="109"/>
  <c r="E34" i="109"/>
  <c r="E35" i="109"/>
  <c r="E36" i="109"/>
  <c r="E4" i="109"/>
  <c r="E5" i="108"/>
  <c r="E6" i="108"/>
  <c r="E7" i="108"/>
  <c r="E8" i="108"/>
  <c r="E9" i="108"/>
  <c r="E10" i="108"/>
  <c r="E11" i="108"/>
  <c r="E12" i="108"/>
  <c r="E13" i="108"/>
  <c r="E14" i="108"/>
  <c r="E15" i="108"/>
  <c r="E16" i="108"/>
  <c r="E17" i="108"/>
  <c r="E18" i="108"/>
  <c r="E19" i="108"/>
  <c r="E20" i="108"/>
  <c r="E21" i="108"/>
  <c r="E22" i="108"/>
  <c r="E23" i="108"/>
  <c r="E24" i="108"/>
  <c r="E25" i="108"/>
  <c r="E26" i="108"/>
  <c r="E27" i="108"/>
  <c r="E28" i="108"/>
  <c r="E30" i="108"/>
  <c r="E31" i="108"/>
  <c r="E32" i="108"/>
  <c r="E33" i="108"/>
  <c r="E34" i="108"/>
  <c r="E35" i="108"/>
  <c r="E36" i="108"/>
  <c r="E4" i="108"/>
  <c r="E5" i="107"/>
  <c r="E6" i="107"/>
  <c r="E7" i="107"/>
  <c r="E8" i="107"/>
  <c r="E9" i="107"/>
  <c r="E10" i="107"/>
  <c r="E11" i="107"/>
  <c r="E12" i="107"/>
  <c r="E13" i="107"/>
  <c r="E14" i="107"/>
  <c r="E15" i="107"/>
  <c r="E16" i="107"/>
  <c r="E17" i="107"/>
  <c r="E18" i="107"/>
  <c r="E19" i="107"/>
  <c r="E20" i="107"/>
  <c r="E21" i="107"/>
  <c r="E22" i="107"/>
  <c r="E23" i="107"/>
  <c r="E24" i="107"/>
  <c r="E25" i="107"/>
  <c r="E26" i="107"/>
  <c r="E27" i="107"/>
  <c r="E28" i="107"/>
  <c r="E29" i="107"/>
  <c r="E30" i="107"/>
  <c r="E31" i="107"/>
  <c r="E32" i="107"/>
  <c r="E33" i="107"/>
  <c r="E34" i="107"/>
  <c r="E35" i="107"/>
  <c r="E36" i="107"/>
  <c r="E4" i="107"/>
  <c r="E6" i="106"/>
  <c r="E7" i="106"/>
  <c r="E8" i="106"/>
  <c r="E9" i="106"/>
  <c r="E10" i="106"/>
  <c r="E11" i="106"/>
  <c r="E12" i="106"/>
  <c r="E13" i="106"/>
  <c r="E14" i="106"/>
  <c r="E15" i="106"/>
  <c r="E16" i="106"/>
  <c r="E17" i="106"/>
  <c r="E18" i="106"/>
  <c r="E19" i="106"/>
  <c r="E20" i="106"/>
  <c r="E21" i="106"/>
  <c r="E22" i="106"/>
  <c r="E23" i="106"/>
  <c r="E25" i="106"/>
  <c r="E26" i="106"/>
  <c r="E27" i="106"/>
  <c r="E28" i="106"/>
  <c r="E29" i="106"/>
  <c r="E30" i="106"/>
  <c r="E31" i="106"/>
  <c r="E32" i="106"/>
  <c r="E34" i="106"/>
  <c r="E35" i="106"/>
  <c r="E36" i="106"/>
  <c r="E4" i="106"/>
  <c r="E5" i="105"/>
  <c r="E6" i="105"/>
  <c r="E7" i="105"/>
  <c r="E8" i="105"/>
  <c r="E9" i="105"/>
  <c r="E10" i="105"/>
  <c r="E11" i="105"/>
  <c r="E12" i="105"/>
  <c r="E13" i="105"/>
  <c r="E14" i="105"/>
  <c r="E15" i="105"/>
  <c r="E16" i="105"/>
  <c r="E17" i="105"/>
  <c r="E18" i="105"/>
  <c r="E19" i="105"/>
  <c r="E20" i="105"/>
  <c r="E21" i="105"/>
  <c r="E22" i="105"/>
  <c r="E23" i="105"/>
  <c r="E24" i="105"/>
  <c r="E25" i="105"/>
  <c r="E26" i="105"/>
  <c r="E27" i="105"/>
  <c r="E28" i="105"/>
  <c r="E29" i="105"/>
  <c r="E30" i="105"/>
  <c r="E31" i="105"/>
  <c r="E32" i="105"/>
  <c r="E33" i="105"/>
  <c r="E35" i="105"/>
  <c r="E36" i="105"/>
  <c r="E4" i="105"/>
  <c r="BF5" i="111" l="1"/>
  <c r="BF6" i="111"/>
  <c r="BF7" i="111"/>
  <c r="BF8" i="111"/>
  <c r="BF9" i="111"/>
  <c r="BF10" i="111"/>
  <c r="BF11" i="111"/>
  <c r="BF12" i="111"/>
  <c r="BF13" i="111"/>
  <c r="BF14" i="111"/>
  <c r="BF15" i="111"/>
  <c r="BF16" i="111"/>
  <c r="BF17" i="111"/>
  <c r="BF18" i="111"/>
  <c r="BF19" i="111"/>
  <c r="BF20" i="111"/>
  <c r="BF21" i="111"/>
  <c r="BF22" i="111"/>
  <c r="BF23" i="111"/>
  <c r="BF24" i="111"/>
  <c r="BF25" i="111"/>
  <c r="BF26" i="111"/>
  <c r="BF27" i="111"/>
  <c r="BF28" i="111"/>
  <c r="BF29" i="111"/>
  <c r="BF30" i="111"/>
  <c r="BF31" i="111"/>
  <c r="BF32" i="111"/>
  <c r="BF33" i="111"/>
  <c r="BF34" i="111"/>
  <c r="BF35" i="111"/>
  <c r="BF36" i="111"/>
  <c r="BF5" i="110"/>
  <c r="BF6" i="110"/>
  <c r="BF7" i="110"/>
  <c r="BF8" i="110"/>
  <c r="BF9" i="110"/>
  <c r="BF10" i="110"/>
  <c r="BF11" i="110"/>
  <c r="BF12" i="110"/>
  <c r="BF13" i="110"/>
  <c r="BF14" i="110"/>
  <c r="BF15" i="110"/>
  <c r="BF16" i="110"/>
  <c r="BF17" i="110"/>
  <c r="BF18" i="110"/>
  <c r="BF19" i="110"/>
  <c r="BF20" i="110"/>
  <c r="BF21" i="110"/>
  <c r="BF22" i="110"/>
  <c r="BF23" i="110"/>
  <c r="BF24" i="110"/>
  <c r="BF25" i="110"/>
  <c r="BF26" i="110"/>
  <c r="BF27" i="110"/>
  <c r="BF28" i="110"/>
  <c r="BF29" i="110"/>
  <c r="BF30" i="110"/>
  <c r="BF31" i="110"/>
  <c r="BF32" i="110"/>
  <c r="BF33" i="110"/>
  <c r="BF34" i="110"/>
  <c r="BF35" i="110"/>
  <c r="BF36" i="110"/>
  <c r="BF5" i="113"/>
  <c r="BF6" i="113"/>
  <c r="BF7" i="113"/>
  <c r="BF8" i="113"/>
  <c r="BF9" i="113"/>
  <c r="BF10" i="113"/>
  <c r="BF12" i="113"/>
  <c r="BF13" i="113"/>
  <c r="BF14" i="113"/>
  <c r="BF15" i="113"/>
  <c r="BF16" i="113"/>
  <c r="BF17" i="113"/>
  <c r="BF18" i="113"/>
  <c r="BF19" i="113"/>
  <c r="BF20" i="113"/>
  <c r="BF21" i="113"/>
  <c r="BF22" i="113"/>
  <c r="BF23" i="113"/>
  <c r="BF24" i="113"/>
  <c r="BF25" i="113"/>
  <c r="BF26" i="113"/>
  <c r="BF27" i="113"/>
  <c r="BF28" i="113"/>
  <c r="BF29" i="113"/>
  <c r="BF30" i="113"/>
  <c r="BF31" i="113"/>
  <c r="BF32" i="113"/>
  <c r="BF33" i="113"/>
  <c r="BF34" i="113"/>
  <c r="BF35" i="113"/>
  <c r="BF36" i="113"/>
  <c r="BF5" i="109"/>
  <c r="BF6" i="109"/>
  <c r="BF7" i="109"/>
  <c r="BF8" i="109"/>
  <c r="BF9" i="109"/>
  <c r="BF10" i="109"/>
  <c r="BF11" i="109"/>
  <c r="BF12" i="109"/>
  <c r="BF13" i="109"/>
  <c r="BF14" i="109"/>
  <c r="BF15" i="109"/>
  <c r="BF16" i="109"/>
  <c r="BF17" i="109"/>
  <c r="BF18" i="109"/>
  <c r="BF19" i="109"/>
  <c r="BF20" i="109"/>
  <c r="BF21" i="109"/>
  <c r="BF22" i="109"/>
  <c r="BF23" i="109"/>
  <c r="BF24" i="109"/>
  <c r="BF25" i="109"/>
  <c r="BF26" i="109"/>
  <c r="BF27" i="109"/>
  <c r="BF28" i="109"/>
  <c r="BF29" i="109"/>
  <c r="BF30" i="109"/>
  <c r="BF31" i="109"/>
  <c r="BF32" i="109"/>
  <c r="BF33" i="109"/>
  <c r="BF34" i="109"/>
  <c r="BF35" i="109"/>
  <c r="BF36" i="109"/>
  <c r="BF5" i="108"/>
  <c r="BF6" i="108"/>
  <c r="BF7" i="108"/>
  <c r="BF8" i="108"/>
  <c r="BF9" i="108"/>
  <c r="BF10" i="108"/>
  <c r="BF11" i="108"/>
  <c r="BF12" i="108"/>
  <c r="BF13" i="108"/>
  <c r="BF14" i="108"/>
  <c r="BF15" i="108"/>
  <c r="BF16" i="108"/>
  <c r="BF17" i="108"/>
  <c r="BF18" i="108"/>
  <c r="BF19" i="108"/>
  <c r="BF20" i="108"/>
  <c r="BF21" i="108"/>
  <c r="BF22" i="108"/>
  <c r="BF23" i="108"/>
  <c r="BF24" i="108"/>
  <c r="BF25" i="108"/>
  <c r="BF26" i="108"/>
  <c r="BF27" i="108"/>
  <c r="BF28" i="108"/>
  <c r="BF30" i="108"/>
  <c r="BF31" i="108"/>
  <c r="BF32" i="108"/>
  <c r="BF33" i="108"/>
  <c r="BF34" i="108"/>
  <c r="BF35" i="108"/>
  <c r="BF36" i="108"/>
  <c r="BF5" i="107"/>
  <c r="BF6" i="107"/>
  <c r="BF7" i="107"/>
  <c r="BF8" i="107"/>
  <c r="BF9" i="107"/>
  <c r="BF10" i="107"/>
  <c r="BF11" i="107"/>
  <c r="BF12" i="107"/>
  <c r="BF13" i="107"/>
  <c r="BF14" i="107"/>
  <c r="BF15" i="107"/>
  <c r="BF16" i="107"/>
  <c r="BF17" i="107"/>
  <c r="BF18" i="107"/>
  <c r="BF19" i="107"/>
  <c r="BF20" i="107"/>
  <c r="BF21" i="107"/>
  <c r="BF22" i="107"/>
  <c r="BF23" i="107"/>
  <c r="BF24" i="107"/>
  <c r="BF25" i="107"/>
  <c r="BF26" i="107"/>
  <c r="BF27" i="107"/>
  <c r="BF28" i="107"/>
  <c r="BF29" i="107"/>
  <c r="BF30" i="107"/>
  <c r="BF31" i="107"/>
  <c r="BF32" i="107"/>
  <c r="BF33" i="107"/>
  <c r="BF34" i="107"/>
  <c r="BF35" i="107"/>
  <c r="BF36" i="107"/>
  <c r="BF6" i="106"/>
  <c r="BF7" i="106"/>
  <c r="BF8" i="106"/>
  <c r="BF9" i="106"/>
  <c r="BF10" i="106"/>
  <c r="BF11" i="106"/>
  <c r="BF12" i="106"/>
  <c r="BF13" i="106"/>
  <c r="BF14" i="106"/>
  <c r="BF15" i="106"/>
  <c r="BF16" i="106"/>
  <c r="BF17" i="106"/>
  <c r="BF18" i="106"/>
  <c r="BF19" i="106"/>
  <c r="BF20" i="106"/>
  <c r="BF21" i="106"/>
  <c r="BF22" i="106"/>
  <c r="BF23" i="106"/>
  <c r="BF25" i="106"/>
  <c r="BF26" i="106"/>
  <c r="BF27" i="106"/>
  <c r="BF28" i="106"/>
  <c r="BF29" i="106"/>
  <c r="BF30" i="106"/>
  <c r="BF31" i="106"/>
  <c r="BF32" i="106"/>
  <c r="BF34" i="106"/>
  <c r="BF35" i="106"/>
  <c r="BF36" i="106"/>
  <c r="BF5" i="105"/>
  <c r="BF6" i="105"/>
  <c r="BF7" i="105"/>
  <c r="BF8" i="105"/>
  <c r="BF9" i="105"/>
  <c r="BF10" i="105"/>
  <c r="BF11" i="105"/>
  <c r="BF12" i="105"/>
  <c r="BF13" i="105"/>
  <c r="BF14" i="105"/>
  <c r="BF15" i="105"/>
  <c r="BF16" i="105"/>
  <c r="BF17" i="105"/>
  <c r="BF18" i="105"/>
  <c r="BF19" i="105"/>
  <c r="BF20" i="105"/>
  <c r="BF21" i="105"/>
  <c r="BF22" i="105"/>
  <c r="BF23" i="105"/>
  <c r="BF24" i="105"/>
  <c r="BF25" i="105"/>
  <c r="BF26" i="105"/>
  <c r="BF27" i="105"/>
  <c r="BF28" i="105"/>
  <c r="BF29" i="105"/>
  <c r="BF30" i="105"/>
  <c r="BF31" i="105"/>
  <c r="BF32" i="105"/>
  <c r="BF33" i="105"/>
  <c r="BF35" i="105"/>
  <c r="BF36" i="105"/>
  <c r="D21" i="105" l="1"/>
  <c r="D11" i="105"/>
  <c r="D12" i="105"/>
  <c r="D13" i="105"/>
  <c r="D14" i="105"/>
  <c r="D15" i="105"/>
  <c r="D16" i="105"/>
  <c r="D17" i="105"/>
  <c r="D18" i="105"/>
  <c r="D19" i="105"/>
  <c r="D20" i="105"/>
  <c r="D22" i="105"/>
  <c r="D23" i="105"/>
  <c r="D24" i="105"/>
  <c r="D25" i="105"/>
  <c r="D26" i="105"/>
  <c r="D27" i="105"/>
  <c r="D28" i="105"/>
  <c r="D29" i="105"/>
  <c r="D30" i="105"/>
  <c r="A11" i="46" l="1"/>
  <c r="A10" i="46"/>
  <c r="BE36" i="113"/>
  <c r="BD36" i="113"/>
  <c r="AX36" i="113" s="1"/>
  <c r="BC36" i="113"/>
  <c r="BB36" i="113"/>
  <c r="BA36" i="113"/>
  <c r="AZ36" i="113"/>
  <c r="AY36" i="113"/>
  <c r="AW36" i="113"/>
  <c r="BE35" i="113"/>
  <c r="BD35" i="113"/>
  <c r="BC35" i="113"/>
  <c r="BB35" i="113"/>
  <c r="BA35" i="113"/>
  <c r="AZ35" i="113"/>
  <c r="AY35" i="113"/>
  <c r="AW35" i="113"/>
  <c r="BE34" i="113"/>
  <c r="BD34" i="113"/>
  <c r="BC34" i="113"/>
  <c r="BB34" i="113"/>
  <c r="AW34" i="113" s="1"/>
  <c r="BA34" i="113"/>
  <c r="AZ34" i="113"/>
  <c r="AY34" i="113"/>
  <c r="BE33" i="113"/>
  <c r="BD33" i="113"/>
  <c r="BC33" i="113"/>
  <c r="BB33" i="113"/>
  <c r="AW33" i="113" s="1"/>
  <c r="BA33" i="113"/>
  <c r="AZ33" i="113"/>
  <c r="AY33" i="113"/>
  <c r="BE32" i="113"/>
  <c r="BD32" i="113"/>
  <c r="BC32" i="113"/>
  <c r="BB32" i="113"/>
  <c r="AW32" i="113" s="1"/>
  <c r="BA32" i="113"/>
  <c r="AZ32" i="113"/>
  <c r="AY32" i="113"/>
  <c r="BE31" i="113"/>
  <c r="BD31" i="113"/>
  <c r="BC31" i="113"/>
  <c r="BB31" i="113"/>
  <c r="BA31" i="113"/>
  <c r="AZ31" i="113"/>
  <c r="AY31" i="113"/>
  <c r="BE30" i="113"/>
  <c r="BD30" i="113"/>
  <c r="BC30" i="113"/>
  <c r="BB30" i="113"/>
  <c r="BA30" i="113"/>
  <c r="AZ30" i="113"/>
  <c r="AY30" i="113"/>
  <c r="BE29" i="113"/>
  <c r="BD29" i="113"/>
  <c r="AX29" i="113" s="1"/>
  <c r="BC29" i="113"/>
  <c r="BB29" i="113"/>
  <c r="AW29" i="113" s="1"/>
  <c r="BA29" i="113"/>
  <c r="AZ29" i="113"/>
  <c r="AY29" i="113"/>
  <c r="BE28" i="113"/>
  <c r="BD28" i="113"/>
  <c r="AX28" i="113" s="1"/>
  <c r="BC28" i="113"/>
  <c r="BB28" i="113"/>
  <c r="AW28" i="113" s="1"/>
  <c r="BA28" i="113"/>
  <c r="AZ28" i="113"/>
  <c r="AY28" i="113"/>
  <c r="BE27" i="113"/>
  <c r="BD27" i="113"/>
  <c r="BC27" i="113"/>
  <c r="BB27" i="113"/>
  <c r="AW27" i="113" s="1"/>
  <c r="BA27" i="113"/>
  <c r="AZ27" i="113"/>
  <c r="AY27" i="113"/>
  <c r="BE26" i="113"/>
  <c r="BD26" i="113"/>
  <c r="BC26" i="113"/>
  <c r="BB26" i="113"/>
  <c r="AW26" i="113" s="1"/>
  <c r="BA26" i="113"/>
  <c r="AZ26" i="113"/>
  <c r="AY26" i="113"/>
  <c r="BE25" i="113"/>
  <c r="BD25" i="113"/>
  <c r="AX25" i="113" s="1"/>
  <c r="BC25" i="113"/>
  <c r="BB25" i="113"/>
  <c r="BA25" i="113"/>
  <c r="AZ25" i="113"/>
  <c r="AY25" i="113"/>
  <c r="BE24" i="113"/>
  <c r="BD24" i="113"/>
  <c r="AX24" i="113" s="1"/>
  <c r="BC24" i="113"/>
  <c r="BB24" i="113"/>
  <c r="BA24" i="113"/>
  <c r="AZ24" i="113"/>
  <c r="AY24" i="113"/>
  <c r="BE23" i="113"/>
  <c r="BD23" i="113"/>
  <c r="AX23" i="113" s="1"/>
  <c r="BC23" i="113"/>
  <c r="BB23" i="113"/>
  <c r="AW23" i="113" s="1"/>
  <c r="BA23" i="113"/>
  <c r="AZ23" i="113"/>
  <c r="AY23" i="113"/>
  <c r="BE22" i="113"/>
  <c r="BD22" i="113"/>
  <c r="AX22" i="113" s="1"/>
  <c r="BC22" i="113"/>
  <c r="BB22" i="113"/>
  <c r="AW22" i="113" s="1"/>
  <c r="BA22" i="113"/>
  <c r="AZ22" i="113"/>
  <c r="AY22" i="113"/>
  <c r="BE21" i="113"/>
  <c r="BD21" i="113"/>
  <c r="BC21" i="113"/>
  <c r="BB21" i="113"/>
  <c r="BA21" i="113"/>
  <c r="AZ21" i="113"/>
  <c r="AY21" i="113"/>
  <c r="AW21" i="113"/>
  <c r="BE20" i="113"/>
  <c r="BD20" i="113"/>
  <c r="AX20" i="113" s="1"/>
  <c r="BC20" i="113"/>
  <c r="BB20" i="113"/>
  <c r="BA20" i="113"/>
  <c r="AZ20" i="113"/>
  <c r="AY20" i="113"/>
  <c r="BE19" i="113"/>
  <c r="BD19" i="113"/>
  <c r="AX19" i="113" s="1"/>
  <c r="BC19" i="113"/>
  <c r="BB19" i="113"/>
  <c r="AW19" i="113" s="1"/>
  <c r="BA19" i="113"/>
  <c r="AZ19" i="113"/>
  <c r="AY19" i="113"/>
  <c r="BE18" i="113"/>
  <c r="BD18" i="113"/>
  <c r="BC18" i="113"/>
  <c r="BB18" i="113"/>
  <c r="AW18" i="113" s="1"/>
  <c r="BA18" i="113"/>
  <c r="AZ18" i="113"/>
  <c r="AY18" i="113"/>
  <c r="BE17" i="113"/>
  <c r="BD17" i="113"/>
  <c r="AX17" i="113" s="1"/>
  <c r="BC17" i="113"/>
  <c r="BB17" i="113"/>
  <c r="AW17" i="113" s="1"/>
  <c r="BA17" i="113"/>
  <c r="AZ17" i="113"/>
  <c r="AY17" i="113"/>
  <c r="BE16" i="113"/>
  <c r="BD16" i="113"/>
  <c r="BC16" i="113"/>
  <c r="BB16" i="113"/>
  <c r="AW16" i="113" s="1"/>
  <c r="BA16" i="113"/>
  <c r="AZ16" i="113"/>
  <c r="AY16" i="113"/>
  <c r="BE15" i="113"/>
  <c r="BD15" i="113"/>
  <c r="BC15" i="113"/>
  <c r="BB15" i="113"/>
  <c r="AW15" i="113" s="1"/>
  <c r="BA15" i="113"/>
  <c r="AZ15" i="113"/>
  <c r="AY15" i="113"/>
  <c r="BE14" i="113"/>
  <c r="BD14" i="113"/>
  <c r="AX14" i="113" s="1"/>
  <c r="BC14" i="113"/>
  <c r="BB14" i="113"/>
  <c r="BA14" i="113"/>
  <c r="AZ14" i="113"/>
  <c r="AY14" i="113"/>
  <c r="D14" i="113"/>
  <c r="BE13" i="113"/>
  <c r="BD13" i="113"/>
  <c r="AX13" i="113" s="1"/>
  <c r="BC13" i="113"/>
  <c r="BB13" i="113"/>
  <c r="BA13" i="113"/>
  <c r="AZ13" i="113"/>
  <c r="AY13" i="113"/>
  <c r="D13" i="113"/>
  <c r="BE12" i="113"/>
  <c r="BD12" i="113"/>
  <c r="AX12" i="113" s="1"/>
  <c r="BC12" i="113"/>
  <c r="BB12" i="113"/>
  <c r="AW12" i="113" s="1"/>
  <c r="BA12" i="113"/>
  <c r="AZ12" i="113"/>
  <c r="AY12" i="113"/>
  <c r="BE10" i="113"/>
  <c r="BD10" i="113"/>
  <c r="AX10" i="113" s="1"/>
  <c r="BC10" i="113"/>
  <c r="BB10" i="113"/>
  <c r="BA10" i="113"/>
  <c r="AZ10" i="113"/>
  <c r="AY10" i="113"/>
  <c r="D10" i="113"/>
  <c r="BE9" i="113"/>
  <c r="BD9" i="113"/>
  <c r="BC9" i="113"/>
  <c r="BB9" i="113"/>
  <c r="BA9" i="113"/>
  <c r="AZ9" i="113"/>
  <c r="AY9" i="113"/>
  <c r="D9" i="113"/>
  <c r="BE8" i="113"/>
  <c r="BD8" i="113"/>
  <c r="BC8" i="113"/>
  <c r="BB8" i="113"/>
  <c r="BA8" i="113"/>
  <c r="AZ8" i="113"/>
  <c r="AY8" i="113"/>
  <c r="D8" i="113"/>
  <c r="BE7" i="113"/>
  <c r="BD7" i="113"/>
  <c r="AX7" i="113" s="1"/>
  <c r="BC7" i="113"/>
  <c r="BB7" i="113"/>
  <c r="BA7" i="113"/>
  <c r="AZ7" i="113"/>
  <c r="AY7" i="113"/>
  <c r="D7" i="113"/>
  <c r="BE6" i="113"/>
  <c r="BD6" i="113"/>
  <c r="AX6" i="113" s="1"/>
  <c r="BC6" i="113"/>
  <c r="BB6" i="113"/>
  <c r="BA6" i="113"/>
  <c r="AZ6" i="113"/>
  <c r="AY6" i="113"/>
  <c r="D6" i="113"/>
  <c r="BE5" i="113"/>
  <c r="BD5" i="113"/>
  <c r="AX5" i="113" s="1"/>
  <c r="BC5" i="113"/>
  <c r="BB5" i="113"/>
  <c r="BA5" i="113"/>
  <c r="AZ5" i="113"/>
  <c r="AY5" i="113"/>
  <c r="BF4" i="113"/>
  <c r="BE4" i="113"/>
  <c r="BD4" i="113"/>
  <c r="AX4" i="113" s="1"/>
  <c r="BC4" i="113"/>
  <c r="BB4" i="113"/>
  <c r="BA4" i="113"/>
  <c r="AZ4" i="113"/>
  <c r="AY4" i="113"/>
  <c r="AY2" i="113" s="1"/>
  <c r="AW30" i="113" l="1"/>
  <c r="AX30" i="113"/>
  <c r="AX31" i="113"/>
  <c r="AW24" i="113"/>
  <c r="AX35" i="113"/>
  <c r="AW4" i="113"/>
  <c r="AW5" i="113"/>
  <c r="AW8" i="113"/>
  <c r="AW9" i="113"/>
  <c r="AW10" i="113"/>
  <c r="AW20" i="113"/>
  <c r="AW6" i="113"/>
  <c r="AW13" i="113"/>
  <c r="BA2" i="113"/>
  <c r="AX15" i="113"/>
  <c r="AX16" i="113"/>
  <c r="AX18" i="113"/>
  <c r="AX32" i="113"/>
  <c r="AX33" i="113"/>
  <c r="AX34" i="113"/>
  <c r="AZ2" i="113"/>
  <c r="AW7" i="113"/>
  <c r="AX21" i="113"/>
  <c r="AW25" i="113"/>
  <c r="AX8" i="113"/>
  <c r="AX9" i="113"/>
  <c r="AW14" i="113"/>
  <c r="AX26" i="113"/>
  <c r="AX27" i="113"/>
  <c r="AW31" i="113"/>
  <c r="BF2" i="113"/>
  <c r="BE36" i="111"/>
  <c r="AX36" i="111" s="1"/>
  <c r="BD36" i="111"/>
  <c r="BC36" i="111"/>
  <c r="BB36" i="111"/>
  <c r="AW36" i="111" s="1"/>
  <c r="BA36" i="111"/>
  <c r="AZ36" i="111"/>
  <c r="AY36" i="111"/>
  <c r="BE35" i="111"/>
  <c r="BD35" i="111"/>
  <c r="AX35" i="111" s="1"/>
  <c r="BC35" i="111"/>
  <c r="BB35" i="111"/>
  <c r="AW35" i="111" s="1"/>
  <c r="BA35" i="111"/>
  <c r="AZ35" i="111"/>
  <c r="AY35" i="111"/>
  <c r="BE34" i="111"/>
  <c r="BD34" i="111"/>
  <c r="BC34" i="111"/>
  <c r="BB34" i="111"/>
  <c r="AW34" i="111" s="1"/>
  <c r="BA34" i="111"/>
  <c r="AZ34" i="111"/>
  <c r="AY34" i="111"/>
  <c r="BE33" i="111"/>
  <c r="BD33" i="111"/>
  <c r="AX33" i="111" s="1"/>
  <c r="BC33" i="111"/>
  <c r="BB33" i="111"/>
  <c r="BA33" i="111"/>
  <c r="AZ33" i="111"/>
  <c r="AY33" i="111"/>
  <c r="BE32" i="111"/>
  <c r="BD32" i="111"/>
  <c r="BC32" i="111"/>
  <c r="AW32" i="111" s="1"/>
  <c r="BB32" i="111"/>
  <c r="BA32" i="111"/>
  <c r="AZ32" i="111"/>
  <c r="AY32" i="111"/>
  <c r="BE31" i="111"/>
  <c r="BD31" i="111"/>
  <c r="AX31" i="111" s="1"/>
  <c r="BC31" i="111"/>
  <c r="BB31" i="111"/>
  <c r="BA31" i="111"/>
  <c r="AZ31" i="111"/>
  <c r="AY31" i="111"/>
  <c r="BE30" i="111"/>
  <c r="BD30" i="111"/>
  <c r="BC30" i="111"/>
  <c r="BB30" i="111"/>
  <c r="BA30" i="111"/>
  <c r="AZ30" i="111"/>
  <c r="AY30" i="111"/>
  <c r="AW30" i="111"/>
  <c r="BE29" i="111"/>
  <c r="BD29" i="111"/>
  <c r="BC29" i="111"/>
  <c r="BB29" i="111"/>
  <c r="AW29" i="111" s="1"/>
  <c r="BA29" i="111"/>
  <c r="AZ29" i="111"/>
  <c r="AY29" i="111"/>
  <c r="BE28" i="111"/>
  <c r="AX28" i="111" s="1"/>
  <c r="BD28" i="111"/>
  <c r="BC28" i="111"/>
  <c r="BB28" i="111"/>
  <c r="BA28" i="111"/>
  <c r="AZ28" i="111"/>
  <c r="AY28" i="111"/>
  <c r="AW28" i="111"/>
  <c r="BE27" i="111"/>
  <c r="BD27" i="111"/>
  <c r="BC27" i="111"/>
  <c r="BB27" i="111"/>
  <c r="AW27" i="111" s="1"/>
  <c r="BA27" i="111"/>
  <c r="AZ27" i="111"/>
  <c r="AY27" i="111"/>
  <c r="BE26" i="111"/>
  <c r="AX26" i="111" s="1"/>
  <c r="BD26" i="111"/>
  <c r="BC26" i="111"/>
  <c r="BB26" i="111"/>
  <c r="BA26" i="111"/>
  <c r="AZ26" i="111"/>
  <c r="AY26" i="111"/>
  <c r="AW26" i="111"/>
  <c r="BE25" i="111"/>
  <c r="BD25" i="111"/>
  <c r="AX25" i="111" s="1"/>
  <c r="BC25" i="111"/>
  <c r="BB25" i="111"/>
  <c r="BA25" i="111"/>
  <c r="AZ25" i="111"/>
  <c r="AY25" i="111"/>
  <c r="BE24" i="111"/>
  <c r="BD24" i="111"/>
  <c r="BC24" i="111"/>
  <c r="BB24" i="111"/>
  <c r="AW24" i="111" s="1"/>
  <c r="BA24" i="111"/>
  <c r="AZ24" i="111"/>
  <c r="AY24" i="111"/>
  <c r="BE23" i="111"/>
  <c r="BD23" i="111"/>
  <c r="AX23" i="111" s="1"/>
  <c r="BC23" i="111"/>
  <c r="BB23" i="111"/>
  <c r="AW23" i="111" s="1"/>
  <c r="BA23" i="111"/>
  <c r="AZ23" i="111"/>
  <c r="AY23" i="111"/>
  <c r="BE22" i="111"/>
  <c r="BD22" i="111"/>
  <c r="BC22" i="111"/>
  <c r="BB22" i="111"/>
  <c r="AW22" i="111" s="1"/>
  <c r="BA22" i="111"/>
  <c r="AZ22" i="111"/>
  <c r="AY22" i="111"/>
  <c r="BE21" i="111"/>
  <c r="BD21" i="111"/>
  <c r="BC21" i="111"/>
  <c r="BB21" i="111"/>
  <c r="AW21" i="111" s="1"/>
  <c r="BA21" i="111"/>
  <c r="AZ21" i="111"/>
  <c r="AY21" i="111"/>
  <c r="BE20" i="111"/>
  <c r="AX20" i="111" s="1"/>
  <c r="BD20" i="111"/>
  <c r="BC20" i="111"/>
  <c r="BB20" i="111"/>
  <c r="AW20" i="111" s="1"/>
  <c r="BA20" i="111"/>
  <c r="AZ20" i="111"/>
  <c r="AY20" i="111"/>
  <c r="D20" i="111"/>
  <c r="BE19" i="111"/>
  <c r="BD19" i="111"/>
  <c r="BC19" i="111"/>
  <c r="BB19" i="111"/>
  <c r="AW19" i="111" s="1"/>
  <c r="BA19" i="111"/>
  <c r="AZ19" i="111"/>
  <c r="AY19" i="111"/>
  <c r="D19" i="111"/>
  <c r="BE18" i="111"/>
  <c r="AX18" i="111" s="1"/>
  <c r="BD18" i="111"/>
  <c r="BC18" i="111"/>
  <c r="BB18" i="111"/>
  <c r="AW18" i="111" s="1"/>
  <c r="BA18" i="111"/>
  <c r="AZ18" i="111"/>
  <c r="AY18" i="111"/>
  <c r="D18" i="111"/>
  <c r="BE17" i="111"/>
  <c r="BD17" i="111"/>
  <c r="BC17" i="111"/>
  <c r="BB17" i="111"/>
  <c r="AW17" i="111" s="1"/>
  <c r="BA17" i="111"/>
  <c r="AZ17" i="111"/>
  <c r="AY17" i="111"/>
  <c r="D17" i="111"/>
  <c r="BE16" i="111"/>
  <c r="AX16" i="111" s="1"/>
  <c r="BD16" i="111"/>
  <c r="BC16" i="111"/>
  <c r="BB16" i="111"/>
  <c r="AW16" i="111" s="1"/>
  <c r="BA16" i="111"/>
  <c r="AZ16" i="111"/>
  <c r="AY16" i="111"/>
  <c r="D16" i="111"/>
  <c r="BE15" i="111"/>
  <c r="BD15" i="111"/>
  <c r="BC15" i="111"/>
  <c r="BB15" i="111"/>
  <c r="AW15" i="111" s="1"/>
  <c r="BA15" i="111"/>
  <c r="AZ15" i="111"/>
  <c r="AY15" i="111"/>
  <c r="D15" i="111"/>
  <c r="BE14" i="111"/>
  <c r="AX14" i="111" s="1"/>
  <c r="BD14" i="111"/>
  <c r="BC14" i="111"/>
  <c r="BB14" i="111"/>
  <c r="AW14" i="111" s="1"/>
  <c r="BA14" i="111"/>
  <c r="AZ14" i="111"/>
  <c r="AY14" i="111"/>
  <c r="D14" i="111"/>
  <c r="BE13" i="111"/>
  <c r="BD13" i="111"/>
  <c r="AX13" i="111" s="1"/>
  <c r="BC13" i="111"/>
  <c r="BB13" i="111"/>
  <c r="AW13" i="111" s="1"/>
  <c r="BA13" i="111"/>
  <c r="AZ13" i="111"/>
  <c r="AY13" i="111"/>
  <c r="D13" i="111"/>
  <c r="BE12" i="111"/>
  <c r="BD12" i="111"/>
  <c r="BC12" i="111"/>
  <c r="BB12" i="111"/>
  <c r="AW12" i="111" s="1"/>
  <c r="BA12" i="111"/>
  <c r="AZ12" i="111"/>
  <c r="AY12" i="111"/>
  <c r="D12" i="111"/>
  <c r="BE11" i="111"/>
  <c r="BD11" i="111"/>
  <c r="AX11" i="111" s="1"/>
  <c r="BC11" i="111"/>
  <c r="BB11" i="111"/>
  <c r="AW11" i="111" s="1"/>
  <c r="BA11" i="111"/>
  <c r="AZ11" i="111"/>
  <c r="AY11" i="111"/>
  <c r="BE10" i="111"/>
  <c r="AX10" i="111" s="1"/>
  <c r="BD10" i="111"/>
  <c r="BC10" i="111"/>
  <c r="BB10" i="111"/>
  <c r="AW10" i="111" s="1"/>
  <c r="BA10" i="111"/>
  <c r="AZ10" i="111"/>
  <c r="AY10" i="111"/>
  <c r="BE9" i="111"/>
  <c r="BD9" i="111"/>
  <c r="AX9" i="111" s="1"/>
  <c r="BC9" i="111"/>
  <c r="BB9" i="111"/>
  <c r="AW9" i="111" s="1"/>
  <c r="BA9" i="111"/>
  <c r="AZ9" i="111"/>
  <c r="AY9" i="111"/>
  <c r="BE8" i="111"/>
  <c r="BD8" i="111"/>
  <c r="BC8" i="111"/>
  <c r="BB8" i="111"/>
  <c r="BA8" i="111"/>
  <c r="AZ8" i="111"/>
  <c r="AY8" i="111"/>
  <c r="BE7" i="111"/>
  <c r="BD7" i="111"/>
  <c r="AX7" i="111" s="1"/>
  <c r="BC7" i="111"/>
  <c r="BB7" i="111"/>
  <c r="AW7" i="111" s="1"/>
  <c r="BA7" i="111"/>
  <c r="AZ7" i="111"/>
  <c r="AY7" i="111"/>
  <c r="AY2" i="111" s="1"/>
  <c r="BE6" i="111"/>
  <c r="AX6" i="111" s="1"/>
  <c r="BD6" i="111"/>
  <c r="BC6" i="111"/>
  <c r="BB6" i="111"/>
  <c r="AW6" i="111" s="1"/>
  <c r="BA6" i="111"/>
  <c r="AZ6" i="111"/>
  <c r="AY6" i="111"/>
  <c r="BE5" i="111"/>
  <c r="BD5" i="111"/>
  <c r="AX5" i="111" s="1"/>
  <c r="BC5" i="111"/>
  <c r="BB5" i="111"/>
  <c r="AW5" i="111" s="1"/>
  <c r="BA5" i="111"/>
  <c r="AZ5" i="111"/>
  <c r="AY5" i="111"/>
  <c r="BF4" i="111"/>
  <c r="BE4" i="111"/>
  <c r="BD4" i="111"/>
  <c r="BC4" i="111"/>
  <c r="BB4" i="111"/>
  <c r="AW4" i="111" s="1"/>
  <c r="BA4" i="111"/>
  <c r="AZ4" i="111"/>
  <c r="AY4" i="111"/>
  <c r="BE36" i="110"/>
  <c r="BD36" i="110"/>
  <c r="AX36" i="110" s="1"/>
  <c r="BC36" i="110"/>
  <c r="BB36" i="110"/>
  <c r="BA36" i="110"/>
  <c r="AZ36" i="110"/>
  <c r="AY36" i="110"/>
  <c r="AW36" i="110"/>
  <c r="BE35" i="110"/>
  <c r="BD35" i="110"/>
  <c r="AX35" i="110" s="1"/>
  <c r="BC35" i="110"/>
  <c r="BB35" i="110"/>
  <c r="AW35" i="110" s="1"/>
  <c r="BA35" i="110"/>
  <c r="AZ35" i="110"/>
  <c r="AY35" i="110"/>
  <c r="BE34" i="110"/>
  <c r="BD34" i="110"/>
  <c r="BC34" i="110"/>
  <c r="BB34" i="110"/>
  <c r="BA34" i="110"/>
  <c r="AZ34" i="110"/>
  <c r="AY34" i="110"/>
  <c r="AX34" i="110"/>
  <c r="BE33" i="110"/>
  <c r="BD33" i="110"/>
  <c r="AX33" i="110" s="1"/>
  <c r="BC33" i="110"/>
  <c r="BB33" i="110"/>
  <c r="BA33" i="110"/>
  <c r="AZ33" i="110"/>
  <c r="AY33" i="110"/>
  <c r="BE32" i="110"/>
  <c r="BD32" i="110"/>
  <c r="AX32" i="110" s="1"/>
  <c r="BC32" i="110"/>
  <c r="BB32" i="110"/>
  <c r="AW32" i="110" s="1"/>
  <c r="BA32" i="110"/>
  <c r="AZ32" i="110"/>
  <c r="AY32" i="110"/>
  <c r="BE31" i="110"/>
  <c r="BD31" i="110"/>
  <c r="BC31" i="110"/>
  <c r="BB31" i="110"/>
  <c r="AW31" i="110" s="1"/>
  <c r="BA31" i="110"/>
  <c r="AZ31" i="110"/>
  <c r="AY31" i="110"/>
  <c r="BE30" i="110"/>
  <c r="AX30" i="110" s="1"/>
  <c r="BD30" i="110"/>
  <c r="BC30" i="110"/>
  <c r="BB30" i="110"/>
  <c r="BA30" i="110"/>
  <c r="AZ30" i="110"/>
  <c r="AY30" i="110"/>
  <c r="BE29" i="110"/>
  <c r="BD29" i="110"/>
  <c r="AX29" i="110" s="1"/>
  <c r="BC29" i="110"/>
  <c r="BB29" i="110"/>
  <c r="AW29" i="110" s="1"/>
  <c r="BA29" i="110"/>
  <c r="AZ29" i="110"/>
  <c r="AY29" i="110"/>
  <c r="BE28" i="110"/>
  <c r="BD28" i="110"/>
  <c r="BC28" i="110"/>
  <c r="BB28" i="110"/>
  <c r="BA28" i="110"/>
  <c r="AZ28" i="110"/>
  <c r="AY28" i="110"/>
  <c r="AX28" i="110"/>
  <c r="BE27" i="110"/>
  <c r="BD27" i="110"/>
  <c r="AX27" i="110" s="1"/>
  <c r="BC27" i="110"/>
  <c r="BB27" i="110"/>
  <c r="BA27" i="110"/>
  <c r="AZ27" i="110"/>
  <c r="AY27" i="110"/>
  <c r="BE26" i="110"/>
  <c r="BD26" i="110"/>
  <c r="AX26" i="110" s="1"/>
  <c r="BC26" i="110"/>
  <c r="AW26" i="110" s="1"/>
  <c r="BB26" i="110"/>
  <c r="BA26" i="110"/>
  <c r="AZ26" i="110"/>
  <c r="AY26" i="110"/>
  <c r="BE25" i="110"/>
  <c r="BD25" i="110"/>
  <c r="AX25" i="110" s="1"/>
  <c r="BC25" i="110"/>
  <c r="BB25" i="110"/>
  <c r="AW25" i="110" s="1"/>
  <c r="BA25" i="110"/>
  <c r="AZ25" i="110"/>
  <c r="AY25" i="110"/>
  <c r="BE24" i="110"/>
  <c r="BD24" i="110"/>
  <c r="AX24" i="110" s="1"/>
  <c r="BC24" i="110"/>
  <c r="BB24" i="110"/>
  <c r="BA24" i="110"/>
  <c r="AZ24" i="110"/>
  <c r="AY24" i="110"/>
  <c r="AW24" i="110"/>
  <c r="BE23" i="110"/>
  <c r="BD23" i="110"/>
  <c r="AX23" i="110" s="1"/>
  <c r="BC23" i="110"/>
  <c r="BB23" i="110"/>
  <c r="AW23" i="110" s="1"/>
  <c r="BA23" i="110"/>
  <c r="AZ23" i="110"/>
  <c r="AY23" i="110"/>
  <c r="BE22" i="110"/>
  <c r="BD22" i="110"/>
  <c r="BC22" i="110"/>
  <c r="BB22" i="110"/>
  <c r="AW22" i="110" s="1"/>
  <c r="BA22" i="110"/>
  <c r="AZ22" i="110"/>
  <c r="AY22" i="110"/>
  <c r="AX22" i="110"/>
  <c r="BE21" i="110"/>
  <c r="BD21" i="110"/>
  <c r="AX21" i="110" s="1"/>
  <c r="BC21" i="110"/>
  <c r="BB21" i="110"/>
  <c r="AW21" i="110" s="1"/>
  <c r="BA21" i="110"/>
  <c r="AZ21" i="110"/>
  <c r="AY21" i="110"/>
  <c r="BE20" i="110"/>
  <c r="BD20" i="110"/>
  <c r="AX20" i="110" s="1"/>
  <c r="BC20" i="110"/>
  <c r="BB20" i="110"/>
  <c r="BA20" i="110"/>
  <c r="AZ20" i="110"/>
  <c r="AY20" i="110"/>
  <c r="AW20" i="110"/>
  <c r="BE19" i="110"/>
  <c r="BD19" i="110"/>
  <c r="AX19" i="110" s="1"/>
  <c r="BC19" i="110"/>
  <c r="BB19" i="110"/>
  <c r="AW19" i="110" s="1"/>
  <c r="BA19" i="110"/>
  <c r="AZ19" i="110"/>
  <c r="AY19" i="110"/>
  <c r="BE18" i="110"/>
  <c r="BD18" i="110"/>
  <c r="BC18" i="110"/>
  <c r="BB18" i="110"/>
  <c r="AW18" i="110" s="1"/>
  <c r="BA18" i="110"/>
  <c r="AZ18" i="110"/>
  <c r="AY18" i="110"/>
  <c r="AX18" i="110"/>
  <c r="BE17" i="110"/>
  <c r="BD17" i="110"/>
  <c r="AX17" i="110" s="1"/>
  <c r="BC17" i="110"/>
  <c r="BB17" i="110"/>
  <c r="AW17" i="110" s="1"/>
  <c r="BA17" i="110"/>
  <c r="AZ17" i="110"/>
  <c r="AY17" i="110"/>
  <c r="BE16" i="110"/>
  <c r="BD16" i="110"/>
  <c r="AX16" i="110" s="1"/>
  <c r="BC16" i="110"/>
  <c r="BB16" i="110"/>
  <c r="BA16" i="110"/>
  <c r="AZ16" i="110"/>
  <c r="AY16" i="110"/>
  <c r="AW16" i="110"/>
  <c r="BE15" i="110"/>
  <c r="BD15" i="110"/>
  <c r="AX15" i="110" s="1"/>
  <c r="BC15" i="110"/>
  <c r="BB15" i="110"/>
  <c r="AW15" i="110" s="1"/>
  <c r="BA15" i="110"/>
  <c r="AZ15" i="110"/>
  <c r="AY15" i="110"/>
  <c r="BE14" i="110"/>
  <c r="BD14" i="110"/>
  <c r="BC14" i="110"/>
  <c r="BB14" i="110"/>
  <c r="AW14" i="110" s="1"/>
  <c r="BA14" i="110"/>
  <c r="AZ14" i="110"/>
  <c r="AY14" i="110"/>
  <c r="AX14" i="110"/>
  <c r="D14" i="110"/>
  <c r="BE13" i="110"/>
  <c r="BD13" i="110"/>
  <c r="AX13" i="110" s="1"/>
  <c r="BC13" i="110"/>
  <c r="BB13" i="110"/>
  <c r="BA13" i="110"/>
  <c r="AZ13" i="110"/>
  <c r="AY13" i="110"/>
  <c r="BE12" i="110"/>
  <c r="BD12" i="110"/>
  <c r="BC12" i="110"/>
  <c r="BB12" i="110"/>
  <c r="AW12" i="110" s="1"/>
  <c r="BA12" i="110"/>
  <c r="AZ12" i="110"/>
  <c r="AY12" i="110"/>
  <c r="AX12" i="110"/>
  <c r="D12" i="110"/>
  <c r="BE11" i="110"/>
  <c r="BD11" i="110"/>
  <c r="AX11" i="110" s="1"/>
  <c r="BC11" i="110"/>
  <c r="BB11" i="110"/>
  <c r="AW11" i="110" s="1"/>
  <c r="BA11" i="110"/>
  <c r="AZ11" i="110"/>
  <c r="AY11" i="110"/>
  <c r="D11" i="110"/>
  <c r="BE10" i="110"/>
  <c r="BD10" i="110"/>
  <c r="AX10" i="110" s="1"/>
  <c r="BC10" i="110"/>
  <c r="BB10" i="110"/>
  <c r="AW10" i="110" s="1"/>
  <c r="BA10" i="110"/>
  <c r="AZ10" i="110"/>
  <c r="AY10" i="110"/>
  <c r="D10" i="110"/>
  <c r="BE9" i="110"/>
  <c r="BD9" i="110"/>
  <c r="BC9" i="110"/>
  <c r="BB9" i="110"/>
  <c r="AW9" i="110" s="1"/>
  <c r="BA9" i="110"/>
  <c r="AZ9" i="110"/>
  <c r="AY9" i="110"/>
  <c r="D9" i="110"/>
  <c r="BE8" i="110"/>
  <c r="AX8" i="110" s="1"/>
  <c r="BD8" i="110"/>
  <c r="BC8" i="110"/>
  <c r="BB8" i="110"/>
  <c r="AW8" i="110" s="1"/>
  <c r="BA8" i="110"/>
  <c r="AZ8" i="110"/>
  <c r="AY8" i="110"/>
  <c r="D8" i="110"/>
  <c r="BE7" i="110"/>
  <c r="BD7" i="110"/>
  <c r="AX7" i="110" s="1"/>
  <c r="BC7" i="110"/>
  <c r="BB7" i="110"/>
  <c r="BA7" i="110"/>
  <c r="AZ7" i="110"/>
  <c r="AY7" i="110"/>
  <c r="D7" i="110"/>
  <c r="BE6" i="110"/>
  <c r="BD6" i="110"/>
  <c r="AX6" i="110" s="1"/>
  <c r="BC6" i="110"/>
  <c r="BB6" i="110"/>
  <c r="BA6" i="110"/>
  <c r="AZ6" i="110"/>
  <c r="AY6" i="110"/>
  <c r="D6" i="110"/>
  <c r="BE5" i="110"/>
  <c r="BD5" i="110"/>
  <c r="AX5" i="110" s="1"/>
  <c r="BC5" i="110"/>
  <c r="BB5" i="110"/>
  <c r="AW5" i="110" s="1"/>
  <c r="BA5" i="110"/>
  <c r="AZ5" i="110"/>
  <c r="AY5" i="110"/>
  <c r="BF4" i="110"/>
  <c r="BE4" i="110"/>
  <c r="BD4" i="110"/>
  <c r="AX4" i="110" s="1"/>
  <c r="BC4" i="110"/>
  <c r="BB4" i="110"/>
  <c r="BA4" i="110"/>
  <c r="AZ4" i="110"/>
  <c r="AY4" i="110"/>
  <c r="AW4" i="110"/>
  <c r="BA2" i="110"/>
  <c r="BE36" i="109"/>
  <c r="BD36" i="109"/>
  <c r="BC36" i="109"/>
  <c r="BB36" i="109"/>
  <c r="BA36" i="109"/>
  <c r="AZ36" i="109"/>
  <c r="AY36" i="109"/>
  <c r="AW36" i="109"/>
  <c r="BE35" i="109"/>
  <c r="BD35" i="109"/>
  <c r="BC35" i="109"/>
  <c r="BB35" i="109"/>
  <c r="BA35" i="109"/>
  <c r="AZ35" i="109"/>
  <c r="AY35" i="109"/>
  <c r="BE34" i="109"/>
  <c r="BD34" i="109"/>
  <c r="BC34" i="109"/>
  <c r="BB34" i="109"/>
  <c r="BA34" i="109"/>
  <c r="AZ34" i="109"/>
  <c r="AY34" i="109"/>
  <c r="BE33" i="109"/>
  <c r="BD33" i="109"/>
  <c r="AX33" i="109" s="1"/>
  <c r="BC33" i="109"/>
  <c r="BB33" i="109"/>
  <c r="BA33" i="109"/>
  <c r="AZ33" i="109"/>
  <c r="AY33" i="109"/>
  <c r="BE32" i="109"/>
  <c r="BD32" i="109"/>
  <c r="BC32" i="109"/>
  <c r="BB32" i="109"/>
  <c r="AW32" i="109" s="1"/>
  <c r="BA32" i="109"/>
  <c r="AZ32" i="109"/>
  <c r="AY32" i="109"/>
  <c r="BE31" i="109"/>
  <c r="BD31" i="109"/>
  <c r="AX31" i="109" s="1"/>
  <c r="BC31" i="109"/>
  <c r="BB31" i="109"/>
  <c r="AW31" i="109" s="1"/>
  <c r="BA31" i="109"/>
  <c r="AZ31" i="109"/>
  <c r="AY31" i="109"/>
  <c r="BE30" i="109"/>
  <c r="BD30" i="109"/>
  <c r="BC30" i="109"/>
  <c r="BB30" i="109"/>
  <c r="BA30" i="109"/>
  <c r="AZ30" i="109"/>
  <c r="AY30" i="109"/>
  <c r="BE29" i="109"/>
  <c r="BD29" i="109"/>
  <c r="BC29" i="109"/>
  <c r="BB29" i="109"/>
  <c r="AW29" i="109" s="1"/>
  <c r="BA29" i="109"/>
  <c r="AZ29" i="109"/>
  <c r="AY29" i="109"/>
  <c r="BE28" i="109"/>
  <c r="BD28" i="109"/>
  <c r="BC28" i="109"/>
  <c r="BB28" i="109"/>
  <c r="AW28" i="109" s="1"/>
  <c r="BA28" i="109"/>
  <c r="AZ28" i="109"/>
  <c r="AY28" i="109"/>
  <c r="BE27" i="109"/>
  <c r="BD27" i="109"/>
  <c r="AX27" i="109" s="1"/>
  <c r="BC27" i="109"/>
  <c r="BB27" i="109"/>
  <c r="BA27" i="109"/>
  <c r="AZ27" i="109"/>
  <c r="AY27" i="109"/>
  <c r="BE26" i="109"/>
  <c r="BD26" i="109"/>
  <c r="BC26" i="109"/>
  <c r="BB26" i="109"/>
  <c r="AW26" i="109" s="1"/>
  <c r="BA26" i="109"/>
  <c r="AZ26" i="109"/>
  <c r="AY26" i="109"/>
  <c r="BE25" i="109"/>
  <c r="BD25" i="109"/>
  <c r="BC25" i="109"/>
  <c r="BB25" i="109"/>
  <c r="AW25" i="109" s="1"/>
  <c r="BA25" i="109"/>
  <c r="AZ25" i="109"/>
  <c r="AY25" i="109"/>
  <c r="BE24" i="109"/>
  <c r="BD24" i="109"/>
  <c r="BC24" i="109"/>
  <c r="BB24" i="109"/>
  <c r="AW24" i="109" s="1"/>
  <c r="BA24" i="109"/>
  <c r="AZ24" i="109"/>
  <c r="AY24" i="109"/>
  <c r="BE23" i="109"/>
  <c r="BD23" i="109"/>
  <c r="BC23" i="109"/>
  <c r="BB23" i="109"/>
  <c r="BA23" i="109"/>
  <c r="AZ23" i="109"/>
  <c r="AY23" i="109"/>
  <c r="BE22" i="109"/>
  <c r="AX22" i="109" s="1"/>
  <c r="BD22" i="109"/>
  <c r="BC22" i="109"/>
  <c r="BB22" i="109"/>
  <c r="AW22" i="109" s="1"/>
  <c r="BA22" i="109"/>
  <c r="AZ22" i="109"/>
  <c r="AY22" i="109"/>
  <c r="BE21" i="109"/>
  <c r="BD21" i="109"/>
  <c r="BC21" i="109"/>
  <c r="BB21" i="109"/>
  <c r="AW21" i="109" s="1"/>
  <c r="BA21" i="109"/>
  <c r="AZ21" i="109"/>
  <c r="AY21" i="109"/>
  <c r="BE20" i="109"/>
  <c r="BD20" i="109"/>
  <c r="BC20" i="109"/>
  <c r="BB20" i="109"/>
  <c r="AW20" i="109" s="1"/>
  <c r="BA20" i="109"/>
  <c r="AZ20" i="109"/>
  <c r="AY20" i="109"/>
  <c r="BE19" i="109"/>
  <c r="BD19" i="109"/>
  <c r="BC19" i="109"/>
  <c r="BB19" i="109"/>
  <c r="AW19" i="109" s="1"/>
  <c r="BA19" i="109"/>
  <c r="AZ19" i="109"/>
  <c r="AY19" i="109"/>
  <c r="BE18" i="109"/>
  <c r="BD18" i="109"/>
  <c r="BC18" i="109"/>
  <c r="BB18" i="109"/>
  <c r="AW18" i="109" s="1"/>
  <c r="BA18" i="109"/>
  <c r="AZ18" i="109"/>
  <c r="AY18" i="109"/>
  <c r="BE17" i="109"/>
  <c r="BD17" i="109"/>
  <c r="AX17" i="109" s="1"/>
  <c r="BC17" i="109"/>
  <c r="BB17" i="109"/>
  <c r="AW17" i="109" s="1"/>
  <c r="BA17" i="109"/>
  <c r="AZ17" i="109"/>
  <c r="AY17" i="109"/>
  <c r="D17" i="109"/>
  <c r="BE16" i="109"/>
  <c r="BD16" i="109"/>
  <c r="BC16" i="109"/>
  <c r="BB16" i="109"/>
  <c r="AW16" i="109" s="1"/>
  <c r="BA16" i="109"/>
  <c r="AZ16" i="109"/>
  <c r="AY16" i="109"/>
  <c r="D16" i="109"/>
  <c r="BE15" i="109"/>
  <c r="BD15" i="109"/>
  <c r="AX15" i="109" s="1"/>
  <c r="BC15" i="109"/>
  <c r="BB15" i="109"/>
  <c r="AW15" i="109" s="1"/>
  <c r="BA15" i="109"/>
  <c r="AZ15" i="109"/>
  <c r="AY15" i="109"/>
  <c r="BE14" i="109"/>
  <c r="BD14" i="109"/>
  <c r="BC14" i="109"/>
  <c r="BB14" i="109"/>
  <c r="BA14" i="109"/>
  <c r="AZ14" i="109"/>
  <c r="AY14" i="109"/>
  <c r="BE13" i="109"/>
  <c r="BD13" i="109"/>
  <c r="AX13" i="109" s="1"/>
  <c r="BC13" i="109"/>
  <c r="BB13" i="109"/>
  <c r="BA13" i="109"/>
  <c r="AZ13" i="109"/>
  <c r="AY13" i="109"/>
  <c r="D13" i="109"/>
  <c r="BE12" i="109"/>
  <c r="BD12" i="109"/>
  <c r="BC12" i="109"/>
  <c r="BB12" i="109"/>
  <c r="AW12" i="109" s="1"/>
  <c r="BA12" i="109"/>
  <c r="AZ12" i="109"/>
  <c r="AY12" i="109"/>
  <c r="D12" i="109"/>
  <c r="BE11" i="109"/>
  <c r="BD11" i="109"/>
  <c r="AX11" i="109" s="1"/>
  <c r="BC11" i="109"/>
  <c r="BB11" i="109"/>
  <c r="BA11" i="109"/>
  <c r="AZ11" i="109"/>
  <c r="AY11" i="109"/>
  <c r="D11" i="109"/>
  <c r="BE10" i="109"/>
  <c r="BD10" i="109"/>
  <c r="BC10" i="109"/>
  <c r="BB10" i="109"/>
  <c r="AW10" i="109" s="1"/>
  <c r="BA10" i="109"/>
  <c r="AZ10" i="109"/>
  <c r="AY10" i="109"/>
  <c r="D10" i="109"/>
  <c r="BE9" i="109"/>
  <c r="BD9" i="109"/>
  <c r="BC9" i="109"/>
  <c r="BB9" i="109"/>
  <c r="AW9" i="109" s="1"/>
  <c r="BA9" i="109"/>
  <c r="AZ9" i="109"/>
  <c r="AY9" i="109"/>
  <c r="D9" i="109"/>
  <c r="BE8" i="109"/>
  <c r="BD8" i="109"/>
  <c r="BC8" i="109"/>
  <c r="BB8" i="109"/>
  <c r="AW8" i="109" s="1"/>
  <c r="BA8" i="109"/>
  <c r="AZ8" i="109"/>
  <c r="AY8" i="109"/>
  <c r="D8" i="109"/>
  <c r="BE7" i="109"/>
  <c r="BD7" i="109"/>
  <c r="BC7" i="109"/>
  <c r="BB7" i="109"/>
  <c r="BA7" i="109"/>
  <c r="AZ7" i="109"/>
  <c r="AY7" i="109"/>
  <c r="D7" i="109"/>
  <c r="BE6" i="109"/>
  <c r="BD6" i="109"/>
  <c r="BC6" i="109"/>
  <c r="BB6" i="109"/>
  <c r="AW6" i="109" s="1"/>
  <c r="BA6" i="109"/>
  <c r="AZ6" i="109"/>
  <c r="AY6" i="109"/>
  <c r="BE5" i="109"/>
  <c r="BD5" i="109"/>
  <c r="AX5" i="109" s="1"/>
  <c r="BC5" i="109"/>
  <c r="BB5" i="109"/>
  <c r="BA5" i="109"/>
  <c r="AZ5" i="109"/>
  <c r="AY5" i="109"/>
  <c r="BF4" i="109"/>
  <c r="BE4" i="109"/>
  <c r="BD4" i="109"/>
  <c r="BC4" i="109"/>
  <c r="BB4" i="109"/>
  <c r="BA4" i="109"/>
  <c r="AZ4" i="109"/>
  <c r="AY4" i="109"/>
  <c r="AY2" i="109" s="1"/>
  <c r="BE36" i="108"/>
  <c r="BD36" i="108"/>
  <c r="BC36" i="108"/>
  <c r="BB36" i="108"/>
  <c r="AW36" i="108" s="1"/>
  <c r="BA36" i="108"/>
  <c r="AZ36" i="108"/>
  <c r="AY36" i="108"/>
  <c r="BE35" i="108"/>
  <c r="BD35" i="108"/>
  <c r="AX35" i="108" s="1"/>
  <c r="BC35" i="108"/>
  <c r="BB35" i="108"/>
  <c r="AW35" i="108" s="1"/>
  <c r="BA35" i="108"/>
  <c r="AZ35" i="108"/>
  <c r="AY35" i="108"/>
  <c r="BE34" i="108"/>
  <c r="BD34" i="108"/>
  <c r="BC34" i="108"/>
  <c r="BB34" i="108"/>
  <c r="AW34" i="108" s="1"/>
  <c r="BA34" i="108"/>
  <c r="AZ34" i="108"/>
  <c r="AY34" i="108"/>
  <c r="BE33" i="108"/>
  <c r="BD33" i="108"/>
  <c r="AX33" i="108" s="1"/>
  <c r="BC33" i="108"/>
  <c r="BB33" i="108"/>
  <c r="AW33" i="108" s="1"/>
  <c r="BA33" i="108"/>
  <c r="AZ33" i="108"/>
  <c r="AY33" i="108"/>
  <c r="BE32" i="108"/>
  <c r="BD32" i="108"/>
  <c r="BC32" i="108"/>
  <c r="BB32" i="108"/>
  <c r="AW32" i="108" s="1"/>
  <c r="BA32" i="108"/>
  <c r="AZ32" i="108"/>
  <c r="AY32" i="108"/>
  <c r="BE31" i="108"/>
  <c r="BD31" i="108"/>
  <c r="AX31" i="108" s="1"/>
  <c r="BC31" i="108"/>
  <c r="BB31" i="108"/>
  <c r="BA31" i="108"/>
  <c r="AZ31" i="108"/>
  <c r="AY31" i="108"/>
  <c r="BE30" i="108"/>
  <c r="BD30" i="108"/>
  <c r="BC30" i="108"/>
  <c r="BB30" i="108"/>
  <c r="BA30" i="108"/>
  <c r="AZ30" i="108"/>
  <c r="AY30" i="108"/>
  <c r="BE28" i="108"/>
  <c r="BD28" i="108"/>
  <c r="AX28" i="108" s="1"/>
  <c r="BC28" i="108"/>
  <c r="BB28" i="108"/>
  <c r="AW28" i="108" s="1"/>
  <c r="BA28" i="108"/>
  <c r="AZ28" i="108"/>
  <c r="AY28" i="108"/>
  <c r="BE27" i="108"/>
  <c r="BD27" i="108"/>
  <c r="BC27" i="108"/>
  <c r="BB27" i="108"/>
  <c r="BA27" i="108"/>
  <c r="AZ27" i="108"/>
  <c r="AY27" i="108"/>
  <c r="AW27" i="108"/>
  <c r="BE26" i="108"/>
  <c r="BD26" i="108"/>
  <c r="BC26" i="108"/>
  <c r="BB26" i="108"/>
  <c r="BA26" i="108"/>
  <c r="AZ26" i="108"/>
  <c r="AY26" i="108"/>
  <c r="BE25" i="108"/>
  <c r="BD25" i="108"/>
  <c r="BC25" i="108"/>
  <c r="BB25" i="108"/>
  <c r="BA25" i="108"/>
  <c r="AZ25" i="108"/>
  <c r="AY25" i="108"/>
  <c r="BE24" i="108"/>
  <c r="BD24" i="108"/>
  <c r="AX24" i="108" s="1"/>
  <c r="BC24" i="108"/>
  <c r="BB24" i="108"/>
  <c r="BA24" i="108"/>
  <c r="AZ24" i="108"/>
  <c r="AY24" i="108"/>
  <c r="BE23" i="108"/>
  <c r="BD23" i="108"/>
  <c r="BC23" i="108"/>
  <c r="BB23" i="108"/>
  <c r="BA23" i="108"/>
  <c r="AZ23" i="108"/>
  <c r="AY23" i="108"/>
  <c r="BE22" i="108"/>
  <c r="BD22" i="108"/>
  <c r="AX22" i="108" s="1"/>
  <c r="BC22" i="108"/>
  <c r="BB22" i="108"/>
  <c r="BA22" i="108"/>
  <c r="AZ22" i="108"/>
  <c r="AY22" i="108"/>
  <c r="BE21" i="108"/>
  <c r="BD21" i="108"/>
  <c r="BC21" i="108"/>
  <c r="BB21" i="108"/>
  <c r="BA21" i="108"/>
  <c r="AZ21" i="108"/>
  <c r="AY21" i="108"/>
  <c r="BE20" i="108"/>
  <c r="BD20" i="108"/>
  <c r="AX20" i="108" s="1"/>
  <c r="BC20" i="108"/>
  <c r="BB20" i="108"/>
  <c r="BA20" i="108"/>
  <c r="AZ20" i="108"/>
  <c r="AY20" i="108"/>
  <c r="BE19" i="108"/>
  <c r="BD19" i="108"/>
  <c r="BC19" i="108"/>
  <c r="BB19" i="108"/>
  <c r="BA19" i="108"/>
  <c r="AZ19" i="108"/>
  <c r="AY19" i="108"/>
  <c r="BE18" i="108"/>
  <c r="BD18" i="108"/>
  <c r="BC18" i="108"/>
  <c r="BB18" i="108"/>
  <c r="BA18" i="108"/>
  <c r="AZ18" i="108"/>
  <c r="AY18" i="108"/>
  <c r="D18" i="108"/>
  <c r="BE17" i="108"/>
  <c r="BD17" i="108"/>
  <c r="BC17" i="108"/>
  <c r="BB17" i="108"/>
  <c r="BA17" i="108"/>
  <c r="AZ17" i="108"/>
  <c r="AY17" i="108"/>
  <c r="BE16" i="108"/>
  <c r="BD16" i="108"/>
  <c r="BC16" i="108"/>
  <c r="BB16" i="108"/>
  <c r="BA16" i="108"/>
  <c r="AZ16" i="108"/>
  <c r="AY16" i="108"/>
  <c r="D16" i="108"/>
  <c r="BE15" i="108"/>
  <c r="BD15" i="108"/>
  <c r="BC15" i="108"/>
  <c r="BB15" i="108"/>
  <c r="BA15" i="108"/>
  <c r="AZ15" i="108"/>
  <c r="AY15" i="108"/>
  <c r="D15" i="108"/>
  <c r="BE14" i="108"/>
  <c r="BD14" i="108"/>
  <c r="BC14" i="108"/>
  <c r="BB14" i="108"/>
  <c r="BA14" i="108"/>
  <c r="AZ14" i="108"/>
  <c r="AY14" i="108"/>
  <c r="D14" i="108"/>
  <c r="BE13" i="108"/>
  <c r="BD13" i="108"/>
  <c r="BC13" i="108"/>
  <c r="BB13" i="108"/>
  <c r="BA13" i="108"/>
  <c r="AZ13" i="108"/>
  <c r="AY13" i="108"/>
  <c r="D13" i="108"/>
  <c r="BE12" i="108"/>
  <c r="BD12" i="108"/>
  <c r="BC12" i="108"/>
  <c r="BB12" i="108"/>
  <c r="BA12" i="108"/>
  <c r="AZ12" i="108"/>
  <c r="AY12" i="108"/>
  <c r="D12" i="108"/>
  <c r="BE11" i="108"/>
  <c r="BD11" i="108"/>
  <c r="BC11" i="108"/>
  <c r="BB11" i="108"/>
  <c r="BA11" i="108"/>
  <c r="AZ11" i="108"/>
  <c r="AY11" i="108"/>
  <c r="D11" i="108"/>
  <c r="BE10" i="108"/>
  <c r="BD10" i="108"/>
  <c r="BC10" i="108"/>
  <c r="BB10" i="108"/>
  <c r="BA10" i="108"/>
  <c r="AZ10" i="108"/>
  <c r="AY10" i="108"/>
  <c r="D10" i="108"/>
  <c r="BE9" i="108"/>
  <c r="BD9" i="108"/>
  <c r="BC9" i="108"/>
  <c r="BB9" i="108"/>
  <c r="BA9" i="108"/>
  <c r="AZ9" i="108"/>
  <c r="AY9" i="108"/>
  <c r="D9" i="108"/>
  <c r="BE8" i="108"/>
  <c r="BD8" i="108"/>
  <c r="BC8" i="108"/>
  <c r="BB8" i="108"/>
  <c r="BA8" i="108"/>
  <c r="AZ8" i="108"/>
  <c r="AY8" i="108"/>
  <c r="D8" i="108"/>
  <c r="BE7" i="108"/>
  <c r="BD7" i="108"/>
  <c r="AX7" i="108" s="1"/>
  <c r="BC7" i="108"/>
  <c r="BB7" i="108"/>
  <c r="BA7" i="108"/>
  <c r="AZ7" i="108"/>
  <c r="AY7" i="108"/>
  <c r="D7" i="108"/>
  <c r="BE6" i="108"/>
  <c r="BD6" i="108"/>
  <c r="BC6" i="108"/>
  <c r="BB6" i="108"/>
  <c r="BA6" i="108"/>
  <c r="AZ6" i="108"/>
  <c r="AY6" i="108"/>
  <c r="D6" i="108"/>
  <c r="BE5" i="108"/>
  <c r="BD5" i="108"/>
  <c r="AX5" i="108" s="1"/>
  <c r="BC5" i="108"/>
  <c r="BB5" i="108"/>
  <c r="BA5" i="108"/>
  <c r="AZ5" i="108"/>
  <c r="AY5" i="108"/>
  <c r="BF4" i="108"/>
  <c r="BE4" i="108"/>
  <c r="BD4" i="108"/>
  <c r="BC4" i="108"/>
  <c r="BB4" i="108"/>
  <c r="BA4" i="108"/>
  <c r="AZ4" i="108"/>
  <c r="AY4" i="108"/>
  <c r="BE36" i="107"/>
  <c r="AX36" i="107" s="1"/>
  <c r="BD36" i="107"/>
  <c r="BC36" i="107"/>
  <c r="BB36" i="107"/>
  <c r="BA36" i="107"/>
  <c r="AZ36" i="107"/>
  <c r="AY36" i="107"/>
  <c r="AW36" i="107"/>
  <c r="BE35" i="107"/>
  <c r="BD35" i="107"/>
  <c r="BC35" i="107"/>
  <c r="BB35" i="107"/>
  <c r="AW35" i="107" s="1"/>
  <c r="BA35" i="107"/>
  <c r="AZ35" i="107"/>
  <c r="AY35" i="107"/>
  <c r="BE34" i="107"/>
  <c r="BD34" i="107"/>
  <c r="BC34" i="107"/>
  <c r="BB34" i="107"/>
  <c r="BA34" i="107"/>
  <c r="AZ34" i="107"/>
  <c r="AY34" i="107"/>
  <c r="AW34" i="107"/>
  <c r="BE33" i="107"/>
  <c r="BD33" i="107"/>
  <c r="AX33" i="107" s="1"/>
  <c r="BC33" i="107"/>
  <c r="BB33" i="107"/>
  <c r="AW33" i="107" s="1"/>
  <c r="BA33" i="107"/>
  <c r="AZ33" i="107"/>
  <c r="AY33" i="107"/>
  <c r="BE32" i="107"/>
  <c r="BD32" i="107"/>
  <c r="BC32" i="107"/>
  <c r="AW32" i="107" s="1"/>
  <c r="BB32" i="107"/>
  <c r="BA32" i="107"/>
  <c r="AZ32" i="107"/>
  <c r="AY32" i="107"/>
  <c r="BE31" i="107"/>
  <c r="BD31" i="107"/>
  <c r="AX31" i="107" s="1"/>
  <c r="BC31" i="107"/>
  <c r="BB31" i="107"/>
  <c r="BA31" i="107"/>
  <c r="AZ31" i="107"/>
  <c r="AY31" i="107"/>
  <c r="BE30" i="107"/>
  <c r="BD30" i="107"/>
  <c r="BC30" i="107"/>
  <c r="BB30" i="107"/>
  <c r="AW30" i="107" s="1"/>
  <c r="BA30" i="107"/>
  <c r="AZ30" i="107"/>
  <c r="AY30" i="107"/>
  <c r="BE29" i="107"/>
  <c r="BD29" i="107"/>
  <c r="AX29" i="107" s="1"/>
  <c r="BC29" i="107"/>
  <c r="BB29" i="107"/>
  <c r="AW29" i="107" s="1"/>
  <c r="BA29" i="107"/>
  <c r="AZ29" i="107"/>
  <c r="AY29" i="107"/>
  <c r="BE28" i="107"/>
  <c r="AX28" i="107" s="1"/>
  <c r="BD28" i="107"/>
  <c r="BC28" i="107"/>
  <c r="BB28" i="107"/>
  <c r="AW28" i="107" s="1"/>
  <c r="BA28" i="107"/>
  <c r="AZ28" i="107"/>
  <c r="AY28" i="107"/>
  <c r="BE27" i="107"/>
  <c r="BD27" i="107"/>
  <c r="BC27" i="107"/>
  <c r="BB27" i="107"/>
  <c r="AW27" i="107" s="1"/>
  <c r="BA27" i="107"/>
  <c r="AZ27" i="107"/>
  <c r="AY27" i="107"/>
  <c r="BE26" i="107"/>
  <c r="BD26" i="107"/>
  <c r="BC26" i="107"/>
  <c r="BB26" i="107"/>
  <c r="AW26" i="107" s="1"/>
  <c r="BA26" i="107"/>
  <c r="AZ26" i="107"/>
  <c r="AY26" i="107"/>
  <c r="BE25" i="107"/>
  <c r="BD25" i="107"/>
  <c r="AX25" i="107" s="1"/>
  <c r="BC25" i="107"/>
  <c r="BB25" i="107"/>
  <c r="AW25" i="107" s="1"/>
  <c r="BA25" i="107"/>
  <c r="AZ25" i="107"/>
  <c r="AY25" i="107"/>
  <c r="BE24" i="107"/>
  <c r="BD24" i="107"/>
  <c r="BC24" i="107"/>
  <c r="BB24" i="107"/>
  <c r="AW24" i="107" s="1"/>
  <c r="BA24" i="107"/>
  <c r="AZ24" i="107"/>
  <c r="AY24" i="107"/>
  <c r="BE23" i="107"/>
  <c r="BD23" i="107"/>
  <c r="AX23" i="107" s="1"/>
  <c r="BC23" i="107"/>
  <c r="BB23" i="107"/>
  <c r="BA23" i="107"/>
  <c r="AZ23" i="107"/>
  <c r="AY23" i="107"/>
  <c r="BE22" i="107"/>
  <c r="BD22" i="107"/>
  <c r="BC22" i="107"/>
  <c r="BB22" i="107"/>
  <c r="BA22" i="107"/>
  <c r="AZ22" i="107"/>
  <c r="AY22" i="107"/>
  <c r="AW22" i="107"/>
  <c r="BE21" i="107"/>
  <c r="BD21" i="107"/>
  <c r="AX21" i="107" s="1"/>
  <c r="BC21" i="107"/>
  <c r="BB21" i="107"/>
  <c r="AW21" i="107" s="1"/>
  <c r="BA21" i="107"/>
  <c r="AZ21" i="107"/>
  <c r="AY21" i="107"/>
  <c r="BE20" i="107"/>
  <c r="AX20" i="107" s="1"/>
  <c r="BD20" i="107"/>
  <c r="BC20" i="107"/>
  <c r="BB20" i="107"/>
  <c r="BA20" i="107"/>
  <c r="AZ20" i="107"/>
  <c r="AY20" i="107"/>
  <c r="AW20" i="107"/>
  <c r="BE19" i="107"/>
  <c r="BD19" i="107"/>
  <c r="BC19" i="107"/>
  <c r="BB19" i="107"/>
  <c r="AW19" i="107" s="1"/>
  <c r="BA19" i="107"/>
  <c r="AZ19" i="107"/>
  <c r="AY19" i="107"/>
  <c r="D19" i="107"/>
  <c r="BE18" i="107"/>
  <c r="AX18" i="107" s="1"/>
  <c r="BD18" i="107"/>
  <c r="BC18" i="107"/>
  <c r="BB18" i="107"/>
  <c r="BA18" i="107"/>
  <c r="AZ18" i="107"/>
  <c r="AY18" i="107"/>
  <c r="AW18" i="107"/>
  <c r="D18" i="107"/>
  <c r="BE17" i="107"/>
  <c r="BD17" i="107"/>
  <c r="AX17" i="107" s="1"/>
  <c r="BC17" i="107"/>
  <c r="BB17" i="107"/>
  <c r="AW17" i="107" s="1"/>
  <c r="BA17" i="107"/>
  <c r="AZ17" i="107"/>
  <c r="AY17" i="107"/>
  <c r="D17" i="107"/>
  <c r="BE16" i="107"/>
  <c r="AX16" i="107" s="1"/>
  <c r="BD16" i="107"/>
  <c r="BC16" i="107"/>
  <c r="BB16" i="107"/>
  <c r="BA16" i="107"/>
  <c r="AZ16" i="107"/>
  <c r="AY16" i="107"/>
  <c r="AW16" i="107"/>
  <c r="D16" i="107"/>
  <c r="BE15" i="107"/>
  <c r="BD15" i="107"/>
  <c r="AX15" i="107" s="1"/>
  <c r="BC15" i="107"/>
  <c r="BB15" i="107"/>
  <c r="BA15" i="107"/>
  <c r="AZ15" i="107"/>
  <c r="AY15" i="107"/>
  <c r="BE14" i="107"/>
  <c r="AX14" i="107" s="1"/>
  <c r="BD14" i="107"/>
  <c r="BC14" i="107"/>
  <c r="BB14" i="107"/>
  <c r="AW14" i="107" s="1"/>
  <c r="BA14" i="107"/>
  <c r="AZ14" i="107"/>
  <c r="AY14" i="107"/>
  <c r="D14" i="107"/>
  <c r="BE13" i="107"/>
  <c r="BD13" i="107"/>
  <c r="BC13" i="107"/>
  <c r="BB13" i="107"/>
  <c r="AW13" i="107" s="1"/>
  <c r="BA13" i="107"/>
  <c r="AZ13" i="107"/>
  <c r="AY13" i="107"/>
  <c r="D13" i="107"/>
  <c r="BE12" i="107"/>
  <c r="AX12" i="107" s="1"/>
  <c r="BD12" i="107"/>
  <c r="BC12" i="107"/>
  <c r="BB12" i="107"/>
  <c r="BA12" i="107"/>
  <c r="AZ12" i="107"/>
  <c r="AY12" i="107"/>
  <c r="AW12" i="107"/>
  <c r="D12" i="107"/>
  <c r="BE11" i="107"/>
  <c r="BD11" i="107"/>
  <c r="AX11" i="107" s="1"/>
  <c r="BC11" i="107"/>
  <c r="BB11" i="107"/>
  <c r="BA11" i="107"/>
  <c r="AZ11" i="107"/>
  <c r="AY11" i="107"/>
  <c r="D11" i="107"/>
  <c r="BE10" i="107"/>
  <c r="BD10" i="107"/>
  <c r="BC10" i="107"/>
  <c r="BB10" i="107"/>
  <c r="BA10" i="107"/>
  <c r="AZ10" i="107"/>
  <c r="AY10" i="107"/>
  <c r="D10" i="107"/>
  <c r="BE9" i="107"/>
  <c r="BD9" i="107"/>
  <c r="AX9" i="107" s="1"/>
  <c r="BC9" i="107"/>
  <c r="BB9" i="107"/>
  <c r="BA9" i="107"/>
  <c r="AZ9" i="107"/>
  <c r="AY9" i="107"/>
  <c r="D9" i="107"/>
  <c r="BE8" i="107"/>
  <c r="BD8" i="107"/>
  <c r="BC8" i="107"/>
  <c r="BB8" i="107"/>
  <c r="BA8" i="107"/>
  <c r="AZ8" i="107"/>
  <c r="AY8" i="107"/>
  <c r="D8" i="107"/>
  <c r="BE7" i="107"/>
  <c r="BD7" i="107"/>
  <c r="AX7" i="107" s="1"/>
  <c r="BC7" i="107"/>
  <c r="BB7" i="107"/>
  <c r="BA7" i="107"/>
  <c r="AZ7" i="107"/>
  <c r="AY7" i="107"/>
  <c r="D7" i="107"/>
  <c r="BE6" i="107"/>
  <c r="BD6" i="107"/>
  <c r="BC6" i="107"/>
  <c r="BB6" i="107"/>
  <c r="BA6" i="107"/>
  <c r="AZ6" i="107"/>
  <c r="AY6" i="107"/>
  <c r="BE5" i="107"/>
  <c r="BD5" i="107"/>
  <c r="BC5" i="107"/>
  <c r="BB5" i="107"/>
  <c r="AW5" i="107" s="1"/>
  <c r="BA5" i="107"/>
  <c r="AZ5" i="107"/>
  <c r="AY5" i="107"/>
  <c r="BF4" i="107"/>
  <c r="BE4" i="107"/>
  <c r="AX4" i="107" s="1"/>
  <c r="BD4" i="107"/>
  <c r="BC4" i="107"/>
  <c r="BB4" i="107"/>
  <c r="AW4" i="107" s="1"/>
  <c r="BA4" i="107"/>
  <c r="AZ4" i="107"/>
  <c r="AY4" i="107"/>
  <c r="AY2" i="107"/>
  <c r="BE36" i="106"/>
  <c r="BD36" i="106"/>
  <c r="BC36" i="106"/>
  <c r="BB36" i="106"/>
  <c r="AW36" i="106" s="1"/>
  <c r="BA36" i="106"/>
  <c r="AZ36" i="106"/>
  <c r="AY36" i="106"/>
  <c r="BE35" i="106"/>
  <c r="BD35" i="106"/>
  <c r="BC35" i="106"/>
  <c r="BB35" i="106"/>
  <c r="BA35" i="106"/>
  <c r="AZ35" i="106"/>
  <c r="AY35" i="106"/>
  <c r="BE34" i="106"/>
  <c r="BD34" i="106"/>
  <c r="BC34" i="106"/>
  <c r="BB34" i="106"/>
  <c r="BA34" i="106"/>
  <c r="AZ34" i="106"/>
  <c r="AY34" i="106"/>
  <c r="BE32" i="106"/>
  <c r="BD32" i="106"/>
  <c r="BC32" i="106"/>
  <c r="BB32" i="106"/>
  <c r="BA32" i="106"/>
  <c r="AZ32" i="106"/>
  <c r="AY32" i="106"/>
  <c r="BE31" i="106"/>
  <c r="BD31" i="106"/>
  <c r="BC31" i="106"/>
  <c r="BB31" i="106"/>
  <c r="BA31" i="106"/>
  <c r="AZ31" i="106"/>
  <c r="AY31" i="106"/>
  <c r="BE30" i="106"/>
  <c r="BD30" i="106"/>
  <c r="BC30" i="106"/>
  <c r="BB30" i="106"/>
  <c r="BA30" i="106"/>
  <c r="AZ30" i="106"/>
  <c r="AY30" i="106"/>
  <c r="BE29" i="106"/>
  <c r="BD29" i="106"/>
  <c r="BC29" i="106"/>
  <c r="BB29" i="106"/>
  <c r="BA29" i="106"/>
  <c r="AZ29" i="106"/>
  <c r="AY29" i="106"/>
  <c r="BE28" i="106"/>
  <c r="BD28" i="106"/>
  <c r="BC28" i="106"/>
  <c r="BB28" i="106"/>
  <c r="BA28" i="106"/>
  <c r="AZ28" i="106"/>
  <c r="AY28" i="106"/>
  <c r="BE27" i="106"/>
  <c r="BD27" i="106"/>
  <c r="BC27" i="106"/>
  <c r="BB27" i="106"/>
  <c r="BA27" i="106"/>
  <c r="AZ27" i="106"/>
  <c r="AY27" i="106"/>
  <c r="BE26" i="106"/>
  <c r="BD26" i="106"/>
  <c r="BC26" i="106"/>
  <c r="BB26" i="106"/>
  <c r="BA26" i="106"/>
  <c r="AZ26" i="106"/>
  <c r="AY26" i="106"/>
  <c r="BE25" i="106"/>
  <c r="BD25" i="106"/>
  <c r="BC25" i="106"/>
  <c r="BB25" i="106"/>
  <c r="BA25" i="106"/>
  <c r="AZ25" i="106"/>
  <c r="AY25" i="106"/>
  <c r="BE23" i="106"/>
  <c r="BD23" i="106"/>
  <c r="BC23" i="106"/>
  <c r="BB23" i="106"/>
  <c r="BA23" i="106"/>
  <c r="AZ23" i="106"/>
  <c r="AY23" i="106"/>
  <c r="BE22" i="106"/>
  <c r="BD22" i="106"/>
  <c r="BC22" i="106"/>
  <c r="BB22" i="106"/>
  <c r="BA22" i="106"/>
  <c r="AZ22" i="106"/>
  <c r="AY22" i="106"/>
  <c r="D22" i="106"/>
  <c r="BE21" i="106"/>
  <c r="BD21" i="106"/>
  <c r="BC21" i="106"/>
  <c r="BB21" i="106"/>
  <c r="BA21" i="106"/>
  <c r="AZ21" i="106"/>
  <c r="AY21" i="106"/>
  <c r="D21" i="106"/>
  <c r="BE20" i="106"/>
  <c r="BD20" i="106"/>
  <c r="BC20" i="106"/>
  <c r="BB20" i="106"/>
  <c r="BA20" i="106"/>
  <c r="AZ20" i="106"/>
  <c r="AY20" i="106"/>
  <c r="D20" i="106"/>
  <c r="BE19" i="106"/>
  <c r="BD19" i="106"/>
  <c r="BC19" i="106"/>
  <c r="BB19" i="106"/>
  <c r="BA19" i="106"/>
  <c r="AZ19" i="106"/>
  <c r="AY19" i="106"/>
  <c r="D19" i="106"/>
  <c r="BE18" i="106"/>
  <c r="BD18" i="106"/>
  <c r="BC18" i="106"/>
  <c r="BB18" i="106"/>
  <c r="BA18" i="106"/>
  <c r="AZ18" i="106"/>
  <c r="AY18" i="106"/>
  <c r="D18" i="106"/>
  <c r="BE17" i="106"/>
  <c r="BD17" i="106"/>
  <c r="AX17" i="106" s="1"/>
  <c r="BC17" i="106"/>
  <c r="BB17" i="106"/>
  <c r="BA17" i="106"/>
  <c r="AZ17" i="106"/>
  <c r="AY17" i="106"/>
  <c r="D17" i="106"/>
  <c r="BE16" i="106"/>
  <c r="BD16" i="106"/>
  <c r="BC16" i="106"/>
  <c r="BB16" i="106"/>
  <c r="BA16" i="106"/>
  <c r="AZ16" i="106"/>
  <c r="AY16" i="106"/>
  <c r="D16" i="106"/>
  <c r="BE15" i="106"/>
  <c r="BD15" i="106"/>
  <c r="BC15" i="106"/>
  <c r="BB15" i="106"/>
  <c r="BA15" i="106"/>
  <c r="AZ15" i="106"/>
  <c r="AY15" i="106"/>
  <c r="D15" i="106"/>
  <c r="BE14" i="106"/>
  <c r="BD14" i="106"/>
  <c r="BC14" i="106"/>
  <c r="BB14" i="106"/>
  <c r="BA14" i="106"/>
  <c r="AZ14" i="106"/>
  <c r="AY14" i="106"/>
  <c r="D14" i="106"/>
  <c r="BE13" i="106"/>
  <c r="BD13" i="106"/>
  <c r="BC13" i="106"/>
  <c r="BB13" i="106"/>
  <c r="BA13" i="106"/>
  <c r="AZ13" i="106"/>
  <c r="AY13" i="106"/>
  <c r="D13" i="106"/>
  <c r="BE12" i="106"/>
  <c r="BD12" i="106"/>
  <c r="BC12" i="106"/>
  <c r="BB12" i="106"/>
  <c r="BA12" i="106"/>
  <c r="AZ12" i="106"/>
  <c r="AY12" i="106"/>
  <c r="D12" i="106"/>
  <c r="BE11" i="106"/>
  <c r="BD11" i="106"/>
  <c r="BC11" i="106"/>
  <c r="BB11" i="106"/>
  <c r="BA11" i="106"/>
  <c r="AZ11" i="106"/>
  <c r="AY11" i="106"/>
  <c r="D11" i="106"/>
  <c r="BE10" i="106"/>
  <c r="BD10" i="106"/>
  <c r="BC10" i="106"/>
  <c r="BB10" i="106"/>
  <c r="BA10" i="106"/>
  <c r="AZ10" i="106"/>
  <c r="AY10" i="106"/>
  <c r="D10" i="106"/>
  <c r="BE9" i="106"/>
  <c r="BD9" i="106"/>
  <c r="AX9" i="106" s="1"/>
  <c r="BC9" i="106"/>
  <c r="BB9" i="106"/>
  <c r="BA9" i="106"/>
  <c r="AZ9" i="106"/>
  <c r="AY9" i="106"/>
  <c r="D9" i="106"/>
  <c r="BE8" i="106"/>
  <c r="BD8" i="106"/>
  <c r="BC8" i="106"/>
  <c r="BB8" i="106"/>
  <c r="BA8" i="106"/>
  <c r="AZ8" i="106"/>
  <c r="AY8" i="106"/>
  <c r="D8" i="106"/>
  <c r="BE7" i="106"/>
  <c r="BD7" i="106"/>
  <c r="AX7" i="106" s="1"/>
  <c r="BC7" i="106"/>
  <c r="BB7" i="106"/>
  <c r="BA7" i="106"/>
  <c r="AZ7" i="106"/>
  <c r="AY7" i="106"/>
  <c r="D7" i="106"/>
  <c r="BE6" i="106"/>
  <c r="BD6" i="106"/>
  <c r="BC6" i="106"/>
  <c r="BB6" i="106"/>
  <c r="BA6" i="106"/>
  <c r="AZ6" i="106"/>
  <c r="AY6" i="106"/>
  <c r="BF4" i="106"/>
  <c r="BE4" i="106"/>
  <c r="BD4" i="106"/>
  <c r="BC4" i="106"/>
  <c r="BB4" i="106"/>
  <c r="BA4" i="106"/>
  <c r="AZ4" i="106"/>
  <c r="AY4" i="106"/>
  <c r="AX6" i="109" l="1"/>
  <c r="AX10" i="109"/>
  <c r="AW34" i="110"/>
  <c r="BA2" i="111"/>
  <c r="AX22" i="111"/>
  <c r="AX5" i="107"/>
  <c r="AX6" i="107"/>
  <c r="AX8" i="107"/>
  <c r="AX2" i="107" s="1"/>
  <c r="AX10" i="107"/>
  <c r="AX13" i="107"/>
  <c r="AX24" i="107"/>
  <c r="AX25" i="108"/>
  <c r="AX32" i="109"/>
  <c r="AX35" i="109"/>
  <c r="AX8" i="111"/>
  <c r="AX24" i="111"/>
  <c r="AX27" i="111"/>
  <c r="AW31" i="111"/>
  <c r="AX34" i="107"/>
  <c r="AX26" i="107"/>
  <c r="AX12" i="109"/>
  <c r="AX26" i="109"/>
  <c r="AX19" i="107"/>
  <c r="AX22" i="107"/>
  <c r="AW31" i="107"/>
  <c r="AX35" i="107"/>
  <c r="AW6" i="110"/>
  <c r="AW2" i="110" s="1"/>
  <c r="AW7" i="110"/>
  <c r="AW27" i="110"/>
  <c r="AX29" i="111"/>
  <c r="AW33" i="111"/>
  <c r="AW2" i="113"/>
  <c r="AW28" i="110"/>
  <c r="AX4" i="111"/>
  <c r="AX30" i="111"/>
  <c r="AX32" i="107"/>
  <c r="AW30" i="110"/>
  <c r="AX32" i="111"/>
  <c r="BA2" i="107"/>
  <c r="AW6" i="107"/>
  <c r="AW2" i="107" s="1"/>
  <c r="AW7" i="107"/>
  <c r="AW8" i="107"/>
  <c r="AW9" i="107"/>
  <c r="AW10" i="107"/>
  <c r="AW11" i="107"/>
  <c r="AW15" i="107"/>
  <c r="AW23" i="107"/>
  <c r="AX27" i="107"/>
  <c r="AX30" i="107"/>
  <c r="AW23" i="108"/>
  <c r="AW24" i="108"/>
  <c r="AW25" i="108"/>
  <c r="AW26" i="108"/>
  <c r="AW4" i="109"/>
  <c r="AW5" i="109"/>
  <c r="AX21" i="109"/>
  <c r="AX25" i="109"/>
  <c r="AW30" i="109"/>
  <c r="AW34" i="109"/>
  <c r="AW35" i="109"/>
  <c r="AY2" i="110"/>
  <c r="AX9" i="110"/>
  <c r="AW13" i="110"/>
  <c r="AX31" i="110"/>
  <c r="AX2" i="110" s="1"/>
  <c r="AW33" i="110"/>
  <c r="AW8" i="111"/>
  <c r="AX12" i="111"/>
  <c r="AX15" i="111"/>
  <c r="AX17" i="111"/>
  <c r="AX19" i="111"/>
  <c r="AX21" i="111"/>
  <c r="AW25" i="111"/>
  <c r="AW2" i="111" s="1"/>
  <c r="AX34" i="111"/>
  <c r="AX2" i="113"/>
  <c r="AZ2" i="111"/>
  <c r="AZ2" i="110"/>
  <c r="AZ2" i="107"/>
  <c r="AW14" i="109"/>
  <c r="AW4" i="108"/>
  <c r="AW5" i="108"/>
  <c r="AW6" i="108"/>
  <c r="AW7" i="108"/>
  <c r="AW8" i="108"/>
  <c r="AW9" i="108"/>
  <c r="AW10" i="108"/>
  <c r="AW11" i="108"/>
  <c r="AW12" i="108"/>
  <c r="AW13" i="108"/>
  <c r="AW14" i="108"/>
  <c r="AW15" i="108"/>
  <c r="AW16" i="108"/>
  <c r="AW17" i="108"/>
  <c r="AW18" i="108"/>
  <c r="AW19" i="108"/>
  <c r="AW20" i="108"/>
  <c r="AW21" i="108"/>
  <c r="AX12" i="108"/>
  <c r="AX15" i="108"/>
  <c r="AX17" i="108"/>
  <c r="AW30" i="108"/>
  <c r="AX8" i="108"/>
  <c r="AY2" i="108"/>
  <c r="AX10" i="108"/>
  <c r="AZ2" i="108"/>
  <c r="AX36" i="108"/>
  <c r="AX27" i="108"/>
  <c r="AX30" i="108"/>
  <c r="AX21" i="108"/>
  <c r="BA2" i="108"/>
  <c r="AX23" i="108"/>
  <c r="AX26" i="108"/>
  <c r="AW31" i="108"/>
  <c r="AX4" i="108"/>
  <c r="AX9" i="108"/>
  <c r="AX11" i="108"/>
  <c r="AX13" i="108"/>
  <c r="AX14" i="108"/>
  <c r="AX16" i="108"/>
  <c r="AX18" i="108"/>
  <c r="AW22" i="108"/>
  <c r="AX32" i="108"/>
  <c r="AX6" i="108"/>
  <c r="AX34" i="108"/>
  <c r="AX19" i="108"/>
  <c r="AW23" i="106"/>
  <c r="AW29" i="106"/>
  <c r="AX27" i="106"/>
  <c r="AX35" i="106"/>
  <c r="AX30" i="106"/>
  <c r="AX36" i="106"/>
  <c r="AW13" i="106"/>
  <c r="AW16" i="106"/>
  <c r="AW17" i="106"/>
  <c r="AW18" i="106"/>
  <c r="AW21" i="106"/>
  <c r="AW30" i="106"/>
  <c r="AW35" i="106"/>
  <c r="AW34" i="106"/>
  <c r="AX29" i="106"/>
  <c r="AX6" i="106"/>
  <c r="AX11" i="106"/>
  <c r="AX12" i="106"/>
  <c r="AX13" i="106"/>
  <c r="AX16" i="106"/>
  <c r="AW14" i="106"/>
  <c r="AX28" i="106"/>
  <c r="AX8" i="106"/>
  <c r="AX15" i="106"/>
  <c r="AW22" i="106"/>
  <c r="AX25" i="106"/>
  <c r="AX26" i="106"/>
  <c r="AX19" i="106"/>
  <c r="AX20" i="106"/>
  <c r="AW31" i="106"/>
  <c r="AX32" i="106"/>
  <c r="AX34" i="106"/>
  <c r="AX21" i="106"/>
  <c r="AX22" i="106"/>
  <c r="AW6" i="106"/>
  <c r="AW28" i="106"/>
  <c r="AW7" i="106"/>
  <c r="AW8" i="106"/>
  <c r="AW9" i="106"/>
  <c r="AW10" i="106"/>
  <c r="AW26" i="106"/>
  <c r="AW27" i="106"/>
  <c r="AW11" i="106"/>
  <c r="AW12" i="106"/>
  <c r="AX18" i="106"/>
  <c r="AY2" i="106"/>
  <c r="AZ2" i="106"/>
  <c r="AX10" i="106"/>
  <c r="AW4" i="106"/>
  <c r="BA2" i="106"/>
  <c r="AW15" i="106"/>
  <c r="AW25" i="106"/>
  <c r="AW32" i="106"/>
  <c r="AX14" i="106"/>
  <c r="AX23" i="106"/>
  <c r="AX31" i="106"/>
  <c r="AX4" i="106"/>
  <c r="AW19" i="106"/>
  <c r="AW20" i="106"/>
  <c r="AX4" i="109"/>
  <c r="AX30" i="109"/>
  <c r="AX8" i="109"/>
  <c r="AX24" i="109"/>
  <c r="AX9" i="109"/>
  <c r="AW13" i="109"/>
  <c r="AX18" i="109"/>
  <c r="AX34" i="109"/>
  <c r="AX20" i="109"/>
  <c r="AX36" i="109"/>
  <c r="BF2" i="109"/>
  <c r="AX14" i="109"/>
  <c r="AW7" i="109"/>
  <c r="AX19" i="109"/>
  <c r="AW23" i="109"/>
  <c r="AX28" i="109"/>
  <c r="AZ2" i="109"/>
  <c r="AX29" i="109"/>
  <c r="AW33" i="109"/>
  <c r="BA2" i="109"/>
  <c r="AX7" i="109"/>
  <c r="AW11" i="109"/>
  <c r="AX16" i="109"/>
  <c r="AX23" i="109"/>
  <c r="AW27" i="109"/>
  <c r="BF2" i="111"/>
  <c r="BF2" i="110"/>
  <c r="BF2" i="108"/>
  <c r="BF2" i="107"/>
  <c r="BF2" i="106"/>
  <c r="AX2" i="109" l="1"/>
  <c r="AX2" i="111"/>
  <c r="AW2" i="108"/>
  <c r="AW2" i="109"/>
  <c r="AX2" i="108"/>
  <c r="AW2" i="106"/>
  <c r="AX2" i="106"/>
  <c r="H11" i="46"/>
  <c r="BE36" i="105"/>
  <c r="BD36" i="105"/>
  <c r="BC36" i="105"/>
  <c r="AW36" i="105" s="1"/>
  <c r="BA36" i="105"/>
  <c r="AZ36" i="105"/>
  <c r="AY36" i="105"/>
  <c r="BE35" i="105"/>
  <c r="BD35" i="105"/>
  <c r="AX35" i="105" s="1"/>
  <c r="BC35" i="105"/>
  <c r="AW35" i="105" s="1"/>
  <c r="BA35" i="105"/>
  <c r="AZ35" i="105"/>
  <c r="AY35" i="105"/>
  <c r="BE33" i="105"/>
  <c r="BD33" i="105"/>
  <c r="BC33" i="105"/>
  <c r="AW33" i="105" s="1"/>
  <c r="BA33" i="105"/>
  <c r="AZ33" i="105"/>
  <c r="AY33" i="105"/>
  <c r="BE32" i="105"/>
  <c r="BD32" i="105"/>
  <c r="BC32" i="105"/>
  <c r="AW32" i="105" s="1"/>
  <c r="BA32" i="105"/>
  <c r="AZ32" i="105"/>
  <c r="AY32" i="105"/>
  <c r="BE31" i="105"/>
  <c r="BD31" i="105"/>
  <c r="BC31" i="105"/>
  <c r="AW31" i="105" s="1"/>
  <c r="BA31" i="105"/>
  <c r="AZ31" i="105"/>
  <c r="AY31" i="105"/>
  <c r="BE30" i="105"/>
  <c r="BD30" i="105"/>
  <c r="BC30" i="105"/>
  <c r="AW30" i="105" s="1"/>
  <c r="BA30" i="105"/>
  <c r="AZ30" i="105"/>
  <c r="AY30" i="105"/>
  <c r="BE29" i="105"/>
  <c r="BD29" i="105"/>
  <c r="BC29" i="105"/>
  <c r="AW29" i="105" s="1"/>
  <c r="BA29" i="105"/>
  <c r="AZ29" i="105"/>
  <c r="AY29" i="105"/>
  <c r="BE28" i="105"/>
  <c r="BD28" i="105"/>
  <c r="BC28" i="105"/>
  <c r="AW28" i="105" s="1"/>
  <c r="BA28" i="105"/>
  <c r="AZ28" i="105"/>
  <c r="AY28" i="105"/>
  <c r="BE27" i="105"/>
  <c r="BD27" i="105"/>
  <c r="BC27" i="105"/>
  <c r="AW27" i="105" s="1"/>
  <c r="BA27" i="105"/>
  <c r="AZ27" i="105"/>
  <c r="AY27" i="105"/>
  <c r="BE26" i="105"/>
  <c r="BD26" i="105"/>
  <c r="AX26" i="105" s="1"/>
  <c r="BC26" i="105"/>
  <c r="AW26" i="105" s="1"/>
  <c r="BA26" i="105"/>
  <c r="AZ26" i="105"/>
  <c r="AY26" i="105"/>
  <c r="BE25" i="105"/>
  <c r="BD25" i="105"/>
  <c r="BC25" i="105"/>
  <c r="AW25" i="105" s="1"/>
  <c r="BA25" i="105"/>
  <c r="AZ25" i="105"/>
  <c r="AY25" i="105"/>
  <c r="BE24" i="105"/>
  <c r="BD24" i="105"/>
  <c r="BC24" i="105"/>
  <c r="AW24" i="105"/>
  <c r="BA24" i="105"/>
  <c r="AZ24" i="105"/>
  <c r="AY24" i="105"/>
  <c r="BE23" i="105"/>
  <c r="BD23" i="105"/>
  <c r="BC23" i="105"/>
  <c r="BA23" i="105"/>
  <c r="AZ23" i="105"/>
  <c r="AY23" i="105"/>
  <c r="BE22" i="105"/>
  <c r="BD22" i="105"/>
  <c r="BC22" i="105"/>
  <c r="AW22" i="105" s="1"/>
  <c r="BA22" i="105"/>
  <c r="AZ22" i="105"/>
  <c r="AY22" i="105"/>
  <c r="BE21" i="105"/>
  <c r="BD21" i="105"/>
  <c r="BC21" i="105"/>
  <c r="AW21" i="105"/>
  <c r="BA21" i="105"/>
  <c r="AZ21" i="105"/>
  <c r="AY21" i="105"/>
  <c r="BE20" i="105"/>
  <c r="BD20" i="105"/>
  <c r="BC20" i="105"/>
  <c r="AW20" i="105" s="1"/>
  <c r="BA20" i="105"/>
  <c r="AZ20" i="105"/>
  <c r="AY20" i="105"/>
  <c r="BE19" i="105"/>
  <c r="BD19" i="105"/>
  <c r="AX19" i="105" s="1"/>
  <c r="BC19" i="105"/>
  <c r="AW19" i="105" s="1"/>
  <c r="BA19" i="105"/>
  <c r="AZ19" i="105"/>
  <c r="AY19" i="105"/>
  <c r="BE18" i="105"/>
  <c r="BD18" i="105"/>
  <c r="BC18" i="105"/>
  <c r="BA18" i="105"/>
  <c r="AZ18" i="105"/>
  <c r="AY18" i="105"/>
  <c r="BE17" i="105"/>
  <c r="BD17" i="105"/>
  <c r="AX17" i="105" s="1"/>
  <c r="BC17" i="105"/>
  <c r="AW17" i="105"/>
  <c r="BA17" i="105"/>
  <c r="AZ17" i="105"/>
  <c r="AY17" i="105"/>
  <c r="BE16" i="105"/>
  <c r="BD16" i="105"/>
  <c r="BC16" i="105"/>
  <c r="AW16" i="105" s="1"/>
  <c r="BA16" i="105"/>
  <c r="AZ16" i="105"/>
  <c r="AY16" i="105"/>
  <c r="BE15" i="105"/>
  <c r="BD15" i="105"/>
  <c r="BC15" i="105"/>
  <c r="AW15" i="105"/>
  <c r="BA15" i="105"/>
  <c r="AZ15" i="105"/>
  <c r="AY15" i="105"/>
  <c r="BE14" i="105"/>
  <c r="BD14" i="105"/>
  <c r="BC14" i="105"/>
  <c r="AW14" i="105" s="1"/>
  <c r="BA14" i="105"/>
  <c r="AZ14" i="105"/>
  <c r="AY14" i="105"/>
  <c r="BE13" i="105"/>
  <c r="BD13" i="105"/>
  <c r="BC13" i="105"/>
  <c r="AW13" i="105"/>
  <c r="BA13" i="105"/>
  <c r="AZ13" i="105"/>
  <c r="AY13" i="105"/>
  <c r="BE12" i="105"/>
  <c r="BD12" i="105"/>
  <c r="BC12" i="105"/>
  <c r="AW12" i="105" s="1"/>
  <c r="BA12" i="105"/>
  <c r="AZ12" i="105"/>
  <c r="AY12" i="105"/>
  <c r="BE11" i="105"/>
  <c r="BD11" i="105"/>
  <c r="BC11" i="105"/>
  <c r="BA11" i="105"/>
  <c r="AZ11" i="105"/>
  <c r="AY11" i="105"/>
  <c r="BE10" i="105"/>
  <c r="BD10" i="105"/>
  <c r="BC10" i="105"/>
  <c r="AW10" i="105" s="1"/>
  <c r="BA10" i="105"/>
  <c r="AZ10" i="105"/>
  <c r="AY10" i="105"/>
  <c r="D10" i="105"/>
  <c r="BE9" i="105"/>
  <c r="BD9" i="105"/>
  <c r="AX9" i="105" s="1"/>
  <c r="BC9" i="105"/>
  <c r="BA9" i="105"/>
  <c r="AZ9" i="105"/>
  <c r="AY9" i="105"/>
  <c r="D9" i="105"/>
  <c r="BE8" i="105"/>
  <c r="BD8" i="105"/>
  <c r="BC8" i="105"/>
  <c r="BA8" i="105"/>
  <c r="AZ8" i="105"/>
  <c r="AY8" i="105"/>
  <c r="D8" i="105"/>
  <c r="BE7" i="105"/>
  <c r="BD7" i="105"/>
  <c r="AX7" i="105" s="1"/>
  <c r="BC7" i="105"/>
  <c r="BA7" i="105"/>
  <c r="AZ7" i="105"/>
  <c r="AY7" i="105"/>
  <c r="D7" i="105"/>
  <c r="BE6" i="105"/>
  <c r="BD6" i="105"/>
  <c r="BC6" i="105"/>
  <c r="AW6" i="105" s="1"/>
  <c r="BA6" i="105"/>
  <c r="AZ6" i="105"/>
  <c r="AY6" i="105"/>
  <c r="D6" i="105"/>
  <c r="BE5" i="105"/>
  <c r="BD5" i="105"/>
  <c r="BC5" i="105"/>
  <c r="AW5" i="105" s="1"/>
  <c r="BA5" i="105"/>
  <c r="AZ5" i="105"/>
  <c r="AY5" i="105"/>
  <c r="BF4" i="105"/>
  <c r="BE4" i="105"/>
  <c r="BD4" i="105"/>
  <c r="BC4" i="105"/>
  <c r="BB4" i="105"/>
  <c r="BA4" i="105"/>
  <c r="AZ4" i="105"/>
  <c r="AY4" i="105"/>
  <c r="AX23" i="105" l="1"/>
  <c r="AX11" i="105"/>
  <c r="AW4" i="105"/>
  <c r="AX5" i="105"/>
  <c r="AZ2" i="105"/>
  <c r="AX28" i="105"/>
  <c r="AX32" i="105"/>
  <c r="AX16" i="105"/>
  <c r="AX31" i="105"/>
  <c r="AX13" i="105"/>
  <c r="AX14" i="105"/>
  <c r="AX4" i="105"/>
  <c r="AX24" i="105"/>
  <c r="AX6" i="105"/>
  <c r="AX8" i="105"/>
  <c r="AX12" i="105"/>
  <c r="AX36" i="105"/>
  <c r="AY2" i="105"/>
  <c r="AX10" i="105"/>
  <c r="AW18" i="105"/>
  <c r="AX21" i="105"/>
  <c r="AX22" i="105"/>
  <c r="AX30" i="105"/>
  <c r="AX33" i="105"/>
  <c r="BA2" i="105"/>
  <c r="AX20" i="105"/>
  <c r="AX29" i="105"/>
  <c r="AX18" i="105"/>
  <c r="AX27" i="105"/>
  <c r="AW7" i="105"/>
  <c r="AW8" i="105"/>
  <c r="AW9" i="105"/>
  <c r="AW11" i="105"/>
  <c r="AX15" i="105"/>
  <c r="AW23" i="105"/>
  <c r="AX25" i="105"/>
  <c r="BF2" i="105"/>
  <c r="AW2" i="105" l="1"/>
  <c r="AX2" i="105"/>
  <c r="H6" i="46" l="1"/>
  <c r="D8" i="58"/>
  <c r="D9" i="58"/>
  <c r="BF26" i="58" l="1"/>
  <c r="BE26" i="58"/>
  <c r="BD26" i="58"/>
  <c r="AX26" i="58" s="1"/>
  <c r="BC26" i="58"/>
  <c r="BB26" i="58"/>
  <c r="BA26" i="58"/>
  <c r="AZ26" i="58"/>
  <c r="AY26" i="58"/>
  <c r="D26" i="58"/>
  <c r="D27" i="58"/>
  <c r="AY27" i="58"/>
  <c r="AZ27" i="58"/>
  <c r="BA27" i="58"/>
  <c r="BB27" i="58"/>
  <c r="BC27" i="58"/>
  <c r="BD27" i="58"/>
  <c r="BE27" i="58"/>
  <c r="BF27" i="58"/>
  <c r="AW26" i="58" l="1"/>
  <c r="AX27" i="58"/>
  <c r="AW27" i="58"/>
  <c r="D23" i="58"/>
  <c r="D24" i="58"/>
  <c r="D25" i="58"/>
  <c r="D11" i="58"/>
  <c r="D12" i="58"/>
  <c r="D13" i="58"/>
  <c r="D14" i="58"/>
  <c r="D15" i="58"/>
  <c r="D16" i="58"/>
  <c r="D17" i="58"/>
  <c r="D18" i="58"/>
  <c r="D19" i="58"/>
  <c r="D20" i="58"/>
  <c r="D21" i="58"/>
  <c r="D22" i="58"/>
  <c r="D10" i="58"/>
  <c r="A7" i="46" l="1"/>
  <c r="AY23" i="58"/>
  <c r="AZ23" i="58"/>
  <c r="BA23" i="58"/>
  <c r="AY24" i="58"/>
  <c r="AZ24" i="58"/>
  <c r="BA24" i="58"/>
  <c r="AY25" i="58"/>
  <c r="AZ25" i="58"/>
  <c r="BA25" i="58"/>
  <c r="BF18" i="58"/>
  <c r="BF19" i="58"/>
  <c r="BF20" i="58"/>
  <c r="BF21" i="58"/>
  <c r="BF22" i="58"/>
  <c r="BF23" i="58"/>
  <c r="BF24" i="58"/>
  <c r="BF25" i="58"/>
  <c r="BF17" i="58"/>
  <c r="BF16" i="58"/>
  <c r="BF15" i="58"/>
  <c r="BF14" i="58"/>
  <c r="BF13" i="58"/>
  <c r="BF12" i="58"/>
  <c r="BF11" i="58"/>
  <c r="BF10" i="58"/>
  <c r="BF9" i="58"/>
  <c r="BF8" i="58"/>
  <c r="BF7" i="58"/>
  <c r="BF6" i="58"/>
  <c r="BF5" i="58"/>
  <c r="BF4" i="58"/>
  <c r="AY24" i="48"/>
  <c r="AZ24" i="48"/>
  <c r="BA24" i="48"/>
  <c r="AY25" i="48"/>
  <c r="AZ25" i="48"/>
  <c r="BA25" i="48"/>
  <c r="AY26" i="48"/>
  <c r="AZ26" i="48"/>
  <c r="BA26" i="48"/>
  <c r="AY27" i="48"/>
  <c r="AZ27" i="48"/>
  <c r="BA27" i="48"/>
  <c r="AY28" i="48"/>
  <c r="AZ28" i="48"/>
  <c r="BA28" i="48"/>
  <c r="AY29" i="48"/>
  <c r="AZ29" i="48"/>
  <c r="BA29" i="48"/>
  <c r="AY30" i="48"/>
  <c r="AZ30" i="48"/>
  <c r="BA30" i="48"/>
  <c r="AY31" i="48"/>
  <c r="AZ31" i="48"/>
  <c r="BA31" i="48"/>
  <c r="AY32" i="48"/>
  <c r="AZ32" i="48"/>
  <c r="BA32" i="48"/>
  <c r="AY33" i="48"/>
  <c r="AZ33" i="48"/>
  <c r="BA33" i="48"/>
  <c r="AY34" i="48"/>
  <c r="AZ34" i="48"/>
  <c r="BA34" i="48"/>
  <c r="AY35" i="48"/>
  <c r="AZ35" i="48"/>
  <c r="BA35" i="48"/>
  <c r="AY36" i="48"/>
  <c r="AZ36" i="48"/>
  <c r="BA36" i="48"/>
  <c r="BF5" i="48"/>
  <c r="BF6" i="48"/>
  <c r="BF7" i="48"/>
  <c r="BF8" i="48"/>
  <c r="BF9" i="48"/>
  <c r="BF10" i="48"/>
  <c r="BF11" i="48"/>
  <c r="BF12" i="48"/>
  <c r="BF13" i="48"/>
  <c r="BF14" i="48"/>
  <c r="BF15" i="48"/>
  <c r="BF16" i="48"/>
  <c r="BF17" i="48"/>
  <c r="BF18" i="48"/>
  <c r="BF19" i="48"/>
  <c r="BF20" i="48"/>
  <c r="BF21" i="48"/>
  <c r="BF22" i="48"/>
  <c r="BF23" i="48"/>
  <c r="BF24" i="48"/>
  <c r="BF25" i="48"/>
  <c r="BF26" i="48"/>
  <c r="BF27" i="48"/>
  <c r="BF28" i="48"/>
  <c r="BF29" i="48"/>
  <c r="BF30" i="48"/>
  <c r="BF31" i="48"/>
  <c r="BF32" i="48"/>
  <c r="BF33" i="48"/>
  <c r="BF34" i="48"/>
  <c r="BF35" i="48"/>
  <c r="BF36" i="48"/>
  <c r="BF4" i="48"/>
  <c r="BF2" i="48" s="1"/>
  <c r="A8" i="46" l="1"/>
  <c r="A9" i="46"/>
  <c r="A12" i="46"/>
  <c r="A13" i="46"/>
  <c r="D5" i="48"/>
  <c r="D6" i="48"/>
  <c r="D7" i="48"/>
  <c r="D8" i="48"/>
  <c r="D9" i="48"/>
  <c r="D10" i="48"/>
  <c r="D11" i="48"/>
  <c r="D12" i="48"/>
  <c r="D13" i="48"/>
  <c r="D14" i="48"/>
  <c r="D15" i="48"/>
  <c r="D16" i="48"/>
  <c r="D17" i="48"/>
  <c r="D18" i="48"/>
  <c r="D19" i="48"/>
  <c r="D20" i="48"/>
  <c r="D21" i="48"/>
  <c r="D22" i="48"/>
  <c r="D23" i="48"/>
  <c r="D24" i="48"/>
  <c r="D25" i="48"/>
  <c r="D26" i="48"/>
  <c r="D27" i="48"/>
  <c r="D28" i="48"/>
  <c r="D29" i="48"/>
  <c r="D30" i="48"/>
  <c r="D31" i="48"/>
  <c r="D32" i="48"/>
  <c r="D33" i="48"/>
  <c r="D34" i="48"/>
  <c r="D35" i="48"/>
  <c r="D36" i="48"/>
  <c r="D4" i="48"/>
  <c r="A6" i="46"/>
  <c r="BA4" i="58"/>
  <c r="BA5" i="58"/>
  <c r="BA6" i="58"/>
  <c r="BA7" i="58"/>
  <c r="BA8" i="58"/>
  <c r="BA9" i="58"/>
  <c r="BA10" i="58"/>
  <c r="BA11" i="58"/>
  <c r="BA12" i="58"/>
  <c r="BA13" i="58"/>
  <c r="BA14" i="58"/>
  <c r="BA15" i="58"/>
  <c r="BA16" i="58"/>
  <c r="BA17" i="58"/>
  <c r="BA18" i="58"/>
  <c r="BA19" i="58"/>
  <c r="BA20" i="58"/>
  <c r="BA21" i="58"/>
  <c r="BA22" i="58"/>
  <c r="AZ4" i="58"/>
  <c r="AZ5" i="58"/>
  <c r="AZ6" i="58"/>
  <c r="AZ7" i="58"/>
  <c r="AZ8" i="58"/>
  <c r="AZ9" i="58"/>
  <c r="AZ10" i="58"/>
  <c r="AZ11" i="58"/>
  <c r="AZ12" i="58"/>
  <c r="AZ13" i="58"/>
  <c r="AZ14" i="58"/>
  <c r="AZ15" i="58"/>
  <c r="AZ16" i="58"/>
  <c r="AZ17" i="58"/>
  <c r="BC4" i="58"/>
  <c r="BC5" i="58"/>
  <c r="BE25" i="58"/>
  <c r="BD25" i="58"/>
  <c r="BC25" i="58"/>
  <c r="BB25" i="58"/>
  <c r="BE24" i="58"/>
  <c r="BD24" i="58"/>
  <c r="BC24" i="58"/>
  <c r="BB24" i="58"/>
  <c r="BE23" i="58"/>
  <c r="BD23" i="58"/>
  <c r="BC23" i="58"/>
  <c r="BB23" i="58"/>
  <c r="BE22" i="58"/>
  <c r="BD22" i="58"/>
  <c r="BC22" i="58"/>
  <c r="BB22" i="58"/>
  <c r="AZ22" i="58"/>
  <c r="AY22" i="58"/>
  <c r="BE21" i="58"/>
  <c r="BD21" i="58"/>
  <c r="BC21" i="58"/>
  <c r="BB21" i="58"/>
  <c r="AW21" i="58" s="1"/>
  <c r="AZ21" i="58"/>
  <c r="AY21" i="58"/>
  <c r="BE20" i="58"/>
  <c r="BD20" i="58"/>
  <c r="BC20" i="58"/>
  <c r="BB20" i="58"/>
  <c r="AZ20" i="58"/>
  <c r="AY20" i="58"/>
  <c r="BE19" i="58"/>
  <c r="BD19" i="58"/>
  <c r="BC19" i="58"/>
  <c r="BB19" i="58"/>
  <c r="AZ19" i="58"/>
  <c r="AY19" i="58"/>
  <c r="BE18" i="58"/>
  <c r="BD18" i="58"/>
  <c r="BC18" i="58"/>
  <c r="BB18" i="58"/>
  <c r="AZ18" i="58"/>
  <c r="AY18" i="58"/>
  <c r="BE17" i="58"/>
  <c r="BD17" i="58"/>
  <c r="BC17" i="58"/>
  <c r="BB17" i="58"/>
  <c r="AW17" i="58" s="1"/>
  <c r="AY17" i="58"/>
  <c r="BE16" i="58"/>
  <c r="BD16" i="58"/>
  <c r="BC16" i="58"/>
  <c r="BB16" i="58"/>
  <c r="AY16" i="58"/>
  <c r="BE15" i="58"/>
  <c r="BD15" i="58"/>
  <c r="BC15" i="58"/>
  <c r="BB15" i="58"/>
  <c r="AY15" i="58"/>
  <c r="BE14" i="58"/>
  <c r="BD14" i="58"/>
  <c r="AX14" i="58" s="1"/>
  <c r="BC14" i="58"/>
  <c r="BB14" i="58"/>
  <c r="AY14" i="58"/>
  <c r="BE13" i="58"/>
  <c r="BD13" i="58"/>
  <c r="BC13" i="58"/>
  <c r="BB13" i="58"/>
  <c r="AW13" i="58" s="1"/>
  <c r="AY13" i="58"/>
  <c r="BE12" i="58"/>
  <c r="BD12" i="58"/>
  <c r="BC12" i="58"/>
  <c r="BB12" i="58"/>
  <c r="AY12" i="58"/>
  <c r="BE11" i="58"/>
  <c r="BD11" i="58"/>
  <c r="BC11" i="58"/>
  <c r="BB11" i="58"/>
  <c r="AY11" i="58"/>
  <c r="BE10" i="58"/>
  <c r="BD10" i="58"/>
  <c r="AX10" i="58" s="1"/>
  <c r="BC10" i="58"/>
  <c r="BB10" i="58"/>
  <c r="AY10" i="58"/>
  <c r="AY4" i="58"/>
  <c r="AY5" i="58"/>
  <c r="AY6" i="58"/>
  <c r="AY7" i="58"/>
  <c r="AY8" i="58"/>
  <c r="AY9" i="58"/>
  <c r="BE9" i="58"/>
  <c r="BD9" i="58"/>
  <c r="BC9" i="58"/>
  <c r="BB9" i="58"/>
  <c r="BE8" i="58"/>
  <c r="BD8" i="58"/>
  <c r="BC8" i="58"/>
  <c r="BB8" i="58"/>
  <c r="BD4" i="58"/>
  <c r="BE4" i="58"/>
  <c r="BD5" i="58"/>
  <c r="BE5" i="58"/>
  <c r="BD6" i="58"/>
  <c r="BE6" i="58"/>
  <c r="BD7" i="58"/>
  <c r="BE7" i="58"/>
  <c r="BC7" i="58"/>
  <c r="BB7" i="58"/>
  <c r="BC6" i="58"/>
  <c r="BB6" i="58"/>
  <c r="BB4" i="58"/>
  <c r="BB5" i="58"/>
  <c r="BB6" i="48"/>
  <c r="BC6" i="48"/>
  <c r="BB9" i="48"/>
  <c r="BC9" i="48"/>
  <c r="BB8" i="48"/>
  <c r="AW8" i="48" s="1"/>
  <c r="BC8" i="48"/>
  <c r="BB7" i="48"/>
  <c r="BC7" i="48"/>
  <c r="BC5" i="48"/>
  <c r="BB5" i="48"/>
  <c r="AW5" i="48" s="1"/>
  <c r="BB4" i="48"/>
  <c r="BC4" i="48"/>
  <c r="AW4" i="48" s="1"/>
  <c r="BE4" i="48"/>
  <c r="BD4" i="48"/>
  <c r="AX4" i="48" s="1"/>
  <c r="AY5" i="48"/>
  <c r="AY6" i="48"/>
  <c r="AY7" i="48"/>
  <c r="AY8" i="48"/>
  <c r="AY9" i="48"/>
  <c r="AY10" i="48"/>
  <c r="AY11" i="48"/>
  <c r="AY12" i="48"/>
  <c r="AY13" i="48"/>
  <c r="AY14" i="48"/>
  <c r="AY15" i="48"/>
  <c r="AY16" i="48"/>
  <c r="AY4" i="48"/>
  <c r="AZ4" i="48"/>
  <c r="BA4" i="48"/>
  <c r="BD24" i="48"/>
  <c r="BE24" i="48"/>
  <c r="BD25" i="48"/>
  <c r="AX25" i="48" s="1"/>
  <c r="BE25" i="48"/>
  <c r="BD26" i="48"/>
  <c r="BE26" i="48"/>
  <c r="BD27" i="48"/>
  <c r="AX27" i="48" s="1"/>
  <c r="BE27" i="48"/>
  <c r="BD28" i="48"/>
  <c r="BE28" i="48"/>
  <c r="BD29" i="48"/>
  <c r="AX29" i="48" s="1"/>
  <c r="BE29" i="48"/>
  <c r="BD30" i="48"/>
  <c r="BE30" i="48"/>
  <c r="BD31" i="48"/>
  <c r="AX31" i="48" s="1"/>
  <c r="BE31" i="48"/>
  <c r="BD32" i="48"/>
  <c r="BE32" i="48"/>
  <c r="BD33" i="48"/>
  <c r="AX33" i="48" s="1"/>
  <c r="BE33" i="48"/>
  <c r="BD34" i="48"/>
  <c r="BE34" i="48"/>
  <c r="BD35" i="48"/>
  <c r="AX35" i="48" s="1"/>
  <c r="BE35" i="48"/>
  <c r="BD36" i="48"/>
  <c r="BE36" i="48"/>
  <c r="BB24" i="48"/>
  <c r="AW24" i="48" s="1"/>
  <c r="BC24" i="48"/>
  <c r="BB25" i="48"/>
  <c r="BC25" i="48"/>
  <c r="BB26" i="48"/>
  <c r="AW26" i="48" s="1"/>
  <c r="BC26" i="48"/>
  <c r="BB27" i="48"/>
  <c r="BC27" i="48"/>
  <c r="BB28" i="48"/>
  <c r="AW28" i="48" s="1"/>
  <c r="BC28" i="48"/>
  <c r="BB29" i="48"/>
  <c r="BC29" i="48"/>
  <c r="BB30" i="48"/>
  <c r="AW30" i="48" s="1"/>
  <c r="BC30" i="48"/>
  <c r="BB31" i="48"/>
  <c r="BC31" i="48"/>
  <c r="BB32" i="48"/>
  <c r="AW32" i="48" s="1"/>
  <c r="BC32" i="48"/>
  <c r="BB33" i="48"/>
  <c r="BC33" i="48"/>
  <c r="BB34" i="48"/>
  <c r="AW34" i="48" s="1"/>
  <c r="BC34" i="48"/>
  <c r="BB35" i="48"/>
  <c r="BC35" i="48"/>
  <c r="BB36" i="48"/>
  <c r="AW36" i="48" s="1"/>
  <c r="BC36" i="48"/>
  <c r="AZ5" i="48"/>
  <c r="BA5" i="48"/>
  <c r="AZ6" i="48"/>
  <c r="BA6" i="48"/>
  <c r="AZ7" i="48"/>
  <c r="BA7" i="48"/>
  <c r="AZ8" i="48"/>
  <c r="BA8" i="48"/>
  <c r="AZ9" i="48"/>
  <c r="BA9" i="48"/>
  <c r="AZ10" i="48"/>
  <c r="BA10" i="48"/>
  <c r="AZ11" i="48"/>
  <c r="BA11" i="48"/>
  <c r="AZ12" i="48"/>
  <c r="BA12" i="48"/>
  <c r="AZ13" i="48"/>
  <c r="BA13" i="48"/>
  <c r="AZ14" i="48"/>
  <c r="BA14" i="48"/>
  <c r="AZ15" i="48"/>
  <c r="BA15" i="48"/>
  <c r="AZ16" i="48"/>
  <c r="BA16" i="48"/>
  <c r="AZ17" i="48"/>
  <c r="BA17" i="48"/>
  <c r="AZ18" i="48"/>
  <c r="BA18" i="48"/>
  <c r="AZ19" i="48"/>
  <c r="BA19" i="48"/>
  <c r="AZ20" i="48"/>
  <c r="BA20" i="48"/>
  <c r="AZ21" i="48"/>
  <c r="BA21" i="48"/>
  <c r="AZ22" i="48"/>
  <c r="BA22" i="48"/>
  <c r="AZ23" i="48"/>
  <c r="BA23" i="48"/>
  <c r="AY17" i="48"/>
  <c r="AY18" i="48"/>
  <c r="AY19" i="48"/>
  <c r="AY20" i="48"/>
  <c r="AY21" i="48"/>
  <c r="AY22" i="48"/>
  <c r="AY23" i="48"/>
  <c r="BD5" i="48"/>
  <c r="BE5" i="48"/>
  <c r="BD6" i="48"/>
  <c r="BE6" i="48"/>
  <c r="BD7" i="48"/>
  <c r="BE7" i="48"/>
  <c r="BD8" i="48"/>
  <c r="BE8" i="48"/>
  <c r="AX8" i="48"/>
  <c r="BD9" i="48"/>
  <c r="AX9" i="48" s="1"/>
  <c r="BE9" i="48"/>
  <c r="BD10" i="48"/>
  <c r="BE10" i="48"/>
  <c r="AX10" i="48" s="1"/>
  <c r="BD11" i="48"/>
  <c r="AX11" i="48" s="1"/>
  <c r="BE11" i="48"/>
  <c r="BD12" i="48"/>
  <c r="BE12" i="48"/>
  <c r="BD13" i="48"/>
  <c r="BE13" i="48"/>
  <c r="AX13" i="48"/>
  <c r="BD14" i="48"/>
  <c r="AX14" i="48" s="1"/>
  <c r="BE14" i="48"/>
  <c r="BD15" i="48"/>
  <c r="BE15" i="48"/>
  <c r="AX15" i="48"/>
  <c r="BD16" i="48"/>
  <c r="BE16" i="48"/>
  <c r="AX16" i="48"/>
  <c r="BD17" i="48"/>
  <c r="AX17" i="48" s="1"/>
  <c r="BE17" i="48"/>
  <c r="BD18" i="48"/>
  <c r="BE18" i="48"/>
  <c r="BD19" i="48"/>
  <c r="AX19" i="48" s="1"/>
  <c r="BE19" i="48"/>
  <c r="BD20" i="48"/>
  <c r="BE20" i="48"/>
  <c r="BD21" i="48"/>
  <c r="BE21" i="48"/>
  <c r="AX21" i="48"/>
  <c r="BD22" i="48"/>
  <c r="AX22" i="48" s="1"/>
  <c r="BE22" i="48"/>
  <c r="BD23" i="48"/>
  <c r="BE23" i="48"/>
  <c r="AX23" i="48"/>
  <c r="BB10" i="48"/>
  <c r="BC10" i="48"/>
  <c r="AW10" i="48" s="1"/>
  <c r="BB11" i="48"/>
  <c r="BC11" i="48"/>
  <c r="BB12" i="48"/>
  <c r="BC12" i="48"/>
  <c r="AW12" i="48" s="1"/>
  <c r="BB13" i="48"/>
  <c r="AW13" i="48" s="1"/>
  <c r="BC13" i="48"/>
  <c r="BB14" i="48"/>
  <c r="BC14" i="48"/>
  <c r="AW14" i="48" s="1"/>
  <c r="BB15" i="48"/>
  <c r="BC15" i="48"/>
  <c r="BB16" i="48"/>
  <c r="BC16" i="48"/>
  <c r="BB17" i="48"/>
  <c r="BC17" i="48"/>
  <c r="AW17" i="48" s="1"/>
  <c r="BB18" i="48"/>
  <c r="BC18" i="48"/>
  <c r="AW18" i="48" s="1"/>
  <c r="BB19" i="48"/>
  <c r="BC19" i="48"/>
  <c r="BB20" i="48"/>
  <c r="BC20" i="48"/>
  <c r="AW20" i="48" s="1"/>
  <c r="BB21" i="48"/>
  <c r="BC21" i="48"/>
  <c r="AW21" i="48" s="1"/>
  <c r="BB22" i="48"/>
  <c r="BC22" i="48"/>
  <c r="AW22" i="48" s="1"/>
  <c r="BB23" i="48"/>
  <c r="BC23" i="48"/>
  <c r="AW16" i="48"/>
  <c r="AW23" i="48" l="1"/>
  <c r="AW19" i="48"/>
  <c r="AW11" i="48"/>
  <c r="AX18" i="48"/>
  <c r="AW15" i="48"/>
  <c r="AX12" i="48"/>
  <c r="AW23" i="58"/>
  <c r="AX20" i="48"/>
  <c r="AW33" i="48"/>
  <c r="AW29" i="48"/>
  <c r="AW25" i="48"/>
  <c r="AX34" i="48"/>
  <c r="AX30" i="48"/>
  <c r="AX26" i="48"/>
  <c r="AW9" i="48"/>
  <c r="AX19" i="58"/>
  <c r="AW7" i="58"/>
  <c r="AW22" i="58"/>
  <c r="AW5" i="58"/>
  <c r="AX5" i="58"/>
  <c r="AW20" i="58"/>
  <c r="AW19" i="58"/>
  <c r="AX9" i="58"/>
  <c r="AW11" i="58"/>
  <c r="AX12" i="58"/>
  <c r="AW15" i="58"/>
  <c r="AX16" i="58"/>
  <c r="AX20" i="58"/>
  <c r="AX4" i="58"/>
  <c r="AX7" i="58"/>
  <c r="AW8" i="58"/>
  <c r="AW6" i="58"/>
  <c r="AX21" i="58"/>
  <c r="AW4" i="58"/>
  <c r="AZ2" i="58"/>
  <c r="AX6" i="58"/>
  <c r="AW10" i="58"/>
  <c r="AX11" i="58"/>
  <c r="AW14" i="58"/>
  <c r="AX15" i="58"/>
  <c r="BA2" i="58"/>
  <c r="AW18" i="58"/>
  <c r="AX8" i="58"/>
  <c r="AX18" i="58"/>
  <c r="AX22" i="58"/>
  <c r="AW24" i="58"/>
  <c r="AW9" i="58"/>
  <c r="AW12" i="58"/>
  <c r="AX13" i="58"/>
  <c r="AW16" i="58"/>
  <c r="AX17" i="58"/>
  <c r="AY2" i="58"/>
  <c r="AX24" i="58"/>
  <c r="AX23" i="58"/>
  <c r="AW25" i="58"/>
  <c r="AX25" i="58"/>
  <c r="B14" i="46"/>
  <c r="AW35" i="48"/>
  <c r="AW31" i="48"/>
  <c r="AW27" i="48"/>
  <c r="AX36" i="48"/>
  <c r="AX32" i="48"/>
  <c r="AX28" i="48"/>
  <c r="AX24" i="48"/>
  <c r="AX6" i="48"/>
  <c r="AX7" i="48"/>
  <c r="AX5" i="48"/>
  <c r="AW7" i="48"/>
  <c r="AW6" i="48"/>
  <c r="AY2" i="48"/>
  <c r="BA2" i="48"/>
  <c r="AZ2" i="48"/>
  <c r="H12" i="46" l="1"/>
  <c r="H8" i="46"/>
  <c r="H7" i="46"/>
  <c r="H13" i="46"/>
  <c r="AW2" i="58"/>
  <c r="AX2" i="58"/>
  <c r="H10" i="46"/>
  <c r="H9" i="46"/>
  <c r="AW2" i="48"/>
  <c r="AX2" i="48"/>
</calcChain>
</file>

<file path=xl/sharedStrings.xml><?xml version="1.0" encoding="utf-8"?>
<sst xmlns="http://schemas.openxmlformats.org/spreadsheetml/2006/main" count="3231" uniqueCount="1128">
  <si>
    <t>On-going</t>
  </si>
  <si>
    <t>Business Rule Types</t>
  </si>
  <si>
    <t>Formula</t>
  </si>
  <si>
    <t>Filter</t>
  </si>
  <si>
    <t>Extract Logic</t>
  </si>
  <si>
    <t>Priorities</t>
  </si>
  <si>
    <t>High</t>
  </si>
  <si>
    <t>SCD Type</t>
  </si>
  <si>
    <t>ETL</t>
  </si>
  <si>
    <t>Versions</t>
  </si>
  <si>
    <t>Priority</t>
  </si>
  <si>
    <t>Status</t>
  </si>
  <si>
    <t>Resolution</t>
  </si>
  <si>
    <t>Close Date</t>
  </si>
  <si>
    <t>Issues List</t>
  </si>
  <si>
    <t>No.</t>
  </si>
  <si>
    <t>Column Name</t>
  </si>
  <si>
    <t>Transformation</t>
  </si>
  <si>
    <t>Medium</t>
  </si>
  <si>
    <t>Low</t>
  </si>
  <si>
    <t>Responsibility</t>
  </si>
  <si>
    <t>Customer</t>
  </si>
  <si>
    <t>Millbrook</t>
  </si>
  <si>
    <t>Open Date</t>
  </si>
  <si>
    <t>Tab Name</t>
  </si>
  <si>
    <t>Description</t>
  </si>
  <si>
    <t>Additional Notes</t>
  </si>
  <si>
    <t>Table of Contents</t>
  </si>
  <si>
    <t>Title 
(Keyword Search)</t>
  </si>
  <si>
    <t>$ Allocation</t>
  </si>
  <si>
    <t>Red</t>
  </si>
  <si>
    <t>Cleansing</t>
  </si>
  <si>
    <t>Areas</t>
  </si>
  <si>
    <t>Business Analysis</t>
  </si>
  <si>
    <t>Data Analysis</t>
  </si>
  <si>
    <t>Extract</t>
  </si>
  <si>
    <t>CSA</t>
  </si>
  <si>
    <t>EDW</t>
  </si>
  <si>
    <t>Hardware/Software</t>
  </si>
  <si>
    <t>Issue Statuses</t>
  </si>
  <si>
    <t>Open</t>
  </si>
  <si>
    <t>Closed</t>
  </si>
  <si>
    <t>Re-Open</t>
  </si>
  <si>
    <t>Pending</t>
  </si>
  <si>
    <t>Issue Date</t>
  </si>
  <si>
    <t>Section Altered</t>
  </si>
  <si>
    <t>Priority Key</t>
  </si>
  <si>
    <t>Color</t>
  </si>
  <si>
    <t>Yellow</t>
  </si>
  <si>
    <t>Orange</t>
  </si>
  <si>
    <t>Version Control</t>
  </si>
  <si>
    <t>Issues Log</t>
  </si>
  <si>
    <t xml:space="preserve"> </t>
  </si>
  <si>
    <t>Type 1</t>
  </si>
  <si>
    <t>Type 2</t>
  </si>
  <si>
    <t>Type 3</t>
  </si>
  <si>
    <t>Source Table</t>
  </si>
  <si>
    <t>Business Area</t>
  </si>
  <si>
    <t>Version #</t>
  </si>
  <si>
    <t>Description of Changes</t>
  </si>
  <si>
    <t>Owner Name</t>
  </si>
  <si>
    <t>Target Tables</t>
  </si>
  <si>
    <t>Notes:</t>
  </si>
  <si>
    <t>Target Extract</t>
  </si>
  <si>
    <t>Seq</t>
  </si>
  <si>
    <t>Conformed</t>
  </si>
  <si>
    <t>Data Quality</t>
  </si>
  <si>
    <t>Source</t>
  </si>
  <si>
    <t>Agent</t>
  </si>
  <si>
    <t>Title:</t>
  </si>
  <si>
    <t>Incoming File Name Specifications</t>
  </si>
  <si>
    <t>Record Layout Key</t>
  </si>
  <si>
    <t>Data Files</t>
  </si>
  <si>
    <t>Control Files</t>
  </si>
  <si>
    <t>Where to put files</t>
  </si>
  <si>
    <t>Instructions</t>
  </si>
  <si>
    <t>Entity</t>
  </si>
  <si>
    <t>Notes</t>
  </si>
  <si>
    <t>Source Notes</t>
  </si>
  <si>
    <t>Business Rules</t>
  </si>
  <si>
    <t>Name</t>
  </si>
  <si>
    <t>General Rule 1</t>
  </si>
  <si>
    <t>General Rule 2</t>
  </si>
  <si>
    <t>Rule</t>
  </si>
  <si>
    <t>This rule will be applied to all fields that are not lookup fields or key fields (ie. Free form text fields)</t>
  </si>
  <si>
    <t>General Rule 3</t>
  </si>
  <si>
    <t>This rule will apply will apply when a given field is not applicable to the customer or by line of business</t>
  </si>
  <si>
    <t>General Date Rule 1</t>
  </si>
  <si>
    <t>General Date Rule 2</t>
  </si>
  <si>
    <t>For all date fields where a value must be populated, this rule will apply.  Typically used for an effective date.</t>
  </si>
  <si>
    <t>For all date fields where a value must be populated, this rule will apply.  Typically used for and expiration date.</t>
  </si>
  <si>
    <t xml:space="preserve">General Date Rule 3
</t>
  </si>
  <si>
    <t>General Rule 4</t>
  </si>
  <si>
    <t>General Number Rule 1</t>
  </si>
  <si>
    <t>General Number Rule 2</t>
  </si>
  <si>
    <t>This rule will be applicable to any field that is numeric</t>
  </si>
  <si>
    <t>This rule will be applicable to any field that is numeric factor field where the default value is 1, indicating no factor modification</t>
  </si>
  <si>
    <t>This rule will be applied to all fields that are 'Y'es / 'N'o type indicator fields.  'U' = 'Unknown'</t>
  </si>
  <si>
    <t>General Transformations</t>
  </si>
  <si>
    <t>Abort if # Warnings &gt;</t>
  </si>
  <si>
    <t xml:space="preserve">Abort if # Rejects &gt; </t>
  </si>
  <si>
    <t>&gt; 0</t>
  </si>
  <si>
    <t>&gt; 10 and 100% of input</t>
  </si>
  <si>
    <t>Validation (Data Quality)</t>
  </si>
  <si>
    <t>Transformation / Cleansing</t>
  </si>
  <si>
    <t>VALIDATION</t>
  </si>
  <si>
    <t>Error Action</t>
  </si>
  <si>
    <t>Rules</t>
  </si>
  <si>
    <t>General Rule Applied</t>
  </si>
  <si>
    <t>REJECT</t>
  </si>
  <si>
    <t>Column Mapping</t>
  </si>
  <si>
    <t>ISDATE</t>
  </si>
  <si>
    <t>Date</t>
  </si>
  <si>
    <t>Base Data</t>
  </si>
  <si>
    <t>Expanded
 Base</t>
  </si>
  <si>
    <t>Signoff</t>
  </si>
  <si>
    <t>null</t>
  </si>
  <si>
    <t>Policy Key</t>
  </si>
  <si>
    <t>Represents the name of the city where the loss occurred.</t>
  </si>
  <si>
    <t>Represents the zip code where the loss occurred.</t>
  </si>
  <si>
    <t>The date in which the claim was reported to the insurer.</t>
  </si>
  <si>
    <t>TRF</t>
  </si>
  <si>
    <t>General Flag Rule 2</t>
  </si>
  <si>
    <t>This rule will be applied to all fields that are 'Y'es / 'N'o type indicator fields.  'N' = 'No'</t>
  </si>
  <si>
    <t>SCD</t>
  </si>
  <si>
    <t xml:space="preserve">General Date Rule 4
</t>
  </si>
  <si>
    <t>This is applicable to dates that are prior to 1900 to handle out of SQL server date range.</t>
  </si>
  <si>
    <t>This is applicable to dates that are prior to 1970 to handle out of SQL server date range. Effective date and expiration date (coverage, policy, transactions etc)</t>
  </si>
  <si>
    <t>Reference</t>
  </si>
  <si>
    <t>General Number Rule 3</t>
  </si>
  <si>
    <t>Source Location</t>
  </si>
  <si>
    <t>pc_contact</t>
  </si>
  <si>
    <t>Keys</t>
  </si>
  <si>
    <t>Code</t>
  </si>
  <si>
    <t>state_alpha</t>
  </si>
  <si>
    <t>Comment</t>
  </si>
  <si>
    <t>Domain</t>
  </si>
  <si>
    <t>Source System</t>
  </si>
  <si>
    <t>SOURCE_SYSTEM</t>
  </si>
  <si>
    <t>Claim Key</t>
  </si>
  <si>
    <t>Claim Number</t>
  </si>
  <si>
    <t>Loss Type</t>
  </si>
  <si>
    <t>Setup Date</t>
  </si>
  <si>
    <t>Reported Date</t>
  </si>
  <si>
    <t>Loss City</t>
  </si>
  <si>
    <t>Loss Zip Code</t>
  </si>
  <si>
    <t>From / Join / Where</t>
  </si>
  <si>
    <t>S1 - Source 1</t>
  </si>
  <si>
    <t>S2 - Source 2</t>
  </si>
  <si>
    <t>Datatype</t>
  </si>
  <si>
    <t>Requirements</t>
  </si>
  <si>
    <t>Base</t>
  </si>
  <si>
    <t>Req</t>
  </si>
  <si>
    <t>Ref</t>
  </si>
  <si>
    <t>Key</t>
  </si>
  <si>
    <t>Text Med</t>
  </si>
  <si>
    <t>ZipCode</t>
  </si>
  <si>
    <t>Date Code</t>
  </si>
  <si>
    <t>Text Small</t>
  </si>
  <si>
    <t>Address</t>
  </si>
  <si>
    <t>A code used to represent the system of record for this policy.</t>
  </si>
  <si>
    <t>Date Timestamp</t>
  </si>
  <si>
    <t>Used in ETL to determine row effective</t>
  </si>
  <si>
    <t>Conformity &amp; Reference</t>
  </si>
  <si>
    <t>ISNULL</t>
  </si>
  <si>
    <t>Change Data Capture (CDC)</t>
  </si>
  <si>
    <t>Source System 2</t>
  </si>
  <si>
    <t>Conformed Extract Source to Target</t>
  </si>
  <si>
    <t>Reference Extract Source to Target</t>
  </si>
  <si>
    <t>Source 1</t>
  </si>
  <si>
    <t>Source 2</t>
  </si>
  <si>
    <t>TRF Rules</t>
  </si>
  <si>
    <t>Model Target Definitions</t>
  </si>
  <si>
    <t>Reason Added</t>
  </si>
  <si>
    <t>S1 Mapped</t>
  </si>
  <si>
    <t>S1 Signoff</t>
  </si>
  <si>
    <t>S2 Mapped</t>
  </si>
  <si>
    <t>S2 Signoff</t>
  </si>
  <si>
    <t xml:space="preserve">Progress Flags </t>
  </si>
  <si>
    <t>Completion Summary</t>
  </si>
  <si>
    <t>Template</t>
  </si>
  <si>
    <t>Column Total</t>
  </si>
  <si>
    <t>Entity Status</t>
  </si>
  <si>
    <t>Claim</t>
  </si>
  <si>
    <r>
      <t xml:space="preserve">claim_key </t>
    </r>
    <r>
      <rPr>
        <b/>
        <sz val="10"/>
        <color theme="1"/>
        <rFont val="Century Gothic"/>
        <family val="2"/>
      </rPr>
      <t>(PK)</t>
    </r>
  </si>
  <si>
    <r>
      <t xml:space="preserve">pol_key </t>
    </r>
    <r>
      <rPr>
        <b/>
        <sz val="10"/>
        <color theme="1"/>
        <rFont val="Century Gothic"/>
        <family val="2"/>
      </rPr>
      <t>(FK)</t>
    </r>
  </si>
  <si>
    <r>
      <t xml:space="preserve">examiner_key </t>
    </r>
    <r>
      <rPr>
        <b/>
        <sz val="10"/>
        <color theme="1"/>
        <rFont val="Century Gothic"/>
        <family val="2"/>
      </rPr>
      <t>(FK)</t>
    </r>
  </si>
  <si>
    <t>claim_no</t>
  </si>
  <si>
    <t>loss_date</t>
  </si>
  <si>
    <t>cause_of_loss</t>
  </si>
  <si>
    <t>loss_text</t>
  </si>
  <si>
    <t>catastrophe</t>
  </si>
  <si>
    <t>loss_city</t>
  </si>
  <si>
    <t>loss_zip_cd</t>
  </si>
  <si>
    <t>rprtd_date</t>
  </si>
  <si>
    <t>setup_date</t>
  </si>
  <si>
    <t>loss_type</t>
  </si>
  <si>
    <t>fast_track_fl</t>
  </si>
  <si>
    <t>GM,GB</t>
  </si>
  <si>
    <t>claim_general</t>
  </si>
  <si>
    <t>SUBSTR(claim_general_key,1,INSTR(claim_general_key, '/')-1)</t>
  </si>
  <si>
    <t>policy_general</t>
  </si>
  <si>
    <t>clmloc.city</t>
  </si>
  <si>
    <t>clmloc.state</t>
  </si>
  <si>
    <t>clmloc.zipcode</t>
  </si>
  <si>
    <t>loss_description</t>
  </si>
  <si>
    <t>desc_loss</t>
  </si>
  <si>
    <t>accident_date</t>
  </si>
  <si>
    <t>'J' + examiner</t>
  </si>
  <si>
    <t>proc_date</t>
  </si>
  <si>
    <t>min(notification_date)</t>
  </si>
  <si>
    <t>min(suffix_date_entered)</t>
  </si>
  <si>
    <t>case when clmexp.chk_appraised = 1 then 'Y' else 'N' end</t>
  </si>
  <si>
    <t>SC</t>
  </si>
  <si>
    <t>--</t>
  </si>
  <si>
    <t>BE</t>
  </si>
  <si>
    <t>varchar2(255)</t>
  </si>
  <si>
    <t>date</t>
  </si>
  <si>
    <t>varchar2(21)</t>
  </si>
  <si>
    <t>varchar2(1014)</t>
  </si>
  <si>
    <t>varchar2(20)</t>
  </si>
  <si>
    <t>varchar2(50)</t>
  </si>
  <si>
    <t>varchar2(2)</t>
  </si>
  <si>
    <t>varchar2(10)</t>
  </si>
  <si>
    <t>varchar2(1)</t>
  </si>
  <si>
    <t>clmloc (subquery)</t>
  </si>
  <si>
    <t>ods_claim_activity (subquery)</t>
  </si>
  <si>
    <t>qry1 (subquery)</t>
  </si>
  <si>
    <t>clmexp (subquery)</t>
  </si>
  <si>
    <t>cc_claim</t>
  </si>
  <si>
    <t>PV_STARTDATE</t>
  </si>
  <si>
    <t>cc_policy</t>
  </si>
  <si>
    <t xml:space="preserve">cc_claim </t>
  </si>
  <si>
    <t>cctl_losscause</t>
  </si>
  <si>
    <t>cc_catastrophe</t>
  </si>
  <si>
    <t>cc_address</t>
  </si>
  <si>
    <t>cctl_state</t>
  </si>
  <si>
    <t>cctl_losstype</t>
  </si>
  <si>
    <t xml:space="preserve">substr(con.addressbookuid,instr(con.addressbookuid,':',1)+1,100)                                           </t>
  </si>
  <si>
    <t xml:space="preserve">cast(claim.lossdate as date) </t>
  </si>
  <si>
    <t xml:space="preserve">cause.typecode </t>
  </si>
  <si>
    <t xml:space="preserve">cat.name </t>
  </si>
  <si>
    <t xml:space="preserve">cast(cat.catastrophevalidfrom as date) </t>
  </si>
  <si>
    <t xml:space="preserve">address.city </t>
  </si>
  <si>
    <t xml:space="preserve">state.typecode </t>
  </si>
  <si>
    <t xml:space="preserve">address.postalcode </t>
  </si>
  <si>
    <t xml:space="preserve">cast(claim.reporteddate as date) </t>
  </si>
  <si>
    <t xml:space="preserve">cast(claim.createtime as date) </t>
  </si>
  <si>
    <t xml:space="preserve">ltype.name </t>
  </si>
  <si>
    <t xml:space="preserve">claim.description </t>
  </si>
  <si>
    <t>IN</t>
  </si>
  <si>
    <t>General Rule 1,General Rule 5</t>
  </si>
  <si>
    <t>General Rule 1, General Rule 5</t>
  </si>
  <si>
    <t>General Rule 3, General Rule 5</t>
  </si>
  <si>
    <t>GM</t>
  </si>
  <si>
    <t>Natural key of the Claims dimension.</t>
  </si>
  <si>
    <t>Name of the examiner.</t>
  </si>
  <si>
    <t>Source system claim number.</t>
  </si>
  <si>
    <t>The date in which the loss occurred.</t>
  </si>
  <si>
    <t>Description of Loss.</t>
  </si>
  <si>
    <t>Date of Catastrophe.</t>
  </si>
  <si>
    <t>Date in which the claim was opened.</t>
  </si>
  <si>
    <t>Partial or Total</t>
  </si>
  <si>
    <t>Indicates a fast track claim.</t>
  </si>
  <si>
    <t>The code signifying the cause of loss</t>
  </si>
  <si>
    <t xml:space="preserve">The code signifying the if the loss is classified as due to a specified catastrophe </t>
  </si>
  <si>
    <t>Represents the state where the loss occurred.</t>
  </si>
  <si>
    <t>claim.claimnumber</t>
  </si>
  <si>
    <t>JR</t>
  </si>
  <si>
    <t>Examiner Key</t>
  </si>
  <si>
    <t>Date of Loss</t>
  </si>
  <si>
    <t>Loss Text</t>
  </si>
  <si>
    <t xml:space="preserve">Catastrophe </t>
  </si>
  <si>
    <t>Catastrophe Declare Date</t>
  </si>
  <si>
    <t>Flast Track Flag</t>
  </si>
  <si>
    <t>Flag</t>
  </si>
  <si>
    <t>Text Large</t>
  </si>
  <si>
    <t>Integer</t>
  </si>
  <si>
    <t>varchar2(9)</t>
  </si>
  <si>
    <t>varchar2(100)</t>
  </si>
  <si>
    <r>
      <t xml:space="preserve">from 
    (select claim.id
    from cc_claim claim
      join cctl_claimstate cstate  on claim.state = cstate.id
    where claim.updatetime &gt; </t>
    </r>
    <r>
      <rPr>
        <b/>
        <sz val="10"/>
        <color rgb="FFFF0000"/>
        <rFont val="Century Gothic"/>
        <family val="2"/>
      </rPr>
      <t>PV_STARTDATE</t>
    </r>
    <r>
      <rPr>
        <sz val="10"/>
        <color theme="1"/>
        <rFont val="Century Gothic"/>
        <family val="2"/>
      </rPr>
      <t xml:space="preserve">
      and claim.updatetime &lt;= </t>
    </r>
    <r>
      <rPr>
        <b/>
        <sz val="10"/>
        <color rgb="FFFF0000"/>
        <rFont val="Century Gothic"/>
        <family val="2"/>
      </rPr>
      <t>PV_ENDDATE</t>
    </r>
    <r>
      <rPr>
        <sz val="10"/>
        <color theme="1"/>
        <rFont val="Century Gothic"/>
        <family val="2"/>
      </rPr>
      <t xml:space="preserve">
      and claim.retired = 0
      and cstate.typecode &lt;&gt; 'draft'
    union
        select claim.id
        from cc_claim claim
          join cctl_claimstate cstate  on claim.state = cstate.id
          join cc_catastrophe cat on claim.catastropheid = cat.id 
        where cat.updatetime &gt; </t>
    </r>
    <r>
      <rPr>
        <b/>
        <sz val="10"/>
        <color rgb="FFFF0000"/>
        <rFont val="Century Gothic"/>
        <family val="2"/>
      </rPr>
      <t>PV_STARTDATE</t>
    </r>
    <r>
      <rPr>
        <sz val="10"/>
        <color theme="1"/>
        <rFont val="Century Gothic"/>
        <family val="2"/>
      </rPr>
      <t xml:space="preserve">
          and cat.updatetime &lt;= </t>
    </r>
    <r>
      <rPr>
        <b/>
        <sz val="10"/>
        <color rgb="FFFF0000"/>
        <rFont val="Century Gothic"/>
        <family val="2"/>
      </rPr>
      <t>PV_ENDDATE</t>
    </r>
    <r>
      <rPr>
        <sz val="10"/>
        <color theme="1"/>
        <rFont val="Century Gothic"/>
        <family val="2"/>
      </rPr>
      <t xml:space="preserve">
          and claim.createtime &lt;= </t>
    </r>
    <r>
      <rPr>
        <b/>
        <sz val="10"/>
        <color rgb="FFFF0000"/>
        <rFont val="Century Gothic"/>
        <family val="2"/>
      </rPr>
      <t>PV_ENDDATE</t>
    </r>
    <r>
      <rPr>
        <sz val="10"/>
        <color theme="1"/>
        <rFont val="Century Gothic"/>
        <family val="2"/>
      </rPr>
      <t xml:space="preserve">
          and claim.retired = 0 and cat.retired = 0
          and cstate.typecode &lt;&gt; 'draft'
    union
        select claim.id
        from cc_claim claim
          join cctl_claimstate cstate  on claim.state = cstate.id
          join cc_address address on claim.losslocationid = address.id
        where address.updatetime &gt; </t>
    </r>
    <r>
      <rPr>
        <b/>
        <sz val="10"/>
        <color rgb="FFFF0000"/>
        <rFont val="Century Gothic"/>
        <family val="2"/>
      </rPr>
      <t>PV_STARTDATE</t>
    </r>
    <r>
      <rPr>
        <sz val="10"/>
        <color theme="1"/>
        <rFont val="Century Gothic"/>
        <family val="2"/>
      </rPr>
      <t xml:space="preserve">
          and address.updatetime &lt;= </t>
    </r>
    <r>
      <rPr>
        <b/>
        <sz val="10"/>
        <color rgb="FFFF0000"/>
        <rFont val="Century Gothic"/>
        <family val="2"/>
      </rPr>
      <t>PV_ENDDATE</t>
    </r>
    <r>
      <rPr>
        <sz val="10"/>
        <color theme="1"/>
        <rFont val="Century Gothic"/>
        <family val="2"/>
      </rPr>
      <t xml:space="preserve">
          and claim.createtime &lt;= </t>
    </r>
    <r>
      <rPr>
        <b/>
        <sz val="10"/>
        <color rgb="FFFF0000"/>
        <rFont val="Century Gothic"/>
        <family val="2"/>
      </rPr>
      <t>PV_ENDDATE</t>
    </r>
    <r>
      <rPr>
        <sz val="10"/>
        <color theme="1"/>
        <rFont val="Century Gothic"/>
        <family val="2"/>
      </rPr>
      <t xml:space="preserve">
          and claim.retired = 0 and address.retired = 0
          and cstate.typecode &lt;&gt; 'draft') cdc
join cc_claim claim               on cdc.id = claim.id
left join cc_policy pol           on claim.policyid = pol.id
left join cctl_losscause cause    on claim.losscause = cause.id
left join cc_catastrophe cat      on claim.catastropheid = cat.id
left join cc_address address      on claim.losslocationid = address.id
left join cc_user cuser           on claim.assigneduserid = cuser.id
left join cc_contact con          on cuser.contactid = con.id
left join cctl_state state        on address.state = state.id
left join cctl_losstype ltype     on claim.losstype = ltype.id
left join cctl_claimstate cstate  on claim.state = cstate.id</t>
    </r>
  </si>
  <si>
    <t>Progress Report</t>
  </si>
  <si>
    <t>CDC</t>
  </si>
  <si>
    <t>Sample</t>
  </si>
  <si>
    <t xml:space="preserve">Contains a fully completed mapping and rules definition for a sample entity </t>
  </si>
  <si>
    <r>
      <t xml:space="preserve">FROM
(select ac.end_date+' '+ac.end_time AS proc_date, cg.u2_id
FROM claim_general cg
LEFT JOIN (select max(activity_key) activity_key, u2_id  from claim_general_activity_key group by u2_id) AS CGA
    on cg.u2_id = cga.u2_id
    left join activity ac
    on cga.activity_key = ac.u2_id
WHERE ac.end_date+' '+ac.end_time &gt; </t>
    </r>
    <r>
      <rPr>
        <b/>
        <sz val="10"/>
        <color rgb="FFFF0000"/>
        <rFont val="Century Gothic"/>
        <family val="2"/>
      </rPr>
      <t>PV_STARTDATE</t>
    </r>
    <r>
      <rPr>
        <sz val="10"/>
        <color theme="1"/>
        <rFont val="Century Gothic"/>
        <family val="2"/>
      </rPr>
      <t xml:space="preserve">
AND ac.end_date+' '+ac.end_time &lt;= </t>
    </r>
    <r>
      <rPr>
        <b/>
        <sz val="10"/>
        <color rgb="FFFF0000"/>
        <rFont val="Century Gothic"/>
        <family val="2"/>
      </rPr>
      <t>PV_ ENDDATE</t>
    </r>
    <r>
      <rPr>
        <sz val="10"/>
        <color theme="1"/>
        <rFont val="Century Gothic"/>
        <family val="2"/>
      </rPr>
      <t xml:space="preserve">
AND (cg.accident_date &gt;= '01-JAN-2003'
          OR cg.u2_id in 
            (SELECT DISTINCT cg2.u2_id FROM claim_general CG2
            JOIN claim_financial cf on cg2.u2_id = cf.claim_gen_key
            WHERE cg2.accident_date &lt; '01-JAN-2003'
            AND to_date(cf.acctg_date, 'mm-dd-yyyy') &gt;= '01-JAN-2003'))
) AS ODS_CLAIM_ACTIVITY
JOIN CLAIM_GENERAL cg
 ON ods_claim_activity. u2_id = cg.u2_id
JOIN POLICY_GENERAL p
 ON cg.policy_general_key = p.policy_general_key
JOIN 
(select claim_number, min(SUFFIX_DATE_ENTERED) suffix_date_entered, min(notification_date) notification_date FROM claim_sublclaim group by claim_number) QRY1
 ON qry1.claim_number = SUBSTR(claim_general_key,1,INSTR(claim_general_key, '/')-1)
LEFT JOIN
(select c.clm_id, max(r.chk_appraised)
from claims C, receptions R, claimexp_details CED, 
where c.clm_id = r.clm_id and r.chk_appraised = 1 and ced.rec_id = r.rec_id and clmexp.cmp_code='1'
group by c.clm_id) CLMEXP
 ON cg.SUBSTR(claim_general_key,1,INSTR(claim_general_key, '/')-1)=clmexp.clm_id
LEFT JOIN 
(SELECT c.clm_id, nvl(ci.name,ac.municipality) city, ca.state, ca.zipcode
    FROM claims C
    LEFT JOIN (SELECT max(cltad_id) cltad_id, cltn_clte_id 
                  FROM clte_addrs where addr_type = 5 
                  GROUP BY cltn_clte_id) lastaddr
        ON c.clte_id = lastaddr.cltn_clte_id
    LEFT JOIN clte_addrs ca 
        ON lastaddr.cltn_clte_id = ca.cltn_clte_id 
        AND lastaddr.cltad_id = ca.cltad_id 
    LEFT JOIN cities CI
        ON ca.city = ci.code 
    LEFT JOIN (SELECT max(aut_id) aut_id, clm_id FROM auto_claims GROUP BY clm_id) LASTAUTO
        ON c.clm_id = lastauto.clm_id
    LEFT JOIN auto_claims ac 
        ON lastauto.clm_id = ac.clm_id
        AND lastauto.aut_id = ac.aut_id
   WHERE c.cmp_code='1') CLMLOC
 ON cg.SUBSTR(claim_general_key,1,INSTR(claim_general_key, '/')-1)=clmloc.clm_id
</t>
    </r>
  </si>
  <si>
    <t>KEY</t>
  </si>
  <si>
    <t>varchar(100)</t>
  </si>
  <si>
    <t>Agency Key</t>
  </si>
  <si>
    <t>DATE_TIMESTAMP</t>
  </si>
  <si>
    <t>The date the row was processed on the source system</t>
  </si>
  <si>
    <t>varchar(10)</t>
  </si>
  <si>
    <t>ADDRESS</t>
  </si>
  <si>
    <t>varchar(255)</t>
  </si>
  <si>
    <t>ZIPCODE</t>
  </si>
  <si>
    <t>varchar(15)</t>
  </si>
  <si>
    <t>PHONE</t>
  </si>
  <si>
    <t>varchar(50)</t>
  </si>
  <si>
    <t>DATE_CODE</t>
  </si>
  <si>
    <t>TEXT_SMALL</t>
  </si>
  <si>
    <t>TEXT_MED</t>
  </si>
  <si>
    <t>SOCSECNO</t>
  </si>
  <si>
    <t>NAME</t>
  </si>
  <si>
    <r>
      <t xml:space="preserve">POL_KEY </t>
    </r>
    <r>
      <rPr>
        <b/>
        <sz val="10"/>
        <color theme="1"/>
        <rFont val="Century Gothic"/>
        <family val="2"/>
      </rPr>
      <t>(PK)</t>
    </r>
  </si>
  <si>
    <t>Account Key</t>
  </si>
  <si>
    <t>A number that uniquely identifies the account.</t>
  </si>
  <si>
    <t>Policy Number</t>
  </si>
  <si>
    <t>POL_NO</t>
  </si>
  <si>
    <t>Policy Effective Date</t>
  </si>
  <si>
    <t>Policy Expiration Date</t>
  </si>
  <si>
    <t>FLAG</t>
  </si>
  <si>
    <t>Account Number</t>
  </si>
  <si>
    <t>ACCT_NO</t>
  </si>
  <si>
    <t>Account Name</t>
  </si>
  <si>
    <t>ACCT_NAME</t>
  </si>
  <si>
    <t>SURROGATE</t>
  </si>
  <si>
    <t>int</t>
  </si>
  <si>
    <t>Transaction Amount</t>
  </si>
  <si>
    <t>CURRENCY</t>
  </si>
  <si>
    <t>PERCENTAGE</t>
  </si>
  <si>
    <t>Target - Claim</t>
  </si>
  <si>
    <t>SEQUENCE</t>
  </si>
  <si>
    <t>Total</t>
  </si>
  <si>
    <t>SEQUENCE_BYTE</t>
  </si>
  <si>
    <t>SEQUENCE_SMALL</t>
  </si>
  <si>
    <t>Special File Content Specifications</t>
  </si>
  <si>
    <t>General Flag Rule 1</t>
  </si>
  <si>
    <t xml:space="preserve">This rule will be applicable to any field that is numeric and there is a not numeric value.  </t>
  </si>
  <si>
    <t>ISNULL then 'U'</t>
  </si>
  <si>
    <t>ISNULL then 'N'</t>
  </si>
  <si>
    <t>ISNULL then 'N/A'</t>
  </si>
  <si>
    <t xml:space="preserve">ISDATE = false then '1/1/1900' </t>
  </si>
  <si>
    <t>ISDATE = false then '12/31/9000'</t>
  </si>
  <si>
    <t>ISNULL then 0</t>
  </si>
  <si>
    <t>ISNULL then 1</t>
  </si>
  <si>
    <t>ISNUMERIC = false then 0</t>
  </si>
  <si>
    <t>Source to Target Mapping Notes</t>
  </si>
  <si>
    <t>Formatting Notes</t>
  </si>
  <si>
    <t>Transformation Stage Notes</t>
  </si>
  <si>
    <t>Automated Functionality</t>
  </si>
  <si>
    <t>Line of Business Code</t>
  </si>
  <si>
    <t>LOB_CD</t>
  </si>
  <si>
    <t>Reason Code</t>
  </si>
  <si>
    <t>Loss State Code</t>
  </si>
  <si>
    <t>Transaction Type Code</t>
  </si>
  <si>
    <t>Audit</t>
  </si>
  <si>
    <t>short_text
varchar(255)</t>
  </si>
  <si>
    <r>
      <t xml:space="preserve">ROW_PROC_DTS </t>
    </r>
    <r>
      <rPr>
        <b/>
        <sz val="10"/>
        <color theme="1"/>
        <rFont val="Century Gothic"/>
        <family val="2"/>
      </rPr>
      <t>(PK)</t>
    </r>
  </si>
  <si>
    <t>POL_EFF_DT</t>
  </si>
  <si>
    <t>POL_EXP_DT</t>
  </si>
  <si>
    <t>ref_source_system
varchar(10)</t>
  </si>
  <si>
    <t>long_text
varchar(4000)</t>
  </si>
  <si>
    <t>ref_entity_type_cd
varchar(50)</t>
  </si>
  <si>
    <t>srce_ref_source_system
varchar(10)</t>
  </si>
  <si>
    <t>target_ref_source_system
varchar(10)</t>
  </si>
  <si>
    <t>Field Count</t>
  </si>
  <si>
    <t>A code used to represent the system of record for this row.</t>
  </si>
  <si>
    <t>Row Process Datetime</t>
  </si>
  <si>
    <t>Business key to a policy</t>
  </si>
  <si>
    <t>Audit Extract Source to Target</t>
  </si>
  <si>
    <t>Target 
Extract</t>
  </si>
  <si>
    <t>source_system
varchar(10)</t>
  </si>
  <si>
    <t>cause_of_loss_cd</t>
  </si>
  <si>
    <t>cat_cd</t>
  </si>
  <si>
    <r>
      <t>row_proc_dts</t>
    </r>
    <r>
      <rPr>
        <b/>
        <sz val="10"/>
        <color theme="1"/>
        <rFont val="Century Gothic"/>
        <family val="2"/>
      </rPr>
      <t xml:space="preserve"> (PK)</t>
    </r>
  </si>
  <si>
    <t>cat_declare_dt</t>
  </si>
  <si>
    <t>loss_state_cd</t>
  </si>
  <si>
    <t>Cause of Loss Code</t>
  </si>
  <si>
    <t>Report XYZ</t>
  </si>
  <si>
    <t>Claim Entry User</t>
  </si>
  <si>
    <t>claim_ent_user</t>
  </si>
  <si>
    <t>Name of the user entering the claim</t>
  </si>
  <si>
    <t>'WINS'</t>
  </si>
  <si>
    <t>WINS</t>
  </si>
  <si>
    <t>GUIDEWIRE</t>
  </si>
  <si>
    <t>source_system</t>
  </si>
  <si>
    <t>varchar2(4)</t>
  </si>
  <si>
    <t>'GW-'+ cast(claim.id as varchar)</t>
  </si>
  <si>
    <t xml:space="preserve">'GW' </t>
  </si>
  <si>
    <t xml:space="preserve">'GW-'+ nvl(substr(pol.policysystemidext, instr(pol.policysystemidext,':',1)+1,100), pol.policysystemperiodid) </t>
  </si>
  <si>
    <t>'WINS-'+policy_number +'-'+ policy_eff_date</t>
  </si>
  <si>
    <t>'WINS-'+ SUBSTR(claim_general_key,1,INSTR(claim_general_key, '/')-1)</t>
  </si>
  <si>
    <t>RIGHT('00000' + loss_zip_cd, 5)</t>
  </si>
  <si>
    <t>WARNING</t>
  </si>
  <si>
    <t>If date &lt; '1900-01-01' then '1900-01-01' 
  else if date &gt; '2079-06-06' then '2079-06-06'</t>
  </si>
  <si>
    <t>If date &lt; '1970-01-01' then '1900-01-01' 
  else if date &gt; '2025-06-06' then '2079-06-06'</t>
  </si>
  <si>
    <t>Entity Validation Rules</t>
  </si>
  <si>
    <t>&lt;&gt; @PV_SOURCESYSTEM</t>
  </si>
  <si>
    <t>General Date Rule 5</t>
  </si>
  <si>
    <t>ISNULL then NULL</t>
  </si>
  <si>
    <t xml:space="preserve">For all date fields where a value is not mandatory, this rule will apply. </t>
  </si>
  <si>
    <t>Users Guide</t>
  </si>
  <si>
    <t>GW</t>
  </si>
  <si>
    <t>Currency Code</t>
  </si>
  <si>
    <t>curr_cd
varchar(255)</t>
  </si>
  <si>
    <t>General Foreign Key Rule 1</t>
  </si>
  <si>
    <t>ISNULL then 'NOKEY'</t>
  </si>
  <si>
    <t>This rule applies to any foreign key columns where the FK has not been implemented or is missing</t>
  </si>
  <si>
    <t>SEQUENCE_LONG</t>
  </si>
  <si>
    <t>Guidewire Insurance Suite</t>
  </si>
  <si>
    <t>Length</t>
  </si>
  <si>
    <t>Precision</t>
  </si>
  <si>
    <t>Variable characters (255)</t>
  </si>
  <si>
    <t>Audit Amount</t>
  </si>
  <si>
    <t>AUDIT_AMOUNT</t>
  </si>
  <si>
    <t>Number (18,4)</t>
  </si>
  <si>
    <t>Currency</t>
  </si>
  <si>
    <t>Number (18,2)</t>
  </si>
  <si>
    <t>Date &amp; Time</t>
  </si>
  <si>
    <t>Email</t>
  </si>
  <si>
    <t>EMAIL</t>
  </si>
  <si>
    <t>Entity Key</t>
  </si>
  <si>
    <t>ENTITY_KEY</t>
  </si>
  <si>
    <t>Variable characters (50)</t>
  </si>
  <si>
    <t>Etl Text Large</t>
  </si>
  <si>
    <t>ETL_TEXT_LARGE</t>
  </si>
  <si>
    <t>Variable characters (4000)</t>
  </si>
  <si>
    <t>Factor</t>
  </si>
  <si>
    <t>FACTOR</t>
  </si>
  <si>
    <t>Number (9,5)</t>
  </si>
  <si>
    <t>Characters (1)</t>
  </si>
  <si>
    <t>Variable characters (100)</t>
  </si>
  <si>
    <t>MD5</t>
  </si>
  <si>
    <t>Variable characters (32)</t>
  </si>
  <si>
    <t>Percentage</t>
  </si>
  <si>
    <t>Number (6,3)</t>
  </si>
  <si>
    <t>Phone</t>
  </si>
  <si>
    <t>Sequence</t>
  </si>
  <si>
    <t>Sequence Byte</t>
  </si>
  <si>
    <t>Short integer</t>
  </si>
  <si>
    <t>Sequence Small</t>
  </si>
  <si>
    <t>SocSecNo</t>
  </si>
  <si>
    <t>Variable characters (15)</t>
  </si>
  <si>
    <t>Variable characters (10)</t>
  </si>
  <si>
    <t>State</t>
  </si>
  <si>
    <t>STATE</t>
  </si>
  <si>
    <t>Surrogate</t>
  </si>
  <si>
    <t>Sys Object</t>
  </si>
  <si>
    <t>SYS_OBJECT</t>
  </si>
  <si>
    <t>Variable characters (128)</t>
  </si>
  <si>
    <t>TEXT_LARGE</t>
  </si>
  <si>
    <t>datetime</t>
  </si>
  <si>
    <t>varchar(4000)</t>
  </si>
  <si>
    <t>varchar(1)</t>
  </si>
  <si>
    <t>decimal(18,2)</t>
  </si>
  <si>
    <t>decimal(18,4)</t>
  </si>
  <si>
    <t>varchar(32)</t>
  </si>
  <si>
    <t>decimal(6,3)</t>
  </si>
  <si>
    <t>decimal(19,0)</t>
  </si>
  <si>
    <t>varchar(128)</t>
  </si>
  <si>
    <t>decimal(9,5)</t>
  </si>
  <si>
    <t>Physical Type</t>
  </si>
  <si>
    <t>Logical Data Type</t>
  </si>
  <si>
    <t>Sequence Long</t>
  </si>
  <si>
    <t>audit_from_date
datetime</t>
  </si>
  <si>
    <t>audit_thru_date
datetime</t>
  </si>
  <si>
    <t>audit_metric
decimal(18,2)</t>
  </si>
  <si>
    <t>Target - FF_EXT_Audit</t>
  </si>
  <si>
    <t>Target - FF_EXT_Reference</t>
  </si>
  <si>
    <t>Target - FF_EXT_Conformed</t>
  </si>
  <si>
    <t xml:space="preserve">Target - FF_EXT_&lt;Enter Target Here&gt; </t>
  </si>
  <si>
    <t>Prior Policy Number</t>
  </si>
  <si>
    <t>Term Number</t>
  </si>
  <si>
    <t>Offer Number</t>
  </si>
  <si>
    <t>Cancel Status Code</t>
  </si>
  <si>
    <t>Billing Method Code</t>
  </si>
  <si>
    <t>Underwriter Code</t>
  </si>
  <si>
    <t>UNDERWRITER_CD</t>
  </si>
  <si>
    <t>Closure Status Code</t>
  </si>
  <si>
    <t>Cancel Reason Code</t>
  </si>
  <si>
    <t>Underwriting Company Code</t>
  </si>
  <si>
    <t>Western Method Flag</t>
  </si>
  <si>
    <t>Audit Flag</t>
  </si>
  <si>
    <t>Assigned Risk Flag</t>
  </si>
  <si>
    <t>Term Confirmed Flag</t>
  </si>
  <si>
    <t>PRIOR_POL_NO</t>
  </si>
  <si>
    <t>TERM_NO</t>
  </si>
  <si>
    <t>OFFER_NO</t>
  </si>
  <si>
    <t>CANCEL_STATUS_CD</t>
  </si>
  <si>
    <t>CLOSURE_STATUS_CD</t>
  </si>
  <si>
    <t>AUDIT_FL</t>
  </si>
  <si>
    <t>FEIN Code</t>
  </si>
  <si>
    <t>FEIN_CD</t>
  </si>
  <si>
    <t>Account DBA Name</t>
  </si>
  <si>
    <t>ACCT_DBA_NAME</t>
  </si>
  <si>
    <t>Delinquency Status Code</t>
  </si>
  <si>
    <t>Account Type Code</t>
  </si>
  <si>
    <t>Organization Type Code</t>
  </si>
  <si>
    <t>Collecting Flag</t>
  </si>
  <si>
    <t>Billing Invoice Item Key</t>
  </si>
  <si>
    <t>Installment Number</t>
  </si>
  <si>
    <t>Invoice Item Type Code</t>
  </si>
  <si>
    <t>Event Datetime</t>
  </si>
  <si>
    <t>Payment Exception Datetime</t>
  </si>
  <si>
    <t>Promise Exception Datetime</t>
  </si>
  <si>
    <t>Comments</t>
  </si>
  <si>
    <t>Exception Comments</t>
  </si>
  <si>
    <t>Billing Charge Key</t>
  </si>
  <si>
    <t>Total Installment Number</t>
  </si>
  <si>
    <t>Charge Category Code</t>
  </si>
  <si>
    <t>Charge Group Code</t>
  </si>
  <si>
    <t>Hold Status Code</t>
  </si>
  <si>
    <t>Charge Amount</t>
  </si>
  <si>
    <t>Written Datetime</t>
  </si>
  <si>
    <t>Applied Datetime</t>
  </si>
  <si>
    <t>Executed Datetime</t>
  </si>
  <si>
    <t>Reversed Datetime</t>
  </si>
  <si>
    <t>Distribution Type Code</t>
  </si>
  <si>
    <t>Disposition Code</t>
  </si>
  <si>
    <t>Gross Apply Amount</t>
  </si>
  <si>
    <t>Commission Apply Amount</t>
  </si>
  <si>
    <t>Billing Distribution Key</t>
  </si>
  <si>
    <t>Billing Writeoff Key</t>
  </si>
  <si>
    <t>Execution Datetime</t>
  </si>
  <si>
    <t>Approval Datetime</t>
  </si>
  <si>
    <t>Approval Status Code</t>
  </si>
  <si>
    <t>Writeoff Amount</t>
  </si>
  <si>
    <t>Reversed Amount</t>
  </si>
  <si>
    <t>Billing Charge Instance Key</t>
  </si>
  <si>
    <t>Transaction Datetime</t>
  </si>
  <si>
    <t>Transaction Number</t>
  </si>
  <si>
    <t>Charge Datetime</t>
  </si>
  <si>
    <t>10/2013</t>
  </si>
  <si>
    <t>Hold Release Datetime</t>
  </si>
  <si>
    <t>Billing Distribution Item Key</t>
  </si>
  <si>
    <t>Distributed Datetime</t>
  </si>
  <si>
    <t>Reversal Datetime</t>
  </si>
  <si>
    <t>Net Distributed Amount</t>
  </si>
  <si>
    <t>The date this policy period was bound</t>
  </si>
  <si>
    <t>Date when policy period takes effect</t>
  </si>
  <si>
    <t>Date when policy period expires</t>
  </si>
  <si>
    <t>The time at which this policy period was closed</t>
  </si>
  <si>
    <t>Confirmation Notification State Code</t>
  </si>
  <si>
    <t>DBA Name</t>
  </si>
  <si>
    <t>Security Zone Name</t>
  </si>
  <si>
    <t>BILL_METHOD_CD</t>
  </si>
  <si>
    <t>CONFIRM_NOTIF_STATE_CD</t>
  </si>
  <si>
    <t>CANCEL_REASON_CD</t>
  </si>
  <si>
    <t>DBA_NAME</t>
  </si>
  <si>
    <t>SECURITY_ZONE_NAME</t>
  </si>
  <si>
    <t>WESTERN_METHOD_FL</t>
  </si>
  <si>
    <t>ASSIGNED_RISK_FL</t>
  </si>
  <si>
    <t>TERM_CONFIRMED_FL</t>
  </si>
  <si>
    <t>The policy number for this policy period</t>
  </si>
  <si>
    <t>The legacy policy number for this policy period</t>
  </si>
  <si>
    <t>The number indicates the term of the policy period, starts with 1 and then incremented by 1 for every renewal or rewrite</t>
  </si>
  <si>
    <t>The offer number used to create this PolicyPeriod in the Policy Administration System (PAS)</t>
  </si>
  <si>
    <t>The line of business to which this policy belongs</t>
  </si>
  <si>
    <t>Whether or not this policy period is open, pending cancellation, or canceled</t>
  </si>
  <si>
    <t>How to determine the default payer for this PolicyPeriod</t>
  </si>
  <si>
    <t>The name of the underwriter</t>
  </si>
  <si>
    <t>Whether or not this policy period is open, closed, or open but locked</t>
  </si>
  <si>
    <t>The state to which this policy period applies</t>
  </si>
  <si>
    <t>The state of confirmation notification. If the state is NotifyUponSufficientPayment, the policy period will notify the policy administration system (PAS) when sufficient payment is received to confirm the policy period. If the state is Notified, the policy period has already notified the PAS that the policy period was confirmed. If the state is DoNotNotify, the policy period won't notify the PAS regardless of payments.</t>
  </si>
  <si>
    <t>The reason a policy was cancelled</t>
  </si>
  <si>
    <t>The UW company writing this policy period</t>
  </si>
  <si>
    <t>Doing business as name</t>
  </si>
  <si>
    <t>Name of the security zone</t>
  </si>
  <si>
    <t>Whether Western Method accounting is used for earned premium calculations, otherwise Standard Method accounting is used. Value should not change after PolicyPeriod has been created</t>
  </si>
  <si>
    <t>Whether or not the policy period is under audit</t>
  </si>
  <si>
    <t>Indicates whether this policy period is written as part of a mandatory program for covering the worst risks</t>
  </si>
  <si>
    <t>True if the policyperiod term is confirmed by the PAS (default true).</t>
  </si>
  <si>
    <t>Close Datetime</t>
  </si>
  <si>
    <t>CLOSE_DTS</t>
  </si>
  <si>
    <t>DELNQNT_STATUS_CD</t>
  </si>
  <si>
    <t>ACCT_TYPE_CD</t>
  </si>
  <si>
    <t>ORG_TYPE_CD</t>
  </si>
  <si>
    <t>Account Segment Code</t>
  </si>
  <si>
    <t>ACCT_SEGMENT_CD</t>
  </si>
  <si>
    <t>COLLECTING_FL</t>
  </si>
  <si>
    <t>Date when the account was closed; null if the account is not closed</t>
  </si>
  <si>
    <t>A number that uniquely identifies the account</t>
  </si>
  <si>
    <t>Delinquency status of this account</t>
  </si>
  <si>
    <t>Type of account; ListBill, Collection Agency, Insured or Payer Account</t>
  </si>
  <si>
    <t>The company's organization type</t>
  </si>
  <si>
    <t>The account's segment code</t>
  </si>
  <si>
    <t>The name of the account</t>
  </si>
  <si>
    <t>Doing Business As name for the account</t>
  </si>
  <si>
    <t>Flag used to determine whether or not this account is being collected.</t>
  </si>
  <si>
    <t>Business key that identifies an invoice item</t>
  </si>
  <si>
    <t>EVENT_DTS</t>
  </si>
  <si>
    <t>PMT_EXCEPT_DTS</t>
  </si>
  <si>
    <t>PROMISE_EXCEPT_DTS</t>
  </si>
  <si>
    <t>INSTALLMENT_NO</t>
  </si>
  <si>
    <t>Line Item Number</t>
  </si>
  <si>
    <t>LINE_ITEM_NO</t>
  </si>
  <si>
    <t>INV_ITEM_TYPE_CD</t>
  </si>
  <si>
    <t>CURR_CD</t>
  </si>
  <si>
    <t>Invoice Item Amount</t>
  </si>
  <si>
    <t>INV_ITEM_AMT</t>
  </si>
  <si>
    <t>COMMENTS</t>
  </si>
  <si>
    <t>TEXT</t>
  </si>
  <si>
    <t>EXCEPT_COMMENTS</t>
  </si>
  <si>
    <t>The date of the invoice item</t>
  </si>
  <si>
    <t>The date of the current payment exception against this Invoice Item. Null if the item is not currently in exception.</t>
  </si>
  <si>
    <t>The date of the current promise exception against this Invoice Item. Null if the item is not currently in exception.</t>
  </si>
  <si>
    <t>The number of this installment on the payment schedule</t>
  </si>
  <si>
    <t>The number describing where the associated invoice item falls on the invoice. This should be a unique and unchanging number.</t>
  </si>
  <si>
    <t>The type of invoice item; Commission Adjustment, Commission Remainder, Commission Upgrade, Down Payment, Down Payment Adjustment, Installment, One-time payment</t>
  </si>
  <si>
    <t>Identifies the currency of all amount field on the row</t>
  </si>
  <si>
    <t>The amount of the invoice item</t>
  </si>
  <si>
    <t>Comments for invoice item</t>
  </si>
  <si>
    <t>The description of the invoice item</t>
  </si>
  <si>
    <t>User-inputted comments about an agency payment exception associated with this invoice item</t>
  </si>
  <si>
    <t>Business key that identifies a billing charge</t>
  </si>
  <si>
    <t>CHRG_DTS</t>
  </si>
  <si>
    <t>WRITTEN_DTS</t>
  </si>
  <si>
    <t>HOLD_RELEASE_DTS</t>
  </si>
  <si>
    <t>TOT_INSTALLMENT_NO</t>
  </si>
  <si>
    <t>Charge Code</t>
  </si>
  <si>
    <t>CHRG_CD</t>
  </si>
  <si>
    <t>CHRG_CATG_CD</t>
  </si>
  <si>
    <t>CHRG_GROUP_CD</t>
  </si>
  <si>
    <t>HOLD_STATUS_CD</t>
  </si>
  <si>
    <t>CHRG_AMT</t>
  </si>
  <si>
    <t>The date the charge is sent to BillingCenter</t>
  </si>
  <si>
    <t>The policy period effective date from the billing instruction (issuance or associated policy period)</t>
  </si>
  <si>
    <t>The date the charge was sent by PAS</t>
  </si>
  <si>
    <t>Release date for the hold</t>
  </si>
  <si>
    <t>The total number of Installment Items that have been numbered with InvoiceItem.InstallmentNumber</t>
  </si>
  <si>
    <t>The unique code of this charge pattern</t>
  </si>
  <si>
    <t>Defines categories of charges available</t>
  </si>
  <si>
    <t>A String that logically groups this charge, e.g., 'collision', 'comprehensive'; this is unrelated to the charge's ChargePattern</t>
  </si>
  <si>
    <t>The hold status of this charge.</t>
  </si>
  <si>
    <t>The amount of the charge</t>
  </si>
  <si>
    <t>Business key that identifies a billing payment distribution</t>
  </si>
  <si>
    <t>EXECUTED_DTS</t>
  </si>
  <si>
    <t>APPLIED_DTS</t>
  </si>
  <si>
    <t>REVERSED_DTS</t>
  </si>
  <si>
    <t>DISTR_TYPE_CD</t>
  </si>
  <si>
    <t>DISPOSITION_CD</t>
  </si>
  <si>
    <t>GROSS_APPLY_AMT</t>
  </si>
  <si>
    <t>COMM_APPLY_AMT</t>
  </si>
  <si>
    <t>Payment Comments</t>
  </si>
  <si>
    <t>PMT_COMMENTS</t>
  </si>
  <si>
    <t>Date that this payment item was executed.</t>
  </si>
  <si>
    <t>Date that this promise item was applied. Applies only to an AgencyPromiseItem payment type</t>
  </si>
  <si>
    <t>Date that this payment item was reversed. This will be null if the item isn't reversed.</t>
  </si>
  <si>
    <t>Identifies the type of distribution; Agency Promise Item, Agency Payment Item or Direct Bill Payment Item</t>
  </si>
  <si>
    <t>How should this item be handled in exception processing when this payment is executed?</t>
  </si>
  <si>
    <t>Gross amount entered for this invoice item during payment application</t>
  </si>
  <si>
    <t>Commission amount entered for this invoice item during payment application</t>
  </si>
  <si>
    <t>Comments entered for this invoice item during payment application</t>
  </si>
  <si>
    <t>Business key to a billing distribution base</t>
  </si>
  <si>
    <t>DISTRIBUTED_DTS</t>
  </si>
  <si>
    <t>REVERSAL_DTS</t>
  </si>
  <si>
    <t>NET_DISTRIBUTED_AMT</t>
  </si>
  <si>
    <t>WO_AMT</t>
  </si>
  <si>
    <t>Date this promise was applied (agency cycle promise)</t>
  </si>
  <si>
    <t>The date that this distribution was initially distributed.</t>
  </si>
  <si>
    <t>The date that this distribution was reversed</t>
  </si>
  <si>
    <t>Identifies a particular subtype within a supertype table; each subtype of a supertype has its own unique subtype value; Agency Cycle or Direct Bill</t>
  </si>
  <si>
    <t>The total net amount distributed to payment items in this distribution</t>
  </si>
  <si>
    <t>The amount of the producer unapplied write-off associated with this distribution, if there is one</t>
  </si>
  <si>
    <r>
      <t xml:space="preserve">BILL_WO_KEY </t>
    </r>
    <r>
      <rPr>
        <b/>
        <sz val="10"/>
        <color theme="1"/>
        <rFont val="Century Gothic"/>
        <family val="2"/>
      </rPr>
      <t>(PK)</t>
    </r>
  </si>
  <si>
    <t>Business key that identifies a write off</t>
  </si>
  <si>
    <t>EXECUTION_DTS</t>
  </si>
  <si>
    <t>APPRVL_DTS</t>
  </si>
  <si>
    <t>APPRVL_STATUS_CD</t>
  </si>
  <si>
    <t>REASON_CD</t>
  </si>
  <si>
    <t>REVERSED_AMT</t>
  </si>
  <si>
    <t>The date that the write-off was actually executed. If the user that created this write-off did not have the authority to execute it, then the execution date may be different from its creation time.</t>
  </si>
  <si>
    <t>The date when the object was ultimately approved or rejected</t>
  </si>
  <si>
    <t>The approval status of the object</t>
  </si>
  <si>
    <t>The writeoff reason code</t>
  </si>
  <si>
    <t>Amount of the writeoff</t>
  </si>
  <si>
    <t>Denormalized sum of all reversed ChargeWrittenOff transactions associated with this Writeoff.</t>
  </si>
  <si>
    <t>Charge Subtype Code</t>
  </si>
  <si>
    <t>CHRG_SUBTYPE_CD</t>
  </si>
  <si>
    <t>Identifies a unique charge instance context</t>
  </si>
  <si>
    <t>Natural key of the agency dimension</t>
  </si>
  <si>
    <t>Identifies a particular subtype within a supertype table; each subtype of a supertype has its own unique subtype value</t>
  </si>
  <si>
    <t>TRANS_DTS</t>
  </si>
  <si>
    <t>TRANS_NO</t>
  </si>
  <si>
    <t>TRANS_TYPE_CD</t>
  </si>
  <si>
    <t>Transfer Reason Code</t>
  </si>
  <si>
    <t>TFR_REASON_CD</t>
  </si>
  <si>
    <t>Transfer Reversal Reason Code</t>
  </si>
  <si>
    <t>TFR_REVERSAL_REASON_CD</t>
  </si>
  <si>
    <t>TRANS_AMT</t>
  </si>
  <si>
    <t>The date of the transaction</t>
  </si>
  <si>
    <t>The number associated with a transaction</t>
  </si>
  <si>
    <t>Identifies the subtype of the transaction; BCAbstract Money ReceivedAbstract TransactionAccount AdjustmentAccount Collection Credit TransactionAccount Goodwill TransactionAccount Interest Credit TransactionAccount-Level Negative WriteoffAccount Other Credit TransactionAccount Suspense To UnappliedAccount To Producer TransferAccount TransactionAccount Unapplied To SuspenseAgency Disbursement PaidAgency Money ReceivedBase Account Suspense TransactionBase Non Receivable TransactionBase Producer Suspense TransactionBase Suspense TransactionCharge BilledCharge DueCharge Expense RollupCharge InstanceCharge InvoicingCharge Negative Writeoff RollupCharge Paid from AccountCharge Paid from ProducerCharge Paid from UnappliedCharge Pattern TransactionCharge Reserve RollupCharge Revenue RollupCharge TransactionCharge Writeoff ClosureCharge Written OffCollateral Requirement SegregateCollateral Requirement TransactionCollateral Requirement TransferCollateral Requirement UnSegregateCollateral TransactionCommission AdjustedCommission EarnedCommission Expense RollupCommission PayableCommission ReductionCommission ReservedCommission Reserve WriteoffCommission Transferred FromCommission Transferred From RollupCommission Transferred ToCommission WriteoffCredit TransactionDirect Bill Money ReceivedDisburse CollateralDisbursement PaidDrawdown CollateralFunds Transferred between AccountsFunds Transferred from Account to the Account's CollateralInitial ChargeManual Commission EarnedNegative Commission WriteoffNon Receivable Collateral PaidPolicy Change CommissionPolicy Commission PayablePolicy Incentives EarnedProducer Advance ExpiredProducer Advance PayableProducer Advance RepaidProducer Code Bonus EarnedProducer Code Commission PayableProducer CommissionsPayable Transfer TransactionProducer Funds TransferredProducer Negative WriteoffProducer Payment ReceivedProducer Payment SentProducer Payment TransactionProducer Suspense To UnappliedProducer To Account TransferProducer TransactionProducer Unapplied To SuspenseProducer WriteoffPro-Rata Charge EarnedReserve Commission EarnedSubmission CommissionSuspense PaymentSuspense Payment Disbursement PaidTime-Based Incentive EarnedTransactionTransferTransaction</t>
  </si>
  <si>
    <t>the reason for the transfer (for transfer transactions)</t>
  </si>
  <si>
    <t>The reason for the reversal (for transfer transactions)</t>
  </si>
  <si>
    <t>Defines the currency code applicable to the amount</t>
  </si>
  <si>
    <t>The amount of the transaction</t>
  </si>
  <si>
    <t>Billing Policy</t>
  </si>
  <si>
    <t>Billing Customer Account</t>
  </si>
  <si>
    <t>Billing Invoice Item</t>
  </si>
  <si>
    <t>Billing Charge</t>
  </si>
  <si>
    <t>Billing Distribution</t>
  </si>
  <si>
    <t>Billing Distribution Item</t>
  </si>
  <si>
    <t>Billing Writeoff</t>
  </si>
  <si>
    <t>N/A</t>
  </si>
  <si>
    <t>Defines Billing Policy entity source to target mapping</t>
  </si>
  <si>
    <t>Defines Billing Invoice Item entity source to target mapping</t>
  </si>
  <si>
    <t>Defines Billing Charge entity source to target mapping</t>
  </si>
  <si>
    <t>Defines Billing Distribution Item source to target mapping</t>
  </si>
  <si>
    <t>Defines Billing Distribution source to target mapping</t>
  </si>
  <si>
    <t>Defines Billing Writeoff entity source to target mapping</t>
  </si>
  <si>
    <t>Defines Billing Customer Account entity source to target mapping</t>
  </si>
  <si>
    <t>DH8.0.0</t>
  </si>
  <si>
    <t>Initial Version - DataHub 8.0.0 
     Data definitions created to support the Billing Charge Instance Context</t>
  </si>
  <si>
    <t>General Rule 5</t>
  </si>
  <si>
    <t>Text field where a Null or empty string returns a null for custom rule</t>
  </si>
  <si>
    <t>ltrim blanks, if NULL then ' '</t>
  </si>
  <si>
    <t>ltrim blanks, if NULL then '?'</t>
  </si>
  <si>
    <t>ltrim blanks, if NULL then NULL</t>
  </si>
  <si>
    <t>ltrim blanks, if NULL then 'NOT AVAILABLE'</t>
  </si>
  <si>
    <t>ltrim blanks, if NULL then '@error'</t>
  </si>
  <si>
    <t>General Rule 6</t>
  </si>
  <si>
    <t>This rule will apply will apply when a given field is not available</t>
  </si>
  <si>
    <t>General Primary Key Rule 1</t>
  </si>
  <si>
    <t>General Source System Rule 1</t>
  </si>
  <si>
    <t>This rule applies to any source system codes</t>
  </si>
  <si>
    <t>This rule applies to any primary key columns.  NULL primary keys should create load errors.</t>
  </si>
  <si>
    <t>Jurisdiction State Code</t>
  </si>
  <si>
    <t>JURS_STATE_CD</t>
  </si>
  <si>
    <t>Billing Invoice Key</t>
  </si>
  <si>
    <t>Identifies an invoice from the billing system</t>
  </si>
  <si>
    <t>Billing Charge Transaction</t>
  </si>
  <si>
    <t>A code that identifies an underwriting company</t>
  </si>
  <si>
    <t>Line of Buisness Code</t>
  </si>
  <si>
    <t>A code that represents the line of business code associated with the reporting group</t>
  </si>
  <si>
    <t>Sequence Number</t>
  </si>
  <si>
    <t>X_SEQ_NO</t>
  </si>
  <si>
    <t>The sequence within the source system or batch</t>
  </si>
  <si>
    <t xml:space="preserve">Target - FF_EXT_BillWriteoff </t>
  </si>
  <si>
    <t>BillWriteoff</t>
  </si>
  <si>
    <r>
      <t xml:space="preserve">BILL_INV_ITEM_KEY </t>
    </r>
    <r>
      <rPr>
        <b/>
        <sz val="10"/>
        <color theme="1"/>
        <rFont val="Century Gothic"/>
        <family val="2"/>
      </rPr>
      <t>(PK)</t>
    </r>
  </si>
  <si>
    <r>
      <t>BILL_INV_KEY</t>
    </r>
    <r>
      <rPr>
        <b/>
        <sz val="10"/>
        <color theme="1"/>
        <rFont val="Century Gothic"/>
        <family val="2"/>
      </rPr>
      <t xml:space="preserve"> (FK)</t>
    </r>
  </si>
  <si>
    <r>
      <t>BILL_CHRG_KEY</t>
    </r>
    <r>
      <rPr>
        <b/>
        <sz val="10"/>
        <color theme="1"/>
        <rFont val="Century Gothic"/>
        <family val="2"/>
      </rPr>
      <t xml:space="preserve"> (PK)</t>
    </r>
  </si>
  <si>
    <r>
      <t>BILL_DISTR_ITEM_KEY</t>
    </r>
    <r>
      <rPr>
        <b/>
        <sz val="10"/>
        <color theme="1"/>
        <rFont val="Century Gothic"/>
        <family val="2"/>
      </rPr>
      <t xml:space="preserve"> (PK)</t>
    </r>
  </si>
  <si>
    <r>
      <t>BILL_DISTR_KEY</t>
    </r>
    <r>
      <rPr>
        <b/>
        <sz val="10"/>
        <color theme="1"/>
        <rFont val="Century Gothic"/>
        <family val="2"/>
      </rPr>
      <t xml:space="preserve"> (PK)</t>
    </r>
  </si>
  <si>
    <r>
      <t>BILL_CHRG_INST_KEY</t>
    </r>
    <r>
      <rPr>
        <b/>
        <sz val="10"/>
        <color theme="1"/>
        <rFont val="Century Gothic"/>
        <family val="2"/>
      </rPr>
      <t xml:space="preserve"> (FK)</t>
    </r>
  </si>
  <si>
    <r>
      <t>BILL_CHRG_KEY</t>
    </r>
    <r>
      <rPr>
        <b/>
        <sz val="10"/>
        <color theme="1"/>
        <rFont val="Century Gothic"/>
        <family val="2"/>
      </rPr>
      <t xml:space="preserve"> (FK)</t>
    </r>
  </si>
  <si>
    <r>
      <t>POL_KEY</t>
    </r>
    <r>
      <rPr>
        <b/>
        <sz val="10"/>
        <color theme="1"/>
        <rFont val="Century Gothic"/>
        <family val="2"/>
      </rPr>
      <t xml:space="preserve"> (FK)</t>
    </r>
  </si>
  <si>
    <r>
      <t>BILL_INV_ITEM_KEY</t>
    </r>
    <r>
      <rPr>
        <b/>
        <sz val="10"/>
        <color theme="1"/>
        <rFont val="Century Gothic"/>
        <family val="2"/>
      </rPr>
      <t xml:space="preserve"> (FK)</t>
    </r>
  </si>
  <si>
    <r>
      <t>BILL_DISTR_ITEM_KEY</t>
    </r>
    <r>
      <rPr>
        <b/>
        <sz val="10"/>
        <color theme="1"/>
        <rFont val="Century Gothic"/>
        <family val="2"/>
      </rPr>
      <t xml:space="preserve"> (FK)</t>
    </r>
  </si>
  <si>
    <r>
      <t>AGCY_KEY</t>
    </r>
    <r>
      <rPr>
        <b/>
        <sz val="10"/>
        <color theme="1"/>
        <rFont val="Century Gothic"/>
        <family val="2"/>
      </rPr>
      <t xml:space="preserve"> (FK)</t>
    </r>
  </si>
  <si>
    <r>
      <t>BILL_WO_KEY</t>
    </r>
    <r>
      <rPr>
        <b/>
        <sz val="10"/>
        <color theme="1"/>
        <rFont val="Century Gothic"/>
        <family val="2"/>
      </rPr>
      <t xml:space="preserve"> (FK)</t>
    </r>
  </si>
  <si>
    <t>Target - FF_EXT_PolicyBill</t>
  </si>
  <si>
    <t>PolicyBill</t>
  </si>
  <si>
    <t>Target - FF_EXT_CustAcctBill</t>
  </si>
  <si>
    <t>CustAcctBill</t>
  </si>
  <si>
    <t xml:space="preserve">Target - FF_EXT_BillInvItem </t>
  </si>
  <si>
    <t>BillInvItem</t>
  </si>
  <si>
    <t xml:space="preserve">Target - FF_EXT_BillChrg </t>
  </si>
  <si>
    <t>BillChrg</t>
  </si>
  <si>
    <t>Target - FF_EXT_BillDistrItem</t>
  </si>
  <si>
    <t>BillDistrItem</t>
  </si>
  <si>
    <t>Target - FF_EXT_BillDistr</t>
  </si>
  <si>
    <t>BillDistr</t>
  </si>
  <si>
    <t>Target - FF_EXT_BillChrgTran</t>
  </si>
  <si>
    <t>BillChrgTran</t>
  </si>
  <si>
    <t>New Extract Entities Definitions
   Billing Policy
   Billing Customer Account
   Billing Invoice Item
   Billing Charge
   Billing Distribution Item
   Billing Distribution
   Billing Charge Transaction</t>
  </si>
  <si>
    <t>Defines Billing Charge Instance Context and Transaction entity source to target mapping</t>
  </si>
  <si>
    <t>bc_policyperiod</t>
  </si>
  <si>
    <t>,@PV_SOURCESYSTEM AS SOURCE_SYSTEM</t>
  </si>
  <si>
    <t>,lob.TYPECODE AS LOB_CD</t>
  </si>
  <si>
    <t xml:space="preserve">,cls.TYPECODE AS CLOSURE_STATUS_CD </t>
  </si>
  <si>
    <t>,uwc.TYPECODE AS UNDERWRITING_CO_CD</t>
  </si>
  <si>
    <t>,sz.Name AS SECURITY_ZONE_NAME</t>
  </si>
  <si>
    <t>bctl_policycancelstatus</t>
  </si>
  <si>
    <t>bctl_policyperiodbillingmethod</t>
  </si>
  <si>
    <t>bctl_policyclosurestatus</t>
  </si>
  <si>
    <t>bc_securityzone</t>
  </si>
  <si>
    <t>bctl_lobcode</t>
  </si>
  <si>
    <t>bctl_uwcompany</t>
  </si>
  <si>
    <t>,seg.TYPECODE AS ACCT_SEGMENT_CD</t>
  </si>
  <si>
    <t>bc_account</t>
  </si>
  <si>
    <t>bctl_delinquencystatus</t>
  </si>
  <si>
    <t>bctl_accounttype</t>
  </si>
  <si>
    <t>bctl_accountsegment</t>
  </si>
  <si>
    <t>,CST_ACCT_CDC.TRANS_PROC_DTS AS ROW_PROC_DTS</t>
  </si>
  <si>
    <t>,acct.CloseDate AS CLOSE_DTS</t>
  </si>
  <si>
    <t xml:space="preserve">,acct.AccountNumber AS ACCT_NO </t>
  </si>
  <si>
    <t xml:space="preserve">,acct.FEIN AS FEIN_CD </t>
  </si>
  <si>
    <t>,delsts.TYPECODE AS DELNQNT_STATUS_CD</t>
  </si>
  <si>
    <t xml:space="preserve">,atype.TYPECODE AS ACCT_TYPE_CD </t>
  </si>
  <si>
    <t xml:space="preserve">,acct.OrganizationType AS ORG_TYPE_CD </t>
  </si>
  <si>
    <t xml:space="preserve">,acct.AccountName AS ACCT_NAME </t>
  </si>
  <si>
    <t xml:space="preserve">,acct.DBA AS ACCT_DBA_NAME </t>
  </si>
  <si>
    <t xml:space="preserve">,CASE acct.Collecting WHEN 1 THEN 'Y' WHEN 0 THEN 'N' ELSE 'U' END AS COLLECTING_FL </t>
  </si>
  <si>
    <t>,acct.ID AS X_SEQ_NO</t>
  </si>
  <si>
    <t>CST_ACCT_CDC (sub-query)</t>
  </si>
  <si>
    <t xml:space="preserve">,polper.PolicyPerEffDate AS POL_EFF_DT </t>
  </si>
  <si>
    <t xml:space="preserve">,polper.PolicyPerExpirDate AS POL_EXP_DT </t>
  </si>
  <si>
    <t>,polper.PriorPolicyNumber AS PRIOR_POL_NO</t>
  </si>
  <si>
    <t>,polper.TermNumber AS TERM_NO</t>
  </si>
  <si>
    <t>,polper.OfferNumber AS OFFER_NO</t>
  </si>
  <si>
    <t xml:space="preserve">,cansts.TYPECODE AS CANCEL_STATUS_CD </t>
  </si>
  <si>
    <t>,billmthd.TYPECODE AS BILL_METHOD_CD</t>
  </si>
  <si>
    <t>,polper.Underwriter AS UNDERWRITER_CD</t>
  </si>
  <si>
    <t>,polper.CancelReason AS CANCEL_REASON_CD</t>
  </si>
  <si>
    <t>,polper.DBA AS DBA_NAME</t>
  </si>
  <si>
    <t>,CASE polper.WesternMethod WHEN '1' THEN 'Y' WHEN '0' THEN 'N' ELSE 'U' END AS WESTERN_METHOD_FL</t>
  </si>
  <si>
    <t>,CASE polper.UnderAudit WHEN '1' THEN 'Y' WHEN '0' THEN 'N' ELSE 'U' END AS AUDIT_FL</t>
  </si>
  <si>
    <t>,CASE polper.AssignedRisk WHEN '1' THEN 'Y' WHEN '0' THEN 'N' ELSE 'U' END AS ASSIGNED_RISK_FL</t>
  </si>
  <si>
    <t>,CASE polper.TermConfirmed WHEN '1' THEN 'Y' WHEN '0' THEN 'N' ELSE 'U' END AS TERM_CONFIRMED_FL</t>
  </si>
  <si>
    <t>,polper.ID AS X_SEQ_NO</t>
  </si>
  <si>
    <t>Guidewire BillingCenter</t>
  </si>
  <si>
    <t xml:space="preserve">,polper.PolicyNumber AS POL_NO </t>
  </si>
  <si>
    <t>,notif.TYPECODE AS CONFIRM_NOTIF_STATE_CD</t>
  </si>
  <si>
    <t>bctl_confirmationnotification</t>
  </si>
  <si>
    <t xml:space="preserve">@PV_SOURCESYSTEM + '-' + invitem.PublicID AS BILL_INV_ITEM_KEY </t>
  </si>
  <si>
    <t xml:space="preserve">,@PV_SOURCESYSTEM + '-' + inv.PublicID AS BILL_INV_KEY  </t>
  </si>
  <si>
    <t xml:space="preserve">,invitem.EventDate AS EVENT_DTS </t>
  </si>
  <si>
    <t xml:space="preserve">,invitem.PaymentExceptionDate AS PMT_EXCEPT_DTS </t>
  </si>
  <si>
    <t xml:space="preserve">,invitem.PromiseExceptionDate AS PROMISE_EXCEPT_DTS </t>
  </si>
  <si>
    <t xml:space="preserve">,invitem.InstallmentNumber AS INSTALLMENT_NO </t>
  </si>
  <si>
    <t xml:space="preserve">,invitem.LineItemNumber AS LINE_ITEM_NO </t>
  </si>
  <si>
    <t xml:space="preserve">,invitemtyp.TYPECODE AS INV_ITEM_TYPE_CD </t>
  </si>
  <si>
    <t>,curr.TYPECODE AS CURR_CD</t>
  </si>
  <si>
    <t xml:space="preserve">,invitem.Amount AS INV_ITEM_AMT </t>
  </si>
  <si>
    <t xml:space="preserve">,invitem.Comments AS COMMENTS </t>
  </si>
  <si>
    <t xml:space="preserve">,invitem.Description AS TEXT </t>
  </si>
  <si>
    <t>,invitem.ExceptionComments AS EXCEPT_COMMENTS</t>
  </si>
  <si>
    <t>,invitem.ID AS X_SEQ_NO</t>
  </si>
  <si>
    <t>bc_invoiceitem</t>
  </si>
  <si>
    <t>,CASE WHEN invitem.CreateTime &gt; @PV_STARTDATE AND invitem.CreateTime &lt;= @PV_ENDDATE THEN invitem.CreateTime ELSE invitem.UpdateTime END AS ROW_PROC_DTS</t>
  </si>
  <si>
    <t>bc_invoice</t>
  </si>
  <si>
    <t>bctl_invoiceitemtype</t>
  </si>
  <si>
    <t>bctl_currency</t>
  </si>
  <si>
    <r>
      <t xml:space="preserve">FROM bc_invoiceitem invitem
  JOIN bc_invoice inv ON inv.ID = invitem.InvoiceID
--typelists
  JOIN bctl_invoiceitemtype invitemtyp ON invitemtyp.ID = invitem.Type
  JOIN bctl_currency curr ON curr.ID = invitem.Currency 
WHERE (invitem.UpdateTime  &gt; </t>
    </r>
    <r>
      <rPr>
        <b/>
        <sz val="10"/>
        <color rgb="FFFF0000"/>
        <rFont val="Century Gothic"/>
        <family val="2"/>
      </rPr>
      <t>@PV_STARTDATE</t>
    </r>
    <r>
      <rPr>
        <sz val="10"/>
        <color theme="1"/>
        <rFont val="Century Gothic"/>
        <family val="2"/>
      </rPr>
      <t xml:space="preserve">
  AND invitem.UpdateTime &lt;= </t>
    </r>
    <r>
      <rPr>
        <b/>
        <sz val="10"/>
        <color rgb="FFFF0000"/>
        <rFont val="Century Gothic"/>
        <family val="2"/>
      </rPr>
      <t>@PV_ENDDATE</t>
    </r>
    <r>
      <rPr>
        <sz val="10"/>
        <color theme="1"/>
        <rFont val="Century Gothic"/>
        <family val="2"/>
      </rPr>
      <t xml:space="preserve">)
  OR (invitem.CreateTime &gt; </t>
    </r>
    <r>
      <rPr>
        <b/>
        <sz val="10"/>
        <color rgb="FFFF0000"/>
        <rFont val="Century Gothic"/>
        <family val="2"/>
      </rPr>
      <t>@PV_STARTDATE</t>
    </r>
    <r>
      <rPr>
        <sz val="10"/>
        <color theme="1"/>
        <rFont val="Century Gothic"/>
        <family val="2"/>
      </rPr>
      <t xml:space="preserve">
      AND invitem.CreateTime &lt;= </t>
    </r>
    <r>
      <rPr>
        <b/>
        <sz val="10"/>
        <color rgb="FFFF0000"/>
        <rFont val="Century Gothic"/>
        <family val="2"/>
      </rPr>
      <t>@PV_ENDDATE</t>
    </r>
    <r>
      <rPr>
        <sz val="10"/>
        <color theme="1"/>
        <rFont val="Century Gothic"/>
        <family val="2"/>
      </rPr>
      <t>)</t>
    </r>
  </si>
  <si>
    <t xml:space="preserve">@PV_SOURCESYSTEM +'-'+ distitem.PublicID AS BILL_DISTR_ITEM_KEY </t>
  </si>
  <si>
    <t>,CASE WHEN distitem.CreateTime &gt; @PV_STARTDATE AND distitem.CreateTime &lt;= @PV_ENDDATE THEN distitem.CreateTime ELSE distitem.UpdateTime END AS ROW_PROC_DTS</t>
  </si>
  <si>
    <t xml:space="preserve">,distitem.ExecutedDate AS EXECUTED_DTS </t>
  </si>
  <si>
    <t xml:space="preserve">,distitem.AppliedDate AS APPLIED_DTS </t>
  </si>
  <si>
    <t>,distitem.ReversedDate AS REVERSED_DTS</t>
  </si>
  <si>
    <t>,disp.TYPECODE AS DISPOSITION_CD</t>
  </si>
  <si>
    <t xml:space="preserve">,distitem.GrossAmountToApply AS GROSS_APPLY_AMT </t>
  </si>
  <si>
    <t>,distitem.CommissionAmountToApply AS COMM_APPLY_AMT</t>
  </si>
  <si>
    <t>,distitem.ID AS X_SEQ_NO</t>
  </si>
  <si>
    <t>bc_basedistitem</t>
  </si>
  <si>
    <t>bc_basedist</t>
  </si>
  <si>
    <t>bctl_basedistitem</t>
  </si>
  <si>
    <t>bctl_distitemdisposition</t>
  </si>
  <si>
    <r>
      <t xml:space="preserve">FROM bc_basedistitem distitem
  LEFT JOIN bc_basedist activebasedist 
    ON activebasedist.ID = distitem.ActiveDistID
  LEFT JOIN bc_basedist reversebasedist 
    ON reversebasedist.ID = distitem.ReversedDistID
--typelists
  LEFT JOIN bctl_distitemdisposition disp ON disp.ID = distitem.Disposition
  LEFT JOIN bctl_basedistitem disttype ON disttype.ID = distitem.Subtype
  LEFT JOIN bctl_currency curr ON curr.ID = distitem.Currency 
WHERE (distitem.UpdateTime &gt; </t>
    </r>
    <r>
      <rPr>
        <b/>
        <sz val="10"/>
        <color rgb="FFFF0000"/>
        <rFont val="Century Gothic"/>
        <family val="2"/>
      </rPr>
      <t>@PV_STARTDATE</t>
    </r>
    <r>
      <rPr>
        <sz val="10"/>
        <color theme="1"/>
        <rFont val="Century Gothic"/>
        <family val="2"/>
      </rPr>
      <t xml:space="preserve">
  AND distitem.UpdateTime &lt;=</t>
    </r>
    <r>
      <rPr>
        <b/>
        <sz val="10"/>
        <color rgb="FFFF0000"/>
        <rFont val="Century Gothic"/>
        <family val="2"/>
      </rPr>
      <t xml:space="preserve"> @PV_ENDDATE</t>
    </r>
    <r>
      <rPr>
        <sz val="10"/>
        <color theme="1"/>
        <rFont val="Century Gothic"/>
        <family val="2"/>
      </rPr>
      <t xml:space="preserve">)
  OR (distitem.CreateTime &gt; </t>
    </r>
    <r>
      <rPr>
        <b/>
        <sz val="10"/>
        <color rgb="FFFF0000"/>
        <rFont val="Century Gothic"/>
        <family val="2"/>
      </rPr>
      <t>@PV_STARTDATE</t>
    </r>
    <r>
      <rPr>
        <sz val="10"/>
        <color theme="1"/>
        <rFont val="Century Gothic"/>
        <family val="2"/>
      </rPr>
      <t xml:space="preserve">
      AND distitem.CreateTime &lt;= </t>
    </r>
    <r>
      <rPr>
        <b/>
        <sz val="10"/>
        <color rgb="FFFF0000"/>
        <rFont val="Century Gothic"/>
        <family val="2"/>
      </rPr>
      <t>@PV_ENDDATE</t>
    </r>
    <r>
      <rPr>
        <sz val="10"/>
        <color theme="1"/>
        <rFont val="Century Gothic"/>
        <family val="2"/>
      </rPr>
      <t>)</t>
    </r>
  </si>
  <si>
    <t>@PV_SOURCESYSTEM +'-'+ basedist.PublicID AS BILL_DISTR_KEY</t>
  </si>
  <si>
    <t>,CASE WHEN basedist.CreateTime &gt; @PV_STARTDATE AND basedist.CreateTime &lt;= @PV_ENDDATE THEN basedist.CreateTime ELSE basedist.UpdateTime END AS ROW_PROC_DTS</t>
  </si>
  <si>
    <t>,basedist.AppliedDate AS APPLIED_DTS</t>
  </si>
  <si>
    <t>,basedist.DistributedDate AS DISTRIBUTED_DTS</t>
  </si>
  <si>
    <t>,basedist.ReversalDate AS REVERSAL_DTS</t>
  </si>
  <si>
    <t>,disttype.TYPECODE AS DISTR_TYPE_CD</t>
  </si>
  <si>
    <t>,basedist.NetDistributedToInvoiceItems AS NET_DISTRIBUTED_AMT</t>
  </si>
  <si>
    <t>,basedist.WriteOffAmount AS WO_AMT</t>
  </si>
  <si>
    <t>,basedist.ID AS X_SEQ_NO</t>
  </si>
  <si>
    <t>bctl_basedist</t>
  </si>
  <si>
    <t>@PV_SOURCESYSTEM +'-'+ wo.PublicID AS BILL_WO_KEY</t>
  </si>
  <si>
    <t>,CASE WHEN wo.CreateTime &gt; @PV_STARTDATE AND wo.CreateTime &lt;= @PV_ENDDATE THEN wo.CreateTime ELSE wo.UpdateTime END AS ROW_PROC_DTS</t>
  </si>
  <si>
    <t xml:space="preserve">,wo.ExecutionDate AS EXECUTION_DTS </t>
  </si>
  <si>
    <t xml:space="preserve">,wo.ApprovalDate AS APPRVL_DTS </t>
  </si>
  <si>
    <t xml:space="preserve">,apprvlstatus.TYPECODE AS APPRVL_STATUS_CD </t>
  </si>
  <si>
    <t>,woreason.TYPECODE AS REASON_CD</t>
  </si>
  <si>
    <t xml:space="preserve">,wo.Amount AS WO_AMT </t>
  </si>
  <si>
    <t>,wo.ReversedAmount AS REVERSED_AMT</t>
  </si>
  <si>
    <t>,wo.ID AS X_SEQ_NO</t>
  </si>
  <si>
    <t>bc_writeoff</t>
  </si>
  <si>
    <t>bctl_approvalstatus</t>
  </si>
  <si>
    <t>bctl_writeoffreason</t>
  </si>
  <si>
    <r>
      <t xml:space="preserve">FROM bc_writeoff wo
--typelists
  LEFT JOIN bctl_approvalstatus apprvlstatus ON apprvlstatus.ID = wo.ApprovalStatus
  LEFT JOIN bctl_writeoffreason woreason ON woreason.ID = wo.Reason
  LEFT JOIN bctl_currency curr ON curr.ID = wo.Currency 
WHERE (wo.UpdateTime &gt; </t>
    </r>
    <r>
      <rPr>
        <b/>
        <sz val="10"/>
        <color rgb="FFFF0000"/>
        <rFont val="Century Gothic"/>
        <family val="2"/>
      </rPr>
      <t>@PV_STARTDATE</t>
    </r>
    <r>
      <rPr>
        <sz val="10"/>
        <color theme="1"/>
        <rFont val="Century Gothic"/>
        <family val="2"/>
      </rPr>
      <t xml:space="preserve">
  AND wo.UpdateTime &lt;= </t>
    </r>
    <r>
      <rPr>
        <b/>
        <sz val="10"/>
        <color rgb="FFFF0000"/>
        <rFont val="Century Gothic"/>
        <family val="2"/>
      </rPr>
      <t>@PV_ENDDATE</t>
    </r>
    <r>
      <rPr>
        <sz val="10"/>
        <color theme="1"/>
        <rFont val="Century Gothic"/>
        <family val="2"/>
      </rPr>
      <t xml:space="preserve">)
  OR (wo.CreateTime &gt; </t>
    </r>
    <r>
      <rPr>
        <b/>
        <sz val="10"/>
        <color rgb="FFFF0000"/>
        <rFont val="Century Gothic"/>
        <family val="2"/>
      </rPr>
      <t>@PV_STARTDATE</t>
    </r>
    <r>
      <rPr>
        <sz val="10"/>
        <color theme="1"/>
        <rFont val="Century Gothic"/>
        <family val="2"/>
      </rPr>
      <t xml:space="preserve">
      AND wo.CreateTime &lt;= </t>
    </r>
    <r>
      <rPr>
        <b/>
        <sz val="10"/>
        <color rgb="FFFF0000"/>
        <rFont val="Century Gothic"/>
        <family val="2"/>
      </rPr>
      <t>@PV_ENDDATE</t>
    </r>
    <r>
      <rPr>
        <sz val="10"/>
        <color theme="1"/>
        <rFont val="Century Gothic"/>
        <family val="2"/>
      </rPr>
      <t>)</t>
    </r>
  </si>
  <si>
    <t xml:space="preserve">,POL_CDC.TRANS_PROC_DTS AS ROW_PROC_DTS  </t>
  </si>
  <si>
    <t>@PV_SOURCESYSTEM +'-'+ chrg.PublicID AS BILL_CHRG_KEY</t>
  </si>
  <si>
    <t xml:space="preserve">,CHRG_CDC.TRANS_PROC_DTS AS ROW_PROC_DTS  </t>
  </si>
  <si>
    <t xml:space="preserve">,chrg.ChargeDate AS CHRG_DTS </t>
  </si>
  <si>
    <t>bc_charge</t>
  </si>
  <si>
    <t>POL_CDC (sub-query)</t>
  </si>
  <si>
    <t>CHRG_CDC (sub_query)</t>
  </si>
  <si>
    <t>,COALESCE(bi.ModificationDate,
          CASE WHEN bityp.TYPECODE IN ( 'AcctBillingInstruction', 'AccountGeneral', 'CltlBillingInstruction', 'CollateralBI', 'SegregatedCollReqBI', 'ReversalBillingInstruction' )
                    THEN chrg.ChargeDate
              ELSE polper.PolicyPerEffDate
          END) AS CHRG_EFF_DTS</t>
  </si>
  <si>
    <t xml:space="preserve">,chrg.WrittenDate AS WRITTEN_DTS </t>
  </si>
  <si>
    <t xml:space="preserve">,chrg.HoldReleaseDate AS HOLD_RELEASE_DTS </t>
  </si>
  <si>
    <t>,chrg.TotalInstallments AS TOT_INSTALLMENT_NO</t>
  </si>
  <si>
    <t>,chrgpat.ChargeCode AS CHRG_CD</t>
  </si>
  <si>
    <t>,chrgcat.TYPECODE AS CHRG_CATG_CD</t>
  </si>
  <si>
    <t>,holdsts.TYPECODE AS HOLD_STATUS_CD</t>
  </si>
  <si>
    <t>,chrg.Amount AS CHRG_AMT</t>
  </si>
  <si>
    <t>,chrg.ID AS X_SEQ_NO</t>
  </si>
  <si>
    <t>bc_chargepattern</t>
  </si>
  <si>
    <t>bc_billinginstruction</t>
  </si>
  <si>
    <t>bctl_chargecategory</t>
  </si>
  <si>
    <t>bctl_chargeholdstatus</t>
  </si>
  <si>
    <t>@PV_SOURCESYSTEM +'-'+ cix.PublicID AS BILL_CHRG_INST_KEY</t>
  </si>
  <si>
    <t>,@PV_SOURCESYSTEM +'-'+ chrg.PublicID AS BILL_CHRG_KEY</t>
  </si>
  <si>
    <t>,trans.TransactionDate AS TRANS_DTS</t>
  </si>
  <si>
    <t>,trans.TransactionNumber AS TRANS_NO</t>
  </si>
  <si>
    <t>,transtyp.TYPECODE AS TRANS_TYPE_CD</t>
  </si>
  <si>
    <t>,r.TYPECODE AS TFR_REASON_CD</t>
  </si>
  <si>
    <t>,rr.TYPECODE AS TFR_REVERSAL_REASON_CD</t>
  </si>
  <si>
    <t>,trans.Amount AS TRANS_AMT</t>
  </si>
  <si>
    <t>,cixtyp.TYPECODE AS CHRG_SUBTYPE_CD</t>
  </si>
  <si>
    <t>bc_chargeinstancecontext</t>
  </si>
  <si>
    <t>pc_policyperiod</t>
  </si>
  <si>
    <t>bc_producer</t>
  </si>
  <si>
    <t>bc_transaction</t>
  </si>
  <si>
    <t>bctl_transaction</t>
  </si>
  <si>
    <t>bctl_reason</t>
  </si>
  <si>
    <t>bctl_reversalreason</t>
  </si>
  <si>
    <t>bctl_chargeinstancectx</t>
  </si>
  <si>
    <t>,CASE WHEN invitm.PublicID IS NULL THEN NULL ELSE @PV_SOURCESYSTEM +'-'+ invitm.PublicID END AS BILL_INV_ITEM_KEY</t>
  </si>
  <si>
    <t>,CASE WHEN coalesce(api.PublicID, dbi.PublicID) IS NULL THEN NULL ELSE @PV_SOURCESYSTEM +'-'+ coalesce(api.PublicID, dbi.PublicID) END AS BILL_DISTR_ITEM_KEY</t>
  </si>
  <si>
    <t>,CASE WHEN agcy.PublicID IS NULL THEN NULL ELSE @PV_POLSOURCESYSTEM +'-'+ agcy.PublicID END AS AGCY_KEY</t>
  </si>
  <si>
    <t>,CASE WHEN wo.PublicID IS NULL THEN NULL ELSE @PV_SOURCESYSTEM +'-'+ wo.PublicID END AS BILL_WO_KEY</t>
  </si>
  <si>
    <r>
      <t xml:space="preserve">WHERE (invitem.UpdateTime  &gt; </t>
    </r>
    <r>
      <rPr>
        <b/>
        <sz val="8"/>
        <color rgb="FFFF0000"/>
        <rFont val="Century Gothic"/>
        <family val="2"/>
      </rPr>
      <t>@PV_STARTDATE</t>
    </r>
    <r>
      <rPr>
        <sz val="8"/>
        <color theme="1"/>
        <rFont val="Century Gothic"/>
        <family val="2"/>
      </rPr>
      <t xml:space="preserve">
  AND invitem.UpdateTime &lt;= </t>
    </r>
    <r>
      <rPr>
        <b/>
        <sz val="8"/>
        <color rgb="FFFF0000"/>
        <rFont val="Century Gothic"/>
        <family val="2"/>
      </rPr>
      <t>@PV_ENDDATE</t>
    </r>
    <r>
      <rPr>
        <sz val="8"/>
        <color theme="1"/>
        <rFont val="Century Gothic"/>
        <family val="2"/>
      </rPr>
      <t xml:space="preserve">)
  OR (invitem.CreateTime &gt; </t>
    </r>
    <r>
      <rPr>
        <b/>
        <sz val="8"/>
        <color rgb="FFFF0000"/>
        <rFont val="Century Gothic"/>
        <family val="2"/>
      </rPr>
      <t>@PV_STARTDATE</t>
    </r>
    <r>
      <rPr>
        <sz val="8"/>
        <color theme="1"/>
        <rFont val="Century Gothic"/>
        <family val="2"/>
      </rPr>
      <t xml:space="preserve">
      AND invitem.CreateTime &lt;=</t>
    </r>
    <r>
      <rPr>
        <b/>
        <sz val="8"/>
        <color rgb="FFFF0000"/>
        <rFont val="Century Gothic"/>
        <family val="2"/>
      </rPr>
      <t xml:space="preserve"> @PV_ENDDATE</t>
    </r>
    <r>
      <rPr>
        <sz val="8"/>
        <color theme="1"/>
        <rFont val="Century Gothic"/>
        <family val="2"/>
      </rPr>
      <t>)</t>
    </r>
  </si>
  <si>
    <r>
      <t xml:space="preserve">WHERE (distitem.UpdateTime &gt; </t>
    </r>
    <r>
      <rPr>
        <b/>
        <sz val="9"/>
        <color rgb="FFFF0000"/>
        <rFont val="Century Gothic"/>
        <family val="2"/>
      </rPr>
      <t>@PV_STARTDATE</t>
    </r>
    <r>
      <rPr>
        <sz val="9"/>
        <color theme="1"/>
        <rFont val="Century Gothic"/>
        <family val="2"/>
      </rPr>
      <t xml:space="preserve">
  AND distitem.UpdateTime &lt;= </t>
    </r>
    <r>
      <rPr>
        <b/>
        <sz val="9"/>
        <color rgb="FFFF0000"/>
        <rFont val="Century Gothic"/>
        <family val="2"/>
      </rPr>
      <t>@PV_ENDDATE</t>
    </r>
    <r>
      <rPr>
        <sz val="9"/>
        <color theme="1"/>
        <rFont val="Century Gothic"/>
        <family val="2"/>
      </rPr>
      <t xml:space="preserve">)
  OR (distitem.CreateTime &gt; </t>
    </r>
    <r>
      <rPr>
        <b/>
        <sz val="9"/>
        <color rgb="FFFF0000"/>
        <rFont val="Century Gothic"/>
        <family val="2"/>
      </rPr>
      <t>@PV_STARTDATE</t>
    </r>
    <r>
      <rPr>
        <sz val="9"/>
        <color theme="1"/>
        <rFont val="Century Gothic"/>
        <family val="2"/>
      </rPr>
      <t xml:space="preserve">
      AND distitem.CreateTime &lt;= </t>
    </r>
    <r>
      <rPr>
        <b/>
        <sz val="9"/>
        <color rgb="FFFF0000"/>
        <rFont val="Century Gothic"/>
        <family val="2"/>
      </rPr>
      <t>@PV_ENDDATE</t>
    </r>
    <r>
      <rPr>
        <sz val="9"/>
        <color theme="1"/>
        <rFont val="Century Gothic"/>
        <family val="2"/>
      </rPr>
      <t>)</t>
    </r>
  </si>
  <si>
    <r>
      <t xml:space="preserve">WHERE (basedist.UpdateTime &gt; </t>
    </r>
    <r>
      <rPr>
        <b/>
        <sz val="9"/>
        <color rgb="FFFF0000"/>
        <rFont val="Century Gothic"/>
        <family val="2"/>
      </rPr>
      <t>@PV_STARTDATE</t>
    </r>
    <r>
      <rPr>
        <sz val="9"/>
        <color theme="1"/>
        <rFont val="Century Gothic"/>
        <family val="2"/>
      </rPr>
      <t xml:space="preserve">
  AND basedist.UpdateTime &lt;= </t>
    </r>
    <r>
      <rPr>
        <b/>
        <sz val="9"/>
        <color rgb="FFFF0000"/>
        <rFont val="Century Gothic"/>
        <family val="2"/>
      </rPr>
      <t>@PV_ENDDATE</t>
    </r>
    <r>
      <rPr>
        <sz val="9"/>
        <color theme="1"/>
        <rFont val="Century Gothic"/>
        <family val="2"/>
      </rPr>
      <t xml:space="preserve">)
  OR (basedist.CreateTime &gt; </t>
    </r>
    <r>
      <rPr>
        <b/>
        <sz val="9"/>
        <color rgb="FFFF0000"/>
        <rFont val="Century Gothic"/>
        <family val="2"/>
      </rPr>
      <t>@PV_STARTDATE</t>
    </r>
    <r>
      <rPr>
        <sz val="9"/>
        <color theme="1"/>
        <rFont val="Century Gothic"/>
        <family val="2"/>
      </rPr>
      <t xml:space="preserve">
      AND basedist.CreateTime &lt;= </t>
    </r>
    <r>
      <rPr>
        <b/>
        <sz val="9"/>
        <color rgb="FFFF0000"/>
        <rFont val="Century Gothic"/>
        <family val="2"/>
      </rPr>
      <t>@PV_ENDDATE</t>
    </r>
    <r>
      <rPr>
        <sz val="9"/>
        <color theme="1"/>
        <rFont val="Century Gothic"/>
        <family val="2"/>
      </rPr>
      <t>)</t>
    </r>
  </si>
  <si>
    <r>
      <t xml:space="preserve">WHERE (wo.UpdateTime &gt; </t>
    </r>
    <r>
      <rPr>
        <b/>
        <sz val="9"/>
        <color rgb="FFFF0000"/>
        <rFont val="Century Gothic"/>
        <family val="2"/>
      </rPr>
      <t>@PV_STARTDATE</t>
    </r>
    <r>
      <rPr>
        <sz val="9"/>
        <color theme="1"/>
        <rFont val="Century Gothic"/>
        <family val="2"/>
      </rPr>
      <t xml:space="preserve">
  AND wo.UpdateTime &lt;= </t>
    </r>
    <r>
      <rPr>
        <b/>
        <sz val="9"/>
        <color rgb="FFFF0000"/>
        <rFont val="Century Gothic"/>
        <family val="2"/>
      </rPr>
      <t>@PV_ENDDATE</t>
    </r>
    <r>
      <rPr>
        <sz val="9"/>
        <color theme="1"/>
        <rFont val="Century Gothic"/>
        <family val="2"/>
      </rPr>
      <t xml:space="preserve">)
  OR (wo.CreateTime &gt; </t>
    </r>
    <r>
      <rPr>
        <b/>
        <sz val="9"/>
        <color rgb="FFFF0000"/>
        <rFont val="Century Gothic"/>
        <family val="2"/>
      </rPr>
      <t>@PV_STARTDATE</t>
    </r>
    <r>
      <rPr>
        <sz val="9"/>
        <color theme="1"/>
        <rFont val="Century Gothic"/>
        <family val="2"/>
      </rPr>
      <t xml:space="preserve">
      AND wo.CreateTime &lt;= </t>
    </r>
    <r>
      <rPr>
        <b/>
        <sz val="9"/>
        <color rgb="FFFF0000"/>
        <rFont val="Century Gothic"/>
        <family val="2"/>
      </rPr>
      <t>@PV_ENDDATE</t>
    </r>
    <r>
      <rPr>
        <sz val="9"/>
        <color theme="1"/>
        <rFont val="Century Gothic"/>
        <family val="2"/>
      </rPr>
      <t>)</t>
    </r>
  </si>
  <si>
    <r>
      <t xml:space="preserve">WHERE trans.TransactionDate &gt; </t>
    </r>
    <r>
      <rPr>
        <b/>
        <sz val="8"/>
        <color rgb="FFFF0000"/>
        <rFont val="Century Gothic"/>
        <family val="2"/>
      </rPr>
      <t>@PV_STARTDATE</t>
    </r>
    <r>
      <rPr>
        <sz val="8"/>
        <color theme="1"/>
        <rFont val="Century Gothic"/>
        <family val="2"/>
      </rPr>
      <t xml:space="preserve">
  AND trans.TransactionDate &lt;= </t>
    </r>
    <r>
      <rPr>
        <b/>
        <sz val="8"/>
        <color rgb="FFFF0000"/>
        <rFont val="Century Gothic"/>
        <family val="2"/>
      </rPr>
      <t>@PV_ENDDATE</t>
    </r>
  </si>
  <si>
    <r>
      <t xml:space="preserve">WHERE activity.end_date +':'+ activity.end_time &gt; </t>
    </r>
    <r>
      <rPr>
        <b/>
        <sz val="8"/>
        <color rgb="FFFF0000"/>
        <rFont val="Century Gothic"/>
        <family val="2"/>
      </rPr>
      <t>@PV_STARTDATE</t>
    </r>
    <r>
      <rPr>
        <sz val="8"/>
        <color theme="1"/>
        <rFont val="Century Gothic"/>
        <family val="2"/>
      </rPr>
      <t xml:space="preserve">
     AND activity.end_date +':'+activity.end_time &lt;= </t>
    </r>
    <r>
      <rPr>
        <b/>
        <sz val="8"/>
        <color rgb="FFFF0000"/>
        <rFont val="Century Gothic"/>
        <family val="2"/>
      </rPr>
      <t>@PV_ENDDATE</t>
    </r>
  </si>
  <si>
    <r>
      <t xml:space="preserve">WHERE cc_claim.updatetime &gt; </t>
    </r>
    <r>
      <rPr>
        <b/>
        <sz val="8"/>
        <color rgb="FFFF0000"/>
        <rFont val="Century Gothic"/>
        <family val="2"/>
      </rPr>
      <t>@PV_STARTDATE</t>
    </r>
    <r>
      <rPr>
        <sz val="8"/>
        <color theme="1"/>
        <rFont val="Century Gothic"/>
        <family val="2"/>
      </rPr>
      <t xml:space="preserve">
     AND cc_claim.updatetime &lt;= </t>
    </r>
    <r>
      <rPr>
        <b/>
        <sz val="8"/>
        <color rgb="FFFF0000"/>
        <rFont val="Century Gothic"/>
        <family val="2"/>
      </rPr>
      <t>@PV_ENDDATE</t>
    </r>
    <r>
      <rPr>
        <sz val="8"/>
        <color theme="1"/>
        <rFont val="Century Gothic"/>
        <family val="2"/>
      </rPr>
      <t xml:space="preserve">
OR
WHERE cc_catastrophe.updatetime &gt; </t>
    </r>
    <r>
      <rPr>
        <b/>
        <sz val="8"/>
        <color rgb="FFFF0000"/>
        <rFont val="Century Gothic"/>
        <family val="2"/>
      </rPr>
      <t>@PV_STARTDATE</t>
    </r>
    <r>
      <rPr>
        <sz val="8"/>
        <color theme="1"/>
        <rFont val="Century Gothic"/>
        <family val="2"/>
      </rPr>
      <t xml:space="preserve">
     AND cc_catastrophe.updatetime &lt;= </t>
    </r>
    <r>
      <rPr>
        <b/>
        <sz val="8"/>
        <color rgb="FFFF0000"/>
        <rFont val="Century Gothic"/>
        <family val="2"/>
      </rPr>
      <t>@PV_ENDDATE</t>
    </r>
    <r>
      <rPr>
        <sz val="8"/>
        <color theme="1"/>
        <rFont val="Century Gothic"/>
        <family val="2"/>
      </rPr>
      <t xml:space="preserve">
     AND cc_claim.createtime &lt;= </t>
    </r>
    <r>
      <rPr>
        <b/>
        <sz val="8"/>
        <color rgb="FFFF0000"/>
        <rFont val="Century Gothic"/>
        <family val="2"/>
      </rPr>
      <t>@PV_ENDDATE</t>
    </r>
    <r>
      <rPr>
        <sz val="8"/>
        <color theme="1"/>
        <rFont val="Century Gothic"/>
        <family val="2"/>
      </rPr>
      <t xml:space="preserve">
OR
WHERE cc_address.updatetime &gt; </t>
    </r>
    <r>
      <rPr>
        <b/>
        <sz val="8"/>
        <color rgb="FFFF0000"/>
        <rFont val="Century Gothic"/>
        <family val="2"/>
      </rPr>
      <t>@PV_STARTDATE</t>
    </r>
    <r>
      <rPr>
        <sz val="8"/>
        <color theme="1"/>
        <rFont val="Century Gothic"/>
        <family val="2"/>
      </rPr>
      <t xml:space="preserve">
      AND cc_address.updatetime &lt;= </t>
    </r>
    <r>
      <rPr>
        <b/>
        <sz val="8"/>
        <color rgb="FFFF0000"/>
        <rFont val="Century Gothic"/>
        <family val="2"/>
      </rPr>
      <t>@PV_ENDDATE</t>
    </r>
    <r>
      <rPr>
        <sz val="8"/>
        <color theme="1"/>
        <rFont val="Century Gothic"/>
        <family val="2"/>
      </rPr>
      <t xml:space="preserve">
      AND cc_claim.createtime &lt;= </t>
    </r>
    <r>
      <rPr>
        <b/>
        <sz val="8"/>
        <color rgb="FFFF0000"/>
        <rFont val="Century Gothic"/>
        <family val="2"/>
      </rPr>
      <t>@PV_ENDDATE</t>
    </r>
  </si>
  <si>
    <t>DISTR_ITEM_TYPE_CD</t>
  </si>
  <si>
    <t>Distribution Item Type Code</t>
  </si>
  <si>
    <t>TEXT_XL</t>
  </si>
  <si>
    <t>Text XL</t>
  </si>
  <si>
    <t>varchar(1333)</t>
  </si>
  <si>
    <t>Variable characters (1333)</t>
  </si>
  <si>
    <t>BOUND_DTS</t>
  </si>
  <si>
    <t>Bound Datetime</t>
  </si>
  <si>
    <t>A number that uniquely identifies the account from Policy Center</t>
  </si>
  <si>
    <t>A number that uniquely identifies the account from Billing Center</t>
  </si>
  <si>
    <t>,j.TYPECODE AS JURS_STATE_CD</t>
  </si>
  <si>
    <t>bctl_jurisdiction</t>
  </si>
  <si>
    <t>'state_alpha'</t>
  </si>
  <si>
    <t>ref_source_system</t>
  </si>
  <si>
    <t>source_ref_code</t>
  </si>
  <si>
    <t>source_short_text</t>
  </si>
  <si>
    <t>source_long_text</t>
  </si>
  <si>
    <t>RefDataEntry.xls</t>
  </si>
  <si>
    <t xml:space="preserve">Separate extracts required for each source </t>
  </si>
  <si>
    <t>target_ref_source_system</t>
  </si>
  <si>
    <t>target_ref_code</t>
  </si>
  <si>
    <t>target_short_text</t>
  </si>
  <si>
    <t>target_long_text</t>
  </si>
  <si>
    <t>'line_of_business'</t>
  </si>
  <si>
    <t>line_of_business</t>
  </si>
  <si>
    <t>'company'</t>
  </si>
  <si>
    <t>company</t>
  </si>
  <si>
    <t>target_ref_source_system_1</t>
  </si>
  <si>
    <t>target_ref_code_1</t>
  </si>
  <si>
    <r>
      <t xml:space="preserve">BILL_DISTR_KEY </t>
    </r>
    <r>
      <rPr>
        <b/>
        <sz val="10"/>
        <color theme="1"/>
        <rFont val="Century Gothic"/>
        <family val="2"/>
      </rPr>
      <t>(FK)</t>
    </r>
  </si>
  <si>
    <t>@PV_ENDDATE</t>
  </si>
  <si>
    <t>dateadd(SECOND, 1, dateadd(DAY, DAY(@PV_ENDDATE)*(-1), @PV_ENDDATE))</t>
  </si>
  <si>
    <t>curr.TYPECODE</t>
  </si>
  <si>
    <r>
      <t xml:space="preserve">POL_ACCT_KEY </t>
    </r>
    <r>
      <rPr>
        <b/>
        <sz val="10"/>
        <color theme="1"/>
        <rFont val="Century Gothic"/>
        <family val="2"/>
      </rPr>
      <t>(FK)</t>
    </r>
  </si>
  <si>
    <t>Policy Account Key</t>
  </si>
  <si>
    <r>
      <t xml:space="preserve">BILL_ACCT_KEY </t>
    </r>
    <r>
      <rPr>
        <b/>
        <sz val="10"/>
        <color theme="1"/>
        <rFont val="Century Gothic"/>
        <family val="2"/>
      </rPr>
      <t>(PK)</t>
    </r>
  </si>
  <si>
    <t xml:space="preserve">@PV_SOURCESYSTEM + '-' + acct.PublicID AS BILL_ACCT_KEY </t>
  </si>
  <si>
    <t xml:space="preserve">,@PV_POLSOURCESYSTEM + '-' + acct.AccountNumber AS POL_ACCT_KEY </t>
  </si>
  <si>
    <t>A Code used to represent the system of record for this row.</t>
  </si>
  <si>
    <t>A code that represents the primary jurisdiction associated with the reporting group</t>
  </si>
  <si>
    <t>Federal employer identification number</t>
  </si>
  <si>
    <t>Billing Account Key</t>
  </si>
  <si>
    <r>
      <t>BILL_ACCT_KEY</t>
    </r>
    <r>
      <rPr>
        <b/>
        <sz val="10"/>
        <color theme="1"/>
        <rFont val="Century Gothic"/>
        <family val="2"/>
      </rPr>
      <t xml:space="preserve"> (FK)</t>
    </r>
  </si>
  <si>
    <t>'charge'</t>
  </si>
  <si>
    <t>charge</t>
  </si>
  <si>
    <t>'bill_method'</t>
  </si>
  <si>
    <t>bill_method</t>
  </si>
  <si>
    <t>'MTD_BILL_TRANS_AMT'</t>
  </si>
  <si>
    <t>'GWBC'</t>
  </si>
  <si>
    <t>'YTD_BILL_TRANS_AMT'</t>
  </si>
  <si>
    <t>cast(cast(YEAR(@PV_ENDDATE) as varchar)+'-01-01' as datetime2)</t>
  </si>
  <si>
    <t>'1900-01-01 00:00:00'</t>
  </si>
  <si>
    <t xml:space="preserve">@PV_ENDDATE </t>
  </si>
  <si>
    <t>'n/a'</t>
  </si>
  <si>
    <t>'TOTAL_BILL_POL_CNT'</t>
  </si>
  <si>
    <t>'TOTAL_BILL_CUST_ACCT_CNT'</t>
  </si>
  <si>
    <t>'TOTAL_BILL_INV_ITM_CNT'</t>
  </si>
  <si>
    <t>'TOTAL_BILL_DIST_CNT'</t>
  </si>
  <si>
    <t>count(distinct polper.PolicyNumber)</t>
  </si>
  <si>
    <t>count(distinct invitem.PublicID)</t>
  </si>
  <si>
    <t>count(distinct acct.PublicID)</t>
  </si>
  <si>
    <t>count(distinct chrg.PublicID)</t>
  </si>
  <si>
    <t>count(distinct distitem.PublicID)</t>
  </si>
  <si>
    <t>count(distinct basedist.PublicID)</t>
  </si>
  <si>
    <t>count(distinct wo.PublicID)</t>
  </si>
  <si>
    <t>sum(invitem.Amount)</t>
  </si>
  <si>
    <t>'TOTAL_GROSS_APPLY_AMT'</t>
  </si>
  <si>
    <t>SUM(distitem.GrossAmountToApply)</t>
  </si>
  <si>
    <t>'TOTAL_COMM_APPLY_AMT'</t>
  </si>
  <si>
    <t>SUM(wo.ReversedAmount)</t>
  </si>
  <si>
    <t>SUM(basedist.NetDistributedToInvoiceItems)</t>
  </si>
  <si>
    <t>SUM(chrg.Amount)</t>
  </si>
  <si>
    <t>bctl_jurisdicstion (8.0)</t>
  </si>
  <si>
    <t>Charge Effective Datetime</t>
  </si>
  <si>
    <t>CHRG_EFF_DTS</t>
  </si>
  <si>
    <t>,CASE WHEN a.PublicID IS NULL THEN NULL ELSE @PV_SOURCESYSTEM +'-'+ a.PublicID END AS BILL_ACCT_KEY</t>
  </si>
  <si>
    <t>,CASE WHEN pc_polper.PeriodID IS NULL THEN @PV_SOURCESYSTEM + '-' + CAST(polper.PublicID AS varchar) 
  ELSE @PV_POLSOURCESYSTEM + '-' + CAST(pc_polper.PeriodID AS varchar) END AS POL_KEY</t>
  </si>
  <si>
    <t>CASE WHEN pc_polper.PeriodID IS NULL THEN @PV_SOURCESYSTEM + '-' + CAST(polper.PublicID AS varchar) 
  ELSE @PV_POLSOURCESYSTEM + '-' + CAST(pc_polper.PeriodID AS varchar) END AS POL_KEY</t>
  </si>
  <si>
    <t xml:space="preserve">,chrg.ChargeGroup AS CHRG_GROUP_CD </t>
  </si>
  <si>
    <t xml:space="preserve">,disttype.TYPECODE AS DISTR_ITEM_TYPE_CD </t>
  </si>
  <si>
    <t>,distitem.PaymentComments AS PMT_COMMENTS</t>
  </si>
  <si>
    <t>,polper.BoundDate AS BOUND_DTS</t>
  </si>
  <si>
    <t>,polper.CloseDate AS CLOSE_DTS</t>
  </si>
  <si>
    <t>'TOTAL_BILL_CHRG_AMT'</t>
  </si>
  <si>
    <t>'TOTAL_BILL_CHRG_CNT'</t>
  </si>
  <si>
    <t>'TOTAL_BILL_INV_ITM_AMT'</t>
  </si>
  <si>
    <t>'TOTAL_BILL_DIST_ITM_CNT'</t>
  </si>
  <si>
    <t>SUM(trans.Amount)</t>
  </si>
  <si>
    <t>'TOTAL_NET_DISTRIBUTED_AMT'</t>
  </si>
  <si>
    <t>SUM(basedist.WriteOffAmount)</t>
  </si>
  <si>
    <t>SUM(wo.Amount)</t>
  </si>
  <si>
    <t>'TOTAL_REVERSED_AMT'</t>
  </si>
  <si>
    <t>'TOTAL_BILL_DIST_WO_AMT'</t>
  </si>
  <si>
    <t>'TOTAL_WO_AMT'</t>
  </si>
  <si>
    <t>SUM(distitem.CommissionAmountToApply)</t>
  </si>
  <si>
    <t>FROM bc_chargeinstancecontext cix
JOIN bc_transaction trans ON trans.ID = cix.TransactionID
LEFT JOIN bctl_currency curr ON curr.ID = trans.Currency 
WHERE CONVERT(varchar(6), trans.TransactionDate, 112) = CONVERT(varchar(6), @PV_ENDDATE, 112)
AND trans.TransactionDate &lt;= @PV_ENDDATE
GROUP BY curr.TYPECODE</t>
  </si>
  <si>
    <t xml:space="preserve">FROM bc_chargeinstancecontext cix
JOIN bc_transaction trans ON trans.ID = cix.TransactionID
LEFT JOIN bctl_currency curr ON curr.ID = trans.Currency 
WHERE YEAR(trans.TransactionDate) = YEAR(@PV_ENDDATE) 
AND trans.TransactionDate &lt;= @PV_ENDDATE
GROUP BY curr.TYPECODE
</t>
  </si>
  <si>
    <t>audit_entity
varchar(50)</t>
  </si>
  <si>
    <t>end_extract_date
datetime</t>
  </si>
  <si>
    <t>'TOTAL_BILL_WO_CNT'</t>
  </si>
  <si>
    <t>,CASE WHEN COALESCE(activebasedist.PublicID, reversebasedist.PublicID) IS NULL THEN NULL ELSE @PV_SOURCESYSTEM +'-'+ COALESCE(activebasedist.PublicID, reversebasedist.PublicID) END AS BILL_DISTR_KEY</t>
  </si>
  <si>
    <t>srce_ref_cd
varchar(255)</t>
  </si>
  <si>
    <t>target_ref_cd
varchar(255)</t>
  </si>
  <si>
    <t>ref_cd
varchar(255)</t>
  </si>
  <si>
    <t>UW_CO_CD</t>
  </si>
  <si>
    <t>System</t>
  </si>
  <si>
    <t>Column</t>
  </si>
  <si>
    <t>Difference</t>
  </si>
  <si>
    <t>pctl_currency.TYPECODE as CURR_CD</t>
  </si>
  <si>
    <t>BC</t>
  </si>
  <si>
    <t>New Mapping</t>
  </si>
  <si>
    <t>Typelist change</t>
  </si>
  <si>
    <t>JURS_STATE_CD
LOB_CD
UW_CO_CD</t>
  </si>
  <si>
    <t>bc_account.ReportingGroupID deprecated; New Join required</t>
  </si>
  <si>
    <t>LEFT JOIN bc_reportinggroup rptgrp ON rptgrp.ID = acct.ReportingGroupID</t>
  </si>
  <si>
    <t>JOIN bc_unappliedfund uf ON acct.ID = uf.DefaultAccountID
LEFT JOIN bc_reportinggroup rptgrp ON rptgrp.ID = uf.ReportingGroupID</t>
  </si>
  <si>
    <t>Column and typelist change</t>
  </si>
  <si>
    <t xml:space="preserve">(SELECT bs.Value FROM bc_systemparameter bs WHERE bs.Name = 'config_param_DefaultApplicationCurrency') AS CURR_CD </t>
  </si>
  <si>
    <t>Change in billing instruction types to check and join from billing instruction to policy period change</t>
  </si>
  <si>
    <r>
      <rPr>
        <b/>
        <sz val="10"/>
        <rFont val="Century Gothic"/>
        <family val="2"/>
      </rPr>
      <t>Mapping</t>
    </r>
    <r>
      <rPr>
        <sz val="10"/>
        <rFont val="Century Gothic"/>
        <family val="2"/>
      </rPr>
      <t xml:space="preserve">
    ,COALESCE(bi.ModificationDate,
              CASE WHEN bityp.TYPECODE IN ( 'AcctBillingInstruction', 'AccountGeneral', 'CltlBillingInstruction', 'CollateralBI', 'SegregatedCollReqBI', 'ReversalBillingInstruction' )
                        THEN chrg.ChargeDate
                  ELSE polper.PolicyPerEffDate
              END) AS CHRG_EFF_DTS
</t>
    </r>
    <r>
      <rPr>
        <b/>
        <sz val="10"/>
        <rFont val="Century Gothic"/>
        <family val="2"/>
      </rPr>
      <t>Join</t>
    </r>
    <r>
      <rPr>
        <sz val="10"/>
        <rFont val="Century Gothic"/>
        <family val="2"/>
      </rPr>
      <t xml:space="preserve">
  LEFT JOIN bc_policyperiod polper 
    ON polper.ID = COALESCE(bi.NewPolicyPeriodID, 
                            bi.PremiumReportDDPolicyPeriodID, 
                            bi.AssociatedPolicyPeriodID)
</t>
    </r>
  </si>
  <si>
    <r>
      <rPr>
        <b/>
        <sz val="10"/>
        <color theme="1"/>
        <rFont val="Century Gothic"/>
        <family val="2"/>
      </rPr>
      <t>Mapping</t>
    </r>
    <r>
      <rPr>
        <sz val="10"/>
        <color theme="1"/>
        <rFont val="Century Gothic"/>
        <family val="2"/>
      </rPr>
      <t xml:space="preserve">
    ,COALESCE(bi.ModificationDate,
              CASE WHEN bityp.TYPECODE IN ( 'AcctBillingInstruction', 'AccountGeneral', 'CltlBillingInstruction', 'CollateralBI', 'SegregatedCollReqBI' )
                        THEN chrg.ChargeDate
                  ELSE polper.PolicyPerEffDate
              END) AS CHRG_EFF_DTS
</t>
    </r>
    <r>
      <rPr>
        <b/>
        <sz val="10"/>
        <color theme="1"/>
        <rFont val="Century Gothic"/>
        <family val="2"/>
      </rPr>
      <t>Join</t>
    </r>
    <r>
      <rPr>
        <sz val="10"/>
        <color theme="1"/>
        <rFont val="Century Gothic"/>
        <family val="2"/>
      </rPr>
      <t xml:space="preserve">
  LEFT JOIN bc_policyperiod polper 
    ON polper.ID = COALESCE(bi.IssuancePolicyPeriodID, bi.RenewalPolicyPeriodID,
                            bi.RewritePolicyPeriodID, bi.PremiumReportDDPolicyPeriodID,
                            bi.AssociatedPolicyPeriodID, bi.NewRenewalPolicyPeriodID)</t>
    </r>
  </si>
  <si>
    <r>
      <rPr>
        <b/>
        <sz val="10"/>
        <rFont val="Century Gothic"/>
        <family val="2"/>
      </rPr>
      <t>Mapping</t>
    </r>
    <r>
      <rPr>
        <sz val="10"/>
        <rFont val="Century Gothic"/>
        <family val="2"/>
      </rPr>
      <t xml:space="preserve">
bctl_jurisdiction.TYPECODE AS JURS_STATE_CD
</t>
    </r>
    <r>
      <rPr>
        <b/>
        <sz val="10"/>
        <rFont val="Century Gothic"/>
        <family val="2"/>
      </rPr>
      <t>Join</t>
    </r>
    <r>
      <rPr>
        <sz val="10"/>
        <rFont val="Century Gothic"/>
        <family val="2"/>
      </rPr>
      <t xml:space="preserve">
LEFT JOIN bctl_jurisdiction j ON j.ID = polper.RiskJurisdiction</t>
    </r>
  </si>
  <si>
    <r>
      <rPr>
        <b/>
        <sz val="10"/>
        <color theme="1"/>
        <rFont val="Century Gothic"/>
        <family val="2"/>
      </rPr>
      <t>Mapping</t>
    </r>
    <r>
      <rPr>
        <sz val="10"/>
        <color theme="1"/>
        <rFont val="Century Gothic"/>
        <family val="2"/>
      </rPr>
      <t xml:space="preserve">
bctl_state.TYPECODE AS JURS_STATE_CD
</t>
    </r>
    <r>
      <rPr>
        <b/>
        <sz val="10"/>
        <color theme="1"/>
        <rFont val="Century Gothic"/>
        <family val="2"/>
      </rPr>
      <t>Join</t>
    </r>
    <r>
      <rPr>
        <sz val="10"/>
        <color theme="1"/>
        <rFont val="Century Gothic"/>
        <family val="2"/>
      </rPr>
      <t xml:space="preserve">
LEFT JOIN bctl_state state ON state.ID = polper.RiskState</t>
    </r>
  </si>
  <si>
    <t>Column change</t>
  </si>
  <si>
    <t>bctl_basedist.NetDistributedToInvoiceItems AS NET_DISTRIBUTED_AMT</t>
  </si>
  <si>
    <t>bctl_basedist.NetAmountDistributed AS NET_DISTRIBUTED_AMT</t>
  </si>
  <si>
    <t>Audit
Billing Charge Transaction
Billing Charge
Billing Distribution Item
Billing Distribution
Billing Invoice Item
Billing Writeoff</t>
  </si>
  <si>
    <r>
      <rPr>
        <b/>
        <sz val="10"/>
        <color theme="1"/>
        <rFont val="Century Gothic"/>
        <family val="2"/>
      </rPr>
      <t>Mapping</t>
    </r>
    <r>
      <rPr>
        <sz val="10"/>
        <color theme="1"/>
        <rFont val="Century Gothic"/>
        <family val="2"/>
      </rPr>
      <t xml:space="preserve">
bctl_state.TYPECODE AS JURS_STATE_CD
</t>
    </r>
    <r>
      <rPr>
        <b/>
        <sz val="10"/>
        <color theme="1"/>
        <rFont val="Century Gothic"/>
        <family val="2"/>
      </rPr>
      <t>Join</t>
    </r>
    <r>
      <rPr>
        <sz val="10"/>
        <color theme="1"/>
        <rFont val="Century Gothic"/>
        <family val="2"/>
      </rPr>
      <t xml:space="preserve">
LEFT JOIN bctl_state state ON state.ID = rptgrp.Jurisdiction</t>
    </r>
  </si>
  <si>
    <r>
      <rPr>
        <b/>
        <sz val="10"/>
        <rFont val="Century Gothic"/>
        <family val="2"/>
      </rPr>
      <t>Mapping</t>
    </r>
    <r>
      <rPr>
        <sz val="10"/>
        <rFont val="Century Gothic"/>
        <family val="2"/>
      </rPr>
      <t xml:space="preserve">
bctl_jurisdiction.TYPECODE AS JURS_STATE_CD
</t>
    </r>
    <r>
      <rPr>
        <b/>
        <sz val="10"/>
        <rFont val="Century Gothic"/>
        <family val="2"/>
      </rPr>
      <t>Join</t>
    </r>
    <r>
      <rPr>
        <sz val="10"/>
        <rFont val="Century Gothic"/>
        <family val="2"/>
      </rPr>
      <t xml:space="preserve">
LEFT JOIN bctl_jurisdiction j ON j.ID = rptgrp.Jurisdiction</t>
    </r>
  </si>
  <si>
    <t>DH8.1.0</t>
  </si>
  <si>
    <t>1/2014</t>
  </si>
  <si>
    <t>CDC
Conformed   
Reference
Audit
Billing Policy
Billing Customer Account
Billing Invoice Item
Billing Charge
Billing Distribution Item
Billing Distribution
Billing Charge Transaction</t>
  </si>
  <si>
    <t>DataHub 8.1.0 - Added ETL specifications for BillingCenter 8.0/7.0 (v7 Compatibility) source for all previously added billing entities from 8.0 release</t>
  </si>
  <si>
    <r>
      <t xml:space="preserve">FROM 
  (SELECT CDC.ID, MIN(CDC.TRANS_PROC_DTS) AS TRANS_PROC_DTS
  FROM
      ( SELECT c.ID, c.UpdateTime AS TRANS_PROC_DTS 
        FROM bc_charge c 
          WHERE c.UpdateTime &gt; </t>
    </r>
    <r>
      <rPr>
        <b/>
        <sz val="10"/>
        <color rgb="FFFF0000"/>
        <rFont val="Century Gothic"/>
        <family val="2"/>
      </rPr>
      <t>@PV_STARTDATE</t>
    </r>
    <r>
      <rPr>
        <sz val="10"/>
        <color theme="1"/>
        <rFont val="Century Gothic"/>
        <family val="2"/>
      </rPr>
      <t xml:space="preserve"> AND c.UpdateTime &lt;= </t>
    </r>
    <r>
      <rPr>
        <b/>
        <sz val="10"/>
        <color rgb="FFFF0000"/>
        <rFont val="Century Gothic"/>
        <family val="2"/>
      </rPr>
      <t>@PV_ENDDATE</t>
    </r>
    <r>
      <rPr>
        <sz val="10"/>
        <color theme="1"/>
        <rFont val="Century Gothic"/>
        <family val="2"/>
      </rPr>
      <t xml:space="preserve">
      UNION
        SELECT c.ID, c.CreateTime AS TRANS_PROC_DTS 
        FROM bc_charge c 
          WHERE c.CreateTime &gt; </t>
    </r>
    <r>
      <rPr>
        <b/>
        <sz val="10"/>
        <color rgb="FFFF0000"/>
        <rFont val="Century Gothic"/>
        <family val="2"/>
      </rPr>
      <t>@PV_STARTDATE</t>
    </r>
    <r>
      <rPr>
        <sz val="10"/>
        <color theme="1"/>
        <rFont val="Century Gothic"/>
        <family val="2"/>
      </rPr>
      <t xml:space="preserve"> AND c.CreateTime &lt;= </t>
    </r>
    <r>
      <rPr>
        <b/>
        <sz val="10"/>
        <color rgb="FFFF0000"/>
        <rFont val="Century Gothic"/>
        <family val="2"/>
      </rPr>
      <t>@PV_ENDDATE</t>
    </r>
    <r>
      <rPr>
        <sz val="10"/>
        <color theme="1"/>
        <rFont val="Century Gothic"/>
        <family val="2"/>
      </rPr>
      <t xml:space="preserve">
      UNION
        SELECT c.ID, cp.UpdateTime AS TRANS_PROC_DTS 
        FROM bc_charge c
          JOIN bc_chargepattern cp on cp.ID = c.ChargePatternID
          WHERE cp.UpdateTime &gt; </t>
    </r>
    <r>
      <rPr>
        <b/>
        <sz val="10"/>
        <color rgb="FFFF0000"/>
        <rFont val="Century Gothic"/>
        <family val="2"/>
      </rPr>
      <t>@PV_STARTDATE</t>
    </r>
    <r>
      <rPr>
        <sz val="10"/>
        <color theme="1"/>
        <rFont val="Century Gothic"/>
        <family val="2"/>
      </rPr>
      <t xml:space="preserve"> AND cp.UpdateTime &lt;= </t>
    </r>
    <r>
      <rPr>
        <b/>
        <sz val="10"/>
        <color rgb="FFFF0000"/>
        <rFont val="Century Gothic"/>
        <family val="2"/>
      </rPr>
      <t>@PV_ENDDATE</t>
    </r>
    <r>
      <rPr>
        <sz val="10"/>
        <color theme="1"/>
        <rFont val="Century Gothic"/>
        <family val="2"/>
      </rPr>
      <t xml:space="preserve">
            AND c.CreateTime &lt;= </t>
    </r>
    <r>
      <rPr>
        <b/>
        <sz val="10"/>
        <color rgb="FFFF0000"/>
        <rFont val="Century Gothic"/>
        <family val="2"/>
      </rPr>
      <t>@PV_ENDDATE</t>
    </r>
    <r>
      <rPr>
        <sz val="10"/>
        <color theme="1"/>
        <rFont val="Century Gothic"/>
        <family val="2"/>
      </rPr>
      <t xml:space="preserve">
      UNION
        SELECT c.ID, bi.UpdateTime AS TRANS_PROC_DTS 
        FROM bc_charge c
          JOIN bc_billinginstruction bi on bi.ID = c.BillingInstructionID
          WHERE bi.UpdateTime &gt; </t>
    </r>
    <r>
      <rPr>
        <b/>
        <sz val="10"/>
        <color rgb="FFFF0000"/>
        <rFont val="Century Gothic"/>
        <family val="2"/>
      </rPr>
      <t>@PV_STARTDATE</t>
    </r>
    <r>
      <rPr>
        <sz val="10"/>
        <color theme="1"/>
        <rFont val="Century Gothic"/>
        <family val="2"/>
      </rPr>
      <t xml:space="preserve"> AND bi.UpdateTime &lt;= </t>
    </r>
    <r>
      <rPr>
        <b/>
        <sz val="10"/>
        <color rgb="FFFF0000"/>
        <rFont val="Century Gothic"/>
        <family val="2"/>
      </rPr>
      <t>@PV_ENDDATE</t>
    </r>
    <r>
      <rPr>
        <sz val="10"/>
        <color theme="1"/>
        <rFont val="Century Gothic"/>
        <family val="2"/>
      </rPr>
      <t xml:space="preserve">
            AND c.CreateTime &lt;= </t>
    </r>
    <r>
      <rPr>
        <b/>
        <sz val="10"/>
        <color rgb="FFFF0000"/>
        <rFont val="Century Gothic"/>
        <family val="2"/>
      </rPr>
      <t>@PV_ENDDATE</t>
    </r>
    <r>
      <rPr>
        <sz val="10"/>
        <color theme="1"/>
        <rFont val="Century Gothic"/>
        <family val="2"/>
      </rPr>
      <t xml:space="preserve">
       ) CDC
  GROUP BY CDC.ID) CHRG_CDC
  JOIN bc_charge chrg on CHRG_CDC.ID = chrg.ID
  JOIN bc_chargepattern chrgpat on chrgpat.ID = chrg.ChargePatternID
  JOIN bc_billinginstruction bi on bi.ID = chrg.BillingInstructionID
  LEFT JOIN bc_policyperiod polper ON polper.ID = COALESCE(NewPolicyPeriodID,PremiumReportDDPolicyPeriodID,AssociatedPolicyPeriodID)
--typelists
  JOIN bctl_billinginstruction bityp on bityp.ID = bi.Subtype
  JOIN bctl_chargecategory chrgcat on chrgcat.ID = chrgpat.Category
  JOIN bctl_chargeholdstatus holdsts ON holdsts.ID = chrg.HoldStatus
  LEFT JOIN bctl_currency curr ON curr.ID = chrg.Currency </t>
    </r>
  </si>
  <si>
    <r>
      <t xml:space="preserve">FROM 
  (SELECT CDC.ID, MIN(CDC.TRANS_PROC_DTS) AS TRANS_PROC_DTS
  FROM
      ( SELECT c.ID, c.UpdateTime AS TRANS_PROC_DTS 
        FROM bc_charge c WHERE c.UpdateTime &gt; </t>
    </r>
    <r>
      <rPr>
        <b/>
        <sz val="8"/>
        <color rgb="FFFF0000"/>
        <rFont val="Century Gothic"/>
        <family val="2"/>
      </rPr>
      <t>@PV_STARTDATE</t>
    </r>
    <r>
      <rPr>
        <sz val="8"/>
        <color theme="1"/>
        <rFont val="Century Gothic"/>
        <family val="2"/>
      </rPr>
      <t xml:space="preserve"> AND c.UpdateTime &lt;= </t>
    </r>
    <r>
      <rPr>
        <b/>
        <sz val="8"/>
        <color rgb="FFFF0000"/>
        <rFont val="Century Gothic"/>
        <family val="2"/>
      </rPr>
      <t>@PV_ENDDATE</t>
    </r>
    <r>
      <rPr>
        <sz val="8"/>
        <color theme="1"/>
        <rFont val="Century Gothic"/>
        <family val="2"/>
      </rPr>
      <t xml:space="preserve">
      UNION
        SELECT c.ID, c.CreateTime AS TRANS_PROC_DTS 
        FROM bc_charge c WHERE c.CreateTime &gt; </t>
    </r>
    <r>
      <rPr>
        <b/>
        <sz val="8"/>
        <color rgb="FFFF0000"/>
        <rFont val="Century Gothic"/>
        <family val="2"/>
      </rPr>
      <t>@PV_STARTDATE</t>
    </r>
    <r>
      <rPr>
        <sz val="8"/>
        <color theme="1"/>
        <rFont val="Century Gothic"/>
        <family val="2"/>
      </rPr>
      <t xml:space="preserve"> AND c.CreateTime &lt;= </t>
    </r>
    <r>
      <rPr>
        <b/>
        <sz val="8"/>
        <color rgb="FFFF0000"/>
        <rFont val="Century Gothic"/>
        <family val="2"/>
      </rPr>
      <t>@PV_ENDDATE</t>
    </r>
    <r>
      <rPr>
        <sz val="8"/>
        <color theme="1"/>
        <rFont val="Century Gothic"/>
        <family val="2"/>
      </rPr>
      <t xml:space="preserve">
      UNION
        SELECT c.ID, cp.UpdateTime AS TRANS_PROC_DTS 
        FROM bc_charge c JOIN bc_chargepattern cp on cp.ID = c.ChargePatternID
          WHERE cp.UpdateTime &gt; </t>
    </r>
    <r>
      <rPr>
        <b/>
        <sz val="8"/>
        <color rgb="FFFF0000"/>
        <rFont val="Century Gothic"/>
        <family val="2"/>
      </rPr>
      <t>@PV_STARTDATE</t>
    </r>
    <r>
      <rPr>
        <sz val="8"/>
        <color theme="1"/>
        <rFont val="Century Gothic"/>
        <family val="2"/>
      </rPr>
      <t xml:space="preserve"> AND cp.UpdateTime &lt;= </t>
    </r>
    <r>
      <rPr>
        <b/>
        <sz val="8"/>
        <color rgb="FFFF0000"/>
        <rFont val="Century Gothic"/>
        <family val="2"/>
      </rPr>
      <t>@PV_ENDDATE</t>
    </r>
    <r>
      <rPr>
        <sz val="8"/>
        <color theme="1"/>
        <rFont val="Century Gothic"/>
        <family val="2"/>
      </rPr>
      <t xml:space="preserve">
            AND c.UpdateTime &lt;= </t>
    </r>
    <r>
      <rPr>
        <b/>
        <sz val="8"/>
        <color rgb="FFFF0000"/>
        <rFont val="Century Gothic"/>
        <family val="2"/>
      </rPr>
      <t>@PV_ENDDATE</t>
    </r>
    <r>
      <rPr>
        <sz val="8"/>
        <color theme="1"/>
        <rFont val="Century Gothic"/>
        <family val="2"/>
      </rPr>
      <t xml:space="preserve">
      UNION
        SELECT c.ID, bi.UpdateTime AS TRANS_PROC_DTS 
        FROM bc_charge c JOIN bc_billinginstruction bi on bi.ID = c.BillingInstructionID
          WHERE bi.UpdateTime &gt; </t>
    </r>
    <r>
      <rPr>
        <b/>
        <sz val="8"/>
        <color rgb="FFFF0000"/>
        <rFont val="Century Gothic"/>
        <family val="2"/>
      </rPr>
      <t>@PV_STARTDATE</t>
    </r>
    <r>
      <rPr>
        <sz val="8"/>
        <color theme="1"/>
        <rFont val="Century Gothic"/>
        <family val="2"/>
      </rPr>
      <t xml:space="preserve"> AND bi.UpdateTime &lt;= </t>
    </r>
    <r>
      <rPr>
        <b/>
        <sz val="8"/>
        <color rgb="FFFF0000"/>
        <rFont val="Century Gothic"/>
        <family val="2"/>
      </rPr>
      <t>@PV_ENDDATE</t>
    </r>
    <r>
      <rPr>
        <sz val="8"/>
        <color theme="1"/>
        <rFont val="Century Gothic"/>
        <family val="2"/>
      </rPr>
      <t xml:space="preserve">
            AND c.UpdateTime &lt;= </t>
    </r>
    <r>
      <rPr>
        <b/>
        <sz val="8"/>
        <color rgb="FFFF0000"/>
        <rFont val="Century Gothic"/>
        <family val="2"/>
      </rPr>
      <t>@PV_ENDDATE</t>
    </r>
    <r>
      <rPr>
        <sz val="8"/>
        <color theme="1"/>
        <rFont val="Century Gothic"/>
        <family val="2"/>
      </rPr>
      <t xml:space="preserve">
       ) CDC
  GROUP BY CDC.ID) CHRG_CDC</t>
    </r>
  </si>
  <si>
    <r>
      <rPr>
        <b/>
        <u/>
        <sz val="10"/>
        <color theme="9" tint="-0.249977111117893"/>
        <rFont val="Century Gothic"/>
        <family val="2"/>
      </rPr>
      <t>Orange</t>
    </r>
    <r>
      <rPr>
        <sz val="10"/>
        <rFont val="Century Gothic"/>
        <family val="2"/>
      </rPr>
      <t xml:space="preserve"> tabs are Billing extracts and </t>
    </r>
    <r>
      <rPr>
        <b/>
        <u/>
        <sz val="10"/>
        <color theme="6" tint="-0.499984740745262"/>
        <rFont val="Century Gothic"/>
        <family val="2"/>
      </rPr>
      <t>Green</t>
    </r>
    <r>
      <rPr>
        <b/>
        <sz val="10"/>
        <rFont val="Century Gothic"/>
        <family val="2"/>
      </rPr>
      <t xml:space="preserve"> </t>
    </r>
    <r>
      <rPr>
        <sz val="10"/>
        <rFont val="Century Gothic"/>
        <family val="2"/>
      </rPr>
      <t>tabs are General extracts</t>
    </r>
  </si>
  <si>
    <t>Manages version control and explains the history of Data Specifications</t>
  </si>
  <si>
    <t>Defines the changes required to execute ETL mapping queries when using the previous version of Guidewire InsuranceSuite</t>
  </si>
  <si>
    <t>Provides a place to track and monitor resolutions for issues encountered during mapping tasks</t>
  </si>
  <si>
    <t>Displays automatically-calculated overall progess by entity for source to target mapping and CDC, TRF, SCD definitions</t>
  </si>
  <si>
    <t>Provides a blank source-to-target template to use when you create additional tabs</t>
  </si>
  <si>
    <t>Defines general business rules per data element type and entity type to apply during the transform stage</t>
  </si>
  <si>
    <t>Displays a summary of the data elements and logic required for Change Data Capture during incremental extractions</t>
  </si>
  <si>
    <t>Defines the mapping for columns that require conformed reference data</t>
  </si>
  <si>
    <t>Defines the mapping for columns that require reference data</t>
  </si>
  <si>
    <t>Defines the mapping to create the audit extract</t>
  </si>
  <si>
    <t>Source to Extract Data Mapping Preparation</t>
  </si>
  <si>
    <t>Landing Zone Data Preparation Guide</t>
  </si>
  <si>
    <r>
      <rPr>
        <b/>
        <sz val="9"/>
        <color indexed="8"/>
        <rFont val="Century Gothic"/>
        <family val="2"/>
      </rPr>
      <t xml:space="preserve">Master Data Extracts  </t>
    </r>
    <r>
      <rPr>
        <sz val="9"/>
        <color indexed="8"/>
        <rFont val="Century Gothic"/>
        <family val="2"/>
      </rPr>
      <t xml:space="preserve">
Special extract files such as Agent and Vendor, Lien Holders, and others where data typically is available in differing amounts of detail across organizations.  Some such entities also are hierarchical in nature, and the depth of the heirarchy also can vary.  Furthermore, the change history capture requirements varies, in some cases including complete daily extract and refresh.  Before beginning source-to-extract mappings make sure to choose base entities that are sufficient to address the business and analytical needs.</t>
    </r>
  </si>
  <si>
    <r>
      <rPr>
        <b/>
        <sz val="9"/>
        <color indexed="8"/>
        <rFont val="Century Gothic"/>
        <family val="2"/>
      </rPr>
      <t>Extensions to the Base Landing Zone Extract Specifications</t>
    </r>
    <r>
      <rPr>
        <sz val="9"/>
        <color indexed="8"/>
        <rFont val="Century Gothic"/>
        <family val="2"/>
      </rPr>
      <t xml:space="preserve">
There are two different types of extensions:
1) Extending existing entities by adding new columns that are missing from Base. 
2) Extending the base by adding new entities that are completely missing from Base. Examples:  Insurance Score and Credit History.  
Therre are two types of new column additions to base: 
1) Permenant additions to base for your organization added to the expanded base area using FIELD_NAME.
2) Temporary additions used only for transforming and intermediate calculations during ODS loads by specifying X_FIELD_NAME.  
To add a new entity to base, clone the </t>
    </r>
    <r>
      <rPr>
        <b/>
        <sz val="9"/>
        <color indexed="8"/>
        <rFont val="Century Gothic"/>
        <family val="2"/>
      </rPr>
      <t>Template</t>
    </r>
    <r>
      <rPr>
        <sz val="9"/>
        <color indexed="8"/>
        <rFont val="Century Gothic"/>
        <family val="2"/>
      </rPr>
      <t xml:space="preserve"> worksheet and rename it as the new entity, and then begin begin mapping Source to Extract data fields.</t>
    </r>
  </si>
  <si>
    <r>
      <rPr>
        <b/>
        <sz val="9"/>
        <color indexed="8"/>
        <rFont val="Century Gothic"/>
        <family val="2"/>
      </rPr>
      <t>Progress Report worksheet</t>
    </r>
    <r>
      <rPr>
        <sz val="9"/>
        <color indexed="8"/>
        <rFont val="Century Gothic"/>
        <family val="2"/>
      </rPr>
      <t xml:space="preserve">
Each mapping entity contains built in progress indicators that describe the state of each entity based on items being signed off.  In turn, these indicators create an overall progress summary in the Progress Report tab.  For the progress features to function properly, when you create a new mapping entity tab, you must update the Progress Report tab to include the new item.</t>
    </r>
  </si>
  <si>
    <r>
      <t xml:space="preserve">For further information about the Data Specifications, including reference and conformity data, refer to the </t>
    </r>
    <r>
      <rPr>
        <i/>
        <sz val="9"/>
        <color indexed="8"/>
        <rFont val="Century Gothic"/>
        <family val="2"/>
      </rPr>
      <t>Data Specification Guide</t>
    </r>
    <r>
      <rPr>
        <sz val="9"/>
        <color indexed="8"/>
        <rFont val="Century Gothic"/>
        <family val="2"/>
      </rPr>
      <t>.</t>
    </r>
  </si>
  <si>
    <r>
      <rPr>
        <b/>
        <sz val="9"/>
        <color indexed="8"/>
        <rFont val="Century Gothic"/>
        <family val="2"/>
      </rPr>
      <t>Macros</t>
    </r>
    <r>
      <rPr>
        <sz val="9"/>
        <color indexed="8"/>
        <rFont val="Century Gothic"/>
        <family val="2"/>
      </rPr>
      <t xml:space="preserve">
This spreadsheet contains macros that facilitate navigation and usability of each of the worksheets. If you enable the </t>
    </r>
    <r>
      <rPr>
        <b/>
        <sz val="9"/>
        <color indexed="8"/>
        <rFont val="Century Gothic"/>
        <family val="2"/>
      </rPr>
      <t>Share Workbook</t>
    </r>
    <r>
      <rPr>
        <sz val="9"/>
        <color indexed="8"/>
        <rFont val="Century Gothic"/>
        <family val="2"/>
      </rPr>
      <t xml:space="preserve"> functionality in Microsoft Excel, macro editing is disabled. To make changes to macros, you must temporarily disable sharing, make the changes to macros, and then re-share the spreadsheet.</t>
    </r>
  </si>
  <si>
    <r>
      <rPr>
        <b/>
        <sz val="9"/>
        <color indexed="8"/>
        <rFont val="Century Gothic"/>
        <family val="2"/>
      </rPr>
      <t>From/Join/Where column</t>
    </r>
    <r>
      <rPr>
        <sz val="9"/>
        <color indexed="8"/>
        <rFont val="Century Gothic"/>
        <family val="2"/>
      </rPr>
      <t xml:space="preserve">
For each mapping table, this column specifies how the source tables interact with one another.  All logic required for extraction must be specified in these columns, including source tables, sub-query routines, join criteria, filters, and change data capture logic.  The result of the clause should be in the form of an executable SQL statement so that when paired with the select statments of the column mappings, a fully functioning SQL representation of the extract can be executed, for testing and validation purposes.  You must determine how best to implement these specifications based on the methods and tools you use.</t>
    </r>
  </si>
  <si>
    <r>
      <rPr>
        <b/>
        <sz val="9"/>
        <color indexed="8"/>
        <rFont val="Century Gothic"/>
        <family val="2"/>
      </rPr>
      <t xml:space="preserve">Source Tables
</t>
    </r>
    <r>
      <rPr>
        <sz val="9"/>
        <color indexed="8"/>
        <rFont val="Century Gothic"/>
        <family val="2"/>
      </rPr>
      <t xml:space="preserve">Specify the table or tables from which the data element is sourced. If a sub-query is required to determine the value of a particular data element, speficy this sub-query name (and note it as such) as it is written in the </t>
    </r>
    <r>
      <rPr>
        <b/>
        <sz val="9"/>
        <color indexed="8"/>
        <rFont val="Century Gothic"/>
        <family val="2"/>
      </rPr>
      <t>From/Join/Where</t>
    </r>
    <r>
      <rPr>
        <sz val="9"/>
        <color indexed="8"/>
        <rFont val="Century Gothic"/>
        <family val="2"/>
      </rPr>
      <t xml:space="preserve"> column of the mapping.
</t>
    </r>
    <r>
      <rPr>
        <b/>
        <sz val="9"/>
        <color indexed="8"/>
        <rFont val="Century Gothic"/>
        <family val="2"/>
      </rPr>
      <t>Example</t>
    </r>
    <r>
      <rPr>
        <sz val="9"/>
        <color indexed="8"/>
        <rFont val="Century Gothic"/>
        <family val="2"/>
      </rPr>
      <t xml:space="preserve">
</t>
    </r>
    <r>
      <rPr>
        <sz val="9"/>
        <color indexed="8"/>
        <rFont val="Courier New"/>
        <family val="3"/>
      </rPr>
      <t>ods_claim_activity (subquery)</t>
    </r>
    <r>
      <rPr>
        <sz val="9"/>
        <color indexed="8"/>
        <rFont val="Century Gothic"/>
        <family val="2"/>
      </rPr>
      <t xml:space="preserve">
</t>
    </r>
  </si>
  <si>
    <r>
      <rPr>
        <b/>
        <sz val="9"/>
        <color indexed="8"/>
        <rFont val="Century Gothic"/>
        <family val="2"/>
      </rPr>
      <t xml:space="preserve">Column Mappings
</t>
    </r>
    <r>
      <rPr>
        <sz val="9"/>
        <color indexed="8"/>
        <rFont val="Century Gothic"/>
        <family val="2"/>
      </rPr>
      <t xml:space="preserve">The set of data elements that exist the base data models and extentions of the base are not necessarily available or applicable to the source systems you are mapping. In such cases, unavailable or non-applicable data columns must be empty strings in the extract file.  To record this scenario in the mapping worksheets, specify the given column mapping as 'null' and highlight the cells for the affected data element in a different color. Thus the unavailable and non-applicable data elements become very apparent to people reading the Data Specifications.  Additionally, define all mapping in the form of executable SQL statements.
</t>
    </r>
    <r>
      <rPr>
        <b/>
        <sz val="9"/>
        <color indexed="8"/>
        <rFont val="Century Gothic"/>
        <family val="2"/>
      </rPr>
      <t>IMPORTANT</t>
    </r>
    <r>
      <rPr>
        <sz val="9"/>
        <color indexed="8"/>
        <rFont val="Century Gothic"/>
        <family val="2"/>
      </rPr>
      <t>: The SQL syntax in this Data Specifications spreadsheet is not compatible with all DBMS systems. Some date and string functions and syntax must be converted to properly execute the associated SQL statements against your DBMS.</t>
    </r>
  </si>
  <si>
    <r>
      <rPr>
        <b/>
        <sz val="9"/>
        <color indexed="8"/>
        <rFont val="Century Gothic"/>
        <family val="2"/>
      </rPr>
      <t>File Extensions</t>
    </r>
    <r>
      <rPr>
        <sz val="9"/>
        <color indexed="8"/>
        <rFont val="Century Gothic"/>
        <family val="2"/>
      </rPr>
      <t xml:space="preserve">
Incoming files are limited to text files with the file type extension: .TXT</t>
    </r>
  </si>
  <si>
    <r>
      <t xml:space="preserve">File Entity Type
</t>
    </r>
    <r>
      <rPr>
        <sz val="9"/>
        <color indexed="8"/>
        <rFont val="Century Gothic"/>
        <family val="2"/>
      </rPr>
      <t>An abbreviated code that describes what the file contains.  This code cannot contain spaces and is used internally to determine the file contents.  The File Entity Type is used within the data and control filenames, as well as in the control record.</t>
    </r>
  </si>
  <si>
    <r>
      <rPr>
        <b/>
        <sz val="9"/>
        <color indexed="8"/>
        <rFont val="Century Gothic"/>
        <family val="2"/>
      </rPr>
      <t xml:space="preserve">Data File Naming
Format
</t>
    </r>
    <r>
      <rPr>
        <sz val="9"/>
        <color indexed="8"/>
        <rFont val="Century Gothic"/>
        <family val="2"/>
      </rPr>
      <t xml:space="preserve">[INSERT SOURCE SYSTEM ABBREVIATION]_[INSERT EXTRACT ENTITY]_Ext_[INSERT FILE FROM DATE(YYYMMDD)]_[INSERT FILE FROM TIME(HHMMSS)]_[INSERT FILE TO DATE(YYYMMDD)]_[INSERT FILE TO TIME(HHMMSS)].txt
Example   Legacy_Policy_Ext_20100101_235959_20100102_235959.txt
</t>
    </r>
  </si>
  <si>
    <r>
      <rPr>
        <b/>
        <sz val="9"/>
        <color indexed="8"/>
        <rFont val="Century Gothic"/>
        <family val="2"/>
      </rPr>
      <t xml:space="preserve">Control File Naming:
</t>
    </r>
    <r>
      <rPr>
        <sz val="9"/>
        <color indexed="8"/>
        <rFont val="Century Gothic"/>
        <family val="2"/>
      </rPr>
      <t xml:space="preserve">Format:   [INSERT SOURCE SYSTEM ABBREVIATION]_ [INSERT EXTRACT ENTITY]_Ctl_[INSERT FILE FROM DATE(YYYMMDD)]_[INSERT FILE FROM TIME(HHMMSS)]_[INSERT FILE TO DATE(YYYMMDD)]_[INSERT FILE TO TIME(HHMMSS)].txt
</t>
    </r>
    <r>
      <rPr>
        <b/>
        <sz val="9"/>
        <color indexed="8"/>
        <rFont val="Century Gothic"/>
        <family val="2"/>
      </rPr>
      <t>Example</t>
    </r>
    <r>
      <rPr>
        <sz val="9"/>
        <color indexed="8"/>
        <rFont val="Century Gothic"/>
        <family val="2"/>
      </rPr>
      <t xml:space="preserve">
</t>
    </r>
    <r>
      <rPr>
        <sz val="8"/>
        <color indexed="8"/>
        <rFont val="Century Gothic"/>
        <family val="2"/>
      </rPr>
      <t>Legacy_Policy_Ctl_20100101_235959_20100102_235959.txt</t>
    </r>
  </si>
  <si>
    <r>
      <rPr>
        <b/>
        <sz val="9"/>
        <color indexed="8"/>
        <rFont val="Century Gothic"/>
        <family val="2"/>
      </rPr>
      <t xml:space="preserve">All text files must be triple-delimited with  "|~|". Field length references denote maximum lengths only.
     • </t>
    </r>
    <r>
      <rPr>
        <sz val="9"/>
        <color indexed="8"/>
        <rFont val="Century Gothic"/>
        <family val="2"/>
      </rPr>
      <t xml:space="preserve">All fields with data types of A/N, Date, and Numeric must not be quoted ("…") .
     • Leading and trailing spaces must be removed from all fields.
     • All Files must include a header (first) row with the column names.
     • Date Format = yyyy.mm.dd
     • Datetime Format = yyyy.mm.dd hh24:mi:ss.ff (Precision depends on target database support) 
</t>
    </r>
    <r>
      <rPr>
        <b/>
        <sz val="9"/>
        <color indexed="8"/>
        <rFont val="Century Gothic"/>
        <family val="2"/>
      </rPr>
      <t xml:space="preserve">Example </t>
    </r>
    <r>
      <rPr>
        <sz val="9"/>
        <color indexed="8"/>
        <rFont val="Century Gothic"/>
        <family val="2"/>
      </rPr>
      <t xml:space="preserve">
Datetime = 2008.03.25 12:47:33.410943000
</t>
    </r>
    <r>
      <rPr>
        <b/>
        <sz val="9"/>
        <color indexed="8"/>
        <rFont val="Century Gothic"/>
        <family val="2"/>
      </rPr>
      <t>Note</t>
    </r>
    <r>
      <rPr>
        <sz val="9"/>
        <color indexed="8"/>
        <rFont val="Century Gothic"/>
        <family val="2"/>
      </rPr>
      <t xml:space="preserve">: If a column is NULL, supply an empty string: </t>
    </r>
    <r>
      <rPr>
        <b/>
        <sz val="9"/>
        <color indexed="8"/>
        <rFont val="Century Gothic"/>
        <family val="2"/>
      </rPr>
      <t>|~||~|</t>
    </r>
    <r>
      <rPr>
        <sz val="9"/>
        <color indexed="8"/>
        <rFont val="Century Gothic"/>
        <family val="2"/>
      </rPr>
      <t>. Do not include spaces.</t>
    </r>
  </si>
  <si>
    <r>
      <t xml:space="preserve">Each Record Layout in this Data Specifications spreadsheet has the following columns:
     • </t>
    </r>
    <r>
      <rPr>
        <b/>
        <sz val="9"/>
        <color indexed="8"/>
        <rFont val="Century Gothic"/>
        <family val="2"/>
      </rPr>
      <t>Field Name:</t>
    </r>
    <r>
      <rPr>
        <sz val="9"/>
        <color indexed="8"/>
        <rFont val="Century Gothic"/>
        <family val="2"/>
      </rPr>
      <t xml:space="preserve"> Name of the data element
     • </t>
    </r>
    <r>
      <rPr>
        <b/>
        <sz val="9"/>
        <color indexed="8"/>
        <rFont val="Century Gothic"/>
        <family val="2"/>
      </rPr>
      <t>Field Description:</t>
    </r>
    <r>
      <rPr>
        <sz val="9"/>
        <color indexed="8"/>
        <rFont val="Century Gothic"/>
        <family val="2"/>
      </rPr>
      <t xml:space="preserve"> Expanded definition of the field name
     • </t>
    </r>
    <r>
      <rPr>
        <b/>
        <sz val="9"/>
        <color indexed="8"/>
        <rFont val="Century Gothic"/>
        <family val="2"/>
      </rPr>
      <t>Seq.:</t>
    </r>
    <r>
      <rPr>
        <sz val="9"/>
        <color indexed="8"/>
        <rFont val="Century Gothic"/>
        <family val="2"/>
      </rPr>
      <t xml:space="preserve"> Sequence number of the data element
     • </t>
    </r>
    <r>
      <rPr>
        <b/>
        <sz val="9"/>
        <color indexed="8"/>
        <rFont val="Century Gothic"/>
        <family val="2"/>
      </rPr>
      <t>Column Header:</t>
    </r>
    <r>
      <rPr>
        <sz val="9"/>
        <color indexed="8"/>
        <rFont val="Century Gothic"/>
        <family val="2"/>
      </rPr>
      <t xml:space="preserve"> Name of the column header in the text file
     •</t>
    </r>
    <r>
      <rPr>
        <b/>
        <sz val="9"/>
        <color indexed="8"/>
        <rFont val="Century Gothic"/>
        <family val="2"/>
      </rPr>
      <t xml:space="preserve"> Type:</t>
    </r>
    <r>
      <rPr>
        <sz val="9"/>
        <color indexed="8"/>
        <rFont val="Century Gothic"/>
        <family val="2"/>
      </rPr>
      <t xml:space="preserve"> The type of data element, such as A/N (alpha/numeric), alpha, numeric, date, and datetime
     • </t>
    </r>
    <r>
      <rPr>
        <b/>
        <sz val="9"/>
        <color indexed="8"/>
        <rFont val="Century Gothic"/>
        <family val="2"/>
      </rPr>
      <t>Length:</t>
    </r>
    <r>
      <rPr>
        <sz val="9"/>
        <color indexed="8"/>
        <rFont val="Century Gothic"/>
        <family val="2"/>
      </rPr>
      <t xml:space="preserve"> The maximum length for the field
     • </t>
    </r>
    <r>
      <rPr>
        <b/>
        <sz val="9"/>
        <color indexed="8"/>
        <rFont val="Century Gothic"/>
        <family val="2"/>
      </rPr>
      <t xml:space="preserve">Format: </t>
    </r>
    <r>
      <rPr>
        <sz val="9"/>
        <color indexed="8"/>
        <rFont val="Century Gothic"/>
        <family val="2"/>
      </rPr>
      <t>The required format of the data element, such as 99999, CCYYMMDD, no decimal</t>
    </r>
  </si>
  <si>
    <t>Each data file must be unique by key information.  The data file can contain multiple versions of entities (Agents, Policies, and so forth), but each version must have different row effective dates.  All data sent must be sequential.</t>
  </si>
  <si>
    <t xml:space="preserve">Each data file must have a corresponding control file that is used for high-level balancing and error detection.  A generic control file layout is provided that is used for all extract files, but the data contained in each file is specific to its extract. All record counts and amounts are total values summed for the entire file.
The premium control file must contain the following:
     • Source System
     • Entity (example: Premium, Claim, etc.)
     • Extract Filename
     • From Date
     • To Date
     • Record Count
     • Amount  1-12  (Example: Written Premium). Defined per extract entity.
</t>
  </si>
  <si>
    <t>The location of the data files and control files is deteremined by the implementation team.  Typically it is a local directory on the ETL Server.</t>
  </si>
  <si>
    <r>
      <t>Business Rules:</t>
    </r>
    <r>
      <rPr>
        <sz val="9"/>
        <color indexed="8"/>
        <rFont val="Century Gothic"/>
        <family val="2"/>
      </rPr>
      <t xml:space="preserve">
Standard business rules are provided for for cleansing and validating data during the transformation stage of the ETL process. All columns must have at least one rule implemented in the TRF section of the Data Specification. Custom rules can be created for individual columns for either validation or cleansing.  Addtionally, if there are general rules that can be applied to multiple columns, develop and document each new rule on the Business Rules worksheet.</t>
    </r>
  </si>
  <si>
    <t>Use this document to record mapping from source Systems of Record to the Extract Landing Zones</t>
  </si>
  <si>
    <t>Defines the use of the Extract Landing Zones and how to map a source to a target</t>
  </si>
  <si>
    <t>Manages version control and maintains a history of the sections altered within the document lineage</t>
  </si>
  <si>
    <t xml:space="preserve">Tracks and monitors resolutions for any issues encountered during the mapping tasks.   </t>
  </si>
  <si>
    <t>Summarizes the percentage completion of each entity to be mapped</t>
  </si>
  <si>
    <t>Defines business rules for transforming or cleansing data</t>
  </si>
  <si>
    <t>Summarizes the key date columns or change logic required for incremental delta extractions of each entity</t>
  </si>
  <si>
    <t>Specifies the source to target mapping for any data element where conforming multiple source system values is required</t>
  </si>
  <si>
    <t>Specifies the source to target mapping for any data element requiring code to description reference decodes</t>
  </si>
  <si>
    <t>Specifies the various audits to be extracted per source.  One extract per source, union all queries from the source to create the extract.</t>
  </si>
  <si>
    <t>Defines the use of the Extract Landing Zones and explains how to proceed with the source to target mapping</t>
  </si>
  <si>
    <r>
      <t xml:space="preserve">Conformed Extract File
</t>
    </r>
    <r>
      <rPr>
        <sz val="9"/>
        <color indexed="8"/>
        <rFont val="Century Gothic"/>
        <family val="2"/>
      </rPr>
      <t xml:space="preserve">A generic extract file for all data elements that require reference or conformity.  Every data element specified in the reference extract also must be specified in the conformed extract.  If a column does not require multi value conformity, it still must be defined in this extract with values conforming to themselves.
</t>
    </r>
    <r>
      <rPr>
        <b/>
        <sz val="9"/>
        <color indexed="8"/>
        <rFont val="Century Gothic"/>
        <family val="2"/>
      </rPr>
      <t>Example</t>
    </r>
    <r>
      <rPr>
        <sz val="9"/>
        <color indexed="8"/>
        <rFont val="Century Gothic"/>
        <family val="2"/>
      </rPr>
      <t xml:space="preserve">
Extract Layout:   entity | source_system | source_key | conf_system | conf_key
Data Values:       state_alpha | Source1 | PA | MASTER-REF | PA
</t>
    </r>
  </si>
  <si>
    <r>
      <t>IMPORTANT</t>
    </r>
    <r>
      <rPr>
        <sz val="10"/>
        <rFont val="Century Gothic"/>
        <family val="2"/>
      </rPr>
      <t>: The SQL syntax in this mapping document is not compatible with all DBMS systems.  Some date and string functions and syntax must be converted to execute the associated SQL statements against the your DBMS.</t>
    </r>
  </si>
  <si>
    <r>
      <rPr>
        <b/>
        <sz val="9"/>
        <color indexed="8"/>
        <rFont val="Century Gothic"/>
        <family val="2"/>
      </rPr>
      <t xml:space="preserve">Reference Extract File
</t>
    </r>
    <r>
      <rPr>
        <sz val="9"/>
        <color indexed="8"/>
        <rFont val="Century Gothic"/>
        <family val="2"/>
      </rPr>
      <t xml:space="preserve">As generic extract file for all Code and Description values corresponding to the  various data elements for each source system from which data is extracted for loading to DataHub.  Each source system data element that requires code translation is referred to as an </t>
    </r>
    <r>
      <rPr>
        <i/>
        <sz val="9"/>
        <color indexed="8"/>
        <rFont val="Century Gothic"/>
        <family val="2"/>
      </rPr>
      <t>entity</t>
    </r>
    <r>
      <rPr>
        <sz val="9"/>
        <color indexed="8"/>
        <rFont val="Century Gothic"/>
        <family val="2"/>
      </rPr>
      <t xml:space="preserve">.  The source of this data can be actual source systems or a conformity worksheet.
</t>
    </r>
    <r>
      <rPr>
        <b/>
        <sz val="9"/>
        <color indexed="8"/>
        <rFont val="Century Gothic"/>
        <family val="2"/>
      </rPr>
      <t>Example</t>
    </r>
    <r>
      <rPr>
        <sz val="9"/>
        <color indexed="8"/>
        <rFont val="Century Gothic"/>
        <family val="2"/>
      </rPr>
      <t xml:space="preserve">
Extract Layout:   entity | source_system | key | code | description
Data Values:       state_alpha | Source1 | PA | PA | Pennsylvania
</t>
    </r>
  </si>
  <si>
    <t>DH8.1.1</t>
  </si>
  <si>
    <t>3/2014</t>
  </si>
  <si>
    <t>DataHub 8.1.1 - Document Renamed to 'Billing Data Specifications'</t>
  </si>
  <si>
    <t>Long Integer</t>
  </si>
  <si>
    <r>
      <t xml:space="preserve">FROM 
  (SELECT CDC.ID, MIN(CDC.TRANS_PROC_DTS) AS TRANS_PROC_DTS
  FROM
      ( SELECT a.ID, a.UpdateTime AS TRANS_PROC_DTS 
        FROM bc_account a WHERE a.UpdateTime &gt; </t>
    </r>
    <r>
      <rPr>
        <b/>
        <sz val="8"/>
        <color rgb="FFFF0000"/>
        <rFont val="Century Gothic"/>
        <family val="2"/>
      </rPr>
      <t>@PV_STARTDATE</t>
    </r>
    <r>
      <rPr>
        <sz val="8"/>
        <color theme="1"/>
        <rFont val="Century Gothic"/>
        <family val="2"/>
      </rPr>
      <t xml:space="preserve"> AND a.UpdateTime &lt;= </t>
    </r>
    <r>
      <rPr>
        <b/>
        <sz val="8"/>
        <color rgb="FFFF0000"/>
        <rFont val="Century Gothic"/>
        <family val="2"/>
      </rPr>
      <t>@PV_ENDDATE</t>
    </r>
    <r>
      <rPr>
        <sz val="8"/>
        <color theme="1"/>
        <rFont val="Century Gothic"/>
        <family val="2"/>
      </rPr>
      <t xml:space="preserve">
      UNION
        SELECT a.ID, a.CreateTime AS TRANS_PROC_DTS 
        FROM bc_account a WHERE a.CreateTime &gt; </t>
    </r>
    <r>
      <rPr>
        <b/>
        <sz val="8"/>
        <color rgb="FFFF0000"/>
        <rFont val="Century Gothic"/>
        <family val="2"/>
      </rPr>
      <t>@PV_STARTDATE</t>
    </r>
    <r>
      <rPr>
        <sz val="8"/>
        <color theme="1"/>
        <rFont val="Century Gothic"/>
        <family val="2"/>
      </rPr>
      <t xml:space="preserve"> AND a.CreateTime &lt;= </t>
    </r>
    <r>
      <rPr>
        <b/>
        <sz val="8"/>
        <color rgb="FFFF0000"/>
        <rFont val="Century Gothic"/>
        <family val="2"/>
      </rPr>
      <t>@PV_ENDDATE</t>
    </r>
    <r>
      <rPr>
        <sz val="8"/>
        <color theme="1"/>
        <rFont val="Century Gothic"/>
        <family val="2"/>
      </rPr>
      <t xml:space="preserve">
      UNION
        SELECT a.ID, sz.UpdateTime AS TRANS_PROC_DTS 
        FROM bc_account a 
          LEFT JOIN bc_securityzone sz ON sz.ID = a.SecurityZoneID 
          WHERE sz.UpdateTime &gt; </t>
    </r>
    <r>
      <rPr>
        <b/>
        <sz val="8"/>
        <color rgb="FFFF0000"/>
        <rFont val="Century Gothic"/>
        <family val="2"/>
      </rPr>
      <t>@PV_STARTDATE</t>
    </r>
    <r>
      <rPr>
        <sz val="8"/>
        <color theme="1"/>
        <rFont val="Century Gothic"/>
        <family val="2"/>
      </rPr>
      <t xml:space="preserve"> AND sz.UpdateTime &lt;= </t>
    </r>
    <r>
      <rPr>
        <b/>
        <sz val="8"/>
        <color rgb="FFFF0000"/>
        <rFont val="Century Gothic"/>
        <family val="2"/>
      </rPr>
      <t>@PV_ENDDATE</t>
    </r>
    <r>
      <rPr>
        <sz val="8"/>
        <color theme="1"/>
        <rFont val="Century Gothic"/>
        <family val="2"/>
      </rPr>
      <t xml:space="preserve">
            AND a.CreateTime &lt;= </t>
    </r>
    <r>
      <rPr>
        <b/>
        <sz val="8"/>
        <color rgb="FFFF0000"/>
        <rFont val="Century Gothic"/>
        <family val="2"/>
      </rPr>
      <t xml:space="preserve">@PV_ENDDATE
</t>
    </r>
    <r>
      <rPr>
        <sz val="8"/>
        <rFont val="Century Gothic"/>
        <family val="2"/>
      </rPr>
      <t xml:space="preserve">      UNION
        SELECT a.ID, uf.UpdateTime AS TRANS_PROC_DTS 
        FROM bc_account a 
          JOIN bc_unappliedfund uf ON a.ID = uf.DefaultAccountID
          WHERE uf.UpdateTime &gt; </t>
    </r>
    <r>
      <rPr>
        <b/>
        <sz val="8"/>
        <color rgb="FFFF0000"/>
        <rFont val="Century Gothic"/>
        <family val="2"/>
      </rPr>
      <t>@PV_STARTDATE</t>
    </r>
    <r>
      <rPr>
        <sz val="8"/>
        <rFont val="Century Gothic"/>
        <family val="2"/>
      </rPr>
      <t xml:space="preserve"> AND uf.UpdateTime &lt;= </t>
    </r>
    <r>
      <rPr>
        <b/>
        <sz val="8"/>
        <color rgb="FFFF0000"/>
        <rFont val="Century Gothic"/>
        <family val="2"/>
      </rPr>
      <t>@PV_ENDDATE</t>
    </r>
    <r>
      <rPr>
        <sz val="8"/>
        <rFont val="Century Gothic"/>
        <family val="2"/>
      </rPr>
      <t xml:space="preserve">
            AND a.UpdateTime &lt;= </t>
    </r>
    <r>
      <rPr>
        <b/>
        <sz val="8"/>
        <color rgb="FFFF0000"/>
        <rFont val="Century Gothic"/>
        <family val="2"/>
      </rPr>
      <t>@PV_ENDDATE</t>
    </r>
    <r>
      <rPr>
        <sz val="8"/>
        <color theme="1"/>
        <rFont val="Century Gothic"/>
        <family val="2"/>
      </rPr>
      <t xml:space="preserve">
      UNION
        SELECT a.ID, rg.UpdateTime AS TRANS_PROC_DTS 
        FROM bc_account a 
          JOIN bc_unappliedfund uf ON a.ID = uf.DefaultAccountID
          LEFT JOIN bc_reportinggroup rg ON rg.ID = uf.ReportingGroupID 
          WHERE rg.UpdateTime &gt; </t>
    </r>
    <r>
      <rPr>
        <b/>
        <sz val="8"/>
        <color rgb="FFFF0000"/>
        <rFont val="Century Gothic"/>
        <family val="2"/>
      </rPr>
      <t>@PV_STARTDATE</t>
    </r>
    <r>
      <rPr>
        <sz val="8"/>
        <color theme="1"/>
        <rFont val="Century Gothic"/>
        <family val="2"/>
      </rPr>
      <t xml:space="preserve"> AND rg.UpdateTime &lt;= </t>
    </r>
    <r>
      <rPr>
        <b/>
        <sz val="8"/>
        <color rgb="FFFF0000"/>
        <rFont val="Century Gothic"/>
        <family val="2"/>
      </rPr>
      <t>@PV_ENDDATE</t>
    </r>
    <r>
      <rPr>
        <sz val="8"/>
        <color theme="1"/>
        <rFont val="Century Gothic"/>
        <family val="2"/>
      </rPr>
      <t xml:space="preserve">
            AND a.CreateTime &lt;= </t>
    </r>
    <r>
      <rPr>
        <b/>
        <sz val="8"/>
        <color rgb="FFFF0000"/>
        <rFont val="Century Gothic"/>
        <family val="2"/>
      </rPr>
      <t>@PV_ENDDATE</t>
    </r>
    <r>
      <rPr>
        <sz val="8"/>
        <color theme="1"/>
        <rFont val="Century Gothic"/>
        <family val="2"/>
      </rPr>
      <t xml:space="preserve">
       ) CDC
  GROUP BY CDC.ID) CST_ACCT_CDC</t>
    </r>
  </si>
  <si>
    <r>
      <t xml:space="preserve">FROM 
  (SELECT CDC.ID, MIN(CDC.TRANS_PROC_DTS) AS TRANS_PROC_DTS
  FROM
      ( SELECT a.ID, a.UpdateTime AS TRANS_PROC_DTS 
        FROM bc_account a 
          WHERE a.UpdateTime &gt; </t>
    </r>
    <r>
      <rPr>
        <b/>
        <sz val="10"/>
        <color rgb="FFFF0000"/>
        <rFont val="Century Gothic"/>
        <family val="2"/>
      </rPr>
      <t>@PV_STARTDATE</t>
    </r>
    <r>
      <rPr>
        <sz val="10"/>
        <color theme="1"/>
        <rFont val="Century Gothic"/>
        <family val="2"/>
      </rPr>
      <t xml:space="preserve"> AND a.UpdateTime &lt;= </t>
    </r>
    <r>
      <rPr>
        <b/>
        <sz val="10"/>
        <color rgb="FFFF0000"/>
        <rFont val="Century Gothic"/>
        <family val="2"/>
      </rPr>
      <t>@PV_ENDDATE</t>
    </r>
    <r>
      <rPr>
        <sz val="10"/>
        <color theme="1"/>
        <rFont val="Century Gothic"/>
        <family val="2"/>
      </rPr>
      <t xml:space="preserve">
      UNION
        SELECT a.ID, a.CreateTime AS TRANS_PROC_DTS 
        FROM bc_account a 
          WHERE a.CreateTime &gt; </t>
    </r>
    <r>
      <rPr>
        <b/>
        <sz val="10"/>
        <color rgb="FFFF0000"/>
        <rFont val="Century Gothic"/>
        <family val="2"/>
      </rPr>
      <t>@PV_STARTDATE</t>
    </r>
    <r>
      <rPr>
        <sz val="10"/>
        <color theme="1"/>
        <rFont val="Century Gothic"/>
        <family val="2"/>
      </rPr>
      <t xml:space="preserve"> AND a.CreateTime &lt;= </t>
    </r>
    <r>
      <rPr>
        <b/>
        <sz val="10"/>
        <color rgb="FFFF0000"/>
        <rFont val="Century Gothic"/>
        <family val="2"/>
      </rPr>
      <t>@PV_ENDDATE</t>
    </r>
    <r>
      <rPr>
        <sz val="10"/>
        <color theme="1"/>
        <rFont val="Century Gothic"/>
        <family val="2"/>
      </rPr>
      <t xml:space="preserve">
      UNION
        SELECT a.ID, sz.UpdateTime AS TRANS_PROC_DTS 
        FROM bc_account a 
          LEFT JOIN bc_securityzone sz ON sz.ID = a.SecurityZoneID 
          WHERE sz.UpdateTime &gt; </t>
    </r>
    <r>
      <rPr>
        <b/>
        <sz val="10"/>
        <color rgb="FFFF0000"/>
        <rFont val="Century Gothic"/>
        <family val="2"/>
      </rPr>
      <t>@PV_STARTDATE</t>
    </r>
    <r>
      <rPr>
        <sz val="10"/>
        <color theme="1"/>
        <rFont val="Century Gothic"/>
        <family val="2"/>
      </rPr>
      <t xml:space="preserve"> AND sz.UpdateTime &lt;= </t>
    </r>
    <r>
      <rPr>
        <b/>
        <sz val="10"/>
        <color rgb="FFFF0000"/>
        <rFont val="Century Gothic"/>
        <family val="2"/>
      </rPr>
      <t xml:space="preserve">@PV_ENDDATE
</t>
    </r>
    <r>
      <rPr>
        <sz val="10"/>
        <rFont val="Century Gothic"/>
        <family val="2"/>
      </rPr>
      <t xml:space="preserve">            AND a.CreateTime &lt;= </t>
    </r>
    <r>
      <rPr>
        <b/>
        <sz val="10"/>
        <color rgb="FFFF0000"/>
        <rFont val="Century Gothic"/>
        <family val="2"/>
      </rPr>
      <t xml:space="preserve">@PV_ENDDATE
</t>
    </r>
    <r>
      <rPr>
        <sz val="10"/>
        <rFont val="Century Gothic"/>
        <family val="2"/>
      </rPr>
      <t xml:space="preserve">      UNION
        SELECT a.ID, uf.UpdateTime AS TRANS_PROC_DTS 
        FROM bc_account a 
          JOIN bc_unappliedfund uf ON a.ID = uf.DefaultAccountID
          WHERE uf.UpdateTime &gt; </t>
    </r>
    <r>
      <rPr>
        <b/>
        <sz val="10"/>
        <color rgb="FFFF0000"/>
        <rFont val="Century Gothic"/>
        <family val="2"/>
      </rPr>
      <t>@PV_STARTDATE</t>
    </r>
    <r>
      <rPr>
        <sz val="10"/>
        <rFont val="Century Gothic"/>
        <family val="2"/>
      </rPr>
      <t xml:space="preserve"> AND uf.UpdateTime &lt;= </t>
    </r>
    <r>
      <rPr>
        <b/>
        <sz val="10"/>
        <color rgb="FFFF0000"/>
        <rFont val="Century Gothic"/>
        <family val="2"/>
      </rPr>
      <t>@PV_ENDDATE</t>
    </r>
    <r>
      <rPr>
        <sz val="10"/>
        <rFont val="Century Gothic"/>
        <family val="2"/>
      </rPr>
      <t xml:space="preserve">
            AND a.UpdateTime &lt;= </t>
    </r>
    <r>
      <rPr>
        <b/>
        <sz val="10"/>
        <color rgb="FFFF0000"/>
        <rFont val="Century Gothic"/>
        <family val="2"/>
      </rPr>
      <t>@PV_ENDDATE</t>
    </r>
    <r>
      <rPr>
        <sz val="10"/>
        <color theme="1"/>
        <rFont val="Century Gothic"/>
        <family val="2"/>
      </rPr>
      <t xml:space="preserve">
      UNION
        SELECT a.ID, rg.UpdateTime AS TRANS_PROC_DTS 
        FROM bc_account a 
          JOIN bc_unappliedfund uf ON a.ID = uf.DefaultAccountID
          LEFT JOIN bc_reportinggroup rg ON rg.ID = uf.ReportingGroupID 
          WHERE rg.UpdateTime &gt; </t>
    </r>
    <r>
      <rPr>
        <b/>
        <sz val="10"/>
        <color rgb="FFFF0000"/>
        <rFont val="Century Gothic"/>
        <family val="2"/>
      </rPr>
      <t>@PV_STARTDATE</t>
    </r>
    <r>
      <rPr>
        <sz val="10"/>
        <color theme="1"/>
        <rFont val="Century Gothic"/>
        <family val="2"/>
      </rPr>
      <t xml:space="preserve"> AND rg.UpdateTime &lt;= </t>
    </r>
    <r>
      <rPr>
        <b/>
        <sz val="10"/>
        <color rgb="FFFF0000"/>
        <rFont val="Century Gothic"/>
        <family val="2"/>
      </rPr>
      <t xml:space="preserve">@PV_ENDDATE
</t>
    </r>
    <r>
      <rPr>
        <sz val="10"/>
        <rFont val="Century Gothic"/>
        <family val="2"/>
      </rPr>
      <t xml:space="preserve">            AND a.CreateTime &lt;= </t>
    </r>
    <r>
      <rPr>
        <b/>
        <sz val="10"/>
        <color rgb="FFFF0000"/>
        <rFont val="Century Gothic"/>
        <family val="2"/>
      </rPr>
      <t>@PV_ENDDATE</t>
    </r>
    <r>
      <rPr>
        <sz val="10"/>
        <color theme="1"/>
        <rFont val="Century Gothic"/>
        <family val="2"/>
      </rPr>
      <t xml:space="preserve">
       ) CDC
  GROUP BY CDC.ID) CST_ACCT_CDC
  JOIN bc_account acct ON acct.ID = CST_ACCT_CDC.ID
  JOIN bc_unappliedfund uf ON acct.ID = uf.DefaultAccountID
  LEFT JOIN bc_reportinggroup rptgrp ON rptgrp.ID = uf.ReportingGroupID
  LEFT JOIN bc_securityzone sz   ON sz.ID = acct.SecurityZoneID
--typelists
  LEFT JOIN bctl_delinquencystatus delsts ON delsts.ID = acct.DelinquencyStatus
  LEFT JOIN bctl_accounttype atype ON atype.ID = acct.AccountType
  LEFT JOIN bctl_accountsegment seg ON seg.ID = acct.Segment
  LEFT JOIN bctl_jurisdiction j ON j.ID = rptgrp.Jurisdiction
  LEFT JOIN bctl_uwcompany uwc ON uwc.ID = rptgrp.UWCompany
  LEFT JOIN bctl_lobcode lob ON lob.ID = rptgrp.Product</t>
    </r>
  </si>
  <si>
    <r>
      <t xml:space="preserve">FROM 
  (SELECT CDC.ID, MIN(CDC.TRANS_PROC_DTS) AS TRANS_PROC_DTS, CDC.PolicyNumber, CDC.TermNumber
  FROM 
      ( SELECT bp.id, bp.UpdateTime AS TRANS_PROC_DTS, bp.PolicyNumber, bp.TermNumber 
        FROM bc_policyperiod bp WHERE bp.UpdateTime &gt; </t>
    </r>
    <r>
      <rPr>
        <b/>
        <sz val="8"/>
        <color rgb="FFFF0000"/>
        <rFont val="Century Gothic"/>
        <family val="2"/>
      </rPr>
      <t>@PV_STARTDATE</t>
    </r>
    <r>
      <rPr>
        <sz val="8"/>
        <color theme="1"/>
        <rFont val="Century Gothic"/>
        <family val="2"/>
      </rPr>
      <t xml:space="preserve"> AND bp.UpdateTime &lt;= </t>
    </r>
    <r>
      <rPr>
        <b/>
        <sz val="8"/>
        <color rgb="FFFF0000"/>
        <rFont val="Century Gothic"/>
        <family val="2"/>
      </rPr>
      <t>@PV_ENDDATE</t>
    </r>
    <r>
      <rPr>
        <sz val="8"/>
        <color theme="1"/>
        <rFont val="Century Gothic"/>
        <family val="2"/>
      </rPr>
      <t xml:space="preserve">
      UNION 
        SELECT bp.id, bp.CreateTime AS TRANS_PROC_DTS, bp.PolicyNumber, bp.TermNumber 
        FROM bc_policyperiod bp WHERE bp.CreateTime &gt; </t>
    </r>
    <r>
      <rPr>
        <b/>
        <sz val="8"/>
        <color rgb="FFFF0000"/>
        <rFont val="Century Gothic"/>
        <family val="2"/>
      </rPr>
      <t>@PV_STARTDATE</t>
    </r>
    <r>
      <rPr>
        <sz val="8"/>
        <color theme="1"/>
        <rFont val="Century Gothic"/>
        <family val="2"/>
      </rPr>
      <t xml:space="preserve"> AND bp.CreateTime &lt;= </t>
    </r>
    <r>
      <rPr>
        <b/>
        <sz val="8"/>
        <color rgb="FFFF0000"/>
        <rFont val="Century Gothic"/>
        <family val="2"/>
      </rPr>
      <t>@PV_ENDDATE</t>
    </r>
    <r>
      <rPr>
        <sz val="8"/>
        <color theme="1"/>
        <rFont val="Century Gothic"/>
        <family val="2"/>
      </rPr>
      <t xml:space="preserve">
      UNION
        SELECT bp.id, bs.UpdateTime AS TRANS_PROC_DTS, bp.PolicyNumber, bp.TermNumber 
        FROM bc_policyperiod bp 
        LEFT JOIN bc_securityzone bs ON bp.SecurityZoneID = bs.ID
          WHERE bs.UpdateTime &gt; </t>
    </r>
    <r>
      <rPr>
        <b/>
        <sz val="8"/>
        <color rgb="FFFF0000"/>
        <rFont val="Century Gothic"/>
        <family val="2"/>
      </rPr>
      <t>@PV_STARTDATE</t>
    </r>
    <r>
      <rPr>
        <sz val="8"/>
        <color theme="1"/>
        <rFont val="Century Gothic"/>
        <family val="2"/>
      </rPr>
      <t xml:space="preserve"> AND bs.UpdateTime &lt;= </t>
    </r>
    <r>
      <rPr>
        <b/>
        <sz val="8"/>
        <color rgb="FFFF0000"/>
        <rFont val="Century Gothic"/>
        <family val="2"/>
      </rPr>
      <t>@PV_ENDDATE</t>
    </r>
    <r>
      <rPr>
        <sz val="8"/>
        <color theme="1"/>
        <rFont val="Century Gothic"/>
        <family val="2"/>
      </rPr>
      <t xml:space="preserve">
            AND bp.CreateTime &lt;= </t>
    </r>
    <r>
      <rPr>
        <b/>
        <sz val="8"/>
        <color rgb="FFFF0000"/>
        <rFont val="Century Gothic"/>
        <family val="2"/>
      </rPr>
      <t>@PV_ENDDATE</t>
    </r>
    <r>
      <rPr>
        <sz val="8"/>
        <color theme="1"/>
        <rFont val="Century Gothic"/>
        <family val="2"/>
      </rPr>
      <t xml:space="preserve">
      UNION
        SELECT bp.id, bp1.UpdateTime AS TRANS_PROC_DTS, bp.PolicyNumber, bp.TermNumber 
        FROM bc_policyperiod bp 
        JOIN bc_policy bp1 ON bp.PolicyID = bp1.ID
          WHERE bp1.UpdateTime &gt; </t>
    </r>
    <r>
      <rPr>
        <b/>
        <sz val="8"/>
        <color rgb="FFFF0000"/>
        <rFont val="Century Gothic"/>
        <family val="2"/>
      </rPr>
      <t>@PV_STARTDATE</t>
    </r>
    <r>
      <rPr>
        <sz val="8"/>
        <color theme="1"/>
        <rFont val="Century Gothic"/>
        <family val="2"/>
      </rPr>
      <t xml:space="preserve"> AND bp1.UpdateTime &lt;= </t>
    </r>
    <r>
      <rPr>
        <b/>
        <sz val="8"/>
        <color rgb="FFFF0000"/>
        <rFont val="Century Gothic"/>
        <family val="2"/>
      </rPr>
      <t>@PV_ENDDATE</t>
    </r>
    <r>
      <rPr>
        <sz val="8"/>
        <color theme="1"/>
        <rFont val="Century Gothic"/>
        <family val="2"/>
      </rPr>
      <t xml:space="preserve">
            AND bp.CreateTime &lt;= </t>
    </r>
    <r>
      <rPr>
        <b/>
        <sz val="8"/>
        <color rgb="FFFF0000"/>
        <rFont val="Century Gothic"/>
        <family val="2"/>
      </rPr>
      <t>@PV_ENDDATE</t>
    </r>
    <r>
      <rPr>
        <sz val="8"/>
        <color theme="1"/>
        <rFont val="Century Gothic"/>
        <family val="2"/>
      </rPr>
      <t xml:space="preserve">
      ) CDC
  GROUP BY CDC.ID, CDC.PolicyNumber, CDC.TermNumber) POL_CDC</t>
    </r>
  </si>
  <si>
    <t>FROM bc_basedist basedist
WHERE  basedist.CreateTime &lt;= @PV_ENDDATE</t>
  </si>
  <si>
    <t>FROM bc_basedist basedist
JOIN bctl_currency curr ON curr.ID = basedist.Currency 
WHERE basedist.CreateTime &lt;= @PV_ENDDATE
GROUP BY curr.TYPECODE</t>
  </si>
  <si>
    <t>FROM bc_writeoff wo
WHERE wo.CreateTime &lt;= @PV_ENDDATE</t>
  </si>
  <si>
    <t>FROM bc_writeoff wo
LEFT JOIN bctl_currency curr ON curr.ID = wo.Currency 
WHERE wo.CreateTime &lt;= @PV_ENDDATE
GROUP BY curr.TYPECODE</t>
  </si>
  <si>
    <t xml:space="preserve">FROM bc_policyperiod polper
WHERE polper.CreateTime &lt;= @PV_ENDDATE
</t>
  </si>
  <si>
    <t xml:space="preserve">FROM bc_account acct
WHERE acct.CreateTime &lt;= @PV_ENDDATE
</t>
  </si>
  <si>
    <t xml:space="preserve">FROM bc_invoiceitem invitem
WHERE invitem.CreateTime &lt;= @PV_ENDDATE
</t>
  </si>
  <si>
    <t>FROM bc_invoiceitem invitem
LEFT JOIN bctl_currency curr ON curr.ID =  invitem.Currency
WHERE invitem.CreateTime &lt;= @PV_ENDDATE
GROUP BY curr.TYPECODE</t>
  </si>
  <si>
    <t>FROM  bc_charge chrg 
WHERE chrg.CreateTime &lt;= @PV_ENDDATE</t>
  </si>
  <si>
    <t>FROM  bc_charge chrg
LEFT JOIN bctl_currency curr ON curr.ID = chrg.Currency
WHERE chrg.CreateTime &lt;= @PV_ENDDATE
GROUP BY curr.TYPECODE</t>
  </si>
  <si>
    <t>FROM bc_basedistitem distitem
WHERE distitem.CreateTime &lt;= @PV_ENDDATE</t>
  </si>
  <si>
    <t xml:space="preserve">FROM bc_basedistitem distitem
LEFT JOIN bctl_currency curr ON curr.ID = distitem.Currency 
WHERE distitem.CreateTime &lt;= @PV_ENDDATE
GROUP BY curr.TYPECODE
</t>
  </si>
  <si>
    <r>
      <t xml:space="preserve">FROM bc_basedist basedist
--typelists
  JOIN bctl_basedist disttype on disttype.ID = basedist.Subtype
  JOIN bctl_currency curr ON curr.ID = basedist.Currency 
WHERE (basedist.UpdateTime &gt; </t>
    </r>
    <r>
      <rPr>
        <b/>
        <sz val="10"/>
        <color rgb="FFFF0000"/>
        <rFont val="Century Gothic"/>
        <family val="2"/>
      </rPr>
      <t>@PV_STARTDATE</t>
    </r>
    <r>
      <rPr>
        <sz val="10"/>
        <color theme="1"/>
        <rFont val="Century Gothic"/>
        <family val="2"/>
      </rPr>
      <t xml:space="preserve">
  AND basedist.UpdateTime &lt;= </t>
    </r>
    <r>
      <rPr>
        <b/>
        <sz val="10"/>
        <color rgb="FFFF0000"/>
        <rFont val="Century Gothic"/>
        <family val="2"/>
      </rPr>
      <t>@PV_ENDDATE</t>
    </r>
    <r>
      <rPr>
        <sz val="10"/>
        <color theme="1"/>
        <rFont val="Century Gothic"/>
        <family val="2"/>
      </rPr>
      <t xml:space="preserve">)
  OR (basedist.CreateTime &gt; </t>
    </r>
    <r>
      <rPr>
        <b/>
        <sz val="10"/>
        <color rgb="FFFF0000"/>
        <rFont val="Century Gothic"/>
        <family val="2"/>
      </rPr>
      <t>@PV_STARTDATE</t>
    </r>
    <r>
      <rPr>
        <sz val="10"/>
        <color theme="1"/>
        <rFont val="Century Gothic"/>
        <family val="2"/>
      </rPr>
      <t xml:space="preserve">
      AND basedist.CreateTime &lt;= </t>
    </r>
    <r>
      <rPr>
        <b/>
        <sz val="10"/>
        <color rgb="FFFF0000"/>
        <rFont val="Century Gothic"/>
        <family val="2"/>
      </rPr>
      <t>@PV_ENDDATE</t>
    </r>
    <r>
      <rPr>
        <sz val="10"/>
        <color theme="1"/>
        <rFont val="Century Gothic"/>
        <family val="2"/>
      </rPr>
      <t>)</t>
    </r>
  </si>
  <si>
    <t>Backward Compatibility</t>
  </si>
  <si>
    <t>Details mapping differences required when extracting from an InsuranceSuite release other than 8.0.2, using DataHub release 8.2.0</t>
  </si>
  <si>
    <r>
      <t xml:space="preserve">FROM 
  (SELECT CDC.ID, MIN(CDC.TRANS_PROC_DTS) AS TRANS_PROC_DTS, CDC.PolicyNumber, CDC.TermNumber
  FROM 
      ( SELECT bp.id, bp.UpdateTime AS TRANS_PROC_DTS, bp.PolicyNumber, bp.TermNumber 
        FROM bc_policyperiod bp 
          WHERE bp.UpdateTime &gt; </t>
    </r>
    <r>
      <rPr>
        <b/>
        <sz val="10"/>
        <color rgb="FFFF0000"/>
        <rFont val="Century Gothic"/>
        <family val="2"/>
      </rPr>
      <t>@PV_STARTDATE</t>
    </r>
    <r>
      <rPr>
        <sz val="10"/>
        <color theme="1"/>
        <rFont val="Century Gothic"/>
        <family val="2"/>
      </rPr>
      <t xml:space="preserve"> AND bp.UpdateTime &lt;= </t>
    </r>
    <r>
      <rPr>
        <b/>
        <sz val="10"/>
        <color rgb="FFFF0000"/>
        <rFont val="Century Gothic"/>
        <family val="2"/>
      </rPr>
      <t>@PV_ENDDATE</t>
    </r>
    <r>
      <rPr>
        <sz val="10"/>
        <color theme="1"/>
        <rFont val="Century Gothic"/>
        <family val="2"/>
      </rPr>
      <t xml:space="preserve">
      UNION 
        SELECT bp.id, bp.CreateTime AS TRANS_PROC_DTS, bp.PolicyNumber, bp.TermNumber 
        FROM bc_policyperiod bp 
          WHERE bp.CreateTime &gt; </t>
    </r>
    <r>
      <rPr>
        <b/>
        <sz val="10"/>
        <color rgb="FFFF0000"/>
        <rFont val="Century Gothic"/>
        <family val="2"/>
      </rPr>
      <t>@PV_STARTDATE</t>
    </r>
    <r>
      <rPr>
        <sz val="10"/>
        <color theme="1"/>
        <rFont val="Century Gothic"/>
        <family val="2"/>
      </rPr>
      <t xml:space="preserve"> AND bp.CreateTime &lt;= </t>
    </r>
    <r>
      <rPr>
        <b/>
        <sz val="10"/>
        <color rgb="FFFF0000"/>
        <rFont val="Century Gothic"/>
        <family val="2"/>
      </rPr>
      <t>@PV_ENDDATE</t>
    </r>
    <r>
      <rPr>
        <sz val="10"/>
        <color theme="1"/>
        <rFont val="Century Gothic"/>
        <family val="2"/>
      </rPr>
      <t xml:space="preserve">
      UNION
        SELECT bp.id, bs.UpdateTime AS TRANS_PROC_DTS, bp.PolicyNumber, bp.TermNumber 
        FROM bc_policyperiod bp
          LEFT JOIN bc_securityzone bs ON bp.SecurityZoneID = bs.ID
          WHERE bs.UpdateTime &gt; </t>
    </r>
    <r>
      <rPr>
        <b/>
        <sz val="10"/>
        <color rgb="FFFF0000"/>
        <rFont val="Century Gothic"/>
        <family val="2"/>
      </rPr>
      <t>@PV_STARTDATE</t>
    </r>
    <r>
      <rPr>
        <sz val="10"/>
        <color theme="1"/>
        <rFont val="Century Gothic"/>
        <family val="2"/>
      </rPr>
      <t xml:space="preserve"> AND bs.UpdateTime &lt;= </t>
    </r>
    <r>
      <rPr>
        <b/>
        <sz val="10"/>
        <color rgb="FFFF0000"/>
        <rFont val="Century Gothic"/>
        <family val="2"/>
      </rPr>
      <t xml:space="preserve">@PV_ENDDATE
            </t>
    </r>
    <r>
      <rPr>
        <sz val="10"/>
        <rFont val="Century Gothic"/>
        <family val="2"/>
      </rPr>
      <t>AND bp.CreateTime</t>
    </r>
    <r>
      <rPr>
        <b/>
        <sz val="10"/>
        <rFont val="Century Gothic"/>
        <family val="2"/>
      </rPr>
      <t xml:space="preserve"> </t>
    </r>
    <r>
      <rPr>
        <sz val="10"/>
        <rFont val="Century Gothic"/>
        <family val="2"/>
      </rPr>
      <t>&lt;=</t>
    </r>
    <r>
      <rPr>
        <b/>
        <sz val="10"/>
        <color rgb="FFFF0000"/>
        <rFont val="Century Gothic"/>
        <family val="2"/>
      </rPr>
      <t xml:space="preserve"> @PV_ENDDATE</t>
    </r>
    <r>
      <rPr>
        <sz val="10"/>
        <color theme="1"/>
        <rFont val="Century Gothic"/>
        <family val="2"/>
      </rPr>
      <t xml:space="preserve">
      UNION
        SELECT bp.id, bp1.UpdateTime AS TRANS_PROC_DTS, bp.PolicyNumber, bp.TermNumber 
        FROM bc_policyperiod bp
          JOIN bc_policy bp1 ON bp.PolicyID = bp1.ID
          WHERE bp1.UpdateTime &gt; </t>
    </r>
    <r>
      <rPr>
        <b/>
        <sz val="10"/>
        <color rgb="FFFF0000"/>
        <rFont val="Century Gothic"/>
        <family val="2"/>
      </rPr>
      <t>@PV_STARTDATE</t>
    </r>
    <r>
      <rPr>
        <sz val="10"/>
        <color theme="1"/>
        <rFont val="Century Gothic"/>
        <family val="2"/>
      </rPr>
      <t xml:space="preserve"> AND bp1.UpdateTime &lt;= </t>
    </r>
    <r>
      <rPr>
        <b/>
        <sz val="10"/>
        <color rgb="FFFF0000"/>
        <rFont val="Century Gothic"/>
        <family val="2"/>
      </rPr>
      <t xml:space="preserve">@PV_ENDDATE
            </t>
    </r>
    <r>
      <rPr>
        <sz val="10"/>
        <rFont val="Century Gothic"/>
        <family val="2"/>
      </rPr>
      <t>AND bp.CreateTime &lt;=</t>
    </r>
    <r>
      <rPr>
        <b/>
        <sz val="10"/>
        <color rgb="FFFF0000"/>
        <rFont val="Century Gothic"/>
        <family val="2"/>
      </rPr>
      <t xml:space="preserve"> @PV_ENDDATE</t>
    </r>
    <r>
      <rPr>
        <sz val="10"/>
        <color theme="1"/>
        <rFont val="Century Gothic"/>
        <family val="2"/>
      </rPr>
      <t xml:space="preserve">
      ) CDC
  GROUP BY CDC.ID, CDC.PolicyNumber, CDC.TermNumber) POL_CDC
  JOIN bc_policyperiod polper ON POL_CDC.ID = polper.ID
  JOIN bc_policy pol ON polper.PolicyID = pol.ID
  LEFT JOIN bc_securityzone sz ON sz.ID = polper.SecurityZoneID
</t>
    </r>
    <r>
      <rPr>
        <b/>
        <sz val="10"/>
        <color theme="1"/>
        <rFont val="Century Gothic"/>
        <family val="2"/>
      </rPr>
      <t xml:space="preserve">--NOTE: A valid PolicyCenter instance must be placed in the subquery below for this query to fully function </t>
    </r>
    <r>
      <rPr>
        <sz val="10"/>
        <color theme="1"/>
        <rFont val="Century Gothic"/>
        <family val="2"/>
      </rPr>
      <t xml:space="preserve">   
  LEFT JOIN (SELECT pp.PeriodID, pp.PolicyNumber, pp.TermNumber
             FROM PC_800_IA_BaseDemo.dbo.pc_policyperiod pp
             WHERE pp.MOSTRECENTMODEL = 1
             GROUP BY pp.PeriodID, pp.PolicyNumber, pp.TermNumber) pc_polper
      ON POL_CDC.PolicyNumber = pc_polper.PolicyNumber
        AND POL_CDC.TermNumber = pc_polper.TermNumber
--typelists
  JOIN bctl_policycancelstatus cansts ON cansts.ID = polper.CancelStatus
  JOIN bctl_policyperiodbillingmethod billmthd ON billmthd.ID = polper.BillingMethod
  JOIN bctl_policyclosurestatus cls ON cls.ID = polper.ClosureStatus</t>
    </r>
    <r>
      <rPr>
        <b/>
        <sz val="10"/>
        <color theme="1"/>
        <rFont val="Century Gothic"/>
        <family val="2"/>
      </rPr>
      <t xml:space="preserve">
</t>
    </r>
    <r>
      <rPr>
        <sz val="10"/>
        <color theme="1"/>
        <rFont val="Century Gothic"/>
        <family val="2"/>
      </rPr>
      <t xml:space="preserve">  LEFT JOIN bctl_jurisdiction j ON j.ID = polper.RiskJurisdiction
  LEFT JOIN bctl_uwcompany uwc ON uwc.ID = polper.UWCompany
  LEFT JOIN bctl_lobcode lob ON lob.ID = pol.LOBCode
  LEFT JOIN bctl_confirmationnotification notif ON notif.ID = polper.ConfirmationNotificationState
</t>
    </r>
  </si>
  <si>
    <r>
      <t xml:space="preserve">FROM bc_chargeinstancecontext cix
  JOIN bc_transaction trans ON trans.ID = cix.TransactionID
  JOIN bc_charge chrg ON chrg.ID = cix.ChargeID
  LEFT JOIN bc_policyperiod polper 
    ON polper.HiddenTAccountContainerID = chrg.TAccountContainerID
  LEFT JOIN bc_policy pol ON pol.ID = polper.PolicyID
  LEFT JOIN bc_account a ON a.ID = pol.AccountID
  LEFT JOIN bc_basedistitem api ON api.ID = cix.AgencyPaymentItemID
  LEFT JOIN bc_basedistitem dbi ON dbi.ID = cix.DirectBillPaymentItemID
  LEFT JOIN bc_invoiceitem invitm ON invitm.ID = cix.InvoiceItemID
  LEFT JOIN bc_writeoff wo ON wo.ID = cix.WriteoffID
  LEFT JOIN bc_producer agcy ON agcy.ID = cix.FromProducerID
</t>
    </r>
    <r>
      <rPr>
        <b/>
        <sz val="10"/>
        <color theme="1"/>
        <rFont val="Century Gothic"/>
        <family val="2"/>
      </rPr>
      <t xml:space="preserve">--NOTE: A valid PolicyCenter instance must be placed in the subquery below for this query to fully function </t>
    </r>
    <r>
      <rPr>
        <sz val="10"/>
        <color theme="1"/>
        <rFont val="Century Gothic"/>
        <family val="2"/>
      </rPr>
      <t xml:space="preserve">
  LEFT JOIN (SELECT pp.PeriodID, pp.PolicyNumber, pp.TermNumber
             FROM PC_800_IA_BaseDemo.dbo.pc_policyperiod pp
             WHERE pp.MOSTRECENTMODEL = 1
             GROUP BY pp.PeriodID, pp.PolicyNumber, pp.TermNumber) pc_polper
    ON polper.PolicyNumber = pc_polper.PolicyNumber
      AND polper.TermNumber = pc_polper.TermNumber
--typelists
  JOIN bctl_chargeinstancectx cixtyp ON cixtyp.ID = cix.Subtype
  JOIN bctl_transaction transtyp ON transtyp.ID = trans.Subtype
  LEFT JOIN bctl_reason r ON r.ID = trans.Reason
  LEFT JOIN bctl_reversalreason rr ON rr.ID = trans.ReversalReason
  LEFT JOIN bctl_currency curr ON curr.ID = trans.Currency 
WHERE trans.TransactionDate &gt; </t>
    </r>
    <r>
      <rPr>
        <b/>
        <sz val="10"/>
        <color rgb="FFFF0000"/>
        <rFont val="Century Gothic"/>
        <family val="2"/>
      </rPr>
      <t>@PV_STARTDATE</t>
    </r>
    <r>
      <rPr>
        <sz val="10"/>
        <color theme="1"/>
        <rFont val="Century Gothic"/>
        <family val="2"/>
      </rPr>
      <t xml:space="preserve">
  AND trans.TransactionDate &lt;= </t>
    </r>
    <r>
      <rPr>
        <b/>
        <sz val="10"/>
        <color rgb="FFFF0000"/>
        <rFont val="Century Gothic"/>
        <family val="2"/>
      </rPr>
      <t>@PV_ENDDATE</t>
    </r>
  </si>
  <si>
    <t>DH8.2.0</t>
  </si>
  <si>
    <t>6/2014</t>
  </si>
  <si>
    <t>Older Version Mapping</t>
  </si>
  <si>
    <t>Current Mapping</t>
  </si>
  <si>
    <t>Version</t>
  </si>
  <si>
    <t>7.x</t>
  </si>
  <si>
    <t>1. When adding new domains, please copy an existing row and insert in the right place so that the lookup formula gets updated automatically to include the extended range.</t>
  </si>
  <si>
    <t>2. Code(Column B) needs to be in the alphabetical order. Please insert the new domain at the row where it will be in the alphabetical order. E.g. If you are adding a new code VALUE_AMOUNT, it needs to inserted between TEXT_XL and ZIPCODE.</t>
  </si>
  <si>
    <t>Value Amount</t>
  </si>
  <si>
    <t>VALUE_AMOUNT</t>
  </si>
  <si>
    <t>decimal(20,4)</t>
  </si>
  <si>
    <t>Number (20,4)</t>
  </si>
  <si>
    <t>DataHub 8.2.0
     - Miscellaneous updates to the Foreign Key transform validations.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</si>
</sst>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7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9"/>
      <name val="Arial"/>
      <family val="2"/>
    </font>
    <font>
      <sz val="8"/>
      <name val="Arial"/>
      <family val="2"/>
    </font>
    <font>
      <sz val="8"/>
      <name val="Arial"/>
      <family val="2"/>
    </font>
    <font>
      <u/>
      <sz val="10"/>
      <color indexed="12"/>
      <name val="Arial"/>
      <family val="2"/>
    </font>
    <font>
      <b/>
      <u/>
      <sz val="10"/>
      <name val="Arial"/>
      <family val="2"/>
    </font>
    <font>
      <sz val="10"/>
      <name val="Arial"/>
      <family val="2"/>
    </font>
    <font>
      <sz val="8"/>
      <color indexed="10"/>
      <name val="Arial"/>
      <family val="2"/>
    </font>
    <font>
      <sz val="8"/>
      <color indexed="12"/>
      <name val="Arial"/>
      <family val="2"/>
    </font>
    <font>
      <b/>
      <sz val="10"/>
      <name val="Century Gothic"/>
      <family val="2"/>
    </font>
    <font>
      <sz val="10"/>
      <name val="Century Gothic"/>
      <family val="2"/>
    </font>
    <font>
      <u/>
      <sz val="10"/>
      <color indexed="12"/>
      <name val="Century Gothic"/>
      <family val="2"/>
    </font>
    <font>
      <sz val="10"/>
      <color indexed="8"/>
      <name val="Century Gothic"/>
      <family val="2"/>
    </font>
    <font>
      <sz val="10"/>
      <color theme="0"/>
      <name val="Century Gothic"/>
      <family val="2"/>
    </font>
    <font>
      <b/>
      <sz val="10"/>
      <color rgb="FFFFFF00"/>
      <name val="Century Gothic"/>
      <family val="2"/>
    </font>
    <font>
      <b/>
      <sz val="10"/>
      <color rgb="FF800000"/>
      <name val="Century Gothic"/>
      <family val="2"/>
    </font>
    <font>
      <b/>
      <sz val="10"/>
      <color rgb="FFFF6600"/>
      <name val="Century Gothic"/>
      <family val="2"/>
    </font>
    <font>
      <b/>
      <sz val="12"/>
      <color theme="0"/>
      <name val="Century Gothic"/>
      <family val="2"/>
    </font>
    <font>
      <sz val="18"/>
      <color theme="0"/>
      <name val="Century Gothic"/>
      <family val="2"/>
    </font>
    <font>
      <b/>
      <sz val="10"/>
      <color theme="0"/>
      <name val="Century Gothic"/>
      <family val="2"/>
    </font>
    <font>
      <sz val="10"/>
      <color theme="1"/>
      <name val="Century Gothic"/>
      <family val="2"/>
    </font>
    <font>
      <sz val="12"/>
      <name val="Century Gothic"/>
      <family val="2"/>
    </font>
    <font>
      <b/>
      <sz val="10"/>
      <color rgb="FFFF0000"/>
      <name val="Century Gothic"/>
      <family val="2"/>
    </font>
    <font>
      <u/>
      <sz val="11"/>
      <color theme="10"/>
      <name val="Calibri"/>
      <family val="2"/>
      <scheme val="minor"/>
    </font>
    <font>
      <sz val="9"/>
      <color indexed="8"/>
      <name val="Calibri"/>
      <family val="2"/>
    </font>
    <font>
      <sz val="10"/>
      <color indexed="8"/>
      <name val="Calibri"/>
      <family val="2"/>
    </font>
    <font>
      <b/>
      <sz val="12"/>
      <name val="Arial"/>
      <family val="2"/>
    </font>
    <font>
      <b/>
      <u/>
      <sz val="10"/>
      <color theme="6" tint="-0.499984740745262"/>
      <name val="Century Gothic"/>
      <family val="2"/>
    </font>
    <font>
      <b/>
      <sz val="9"/>
      <color indexed="8"/>
      <name val="Calibri"/>
      <family val="2"/>
    </font>
    <font>
      <sz val="12"/>
      <color theme="1"/>
      <name val="Calibri"/>
      <family val="2"/>
      <scheme val="minor"/>
    </font>
    <font>
      <b/>
      <sz val="10"/>
      <color theme="1"/>
      <name val="Century Gothic"/>
      <family val="2"/>
    </font>
    <font>
      <sz val="9"/>
      <color theme="1"/>
      <name val="Century Gothic"/>
      <family val="2"/>
    </font>
    <font>
      <u/>
      <sz val="12"/>
      <color theme="10"/>
      <name val="Calibri"/>
      <family val="2"/>
      <scheme val="minor"/>
    </font>
    <font>
      <u/>
      <sz val="12"/>
      <color theme="11"/>
      <name val="Calibri"/>
      <family val="2"/>
      <scheme val="minor"/>
    </font>
    <font>
      <sz val="12"/>
      <color rgb="FF9C6500"/>
      <name val="Calibri"/>
      <family val="2"/>
      <scheme val="minor"/>
    </font>
    <font>
      <sz val="10"/>
      <color indexed="8"/>
      <name val="Arial"/>
      <family val="2"/>
    </font>
    <font>
      <b/>
      <sz val="9"/>
      <color rgb="FFFF0000"/>
      <name val="Century Gothic"/>
      <family val="2"/>
    </font>
    <font>
      <u/>
      <sz val="10"/>
      <color theme="11"/>
      <name val="Arial"/>
      <family val="2"/>
    </font>
    <font>
      <sz val="10"/>
      <name val="Arial"/>
      <family val="2"/>
    </font>
    <font>
      <sz val="10"/>
      <color rgb="FF000000"/>
      <name val="Century Gothic"/>
      <family val="2"/>
    </font>
    <font>
      <sz val="12"/>
      <color theme="0"/>
      <name val="Century Gothic"/>
      <family val="2"/>
    </font>
    <font>
      <b/>
      <sz val="10"/>
      <color indexed="8"/>
      <name val="Century Gothic"/>
      <family val="2"/>
    </font>
    <font>
      <sz val="9"/>
      <color indexed="8"/>
      <name val="Century Gothic"/>
      <family val="2"/>
    </font>
    <font>
      <b/>
      <sz val="9"/>
      <color indexed="8"/>
      <name val="Century Gothic"/>
      <family val="2"/>
    </font>
    <font>
      <b/>
      <sz val="12"/>
      <color rgb="FFFFFFFF"/>
      <name val="Century Gothic"/>
      <family val="2"/>
    </font>
    <font>
      <b/>
      <sz val="12"/>
      <name val="Century Gothic"/>
      <family val="2"/>
    </font>
    <font>
      <sz val="11"/>
      <name val="Calibri"/>
      <family val="2"/>
    </font>
    <font>
      <b/>
      <sz val="11"/>
      <name val="Calibri"/>
      <family val="2"/>
    </font>
    <font>
      <b/>
      <sz val="11"/>
      <color rgb="FFFFFFFF"/>
      <name val="Calibri"/>
      <family val="2"/>
    </font>
    <font>
      <sz val="8"/>
      <color theme="1"/>
      <name val="Century Gothic"/>
      <family val="2"/>
    </font>
    <font>
      <b/>
      <sz val="8"/>
      <color rgb="FFFF0000"/>
      <name val="Century Gothic"/>
      <family val="2"/>
    </font>
    <font>
      <b/>
      <u/>
      <sz val="10"/>
      <color theme="9" tint="-0.249977111117893"/>
      <name val="Century Gothic"/>
      <family val="2"/>
    </font>
    <font>
      <i/>
      <sz val="9"/>
      <color indexed="8"/>
      <name val="Century Gothic"/>
      <family val="2"/>
    </font>
    <font>
      <sz val="9"/>
      <color indexed="8"/>
      <name val="Courier New"/>
      <family val="3"/>
    </font>
    <font>
      <sz val="8"/>
      <color indexed="8"/>
      <name val="Century Gothic"/>
      <family val="2"/>
    </font>
    <font>
      <sz val="8"/>
      <name val="Century Gothic"/>
      <family val="2"/>
    </font>
    <font>
      <sz val="18"/>
      <color rgb="FFFFFFFF"/>
      <name val="Century Gothic"/>
      <family val="2"/>
    </font>
    <font>
      <sz val="12"/>
      <color rgb="FFFFFFFF"/>
      <name val="Century Gothic"/>
      <family val="2"/>
    </font>
  </fonts>
  <fills count="26">
    <fill>
      <patternFill patternType="none"/>
    </fill>
    <fill>
      <patternFill patternType="gray125"/>
    </fill>
    <fill>
      <patternFill patternType="solid">
        <fgColor indexed="8"/>
        <bgColor indexed="64"/>
      </patternFill>
    </fill>
    <fill>
      <patternFill patternType="solid">
        <fgColor theme="0"/>
        <bgColor indexed="64"/>
      </patternFill>
    </fill>
    <fill>
      <patternFill patternType="solid">
        <fgColor rgb="FFC00000"/>
        <bgColor indexed="64"/>
      </patternFill>
    </fill>
    <fill>
      <patternFill patternType="solid">
        <fgColor theme="6" tint="-0.249977111117893"/>
        <bgColor indexed="64"/>
      </patternFill>
    </fill>
    <fill>
      <patternFill patternType="solid">
        <fgColor theme="3" tint="0.39997558519241921"/>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2" tint="-0.499984740745262"/>
        <bgColor indexed="64"/>
      </patternFill>
    </fill>
    <fill>
      <patternFill patternType="solid">
        <fgColor theme="0" tint="-0.24994659260841701"/>
        <bgColor indexed="64"/>
      </patternFill>
    </fill>
    <fill>
      <patternFill patternType="solid">
        <fgColor indexed="22"/>
        <bgColor indexed="64"/>
      </patternFill>
    </fill>
    <fill>
      <patternFill patternType="solid">
        <fgColor indexed="47"/>
        <bgColor indexed="64"/>
      </patternFill>
    </fill>
    <fill>
      <patternFill patternType="solid">
        <fgColor theme="5"/>
        <bgColor indexed="64"/>
      </patternFill>
    </fill>
    <fill>
      <patternFill patternType="solid">
        <fgColor theme="6" tint="-0.499984740745262"/>
        <bgColor indexed="64"/>
      </patternFill>
    </fill>
    <fill>
      <patternFill patternType="solid">
        <fgColor theme="9" tint="-0.249977111117893"/>
        <bgColor indexed="64"/>
      </patternFill>
    </fill>
    <fill>
      <patternFill patternType="solid">
        <fgColor theme="8" tint="-0.249977111117893"/>
        <bgColor indexed="64"/>
      </patternFill>
    </fill>
    <fill>
      <patternFill patternType="solid">
        <fgColor rgb="FFFFEB9C"/>
      </patternFill>
    </fill>
    <fill>
      <patternFill patternType="solid">
        <fgColor rgb="FF538DD5"/>
        <bgColor rgb="FF000000"/>
      </patternFill>
    </fill>
    <fill>
      <patternFill patternType="solid">
        <fgColor theme="9" tint="-0.24994659260841701"/>
        <bgColor indexed="64"/>
      </patternFill>
    </fill>
    <fill>
      <patternFill patternType="solid">
        <fgColor rgb="FF00B050"/>
        <bgColor indexed="64"/>
      </patternFill>
    </fill>
    <fill>
      <patternFill patternType="solid">
        <fgColor theme="9" tint="0.59996337778862885"/>
        <bgColor indexed="64"/>
      </patternFill>
    </fill>
    <fill>
      <patternFill patternType="solid">
        <fgColor theme="6" tint="0.59996337778862885"/>
        <bgColor indexed="64"/>
      </patternFill>
    </fill>
    <fill>
      <patternFill patternType="solid">
        <fgColor rgb="FF4F81BD"/>
        <bgColor indexed="64"/>
      </patternFill>
    </fill>
    <fill>
      <patternFill patternType="solid">
        <fgColor theme="9" tint="0.39994506668294322"/>
        <bgColor indexed="64"/>
      </patternFill>
    </fill>
    <fill>
      <patternFill patternType="solid">
        <fgColor theme="9" tint="0.39997558519241921"/>
        <bgColor indexed="64"/>
      </patternFill>
    </fill>
  </fills>
  <borders count="25">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right/>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style="thin">
        <color auto="1"/>
      </top>
      <bottom style="thin">
        <color auto="1"/>
      </bottom>
      <diagonal/>
    </border>
    <border>
      <left style="medium">
        <color rgb="FF4F81BD"/>
      </left>
      <right/>
      <top style="medium">
        <color rgb="FF4F81BD"/>
      </top>
      <bottom/>
      <diagonal/>
    </border>
    <border>
      <left/>
      <right/>
      <top style="medium">
        <color rgb="FF4F81BD"/>
      </top>
      <bottom/>
      <diagonal/>
    </border>
    <border>
      <left/>
      <right style="medium">
        <color rgb="FF4F81BD"/>
      </right>
      <top style="medium">
        <color rgb="FF4F81BD"/>
      </top>
      <bottom/>
      <diagonal/>
    </border>
    <border>
      <left style="medium">
        <color rgb="FF4F81BD"/>
      </left>
      <right/>
      <top style="medium">
        <color rgb="FF4F81BD"/>
      </top>
      <bottom style="medium">
        <color rgb="FF4F81BD"/>
      </bottom>
      <diagonal/>
    </border>
    <border>
      <left/>
      <right/>
      <top style="medium">
        <color rgb="FF4F81BD"/>
      </top>
      <bottom style="medium">
        <color rgb="FF4F81BD"/>
      </bottom>
      <diagonal/>
    </border>
    <border>
      <left/>
      <right style="medium">
        <color rgb="FF4F81BD"/>
      </right>
      <top style="medium">
        <color rgb="FF4F81BD"/>
      </top>
      <bottom style="medium">
        <color rgb="FF4F81BD"/>
      </bottom>
      <diagonal/>
    </border>
    <border>
      <left style="medium">
        <color rgb="FF4F81BD"/>
      </left>
      <right/>
      <top/>
      <bottom/>
      <diagonal/>
    </border>
    <border>
      <left/>
      <right style="medium">
        <color rgb="FF4F81BD"/>
      </right>
      <top/>
      <bottom/>
      <diagonal/>
    </border>
  </borders>
  <cellStyleXfs count="54719">
    <xf numFmtId="0" fontId="0" fillId="0" borderId="0"/>
    <xf numFmtId="0" fontId="18" fillId="0" borderId="0" applyNumberFormat="0" applyFill="0" applyBorder="0" applyAlignment="0" applyProtection="0">
      <alignment vertical="top"/>
      <protection locked="0"/>
    </xf>
    <xf numFmtId="0" fontId="37" fillId="0" borderId="0" applyNumberFormat="0" applyFill="0" applyBorder="0" applyAlignment="0" applyProtection="0"/>
    <xf numFmtId="0" fontId="14" fillId="0" borderId="0"/>
    <xf numFmtId="0" fontId="20" fillId="0" borderId="0"/>
    <xf numFmtId="0" fontId="13" fillId="0" borderId="0"/>
    <xf numFmtId="0" fontId="12" fillId="0" borderId="0"/>
    <xf numFmtId="0" fontId="11" fillId="0" borderId="0"/>
    <xf numFmtId="0" fontId="20" fillId="0" borderId="0"/>
    <xf numFmtId="0" fontId="43" fillId="0" borderId="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8" fillId="17" borderId="0" applyNumberFormat="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9" fillId="0" borderId="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9" fontId="52" fillId="0" borderId="0" applyFont="0" applyFill="0" applyBorder="0" applyAlignment="0" applyProtection="0"/>
    <xf numFmtId="0" fontId="10" fillId="0" borderId="0"/>
    <xf numFmtId="0" fontId="9" fillId="0" borderId="0"/>
    <xf numFmtId="0" fontId="8" fillId="0" borderId="0"/>
    <xf numFmtId="0" fontId="51" fillId="0" borderId="0" applyNumberFormat="0" applyFill="0" applyBorder="0" applyAlignment="0" applyProtection="0"/>
    <xf numFmtId="0" fontId="7" fillId="0" borderId="0"/>
    <xf numFmtId="0" fontId="20" fillId="0" borderId="0"/>
    <xf numFmtId="0" fontId="7" fillId="0" borderId="0"/>
    <xf numFmtId="0" fontId="46" fillId="0" borderId="0" applyNumberFormat="0" applyFill="0" applyBorder="0" applyAlignment="0" applyProtection="0"/>
    <xf numFmtId="0" fontId="7" fillId="0" borderId="0"/>
    <xf numFmtId="0" fontId="7" fillId="0" borderId="0"/>
    <xf numFmtId="0" fontId="7" fillId="0" borderId="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9" fontId="20" fillId="0" borderId="0" applyFont="0" applyFill="0" applyBorder="0" applyAlignment="0" applyProtection="0"/>
    <xf numFmtId="0" fontId="7" fillId="0" borderId="0"/>
    <xf numFmtId="0" fontId="7" fillId="0" borderId="0"/>
    <xf numFmtId="0" fontId="7" fillId="0" borderId="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6" fillId="0" borderId="0"/>
    <xf numFmtId="0" fontId="6" fillId="0" borderId="0"/>
    <xf numFmtId="0" fontId="6" fillId="0" borderId="0"/>
    <xf numFmtId="0" fontId="6" fillId="0" borderId="0"/>
    <xf numFmtId="0" fontId="6" fillId="0" borderId="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6" fillId="0" borderId="0"/>
    <xf numFmtId="0" fontId="6" fillId="0" borderId="0"/>
    <xf numFmtId="0" fontId="6" fillId="0" borderId="0"/>
    <xf numFmtId="0" fontId="6" fillId="0" borderId="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5" fillId="0" borderId="0"/>
    <xf numFmtId="0" fontId="5" fillId="0" borderId="0"/>
    <xf numFmtId="0" fontId="5" fillId="0" borderId="0"/>
    <xf numFmtId="0" fontId="5" fillId="0" borderId="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51"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 fillId="0" borderId="0"/>
    <xf numFmtId="0" fontId="4" fillId="0" borderId="0"/>
    <xf numFmtId="0" fontId="4" fillId="0" borderId="0"/>
    <xf numFmtId="0" fontId="4" fillId="0" borderId="0"/>
    <xf numFmtId="0" fontId="4" fillId="0" borderId="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 fillId="0" borderId="0"/>
    <xf numFmtId="0" fontId="4" fillId="0" borderId="0"/>
    <xf numFmtId="0" fontId="4" fillId="0" borderId="0"/>
    <xf numFmtId="0" fontId="4" fillId="0" borderId="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3" fillId="0" borderId="0"/>
    <xf numFmtId="0" fontId="3" fillId="0" borderId="0"/>
    <xf numFmtId="0" fontId="3" fillId="0" borderId="0"/>
    <xf numFmtId="0" fontId="3" fillId="0" borderId="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6" fillId="0" borderId="0" applyNumberFormat="0" applyFill="0" applyBorder="0" applyAlignment="0" applyProtection="0"/>
    <xf numFmtId="0" fontId="1" fillId="0" borderId="0"/>
    <xf numFmtId="0" fontId="1" fillId="0" borderId="0"/>
    <xf numFmtId="0" fontId="1" fillId="0" borderId="0"/>
    <xf numFmtId="0" fontId="1" fillId="0" borderId="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cellStyleXfs>
  <cellXfs count="306">
    <xf numFmtId="0" fontId="0" fillId="0" borderId="0" xfId="0"/>
    <xf numFmtId="0" fontId="0" fillId="0" borderId="0" xfId="0" applyAlignment="1">
      <alignment wrapText="1"/>
    </xf>
    <xf numFmtId="0" fontId="17" fillId="0" borderId="0" xfId="0" applyFont="1" applyAlignment="1">
      <alignment wrapText="1"/>
    </xf>
    <xf numFmtId="0" fontId="16" fillId="0" borderId="0" xfId="0" applyFont="1" applyAlignment="1">
      <alignment vertical="top" wrapText="1"/>
    </xf>
    <xf numFmtId="0" fontId="17" fillId="0" borderId="0" xfId="0" applyFont="1" applyAlignment="1">
      <alignment vertical="top" wrapText="1"/>
    </xf>
    <xf numFmtId="0" fontId="17" fillId="0" borderId="0" xfId="0" applyFont="1" applyAlignment="1">
      <alignment horizontal="center" wrapText="1"/>
    </xf>
    <xf numFmtId="0" fontId="18" fillId="0" borderId="0" xfId="1" applyAlignment="1" applyProtection="1"/>
    <xf numFmtId="0" fontId="19" fillId="0" borderId="0" xfId="0" applyFont="1"/>
    <xf numFmtId="0" fontId="16" fillId="0" borderId="0" xfId="0" applyFont="1" applyAlignment="1">
      <alignment horizontal="center" vertical="top" wrapText="1"/>
    </xf>
    <xf numFmtId="14" fontId="17" fillId="0" borderId="0" xfId="0" applyNumberFormat="1" applyFont="1" applyAlignment="1">
      <alignment horizontal="center" vertical="center" wrapText="1"/>
    </xf>
    <xf numFmtId="0" fontId="21" fillId="0" borderId="0" xfId="0" applyFont="1" applyAlignment="1">
      <alignment horizontal="center" vertical="center" wrapText="1"/>
    </xf>
    <xf numFmtId="0" fontId="17" fillId="0" borderId="0" xfId="0" applyFont="1" applyFill="1" applyBorder="1" applyAlignment="1">
      <alignment horizontal="center" vertical="center" wrapText="1"/>
    </xf>
    <xf numFmtId="0" fontId="0" fillId="0" borderId="0" xfId="0" applyAlignment="1">
      <alignment vertical="top" wrapText="1"/>
    </xf>
    <xf numFmtId="0" fontId="17" fillId="0" borderId="0" xfId="0" applyFont="1" applyFill="1" applyAlignment="1">
      <alignment vertical="top" wrapText="1"/>
    </xf>
    <xf numFmtId="0" fontId="16" fillId="2" borderId="0" xfId="0" applyFont="1" applyFill="1" applyAlignment="1">
      <alignment vertical="top" wrapText="1"/>
    </xf>
    <xf numFmtId="0" fontId="0" fillId="0" borderId="0" xfId="0" applyAlignment="1">
      <alignment horizontal="center" vertical="top"/>
    </xf>
    <xf numFmtId="0" fontId="17"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7" fillId="0" borderId="0" xfId="0" applyFont="1" applyAlignment="1">
      <alignment horizontal="left" wrapText="1"/>
    </xf>
    <xf numFmtId="0" fontId="17" fillId="0" borderId="0" xfId="0" applyFont="1" applyAlignment="1">
      <alignment horizontal="left" vertical="center" wrapText="1"/>
    </xf>
    <xf numFmtId="0" fontId="17" fillId="0" borderId="0" xfId="0" applyFont="1" applyAlignment="1">
      <alignment horizontal="left" vertical="top" wrapText="1"/>
    </xf>
    <xf numFmtId="0" fontId="0" fillId="0" borderId="0" xfId="0" applyFont="1" applyAlignment="1"/>
    <xf numFmtId="0" fontId="0" fillId="0" borderId="0" xfId="0" applyAlignment="1"/>
    <xf numFmtId="0" fontId="22" fillId="0" borderId="0" xfId="0" applyFont="1" applyAlignment="1">
      <alignment vertical="top" wrapText="1"/>
    </xf>
    <xf numFmtId="0" fontId="16" fillId="0" borderId="0" xfId="0" applyFont="1" applyFill="1" applyAlignment="1">
      <alignment vertical="top" wrapText="1"/>
    </xf>
    <xf numFmtId="0" fontId="17" fillId="3" borderId="0" xfId="0" applyFont="1" applyFill="1" applyAlignment="1">
      <alignment vertical="top" wrapText="1"/>
    </xf>
    <xf numFmtId="14" fontId="28" fillId="0" borderId="1" xfId="0" applyNumberFormat="1" applyFont="1" applyBorder="1" applyAlignment="1">
      <alignment horizontal="center" vertical="center" wrapText="1"/>
    </xf>
    <xf numFmtId="0" fontId="24" fillId="0" borderId="1" xfId="0" applyFont="1" applyBorder="1" applyAlignment="1">
      <alignment horizontal="center" wrapText="1"/>
    </xf>
    <xf numFmtId="14" fontId="29" fillId="0" borderId="1" xfId="0" applyNumberFormat="1" applyFont="1" applyBorder="1" applyAlignment="1">
      <alignment horizontal="center" vertical="center" wrapText="1"/>
    </xf>
    <xf numFmtId="14" fontId="30" fillId="0" borderId="1" xfId="0" applyNumberFormat="1" applyFont="1" applyBorder="1" applyAlignment="1">
      <alignment horizontal="center" vertical="center" wrapText="1"/>
    </xf>
    <xf numFmtId="0" fontId="24" fillId="0" borderId="0" xfId="0" applyFont="1"/>
    <xf numFmtId="0" fontId="26" fillId="0" borderId="0" xfId="0" applyNumberFormat="1" applyFont="1" applyFill="1" applyBorder="1" applyAlignment="1" applyProtection="1"/>
    <xf numFmtId="0" fontId="24" fillId="0" borderId="0" xfId="0" applyFont="1" applyAlignment="1">
      <alignment horizontal="center"/>
    </xf>
    <xf numFmtId="0" fontId="27" fillId="6" borderId="0" xfId="0" applyFont="1" applyFill="1" applyBorder="1" applyAlignment="1">
      <alignment horizontal="center"/>
    </xf>
    <xf numFmtId="0" fontId="27" fillId="6" borderId="0" xfId="0" applyFont="1" applyFill="1" applyBorder="1" applyAlignment="1">
      <alignment horizontal="left"/>
    </xf>
    <xf numFmtId="0" fontId="27" fillId="6" borderId="1" xfId="0" applyFont="1" applyFill="1" applyBorder="1" applyAlignment="1">
      <alignment horizontal="center"/>
    </xf>
    <xf numFmtId="0" fontId="32" fillId="6" borderId="0" xfId="0" applyFont="1" applyFill="1" applyBorder="1" applyAlignment="1">
      <alignment horizontal="left" indent="9"/>
    </xf>
    <xf numFmtId="0" fontId="27" fillId="6" borderId="0" xfId="0" applyFont="1" applyFill="1" applyBorder="1" applyAlignment="1">
      <alignment horizontal="right"/>
    </xf>
    <xf numFmtId="0" fontId="27" fillId="6" borderId="3" xfId="0" applyFont="1" applyFill="1" applyBorder="1" applyAlignment="1">
      <alignment horizontal="center"/>
    </xf>
    <xf numFmtId="0" fontId="27" fillId="6" borderId="5" xfId="0" applyFont="1" applyFill="1" applyBorder="1" applyAlignment="1">
      <alignment horizontal="center"/>
    </xf>
    <xf numFmtId="0" fontId="16" fillId="3" borderId="0" xfId="0" applyFont="1" applyFill="1" applyAlignment="1">
      <alignment vertical="top" wrapText="1"/>
    </xf>
    <xf numFmtId="0" fontId="34" fillId="7" borderId="1" xfId="0" applyFont="1" applyFill="1" applyBorder="1" applyAlignment="1">
      <alignment wrapText="1"/>
    </xf>
    <xf numFmtId="0" fontId="34" fillId="7" borderId="6" xfId="0" applyFont="1" applyFill="1" applyBorder="1" applyAlignment="1">
      <alignment wrapText="1"/>
    </xf>
    <xf numFmtId="0" fontId="34" fillId="7" borderId="1" xfId="0" applyFont="1" applyFill="1" applyBorder="1" applyAlignment="1">
      <alignment horizontal="center" wrapText="1"/>
    </xf>
    <xf numFmtId="0" fontId="34" fillId="7" borderId="5" xfId="0" applyFont="1" applyFill="1" applyBorder="1" applyAlignment="1">
      <alignment wrapText="1"/>
    </xf>
    <xf numFmtId="0" fontId="27" fillId="6" borderId="8" xfId="0" applyFont="1" applyFill="1" applyBorder="1" applyAlignment="1">
      <alignment horizontal="center"/>
    </xf>
    <xf numFmtId="0" fontId="27" fillId="6" borderId="9" xfId="0" applyFont="1" applyFill="1" applyBorder="1" applyAlignment="1">
      <alignment horizontal="center"/>
    </xf>
    <xf numFmtId="0" fontId="27" fillId="6" borderId="10" xfId="0" applyFont="1" applyFill="1" applyBorder="1" applyAlignment="1">
      <alignment horizontal="center"/>
    </xf>
    <xf numFmtId="0" fontId="27" fillId="6" borderId="11" xfId="0" applyFont="1" applyFill="1" applyBorder="1" applyAlignment="1">
      <alignment horizontal="center"/>
    </xf>
    <xf numFmtId="0" fontId="27" fillId="6" borderId="12" xfId="0" applyFont="1" applyFill="1" applyBorder="1" applyAlignment="1">
      <alignment horizontal="center"/>
    </xf>
    <xf numFmtId="0" fontId="27" fillId="6" borderId="4" xfId="0" applyFont="1" applyFill="1" applyBorder="1" applyAlignment="1">
      <alignment horizontal="center"/>
    </xf>
    <xf numFmtId="0" fontId="27" fillId="6" borderId="13" xfId="0" applyFont="1" applyFill="1" applyBorder="1" applyAlignment="1">
      <alignment horizontal="left" wrapText="1"/>
    </xf>
    <xf numFmtId="0" fontId="27" fillId="6" borderId="2" xfId="0" applyFont="1" applyFill="1" applyBorder="1" applyAlignment="1">
      <alignment horizontal="center"/>
    </xf>
    <xf numFmtId="0" fontId="27" fillId="4" borderId="1" xfId="0" applyFont="1" applyFill="1" applyBorder="1" applyAlignment="1">
      <alignment horizontal="center"/>
    </xf>
    <xf numFmtId="0" fontId="24" fillId="0" borderId="0" xfId="0" applyFont="1" applyAlignment="1">
      <alignment wrapText="1"/>
    </xf>
    <xf numFmtId="0" fontId="17" fillId="0" borderId="5" xfId="0" applyFont="1" applyBorder="1" applyAlignment="1">
      <alignment wrapText="1"/>
    </xf>
    <xf numFmtId="0" fontId="25" fillId="7" borderId="1" xfId="1" applyFont="1" applyFill="1" applyBorder="1" applyAlignment="1" applyProtection="1">
      <alignment horizontal="left" vertical="center" wrapText="1"/>
    </xf>
    <xf numFmtId="0" fontId="39" fillId="0" borderId="0" xfId="3" applyFont="1"/>
    <xf numFmtId="0" fontId="34" fillId="7" borderId="1" xfId="0" applyFont="1" applyFill="1" applyBorder="1" applyAlignment="1">
      <alignment vertical="center" wrapText="1"/>
    </xf>
    <xf numFmtId="0" fontId="34" fillId="7" borderId="14" xfId="0" applyFont="1" applyFill="1" applyBorder="1" applyAlignment="1">
      <alignment vertical="center" wrapText="1"/>
    </xf>
    <xf numFmtId="0" fontId="34" fillId="7" borderId="1" xfId="0" applyFont="1" applyFill="1" applyBorder="1" applyAlignment="1">
      <alignment horizontal="center" vertical="center" wrapText="1"/>
    </xf>
    <xf numFmtId="0" fontId="27" fillId="4" borderId="1" xfId="0" applyFont="1" applyFill="1" applyBorder="1" applyAlignment="1">
      <alignment horizontal="center" vertical="center"/>
    </xf>
    <xf numFmtId="0" fontId="34" fillId="7" borderId="6" xfId="0" applyFont="1" applyFill="1" applyBorder="1" applyAlignment="1">
      <alignment horizontal="center" vertical="center" wrapText="1"/>
    </xf>
    <xf numFmtId="0" fontId="16" fillId="0" borderId="0" xfId="0" applyFont="1" applyAlignment="1">
      <alignment vertical="center" wrapText="1"/>
    </xf>
    <xf numFmtId="0" fontId="16" fillId="0" borderId="0" xfId="0" applyFont="1" applyAlignment="1">
      <alignment horizontal="center" vertical="center" wrapText="1"/>
    </xf>
    <xf numFmtId="0" fontId="34" fillId="7" borderId="1" xfId="0" quotePrefix="1" applyFont="1" applyFill="1" applyBorder="1" applyAlignment="1">
      <alignment vertical="center" wrapText="1"/>
    </xf>
    <xf numFmtId="0" fontId="0" fillId="0" borderId="0" xfId="0" applyFont="1" applyAlignment="1">
      <alignment horizontal="center" vertical="center"/>
    </xf>
    <xf numFmtId="0" fontId="38" fillId="0" borderId="0" xfId="0" applyFont="1" applyAlignment="1">
      <alignment vertical="top"/>
    </xf>
    <xf numFmtId="0" fontId="45" fillId="7" borderId="1" xfId="0" applyFont="1" applyFill="1" applyBorder="1" applyAlignment="1">
      <alignment vertical="center" wrapText="1"/>
    </xf>
    <xf numFmtId="0" fontId="27" fillId="4" borderId="1" xfId="7" applyFont="1" applyFill="1" applyBorder="1" applyAlignment="1">
      <alignment horizontal="center" vertical="center"/>
    </xf>
    <xf numFmtId="0" fontId="34" fillId="7" borderId="1" xfId="7" applyFont="1" applyFill="1" applyBorder="1" applyAlignment="1">
      <alignment horizontal="center" vertical="center" wrapText="1"/>
    </xf>
    <xf numFmtId="0" fontId="32" fillId="8" borderId="0" xfId="0" applyFont="1" applyFill="1" applyBorder="1" applyAlignment="1"/>
    <xf numFmtId="0" fontId="34" fillId="7" borderId="1" xfId="8" applyFont="1" applyFill="1" applyBorder="1" applyAlignment="1">
      <alignment vertical="center" wrapText="1"/>
    </xf>
    <xf numFmtId="0" fontId="24" fillId="7" borderId="1" xfId="0" applyFont="1" applyFill="1" applyBorder="1" applyAlignment="1">
      <alignment horizontal="center" vertical="center" wrapText="1"/>
    </xf>
    <xf numFmtId="0" fontId="34" fillId="7" borderId="5" xfId="8" applyFont="1" applyFill="1" applyBorder="1" applyAlignment="1">
      <alignment vertical="center" wrapText="1"/>
    </xf>
    <xf numFmtId="0" fontId="34" fillId="7" borderId="15" xfId="8" applyFont="1" applyFill="1" applyBorder="1" applyAlignment="1">
      <alignment vertical="center" wrapText="1"/>
    </xf>
    <xf numFmtId="0" fontId="34" fillId="7" borderId="10" xfId="8" applyFont="1" applyFill="1" applyBorder="1" applyAlignment="1">
      <alignment vertical="center" wrapText="1"/>
    </xf>
    <xf numFmtId="0" fontId="36" fillId="7" borderId="1" xfId="0" applyFont="1" applyFill="1" applyBorder="1" applyAlignment="1">
      <alignment vertical="center" wrapText="1"/>
    </xf>
    <xf numFmtId="0" fontId="34" fillId="7" borderId="15" xfId="8" applyFont="1" applyFill="1" applyBorder="1" applyAlignment="1">
      <alignment vertical="center" wrapText="1"/>
    </xf>
    <xf numFmtId="0" fontId="33" fillId="8" borderId="0" xfId="0" applyFont="1" applyFill="1" applyBorder="1" applyAlignment="1">
      <alignment vertical="center" wrapText="1"/>
    </xf>
    <xf numFmtId="0" fontId="32" fillId="8" borderId="0" xfId="0" applyFont="1" applyFill="1" applyBorder="1" applyAlignment="1">
      <alignment vertical="center"/>
    </xf>
    <xf numFmtId="0" fontId="34" fillId="7" borderId="15" xfId="8" applyFont="1" applyFill="1" applyBorder="1" applyAlignment="1">
      <alignment vertical="center" wrapText="1"/>
    </xf>
    <xf numFmtId="0" fontId="45" fillId="7" borderId="1" xfId="0" quotePrefix="1" applyFont="1" applyFill="1" applyBorder="1" applyAlignment="1">
      <alignment vertical="center" wrapText="1"/>
    </xf>
    <xf numFmtId="0" fontId="0" fillId="0" borderId="0" xfId="0" applyAlignment="1">
      <alignment horizontal="center"/>
    </xf>
    <xf numFmtId="0" fontId="32" fillId="8" borderId="0" xfId="0" applyFont="1" applyFill="1" applyBorder="1" applyAlignment="1">
      <alignment horizontal="left"/>
    </xf>
    <xf numFmtId="0" fontId="34" fillId="7" borderId="1" xfId="0" applyFont="1" applyFill="1" applyBorder="1" applyAlignment="1">
      <alignment horizontal="left" vertical="center" wrapText="1"/>
    </xf>
    <xf numFmtId="0" fontId="16" fillId="0" borderId="0" xfId="0" applyFont="1" applyAlignment="1">
      <alignment horizontal="left" vertical="center" wrapText="1"/>
    </xf>
    <xf numFmtId="0" fontId="0" fillId="0" borderId="0" xfId="0" applyAlignment="1">
      <alignment horizontal="left"/>
    </xf>
    <xf numFmtId="0" fontId="0" fillId="0" borderId="0" xfId="0" applyFont="1" applyAlignment="1">
      <alignment horizontal="left" vertical="center"/>
    </xf>
    <xf numFmtId="0" fontId="34" fillId="7" borderId="1" xfId="0" quotePrefix="1" applyFont="1" applyFill="1" applyBorder="1" applyAlignment="1">
      <alignment horizontal="left" vertical="center" wrapText="1"/>
    </xf>
    <xf numFmtId="0" fontId="34" fillId="7" borderId="5" xfId="0" quotePrefix="1" applyFont="1" applyFill="1" applyBorder="1" applyAlignment="1">
      <alignment vertical="center" wrapText="1"/>
    </xf>
    <xf numFmtId="0" fontId="36" fillId="7" borderId="1" xfId="8" applyFont="1" applyFill="1" applyBorder="1" applyAlignment="1">
      <alignment vertical="center" wrapText="1"/>
    </xf>
    <xf numFmtId="0" fontId="0" fillId="0" borderId="0" xfId="0" applyAlignment="1">
      <alignment horizontal="center"/>
    </xf>
    <xf numFmtId="0" fontId="34" fillId="7" borderId="3" xfId="0" applyFont="1" applyFill="1" applyBorder="1" applyAlignment="1">
      <alignment horizontal="center" vertical="center" wrapText="1"/>
    </xf>
    <xf numFmtId="0" fontId="27" fillId="4" borderId="1" xfId="0" applyFont="1" applyFill="1" applyBorder="1"/>
    <xf numFmtId="0" fontId="34" fillId="7" borderId="3" xfId="0" applyFont="1" applyFill="1" applyBorder="1" applyAlignment="1">
      <alignment vertical="center" wrapText="1"/>
    </xf>
    <xf numFmtId="0" fontId="27" fillId="5" borderId="1" xfId="0" applyFont="1" applyFill="1" applyBorder="1" applyAlignment="1">
      <alignment horizontal="center" vertical="center" wrapText="1"/>
    </xf>
    <xf numFmtId="0" fontId="34" fillId="7" borderId="3" xfId="0" quotePrefix="1" applyFont="1" applyFill="1" applyBorder="1" applyAlignment="1">
      <alignment vertical="center" wrapText="1"/>
    </xf>
    <xf numFmtId="0" fontId="27" fillId="4" borderId="3" xfId="0" applyFont="1" applyFill="1" applyBorder="1" applyAlignment="1">
      <alignment horizontal="center" vertical="center"/>
    </xf>
    <xf numFmtId="0" fontId="27" fillId="4" borderId="1" xfId="7" applyFont="1" applyFill="1" applyBorder="1" applyAlignment="1"/>
    <xf numFmtId="0" fontId="27" fillId="6" borderId="1" xfId="0" applyFont="1" applyFill="1" applyBorder="1" applyAlignment="1">
      <alignment horizontal="center" vertical="center"/>
    </xf>
    <xf numFmtId="0" fontId="27" fillId="6" borderId="1" xfId="4" applyFont="1" applyFill="1" applyBorder="1" applyAlignment="1">
      <alignment horizontal="center" vertical="center"/>
    </xf>
    <xf numFmtId="0" fontId="27" fillId="16" borderId="1" xfId="4" applyFont="1" applyFill="1" applyBorder="1" applyAlignment="1">
      <alignment horizontal="center" vertical="center" wrapText="1"/>
    </xf>
    <xf numFmtId="0" fontId="27" fillId="15" borderId="1" xfId="7" applyFont="1" applyFill="1" applyBorder="1" applyAlignment="1">
      <alignment horizontal="center" vertical="center" wrapText="1"/>
    </xf>
    <xf numFmtId="0" fontId="27" fillId="14" borderId="1" xfId="7" applyFont="1" applyFill="1" applyBorder="1" applyAlignment="1">
      <alignment horizontal="center" vertical="center" wrapText="1"/>
    </xf>
    <xf numFmtId="0" fontId="27" fillId="4" borderId="1" xfId="7" applyFont="1" applyFill="1" applyBorder="1" applyAlignment="1">
      <alignment vertical="center"/>
    </xf>
    <xf numFmtId="0" fontId="27" fillId="4" borderId="3" xfId="7" applyFont="1" applyFill="1" applyBorder="1" applyAlignment="1">
      <alignment horizontal="center" vertical="center"/>
    </xf>
    <xf numFmtId="0" fontId="34" fillId="7" borderId="3" xfId="7" applyFont="1" applyFill="1" applyBorder="1" applyAlignment="1">
      <alignment horizontal="center" vertical="center" wrapText="1"/>
    </xf>
    <xf numFmtId="0" fontId="31" fillId="6" borderId="1" xfId="0" applyFont="1" applyFill="1" applyBorder="1" applyAlignment="1">
      <alignment vertical="center"/>
    </xf>
    <xf numFmtId="0" fontId="27" fillId="4" borderId="1" xfId="0" applyFont="1" applyFill="1" applyBorder="1" applyAlignment="1">
      <alignment vertical="center"/>
    </xf>
    <xf numFmtId="0" fontId="34" fillId="7" borderId="1" xfId="0" applyFont="1" applyFill="1" applyBorder="1" applyAlignment="1">
      <alignment horizontal="left" vertical="center" wrapText="1"/>
    </xf>
    <xf numFmtId="0" fontId="27" fillId="4" borderId="3" xfId="7" applyFont="1" applyFill="1" applyBorder="1" applyAlignment="1"/>
    <xf numFmtId="0" fontId="0" fillId="0" borderId="0" xfId="0" applyBorder="1" applyAlignment="1">
      <alignment vertical="center"/>
    </xf>
    <xf numFmtId="0" fontId="27" fillId="19" borderId="1" xfId="0" applyFont="1" applyFill="1" applyBorder="1" applyAlignment="1">
      <alignment horizontal="center" vertical="center" wrapText="1"/>
    </xf>
    <xf numFmtId="0" fontId="32" fillId="6" borderId="0" xfId="0" applyFont="1" applyFill="1" applyBorder="1" applyAlignment="1"/>
    <xf numFmtId="0" fontId="32" fillId="6" borderId="9" xfId="0" applyFont="1" applyFill="1" applyBorder="1" applyAlignment="1"/>
    <xf numFmtId="0" fontId="32" fillId="6" borderId="9" xfId="0" applyFont="1" applyFill="1" applyBorder="1" applyAlignment="1">
      <alignment horizontal="left" vertical="center"/>
    </xf>
    <xf numFmtId="0" fontId="27" fillId="6" borderId="0" xfId="0" applyFont="1" applyFill="1" applyBorder="1" applyAlignment="1">
      <alignment horizontal="left" indent="7"/>
    </xf>
    <xf numFmtId="0" fontId="32" fillId="6" borderId="8" xfId="0" applyFont="1" applyFill="1" applyBorder="1" applyAlignment="1">
      <alignment horizontal="left" indent="9"/>
    </xf>
    <xf numFmtId="0" fontId="27" fillId="6" borderId="11" xfId="0" applyFont="1" applyFill="1" applyBorder="1" applyAlignment="1">
      <alignment horizontal="right"/>
    </xf>
    <xf numFmtId="0" fontId="27" fillId="6" borderId="13" xfId="0" applyFont="1" applyFill="1" applyBorder="1" applyAlignment="1">
      <alignment horizontal="center"/>
    </xf>
    <xf numFmtId="0" fontId="33" fillId="6" borderId="6" xfId="0" applyFont="1" applyFill="1" applyBorder="1" applyAlignment="1">
      <alignment horizontal="left" indent="4"/>
    </xf>
    <xf numFmtId="0" fontId="33" fillId="6" borderId="5" xfId="0" applyFont="1" applyFill="1" applyBorder="1" applyAlignment="1">
      <alignment horizontal="left" indent="4"/>
    </xf>
    <xf numFmtId="0" fontId="27" fillId="6" borderId="9" xfId="0" applyFont="1" applyFill="1" applyBorder="1" applyAlignment="1">
      <alignment horizontal="left"/>
    </xf>
    <xf numFmtId="0" fontId="33" fillId="10" borderId="3" xfId="0" applyFont="1" applyFill="1" applyBorder="1" applyAlignment="1">
      <alignment horizontal="center"/>
    </xf>
    <xf numFmtId="0" fontId="33" fillId="6" borderId="3" xfId="0" applyFont="1" applyFill="1" applyBorder="1" applyAlignment="1">
      <alignment horizontal="center"/>
    </xf>
    <xf numFmtId="0" fontId="33" fillId="10" borderId="1" xfId="0" applyFont="1" applyFill="1" applyBorder="1" applyAlignment="1">
      <alignment horizontal="center"/>
    </xf>
    <xf numFmtId="0" fontId="33" fillId="6" borderId="1" xfId="0" applyFont="1" applyFill="1" applyBorder="1" applyAlignment="1">
      <alignment horizontal="center"/>
    </xf>
    <xf numFmtId="0" fontId="32" fillId="6" borderId="15" xfId="0" applyFont="1" applyFill="1" applyBorder="1" applyAlignment="1">
      <alignment horizontal="left" indent="9"/>
    </xf>
    <xf numFmtId="0" fontId="27" fillId="6" borderId="7" xfId="0" applyFont="1" applyFill="1" applyBorder="1" applyAlignment="1">
      <alignment horizontal="center"/>
    </xf>
    <xf numFmtId="0" fontId="54" fillId="6" borderId="0" xfId="0" applyFont="1" applyFill="1" applyBorder="1" applyAlignment="1">
      <alignment horizontal="left"/>
    </xf>
    <xf numFmtId="0" fontId="54" fillId="6" borderId="13" xfId="0" applyFont="1" applyFill="1" applyBorder="1" applyAlignment="1">
      <alignment horizontal="left" vertical="center"/>
    </xf>
    <xf numFmtId="0" fontId="54" fillId="6" borderId="13" xfId="0" applyFont="1" applyFill="1" applyBorder="1" applyAlignment="1">
      <alignment horizontal="left" vertical="top"/>
    </xf>
    <xf numFmtId="0" fontId="54" fillId="6" borderId="13" xfId="0" applyFont="1" applyFill="1" applyBorder="1" applyAlignment="1">
      <alignment horizontal="left"/>
    </xf>
    <xf numFmtId="0" fontId="34" fillId="7" borderId="5" xfId="8" quotePrefix="1" applyFont="1" applyFill="1" applyBorder="1" applyAlignment="1">
      <alignment vertical="center" wrapText="1"/>
    </xf>
    <xf numFmtId="0" fontId="34" fillId="7" borderId="10" xfId="8" quotePrefix="1" applyFont="1" applyFill="1" applyBorder="1" applyAlignment="1">
      <alignment vertical="center" wrapText="1"/>
    </xf>
    <xf numFmtId="0" fontId="34" fillId="7" borderId="5" xfId="0" applyFont="1" applyFill="1" applyBorder="1" applyAlignment="1">
      <alignment vertical="center" wrapText="1"/>
    </xf>
    <xf numFmtId="0" fontId="27" fillId="6" borderId="12" xfId="0" applyFont="1" applyFill="1" applyBorder="1" applyAlignment="1">
      <alignment horizontal="left"/>
    </xf>
    <xf numFmtId="0" fontId="27" fillId="20" borderId="1" xfId="0" applyFont="1" applyFill="1" applyBorder="1" applyAlignment="1">
      <alignment horizontal="center" vertical="center"/>
    </xf>
    <xf numFmtId="0" fontId="31" fillId="15" borderId="6" xfId="7" applyFont="1" applyFill="1" applyBorder="1" applyAlignment="1">
      <alignment horizontal="center" vertical="center"/>
    </xf>
    <xf numFmtId="0" fontId="34" fillId="7" borderId="3" xfId="0" applyFont="1" applyFill="1" applyBorder="1" applyAlignment="1">
      <alignment horizontal="left" vertical="center" wrapText="1"/>
    </xf>
    <xf numFmtId="0" fontId="34" fillId="7" borderId="1" xfId="0" applyFont="1" applyFill="1" applyBorder="1" applyAlignment="1">
      <alignment horizontal="left" vertical="center" wrapText="1"/>
    </xf>
    <xf numFmtId="0" fontId="0" fillId="0" borderId="0" xfId="0" applyAlignment="1">
      <alignment horizontal="center"/>
    </xf>
    <xf numFmtId="0" fontId="16" fillId="7" borderId="1" xfId="0" applyFont="1" applyFill="1" applyBorder="1" applyAlignment="1">
      <alignment horizontal="center" vertical="center" wrapText="1"/>
    </xf>
    <xf numFmtId="2" fontId="0" fillId="0" borderId="0" xfId="0" applyNumberFormat="1"/>
    <xf numFmtId="0" fontId="34" fillId="7" borderId="3" xfId="0" quotePrefix="1" applyFont="1" applyFill="1" applyBorder="1" applyAlignment="1">
      <alignment horizontal="center" vertical="center" wrapText="1"/>
    </xf>
    <xf numFmtId="0" fontId="34" fillId="21" borderId="1" xfId="0" applyFont="1" applyFill="1" applyBorder="1" applyAlignment="1">
      <alignment vertical="center" wrapText="1"/>
    </xf>
    <xf numFmtId="0" fontId="34" fillId="21" borderId="1" xfId="0" applyFont="1" applyFill="1" applyBorder="1" applyAlignment="1">
      <alignment horizontal="left" vertical="center" wrapText="1"/>
    </xf>
    <xf numFmtId="0" fontId="34" fillId="7" borderId="6" xfId="0" quotePrefix="1" applyFont="1" applyFill="1" applyBorder="1" applyAlignment="1">
      <alignment vertical="center" wrapText="1"/>
    </xf>
    <xf numFmtId="0" fontId="34" fillId="7" borderId="6" xfId="0" applyFont="1" applyFill="1" applyBorder="1" applyAlignment="1">
      <alignment vertical="center" wrapText="1"/>
    </xf>
    <xf numFmtId="0" fontId="34" fillId="21" borderId="6" xfId="0" quotePrefix="1" applyFont="1" applyFill="1" applyBorder="1" applyAlignment="1">
      <alignment vertical="center" wrapText="1"/>
    </xf>
    <xf numFmtId="0" fontId="34" fillId="7" borderId="2" xfId="0" applyFont="1" applyFill="1" applyBorder="1" applyAlignment="1">
      <alignment vertical="center" wrapText="1"/>
    </xf>
    <xf numFmtId="0" fontId="34" fillId="21" borderId="6" xfId="0" applyFont="1" applyFill="1" applyBorder="1" applyAlignment="1">
      <alignment vertical="center" wrapText="1"/>
    </xf>
    <xf numFmtId="0" fontId="31" fillId="6" borderId="1" xfId="0" applyFont="1" applyFill="1" applyBorder="1" applyAlignment="1">
      <alignment horizontal="center" vertical="center"/>
    </xf>
    <xf numFmtId="0" fontId="24" fillId="7" borderId="1" xfId="0" applyFont="1" applyFill="1" applyBorder="1" applyAlignment="1">
      <alignment vertical="center" wrapText="1"/>
    </xf>
    <xf numFmtId="0" fontId="25" fillId="7" borderId="3" xfId="1" applyFont="1" applyFill="1" applyBorder="1" applyAlignment="1" applyProtection="1">
      <alignment horizontal="left" vertical="center" wrapText="1"/>
    </xf>
    <xf numFmtId="0" fontId="24" fillId="7" borderId="3" xfId="0" applyFont="1" applyFill="1" applyBorder="1" applyAlignment="1">
      <alignment vertical="center" wrapText="1"/>
    </xf>
    <xf numFmtId="0" fontId="27" fillId="6" borderId="8" xfId="0" applyFont="1" applyFill="1" applyBorder="1" applyAlignment="1">
      <alignment horizontal="center" vertical="center"/>
    </xf>
    <xf numFmtId="0" fontId="27" fillId="6" borderId="11" xfId="0" applyFont="1" applyFill="1" applyBorder="1" applyAlignment="1">
      <alignment horizontal="center" vertical="center"/>
    </xf>
    <xf numFmtId="0" fontId="33" fillId="6" borderId="4" xfId="0" applyFont="1" applyFill="1" applyBorder="1" applyAlignment="1">
      <alignment horizontal="center" vertical="center"/>
    </xf>
    <xf numFmtId="0" fontId="35" fillId="9" borderId="1" xfId="0" applyFont="1" applyFill="1" applyBorder="1" applyAlignment="1">
      <alignment horizontal="center" vertical="center"/>
    </xf>
    <xf numFmtId="0" fontId="24" fillId="0" borderId="0" xfId="0" applyFont="1" applyAlignment="1">
      <alignment vertical="center" wrapText="1"/>
    </xf>
    <xf numFmtId="0" fontId="27" fillId="6" borderId="1" xfId="0" applyFont="1" applyFill="1" applyBorder="1" applyAlignment="1">
      <alignment horizontal="left" vertical="center"/>
    </xf>
    <xf numFmtId="0" fontId="34" fillId="0" borderId="0" xfId="9" applyFont="1" applyAlignment="1">
      <alignment vertical="center"/>
    </xf>
    <xf numFmtId="0" fontId="15" fillId="0" borderId="0" xfId="0" applyFont="1" applyAlignment="1">
      <alignment vertical="center" wrapText="1"/>
    </xf>
    <xf numFmtId="0" fontId="27" fillId="6" borderId="0" xfId="0" applyFont="1" applyFill="1" applyBorder="1" applyAlignment="1">
      <alignment horizontal="center" vertical="center"/>
    </xf>
    <xf numFmtId="0" fontId="24" fillId="0" borderId="1" xfId="0" applyFont="1" applyBorder="1" applyAlignment="1">
      <alignment vertical="center"/>
    </xf>
    <xf numFmtId="0" fontId="17" fillId="0" borderId="0" xfId="0" applyFont="1" applyAlignment="1">
      <alignment vertical="center" wrapText="1"/>
    </xf>
    <xf numFmtId="0" fontId="34" fillId="7" borderId="1" xfId="360" applyFont="1" applyFill="1" applyBorder="1"/>
    <xf numFmtId="0" fontId="34" fillId="7" borderId="1" xfId="360" applyFont="1" applyFill="1" applyBorder="1" applyAlignment="1">
      <alignment horizontal="left" vertical="center"/>
    </xf>
    <xf numFmtId="0" fontId="34" fillId="7" borderId="1" xfId="359" applyFont="1" applyFill="1" applyBorder="1" applyAlignment="1">
      <alignment horizontal="left" vertical="center"/>
    </xf>
    <xf numFmtId="0" fontId="26" fillId="0" borderId="0" xfId="3" applyFont="1"/>
    <xf numFmtId="0" fontId="55" fillId="0" borderId="0" xfId="3" applyFont="1" applyAlignment="1">
      <alignment horizontal="left"/>
    </xf>
    <xf numFmtId="0" fontId="56" fillId="0" borderId="1" xfId="3" applyFont="1" applyBorder="1" applyAlignment="1">
      <alignment vertical="top" wrapText="1"/>
    </xf>
    <xf numFmtId="0" fontId="56" fillId="0" borderId="0" xfId="3" applyFont="1" applyAlignment="1">
      <alignment horizontal="right"/>
    </xf>
    <xf numFmtId="0" fontId="57" fillId="0" borderId="1" xfId="3" applyFont="1" applyBorder="1" applyAlignment="1">
      <alignment vertical="top" wrapText="1"/>
    </xf>
    <xf numFmtId="0" fontId="56" fillId="0" borderId="0" xfId="3" applyFont="1"/>
    <xf numFmtId="0" fontId="57" fillId="0" borderId="1" xfId="3" applyFont="1" applyFill="1" applyBorder="1" applyAlignment="1">
      <alignment vertical="top" wrapText="1"/>
    </xf>
    <xf numFmtId="0" fontId="57" fillId="0" borderId="1" xfId="3" applyFont="1" applyBorder="1" applyAlignment="1">
      <alignment horizontal="left" vertical="top" wrapText="1"/>
    </xf>
    <xf numFmtId="0" fontId="23" fillId="7" borderId="1" xfId="0" applyFont="1" applyFill="1" applyBorder="1" applyAlignment="1">
      <alignment vertical="center" wrapText="1"/>
    </xf>
    <xf numFmtId="0" fontId="24" fillId="7" borderId="1" xfId="0" applyFont="1" applyFill="1" applyBorder="1"/>
    <xf numFmtId="0" fontId="24" fillId="7" borderId="1" xfId="0" applyFont="1" applyFill="1" applyBorder="1" applyAlignment="1">
      <alignment horizontal="center"/>
    </xf>
    <xf numFmtId="164" fontId="24" fillId="7" borderId="1" xfId="358" applyNumberFormat="1" applyFont="1" applyFill="1" applyBorder="1" applyAlignment="1">
      <alignment horizontal="center" vertical="center" wrapText="1"/>
    </xf>
    <xf numFmtId="164" fontId="23" fillId="7" borderId="1" xfId="358" applyNumberFormat="1" applyFont="1" applyFill="1" applyBorder="1" applyAlignment="1">
      <alignment horizontal="center" vertical="center" wrapText="1"/>
    </xf>
    <xf numFmtId="0" fontId="58" fillId="18" borderId="1" xfId="0" applyFont="1" applyFill="1" applyBorder="1" applyAlignment="1">
      <alignment horizontal="center"/>
    </xf>
    <xf numFmtId="0" fontId="59" fillId="7" borderId="1" xfId="0" applyFont="1" applyFill="1" applyBorder="1" applyAlignment="1">
      <alignment horizontal="right"/>
    </xf>
    <xf numFmtId="164" fontId="59" fillId="7" borderId="1" xfId="358" applyNumberFormat="1" applyFont="1" applyFill="1" applyBorder="1" applyAlignment="1">
      <alignment horizontal="center" vertical="center" wrapText="1"/>
    </xf>
    <xf numFmtId="0" fontId="59" fillId="7" borderId="1" xfId="0" applyFont="1" applyFill="1" applyBorder="1" applyAlignment="1">
      <alignment horizontal="center"/>
    </xf>
    <xf numFmtId="0" fontId="25" fillId="22" borderId="1" xfId="1" applyFont="1" applyFill="1" applyBorder="1" applyAlignment="1" applyProtection="1">
      <alignment horizontal="left" vertical="center" wrapText="1"/>
    </xf>
    <xf numFmtId="164" fontId="20" fillId="0" borderId="0" xfId="358" applyNumberFormat="1" applyFont="1"/>
    <xf numFmtId="0" fontId="33" fillId="10" borderId="1" xfId="0" applyFont="1" applyFill="1" applyBorder="1" applyAlignment="1">
      <alignment horizontal="center" vertical="center"/>
    </xf>
    <xf numFmtId="0" fontId="33" fillId="5" borderId="1" xfId="0" applyFont="1" applyFill="1" applyBorder="1" applyAlignment="1">
      <alignment horizontal="center" vertical="center" wrapText="1"/>
    </xf>
    <xf numFmtId="0" fontId="0" fillId="10" borderId="1" xfId="0" applyFill="1" applyBorder="1" applyAlignment="1">
      <alignment horizontal="center"/>
    </xf>
    <xf numFmtId="0" fontId="33" fillId="6" borderId="1" xfId="0" applyFont="1" applyFill="1" applyBorder="1" applyAlignment="1">
      <alignment horizontal="center" vertical="center" wrapText="1"/>
    </xf>
    <xf numFmtId="0" fontId="0" fillId="10" borderId="5" xfId="0" applyFill="1" applyBorder="1" applyAlignment="1"/>
    <xf numFmtId="0" fontId="31" fillId="20" borderId="1" xfId="0" applyFont="1" applyFill="1" applyBorder="1" applyAlignment="1">
      <alignment horizontal="center" vertical="center"/>
    </xf>
    <xf numFmtId="0" fontId="31" fillId="20" borderId="1" xfId="0" applyFont="1" applyFill="1" applyBorder="1" applyAlignment="1">
      <alignment vertical="center"/>
    </xf>
    <xf numFmtId="0" fontId="34" fillId="7" borderId="1" xfId="13127" applyFont="1" applyFill="1" applyBorder="1" applyAlignment="1">
      <alignment horizontal="left" vertical="center"/>
    </xf>
    <xf numFmtId="0" fontId="34" fillId="7" borderId="15" xfId="8" applyFont="1" applyFill="1" applyBorder="1" applyAlignment="1">
      <alignment vertical="center" wrapText="1"/>
    </xf>
    <xf numFmtId="0" fontId="32" fillId="6" borderId="9" xfId="364" applyFont="1" applyFill="1" applyBorder="1" applyAlignment="1"/>
    <xf numFmtId="0" fontId="27" fillId="6" borderId="9" xfId="364" applyFont="1" applyFill="1" applyBorder="1" applyAlignment="1">
      <alignment horizontal="center"/>
    </xf>
    <xf numFmtId="0" fontId="27" fillId="6" borderId="10" xfId="364" applyFont="1" applyFill="1" applyBorder="1" applyAlignment="1">
      <alignment horizontal="center"/>
    </xf>
    <xf numFmtId="0" fontId="20" fillId="0" borderId="0" xfId="364"/>
    <xf numFmtId="0" fontId="27" fillId="6" borderId="0" xfId="364" applyFont="1" applyFill="1" applyBorder="1" applyAlignment="1">
      <alignment horizontal="left"/>
    </xf>
    <xf numFmtId="0" fontId="27" fillId="6" borderId="12" xfId="364" applyFont="1" applyFill="1" applyBorder="1" applyAlignment="1">
      <alignment horizontal="left"/>
    </xf>
    <xf numFmtId="0" fontId="54" fillId="6" borderId="13" xfId="364" applyFont="1" applyFill="1" applyBorder="1" applyAlignment="1">
      <alignment horizontal="left"/>
    </xf>
    <xf numFmtId="0" fontId="27" fillId="6" borderId="13" xfId="364" applyFont="1" applyFill="1" applyBorder="1" applyAlignment="1">
      <alignment horizontal="center"/>
    </xf>
    <xf numFmtId="0" fontId="27" fillId="6" borderId="2" xfId="364" applyFont="1" applyFill="1" applyBorder="1" applyAlignment="1">
      <alignment horizontal="center"/>
    </xf>
    <xf numFmtId="0" fontId="20" fillId="10" borderId="1" xfId="364" applyFill="1" applyBorder="1" applyAlignment="1">
      <alignment horizontal="center"/>
    </xf>
    <xf numFmtId="0" fontId="31" fillId="5" borderId="1" xfId="364" applyFont="1" applyFill="1" applyBorder="1" applyAlignment="1">
      <alignment horizontal="center"/>
    </xf>
    <xf numFmtId="0" fontId="33" fillId="10" borderId="1" xfId="364" applyFont="1" applyFill="1" applyBorder="1" applyAlignment="1">
      <alignment horizontal="center" vertical="center" wrapText="1"/>
    </xf>
    <xf numFmtId="0" fontId="33" fillId="6" borderId="1" xfId="364" applyFont="1" applyFill="1" applyBorder="1" applyAlignment="1">
      <alignment horizontal="center" vertical="center" wrapText="1"/>
    </xf>
    <xf numFmtId="0" fontId="33" fillId="5" borderId="1" xfId="364" applyFont="1" applyFill="1" applyBorder="1" applyAlignment="1">
      <alignment horizontal="center" vertical="center" wrapText="1"/>
    </xf>
    <xf numFmtId="0" fontId="34" fillId="7" borderId="1" xfId="8" quotePrefix="1" applyFont="1" applyFill="1" applyBorder="1" applyAlignment="1">
      <alignment vertical="center" wrapText="1"/>
    </xf>
    <xf numFmtId="0" fontId="16" fillId="0" borderId="0" xfId="364" applyFont="1" applyAlignment="1">
      <alignment vertical="top" wrapText="1"/>
    </xf>
    <xf numFmtId="0" fontId="34" fillId="7" borderId="1" xfId="364" applyFont="1" applyFill="1" applyBorder="1" applyAlignment="1">
      <alignment vertical="center" wrapText="1"/>
    </xf>
    <xf numFmtId="0" fontId="34" fillId="7" borderId="5" xfId="364" quotePrefix="1" applyFont="1" applyFill="1" applyBorder="1" applyAlignment="1">
      <alignment vertical="center" wrapText="1"/>
    </xf>
    <xf numFmtId="0" fontId="34" fillId="7" borderId="1" xfId="364" quotePrefix="1" applyFont="1" applyFill="1" applyBorder="1" applyAlignment="1">
      <alignment horizontal="left" vertical="center"/>
    </xf>
    <xf numFmtId="0" fontId="34" fillId="7" borderId="5" xfId="364" applyFont="1" applyFill="1" applyBorder="1" applyAlignment="1">
      <alignment vertical="center" wrapText="1"/>
    </xf>
    <xf numFmtId="0" fontId="34" fillId="7" borderId="1" xfId="364" quotePrefix="1" applyFont="1" applyFill="1" applyBorder="1" applyAlignment="1">
      <alignment vertical="center" wrapText="1"/>
    </xf>
    <xf numFmtId="0" fontId="16" fillId="3" borderId="0" xfId="364" applyFont="1" applyFill="1" applyAlignment="1">
      <alignment vertical="top" wrapText="1"/>
    </xf>
    <xf numFmtId="0" fontId="16" fillId="2" borderId="0" xfId="364" applyFont="1" applyFill="1" applyAlignment="1">
      <alignment vertical="top" wrapText="1"/>
    </xf>
    <xf numFmtId="0" fontId="16" fillId="0" borderId="0" xfId="364" applyFont="1" applyFill="1" applyAlignment="1">
      <alignment vertical="top" wrapText="1"/>
    </xf>
    <xf numFmtId="0" fontId="20" fillId="0" borderId="0" xfId="364" applyFont="1" applyAlignment="1"/>
    <xf numFmtId="49" fontId="24" fillId="7" borderId="1" xfId="0" applyNumberFormat="1" applyFont="1" applyFill="1" applyBorder="1" applyAlignment="1">
      <alignment horizontal="center" vertical="center" wrapText="1"/>
    </xf>
    <xf numFmtId="0" fontId="24" fillId="7" borderId="1" xfId="0" applyFont="1" applyFill="1" applyBorder="1" applyAlignment="1">
      <alignment horizontal="left" vertical="center" wrapText="1"/>
    </xf>
    <xf numFmtId="0" fontId="27" fillId="19" borderId="1" xfId="0" applyFont="1" applyFill="1" applyBorder="1" applyAlignment="1">
      <alignment horizontal="left" vertical="center" wrapText="1"/>
    </xf>
    <xf numFmtId="0" fontId="34" fillId="7" borderId="15" xfId="8" applyFont="1" applyFill="1" applyBorder="1" applyAlignment="1">
      <alignment vertical="center" wrapText="1"/>
    </xf>
    <xf numFmtId="0" fontId="44" fillId="7" borderId="1" xfId="8" applyFont="1" applyFill="1" applyBorder="1" applyAlignment="1">
      <alignment vertical="center" wrapText="1"/>
    </xf>
    <xf numFmtId="0" fontId="62" fillId="23" borderId="17" xfId="0" applyFont="1" applyFill="1" applyBorder="1" applyAlignment="1">
      <alignment vertical="center" wrapText="1"/>
    </xf>
    <xf numFmtId="0" fontId="62" fillId="23" borderId="18" xfId="0" applyFont="1" applyFill="1" applyBorder="1" applyAlignment="1">
      <alignment vertical="center" wrapText="1"/>
    </xf>
    <xf numFmtId="0" fontId="62" fillId="23" borderId="19" xfId="0" applyFont="1" applyFill="1" applyBorder="1" applyAlignment="1">
      <alignment vertical="center" wrapText="1"/>
    </xf>
    <xf numFmtId="0" fontId="61" fillId="0" borderId="20" xfId="0" applyFont="1" applyBorder="1" applyAlignment="1">
      <alignment vertical="center" wrapText="1"/>
    </xf>
    <xf numFmtId="0" fontId="60" fillId="0" borderId="21" xfId="0" applyFont="1" applyBorder="1" applyAlignment="1">
      <alignment vertical="center" wrapText="1"/>
    </xf>
    <xf numFmtId="0" fontId="60" fillId="0" borderId="22" xfId="0" applyFont="1" applyBorder="1" applyAlignment="1">
      <alignment vertical="center" wrapText="1"/>
    </xf>
    <xf numFmtId="0" fontId="61" fillId="0" borderId="23" xfId="0" applyFont="1" applyBorder="1" applyAlignment="1">
      <alignment vertical="center" wrapText="1"/>
    </xf>
    <xf numFmtId="0" fontId="60" fillId="0" borderId="0" xfId="0" applyFont="1" applyAlignment="1">
      <alignment vertical="center" wrapText="1"/>
    </xf>
    <xf numFmtId="0" fontId="60" fillId="0" borderId="24" xfId="0" applyFont="1" applyBorder="1" applyAlignment="1">
      <alignment vertical="center" wrapText="1"/>
    </xf>
    <xf numFmtId="3" fontId="60" fillId="0" borderId="0" xfId="0" applyNumberFormat="1" applyFont="1" applyAlignment="1">
      <alignment vertical="center" wrapText="1"/>
    </xf>
    <xf numFmtId="0" fontId="60" fillId="0" borderId="0" xfId="0" applyFont="1" applyBorder="1" applyAlignment="1">
      <alignment vertical="center" wrapText="1"/>
    </xf>
    <xf numFmtId="0" fontId="31" fillId="20" borderId="1" xfId="0" applyFont="1" applyFill="1" applyBorder="1" applyAlignment="1">
      <alignment horizontal="center" vertical="center"/>
    </xf>
    <xf numFmtId="0" fontId="31" fillId="20" borderId="1" xfId="0" applyFont="1" applyFill="1" applyBorder="1" applyAlignment="1">
      <alignment horizontal="center" vertical="center"/>
    </xf>
    <xf numFmtId="0" fontId="34" fillId="7" borderId="1" xfId="360" applyFont="1" applyFill="1" applyBorder="1" applyAlignment="1">
      <alignment horizontal="left"/>
    </xf>
    <xf numFmtId="0" fontId="63" fillId="7" borderId="1" xfId="0" applyFont="1" applyFill="1" applyBorder="1" applyAlignment="1">
      <alignment vertical="center" wrapText="1"/>
    </xf>
    <xf numFmtId="0" fontId="34" fillId="7" borderId="5" xfId="364" quotePrefix="1" applyFont="1" applyFill="1" applyBorder="1" applyAlignment="1">
      <alignment horizontal="left" vertical="center"/>
    </xf>
    <xf numFmtId="0" fontId="34" fillId="7" borderId="10" xfId="364" quotePrefix="1" applyFont="1" applyFill="1" applyBorder="1" applyAlignment="1">
      <alignment vertical="center" wrapText="1"/>
    </xf>
    <xf numFmtId="49" fontId="24" fillId="7" borderId="1" xfId="0" applyNumberFormat="1" applyFont="1" applyFill="1" applyBorder="1" applyAlignment="1">
      <alignment horizontal="left" vertical="center" wrapText="1"/>
    </xf>
    <xf numFmtId="0" fontId="34" fillId="7" borderId="1" xfId="0" applyFont="1" applyFill="1" applyBorder="1" applyAlignment="1">
      <alignment vertical="top" wrapText="1"/>
    </xf>
    <xf numFmtId="0" fontId="25" fillId="24" borderId="1" xfId="1" applyFont="1" applyFill="1" applyBorder="1" applyAlignment="1" applyProtection="1">
      <alignment horizontal="left" vertical="center" wrapText="1"/>
    </xf>
    <xf numFmtId="0" fontId="25" fillId="25" borderId="1" xfId="1" applyFont="1" applyFill="1" applyBorder="1" applyAlignment="1" applyProtection="1">
      <alignment horizontal="left" vertical="center" wrapText="1"/>
    </xf>
    <xf numFmtId="0" fontId="70" fillId="6" borderId="9" xfId="0" applyFont="1" applyFill="1" applyBorder="1" applyAlignment="1">
      <alignment horizontal="left" vertical="center"/>
    </xf>
    <xf numFmtId="0" fontId="71" fillId="6" borderId="13" xfId="0" applyFont="1" applyFill="1" applyBorder="1" applyAlignment="1">
      <alignment horizontal="left" vertical="top"/>
    </xf>
    <xf numFmtId="0" fontId="62" fillId="23" borderId="0" xfId="0" applyFont="1" applyFill="1" applyBorder="1" applyAlignment="1">
      <alignment vertical="center" wrapText="1"/>
    </xf>
    <xf numFmtId="0" fontId="20" fillId="0" borderId="0" xfId="0" applyFont="1"/>
    <xf numFmtId="0" fontId="57" fillId="0" borderId="15" xfId="3" applyFont="1" applyBorder="1" applyAlignment="1">
      <alignment horizontal="left" vertical="top" wrapText="1"/>
    </xf>
    <xf numFmtId="0" fontId="57" fillId="0" borderId="7" xfId="3" applyFont="1" applyBorder="1" applyAlignment="1">
      <alignment horizontal="left" vertical="top" wrapText="1"/>
    </xf>
    <xf numFmtId="0" fontId="57" fillId="0" borderId="3" xfId="3" applyFont="1" applyBorder="1" applyAlignment="1">
      <alignment horizontal="left" vertical="top" wrapText="1"/>
    </xf>
    <xf numFmtId="0" fontId="57" fillId="0" borderId="15" xfId="3" applyFont="1" applyFill="1" applyBorder="1" applyAlignment="1">
      <alignment horizontal="left" vertical="top" wrapText="1"/>
    </xf>
    <xf numFmtId="0" fontId="57" fillId="0" borderId="3" xfId="3" applyFont="1" applyFill="1" applyBorder="1" applyAlignment="1">
      <alignment horizontal="left" vertical="top" wrapText="1"/>
    </xf>
    <xf numFmtId="0" fontId="56" fillId="0" borderId="15" xfId="3" applyFont="1" applyBorder="1" applyAlignment="1">
      <alignment horizontal="left" vertical="top" wrapText="1"/>
    </xf>
    <xf numFmtId="0" fontId="56" fillId="0" borderId="3" xfId="3" applyFont="1" applyBorder="1" applyAlignment="1">
      <alignment horizontal="left" vertical="top" wrapText="1"/>
    </xf>
    <xf numFmtId="0" fontId="31" fillId="20" borderId="6" xfId="0" applyFont="1" applyFill="1" applyBorder="1" applyAlignment="1">
      <alignment horizontal="center" vertical="center"/>
    </xf>
    <xf numFmtId="0" fontId="31" fillId="20" borderId="16" xfId="0" applyFont="1" applyFill="1" applyBorder="1" applyAlignment="1">
      <alignment horizontal="center" vertical="center"/>
    </xf>
    <xf numFmtId="0" fontId="31" fillId="20" borderId="5" xfId="0" applyFont="1" applyFill="1" applyBorder="1" applyAlignment="1">
      <alignment horizontal="center" vertical="center"/>
    </xf>
    <xf numFmtId="0" fontId="31" fillId="20" borderId="1" xfId="0" applyFont="1" applyFill="1" applyBorder="1" applyAlignment="1">
      <alignment horizontal="center" vertical="center"/>
    </xf>
    <xf numFmtId="0" fontId="31" fillId="19" borderId="6" xfId="0" applyFont="1" applyFill="1" applyBorder="1" applyAlignment="1">
      <alignment horizontal="left" vertical="center"/>
    </xf>
    <xf numFmtId="0" fontId="31" fillId="19" borderId="16" xfId="0" applyFont="1" applyFill="1" applyBorder="1" applyAlignment="1">
      <alignment horizontal="left" vertical="center"/>
    </xf>
    <xf numFmtId="0" fontId="31" fillId="19" borderId="5" xfId="0" applyFont="1" applyFill="1" applyBorder="1" applyAlignment="1">
      <alignment horizontal="left" vertical="center"/>
    </xf>
    <xf numFmtId="0" fontId="31" fillId="5" borderId="1" xfId="0" applyFont="1" applyFill="1" applyBorder="1" applyAlignment="1">
      <alignment horizontal="left" vertical="center"/>
    </xf>
    <xf numFmtId="0" fontId="31" fillId="14" borderId="1" xfId="7" applyFont="1" applyFill="1" applyBorder="1" applyAlignment="1">
      <alignment horizontal="left" vertical="center"/>
    </xf>
    <xf numFmtId="0" fontId="31" fillId="6" borderId="1" xfId="4" applyFont="1" applyFill="1" applyBorder="1" applyAlignment="1">
      <alignment horizontal="center" vertical="center"/>
    </xf>
    <xf numFmtId="0" fontId="31" fillId="16" borderId="1" xfId="4" applyFont="1" applyFill="1" applyBorder="1" applyAlignment="1">
      <alignment horizontal="center" vertical="center"/>
    </xf>
    <xf numFmtId="0" fontId="34" fillId="7" borderId="15" xfId="0" applyFont="1" applyFill="1" applyBorder="1" applyAlignment="1">
      <alignment horizontal="left" vertical="top" wrapText="1"/>
    </xf>
    <xf numFmtId="0" fontId="34" fillId="7" borderId="7" xfId="0" applyFont="1" applyFill="1" applyBorder="1" applyAlignment="1">
      <alignment horizontal="left" vertical="top" wrapText="1"/>
    </xf>
    <xf numFmtId="0" fontId="34" fillId="7" borderId="3" xfId="0" applyFont="1" applyFill="1" applyBorder="1" applyAlignment="1">
      <alignment horizontal="left" vertical="top" wrapText="1"/>
    </xf>
    <xf numFmtId="0" fontId="32" fillId="8" borderId="0" xfId="0" applyFont="1" applyFill="1" applyBorder="1" applyAlignment="1">
      <alignment horizontal="center"/>
    </xf>
    <xf numFmtId="0" fontId="31" fillId="6" borderId="6" xfId="0" applyFont="1" applyFill="1" applyBorder="1" applyAlignment="1">
      <alignment horizontal="center" vertical="center"/>
    </xf>
    <xf numFmtId="0" fontId="31" fillId="6" borderId="16" xfId="0" applyFont="1" applyFill="1" applyBorder="1" applyAlignment="1">
      <alignment horizontal="center" vertical="center"/>
    </xf>
    <xf numFmtId="0" fontId="31" fillId="6" borderId="5" xfId="0" applyFont="1" applyFill="1" applyBorder="1" applyAlignment="1">
      <alignment horizontal="center" vertical="center"/>
    </xf>
    <xf numFmtId="0" fontId="42" fillId="11" borderId="15" xfId="0" applyFont="1" applyFill="1" applyBorder="1" applyAlignment="1">
      <alignment horizontal="center" vertical="center" textRotation="90" wrapText="1"/>
    </xf>
    <xf numFmtId="0" fontId="42" fillId="11" borderId="7" xfId="0" applyFont="1" applyFill="1" applyBorder="1" applyAlignment="1">
      <alignment horizontal="center" vertical="center" textRotation="90" wrapText="1"/>
    </xf>
    <xf numFmtId="0" fontId="42" fillId="11" borderId="3" xfId="0" applyFont="1" applyFill="1" applyBorder="1" applyAlignment="1">
      <alignment horizontal="center" vertical="center" textRotation="90" wrapText="1"/>
    </xf>
    <xf numFmtId="0" fontId="42" fillId="12" borderId="10" xfId="0" applyFont="1" applyFill="1" applyBorder="1" applyAlignment="1">
      <alignment horizontal="center" vertical="center" textRotation="90"/>
    </xf>
    <xf numFmtId="0" fontId="42" fillId="12" borderId="12" xfId="0" applyFont="1" applyFill="1" applyBorder="1" applyAlignment="1">
      <alignment horizontal="center" vertical="center" textRotation="90"/>
    </xf>
    <xf numFmtId="0" fontId="42" fillId="13" borderId="10" xfId="0" applyFont="1" applyFill="1" applyBorder="1" applyAlignment="1">
      <alignment horizontal="center" vertical="center" textRotation="90" wrapText="1"/>
    </xf>
    <xf numFmtId="0" fontId="42" fillId="13" borderId="12" xfId="0" applyFont="1" applyFill="1" applyBorder="1" applyAlignment="1">
      <alignment horizontal="center" vertical="center" textRotation="90" wrapText="1"/>
    </xf>
    <xf numFmtId="0" fontId="42" fillId="13" borderId="15" xfId="0" applyFont="1" applyFill="1" applyBorder="1" applyAlignment="1">
      <alignment horizontal="center" vertical="center" textRotation="90" wrapText="1"/>
    </xf>
    <xf numFmtId="0" fontId="42" fillId="13" borderId="7" xfId="0" applyFont="1" applyFill="1" applyBorder="1" applyAlignment="1">
      <alignment horizontal="center" vertical="center" textRotation="90" wrapText="1"/>
    </xf>
    <xf numFmtId="0" fontId="42" fillId="13" borderId="3" xfId="0" applyFont="1" applyFill="1" applyBorder="1" applyAlignment="1">
      <alignment horizontal="center" vertical="center" textRotation="90" wrapText="1"/>
    </xf>
    <xf numFmtId="0" fontId="42" fillId="12" borderId="2" xfId="0" applyFont="1" applyFill="1" applyBorder="1" applyAlignment="1">
      <alignment horizontal="center" vertical="center" textRotation="90"/>
    </xf>
    <xf numFmtId="0" fontId="31" fillId="6" borderId="1" xfId="0" applyFont="1" applyFill="1" applyBorder="1" applyAlignment="1">
      <alignment horizontal="center" vertical="center"/>
    </xf>
    <xf numFmtId="0" fontId="0" fillId="0" borderId="1" xfId="0" applyBorder="1" applyAlignment="1">
      <alignment horizontal="center" vertical="center"/>
    </xf>
    <xf numFmtId="0" fontId="31" fillId="10" borderId="1" xfId="0" applyFont="1" applyFill="1" applyBorder="1" applyAlignment="1">
      <alignment horizontal="center"/>
    </xf>
    <xf numFmtId="0" fontId="0" fillId="10" borderId="1" xfId="0" applyFill="1" applyBorder="1" applyAlignment="1">
      <alignment horizontal="center"/>
    </xf>
    <xf numFmtId="0" fontId="31" fillId="6" borderId="1" xfId="0" applyFont="1" applyFill="1" applyBorder="1" applyAlignment="1">
      <alignment horizontal="center"/>
    </xf>
    <xf numFmtId="0" fontId="40" fillId="0" borderId="1" xfId="0" applyFont="1" applyBorder="1" applyAlignment="1">
      <alignment horizontal="center"/>
    </xf>
    <xf numFmtId="0" fontId="31" fillId="5" borderId="1" xfId="0" applyFont="1" applyFill="1" applyBorder="1" applyAlignment="1">
      <alignment horizontal="center"/>
    </xf>
    <xf numFmtId="0" fontId="31" fillId="6" borderId="1" xfId="364" applyFont="1" applyFill="1" applyBorder="1" applyAlignment="1">
      <alignment horizontal="center"/>
    </xf>
    <xf numFmtId="0" fontId="40" fillId="0" borderId="1" xfId="364" applyFont="1" applyBorder="1" applyAlignment="1">
      <alignment horizontal="center"/>
    </xf>
    <xf numFmtId="0" fontId="42" fillId="12" borderId="15" xfId="0" applyFont="1" applyFill="1" applyBorder="1" applyAlignment="1">
      <alignment horizontal="center" vertical="center" textRotation="90"/>
    </xf>
    <xf numFmtId="0" fontId="42" fillId="12" borderId="7" xfId="0" applyFont="1" applyFill="1" applyBorder="1" applyAlignment="1">
      <alignment horizontal="center" vertical="center" textRotation="90"/>
    </xf>
    <xf numFmtId="0" fontId="42" fillId="12" borderId="3" xfId="0" applyFont="1" applyFill="1" applyBorder="1" applyAlignment="1">
      <alignment horizontal="center" vertical="center" textRotation="90"/>
    </xf>
    <xf numFmtId="0" fontId="42" fillId="11" borderId="10" xfId="0" applyFont="1" applyFill="1" applyBorder="1" applyAlignment="1">
      <alignment horizontal="center" vertical="center" textRotation="90" wrapText="1"/>
    </xf>
    <xf numFmtId="0" fontId="42" fillId="11" borderId="12" xfId="0" applyFont="1" applyFill="1" applyBorder="1" applyAlignment="1">
      <alignment horizontal="center" vertical="center" textRotation="90" wrapText="1"/>
    </xf>
    <xf numFmtId="0" fontId="42" fillId="11" borderId="2" xfId="0" applyFont="1" applyFill="1" applyBorder="1" applyAlignment="1">
      <alignment horizontal="center" vertical="center" textRotation="90" wrapText="1"/>
    </xf>
  </cellXfs>
  <cellStyles count="54719">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62" builtinId="9" hidden="1"/>
    <cellStyle name="Followed Hyperlink" xfId="697" builtinId="9" hidden="1"/>
    <cellStyle name="Followed Hyperlink" xfId="698" builtinId="9" hidden="1"/>
    <cellStyle name="Followed Hyperlink" xfId="699" builtinId="9" hidden="1"/>
    <cellStyle name="Followed Hyperlink" xfId="700" builtinId="9" hidden="1"/>
    <cellStyle name="Followed Hyperlink" xfId="701" builtinId="9" hidden="1"/>
    <cellStyle name="Followed Hyperlink" xfId="702" builtinId="9" hidden="1"/>
    <cellStyle name="Followed Hyperlink" xfId="703" builtinId="9" hidden="1"/>
    <cellStyle name="Followed Hyperlink" xfId="704" builtinId="9" hidden="1"/>
    <cellStyle name="Followed Hyperlink" xfId="705" builtinId="9" hidden="1"/>
    <cellStyle name="Followed Hyperlink" xfId="706" builtinId="9" hidden="1"/>
    <cellStyle name="Followed Hyperlink" xfId="707" builtinId="9" hidden="1"/>
    <cellStyle name="Followed Hyperlink" xfId="708" builtinId="9" hidden="1"/>
    <cellStyle name="Followed Hyperlink" xfId="709" builtinId="9" hidden="1"/>
    <cellStyle name="Followed Hyperlink" xfId="710" builtinId="9" hidden="1"/>
    <cellStyle name="Followed Hyperlink" xfId="711" builtinId="9" hidden="1"/>
    <cellStyle name="Followed Hyperlink" xfId="712" builtinId="9" hidden="1"/>
    <cellStyle name="Followed Hyperlink" xfId="713" builtinId="9" hidden="1"/>
    <cellStyle name="Followed Hyperlink" xfId="714" builtinId="9" hidden="1"/>
    <cellStyle name="Followed Hyperlink" xfId="715" builtinId="9" hidden="1"/>
    <cellStyle name="Followed Hyperlink" xfId="582" builtinId="9" hidden="1"/>
    <cellStyle name="Followed Hyperlink" xfId="578" builtinId="9" hidden="1"/>
    <cellStyle name="Followed Hyperlink" xfId="574" builtinId="9" hidden="1"/>
    <cellStyle name="Followed Hyperlink" xfId="570" builtinId="9" hidden="1"/>
    <cellStyle name="Followed Hyperlink" xfId="566" builtinId="9" hidden="1"/>
    <cellStyle name="Followed Hyperlink" xfId="562" builtinId="9" hidden="1"/>
    <cellStyle name="Followed Hyperlink" xfId="558" builtinId="9" hidden="1"/>
    <cellStyle name="Followed Hyperlink" xfId="554" builtinId="9" hidden="1"/>
    <cellStyle name="Followed Hyperlink" xfId="550" builtinId="9" hidden="1"/>
    <cellStyle name="Followed Hyperlink" xfId="546" builtinId="9" hidden="1"/>
    <cellStyle name="Followed Hyperlink" xfId="542" builtinId="9" hidden="1"/>
    <cellStyle name="Followed Hyperlink" xfId="538" builtinId="9" hidden="1"/>
    <cellStyle name="Followed Hyperlink" xfId="534" builtinId="9" hidden="1"/>
    <cellStyle name="Followed Hyperlink" xfId="530" builtinId="9" hidden="1"/>
    <cellStyle name="Followed Hyperlink" xfId="526" builtinId="9" hidden="1"/>
    <cellStyle name="Followed Hyperlink" xfId="520" builtinId="9" hidden="1"/>
    <cellStyle name="Followed Hyperlink" xfId="516" builtinId="9" hidden="1"/>
    <cellStyle name="Followed Hyperlink" xfId="512" builtinId="9" hidden="1"/>
    <cellStyle name="Followed Hyperlink" xfId="508" builtinId="9" hidden="1"/>
    <cellStyle name="Followed Hyperlink" xfId="504" builtinId="9" hidden="1"/>
    <cellStyle name="Followed Hyperlink" xfId="500" builtinId="9" hidden="1"/>
    <cellStyle name="Followed Hyperlink" xfId="496" builtinId="9" hidden="1"/>
    <cellStyle name="Followed Hyperlink" xfId="492" builtinId="9" hidden="1"/>
    <cellStyle name="Followed Hyperlink" xfId="488" builtinId="9" hidden="1"/>
    <cellStyle name="Followed Hyperlink" xfId="484" builtinId="9" hidden="1"/>
    <cellStyle name="Followed Hyperlink" xfId="480" builtinId="9" hidden="1"/>
    <cellStyle name="Followed Hyperlink" xfId="476" builtinId="9" hidden="1"/>
    <cellStyle name="Followed Hyperlink" xfId="472" builtinId="9" hidden="1"/>
    <cellStyle name="Followed Hyperlink" xfId="468" builtinId="9" hidden="1"/>
    <cellStyle name="Followed Hyperlink" xfId="464" builtinId="9" hidden="1"/>
    <cellStyle name="Followed Hyperlink" xfId="460" builtinId="9" hidden="1"/>
    <cellStyle name="Followed Hyperlink" xfId="456" builtinId="9" hidden="1"/>
    <cellStyle name="Followed Hyperlink" xfId="452" builtinId="9" hidden="1"/>
    <cellStyle name="Followed Hyperlink" xfId="448" builtinId="9" hidden="1"/>
    <cellStyle name="Followed Hyperlink" xfId="444" builtinId="9" hidden="1"/>
    <cellStyle name="Followed Hyperlink" xfId="440" builtinId="9" hidden="1"/>
    <cellStyle name="Followed Hyperlink" xfId="436" builtinId="9" hidden="1"/>
    <cellStyle name="Followed Hyperlink" xfId="432" builtinId="9" hidden="1"/>
    <cellStyle name="Followed Hyperlink" xfId="428" builtinId="9" hidden="1"/>
    <cellStyle name="Followed Hyperlink" xfId="424" builtinId="9" hidden="1"/>
    <cellStyle name="Followed Hyperlink" xfId="420" builtinId="9" hidden="1"/>
    <cellStyle name="Followed Hyperlink" xfId="416" builtinId="9" hidden="1"/>
    <cellStyle name="Followed Hyperlink" xfId="412" builtinId="9" hidden="1"/>
    <cellStyle name="Followed Hyperlink" xfId="408" builtinId="9" hidden="1"/>
    <cellStyle name="Followed Hyperlink" xfId="404" builtinId="9" hidden="1"/>
    <cellStyle name="Followed Hyperlink" xfId="400" builtinId="9" hidden="1"/>
    <cellStyle name="Followed Hyperlink" xfId="396" builtinId="9" hidden="1"/>
    <cellStyle name="Followed Hyperlink" xfId="392" builtinId="9" hidden="1"/>
    <cellStyle name="Followed Hyperlink" xfId="388" builtinId="9" hidden="1"/>
    <cellStyle name="Followed Hyperlink" xfId="384" builtinId="9" hidden="1"/>
    <cellStyle name="Followed Hyperlink" xfId="380" builtinId="9" hidden="1"/>
    <cellStyle name="Followed Hyperlink" xfId="376" builtinId="9" hidden="1"/>
    <cellStyle name="Followed Hyperlink" xfId="372"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1" builtinId="9" hidden="1"/>
    <cellStyle name="Followed Hyperlink" xfId="733" builtinId="9" hidden="1"/>
    <cellStyle name="Followed Hyperlink" xfId="735" builtinId="9" hidden="1"/>
    <cellStyle name="Followed Hyperlink" xfId="737" builtinId="9" hidden="1"/>
    <cellStyle name="Followed Hyperlink" xfId="739" builtinId="9" hidden="1"/>
    <cellStyle name="Followed Hyperlink" xfId="741" builtinId="9" hidden="1"/>
    <cellStyle name="Followed Hyperlink" xfId="743" builtinId="9" hidden="1"/>
    <cellStyle name="Followed Hyperlink" xfId="745" builtinId="9" hidden="1"/>
    <cellStyle name="Followed Hyperlink" xfId="747" builtinId="9" hidden="1"/>
    <cellStyle name="Followed Hyperlink" xfId="749" builtinId="9" hidden="1"/>
    <cellStyle name="Followed Hyperlink" xfId="751" builtinId="9" hidden="1"/>
    <cellStyle name="Followed Hyperlink" xfId="753" builtinId="9" hidden="1"/>
    <cellStyle name="Followed Hyperlink" xfId="755" builtinId="9" hidden="1"/>
    <cellStyle name="Followed Hyperlink" xfId="757" builtinId="9" hidden="1"/>
    <cellStyle name="Followed Hyperlink" xfId="759" builtinId="9" hidden="1"/>
    <cellStyle name="Followed Hyperlink" xfId="761" builtinId="9" hidden="1"/>
    <cellStyle name="Followed Hyperlink" xfId="763" builtinId="9" hidden="1"/>
    <cellStyle name="Followed Hyperlink" xfId="765" builtinId="9" hidden="1"/>
    <cellStyle name="Followed Hyperlink" xfId="767" builtinId="9" hidden="1"/>
    <cellStyle name="Followed Hyperlink" xfId="769" builtinId="9" hidden="1"/>
    <cellStyle name="Followed Hyperlink" xfId="771" builtinId="9" hidden="1"/>
    <cellStyle name="Followed Hyperlink" xfId="773" builtinId="9" hidden="1"/>
    <cellStyle name="Followed Hyperlink" xfId="775" builtinId="9" hidden="1"/>
    <cellStyle name="Followed Hyperlink" xfId="777" builtinId="9" hidden="1"/>
    <cellStyle name="Followed Hyperlink" xfId="779" builtinId="9" hidden="1"/>
    <cellStyle name="Followed Hyperlink" xfId="781" builtinId="9" hidden="1"/>
    <cellStyle name="Followed Hyperlink" xfId="783" builtinId="9" hidden="1"/>
    <cellStyle name="Followed Hyperlink" xfId="785" builtinId="9" hidden="1"/>
    <cellStyle name="Followed Hyperlink" xfId="787" builtinId="9" hidden="1"/>
    <cellStyle name="Followed Hyperlink" xfId="789" builtinId="9" hidden="1"/>
    <cellStyle name="Followed Hyperlink" xfId="791" builtinId="9" hidden="1"/>
    <cellStyle name="Followed Hyperlink" xfId="793" builtinId="9" hidden="1"/>
    <cellStyle name="Followed Hyperlink" xfId="795" builtinId="9" hidden="1"/>
    <cellStyle name="Followed Hyperlink" xfId="797" builtinId="9" hidden="1"/>
    <cellStyle name="Followed Hyperlink" xfId="799" builtinId="9" hidden="1"/>
    <cellStyle name="Followed Hyperlink" xfId="801" builtinId="9" hidden="1"/>
    <cellStyle name="Followed Hyperlink" xfId="803" builtinId="9" hidden="1"/>
    <cellStyle name="Followed Hyperlink" xfId="805" builtinId="9" hidden="1"/>
    <cellStyle name="Followed Hyperlink" xfId="807" builtinId="9" hidden="1"/>
    <cellStyle name="Followed Hyperlink" xfId="809" builtinId="9" hidden="1"/>
    <cellStyle name="Followed Hyperlink" xfId="811" builtinId="9" hidden="1"/>
    <cellStyle name="Followed Hyperlink" xfId="813" builtinId="9" hidden="1"/>
    <cellStyle name="Followed Hyperlink" xfId="815" builtinId="9" hidden="1"/>
    <cellStyle name="Followed Hyperlink" xfId="817" builtinId="9" hidden="1"/>
    <cellStyle name="Followed Hyperlink" xfId="819" builtinId="9" hidden="1"/>
    <cellStyle name="Followed Hyperlink" xfId="821" builtinId="9" hidden="1"/>
    <cellStyle name="Followed Hyperlink" xfId="823" builtinId="9" hidden="1"/>
    <cellStyle name="Followed Hyperlink" xfId="825" builtinId="9" hidden="1"/>
    <cellStyle name="Followed Hyperlink" xfId="827" builtinId="9" hidden="1"/>
    <cellStyle name="Followed Hyperlink" xfId="829" builtinId="9" hidden="1"/>
    <cellStyle name="Followed Hyperlink" xfId="831" builtinId="9" hidden="1"/>
    <cellStyle name="Followed Hyperlink" xfId="941" builtinId="9" hidden="1"/>
    <cellStyle name="Followed Hyperlink" xfId="942" builtinId="9" hidden="1"/>
    <cellStyle name="Followed Hyperlink" xfId="943" builtinId="9" hidden="1"/>
    <cellStyle name="Followed Hyperlink" xfId="944" builtinId="9" hidden="1"/>
    <cellStyle name="Followed Hyperlink" xfId="945" builtinId="9" hidden="1"/>
    <cellStyle name="Followed Hyperlink" xfId="946" builtinId="9" hidden="1"/>
    <cellStyle name="Followed Hyperlink" xfId="947" builtinId="9" hidden="1"/>
    <cellStyle name="Followed Hyperlink" xfId="948" builtinId="9" hidden="1"/>
    <cellStyle name="Followed Hyperlink" xfId="949" builtinId="9" hidden="1"/>
    <cellStyle name="Followed Hyperlink" xfId="950" builtinId="9" hidden="1"/>
    <cellStyle name="Followed Hyperlink" xfId="951" builtinId="9" hidden="1"/>
    <cellStyle name="Followed Hyperlink" xfId="952" builtinId="9" hidden="1"/>
    <cellStyle name="Followed Hyperlink" xfId="953" builtinId="9" hidden="1"/>
    <cellStyle name="Followed Hyperlink" xfId="954" builtinId="9" hidden="1"/>
    <cellStyle name="Followed Hyperlink" xfId="955" builtinId="9" hidden="1"/>
    <cellStyle name="Followed Hyperlink" xfId="956" builtinId="9" hidden="1"/>
    <cellStyle name="Followed Hyperlink" xfId="957" builtinId="9" hidden="1"/>
    <cellStyle name="Followed Hyperlink" xfId="958" builtinId="9" hidden="1"/>
    <cellStyle name="Followed Hyperlink" xfId="959" builtinId="9" hidden="1"/>
    <cellStyle name="Followed Hyperlink" xfId="960" builtinId="9" hidden="1"/>
    <cellStyle name="Followed Hyperlink" xfId="940" builtinId="9" hidden="1"/>
    <cellStyle name="Followed Hyperlink" xfId="962" builtinId="9" hidden="1"/>
    <cellStyle name="Followed Hyperlink" xfId="524" builtinId="9" hidden="1"/>
    <cellStyle name="Followed Hyperlink" xfId="928" builtinId="9" hidden="1"/>
    <cellStyle name="Followed Hyperlink" xfId="926" builtinId="9" hidden="1"/>
    <cellStyle name="Followed Hyperlink" xfId="924" builtinId="9" hidden="1"/>
    <cellStyle name="Followed Hyperlink" xfId="922" builtinId="9" hidden="1"/>
    <cellStyle name="Followed Hyperlink" xfId="920" builtinId="9" hidden="1"/>
    <cellStyle name="Followed Hyperlink" xfId="839" builtinId="9" hidden="1"/>
    <cellStyle name="Followed Hyperlink" xfId="917" builtinId="9" hidden="1"/>
    <cellStyle name="Followed Hyperlink" xfId="915" builtinId="9" hidden="1"/>
    <cellStyle name="Followed Hyperlink" xfId="913" builtinId="9" hidden="1"/>
    <cellStyle name="Followed Hyperlink" xfId="911" builtinId="9" hidden="1"/>
    <cellStyle name="Followed Hyperlink" xfId="838" builtinId="9" hidden="1"/>
    <cellStyle name="Followed Hyperlink" xfId="908" builtinId="9" hidden="1"/>
    <cellStyle name="Followed Hyperlink" xfId="905" builtinId="9" hidden="1"/>
    <cellStyle name="Followed Hyperlink" xfId="903" builtinId="9" hidden="1"/>
    <cellStyle name="Followed Hyperlink" xfId="901" builtinId="9" hidden="1"/>
    <cellStyle name="Followed Hyperlink" xfId="837" builtinId="9" hidden="1"/>
    <cellStyle name="Followed Hyperlink" xfId="898" builtinId="9" hidden="1"/>
    <cellStyle name="Followed Hyperlink" xfId="896" builtinId="9" hidden="1"/>
    <cellStyle name="Followed Hyperlink" xfId="894" builtinId="9" hidden="1"/>
    <cellStyle name="Followed Hyperlink" xfId="892" builtinId="9" hidden="1"/>
    <cellStyle name="Followed Hyperlink" xfId="890" builtinId="9" hidden="1"/>
    <cellStyle name="Followed Hyperlink" xfId="889" builtinId="9" hidden="1"/>
    <cellStyle name="Followed Hyperlink" xfId="887" builtinId="9" hidden="1"/>
    <cellStyle name="Followed Hyperlink" xfId="885" builtinId="9" hidden="1"/>
    <cellStyle name="Followed Hyperlink" xfId="883" builtinId="9" hidden="1"/>
    <cellStyle name="Followed Hyperlink" xfId="881" builtinId="9" hidden="1"/>
    <cellStyle name="Followed Hyperlink" xfId="835" builtinId="9" hidden="1"/>
    <cellStyle name="Followed Hyperlink" xfId="878" builtinId="9" hidden="1"/>
    <cellStyle name="Followed Hyperlink" xfId="876" builtinId="9" hidden="1"/>
    <cellStyle name="Followed Hyperlink" xfId="874" builtinId="9" hidden="1"/>
    <cellStyle name="Followed Hyperlink" xfId="872" builtinId="9" hidden="1"/>
    <cellStyle name="Followed Hyperlink" xfId="870" builtinId="9" hidden="1"/>
    <cellStyle name="Followed Hyperlink" xfId="869" builtinId="9" hidden="1"/>
    <cellStyle name="Followed Hyperlink" xfId="867" builtinId="9" hidden="1"/>
    <cellStyle name="Followed Hyperlink" xfId="865" builtinId="9" hidden="1"/>
    <cellStyle name="Followed Hyperlink" xfId="863" builtinId="9" hidden="1"/>
    <cellStyle name="Followed Hyperlink" xfId="861" builtinId="9" hidden="1"/>
    <cellStyle name="Followed Hyperlink" xfId="833" builtinId="9" hidden="1"/>
    <cellStyle name="Followed Hyperlink" xfId="858" builtinId="9" hidden="1"/>
    <cellStyle name="Followed Hyperlink" xfId="856" builtinId="9" hidden="1"/>
    <cellStyle name="Followed Hyperlink" xfId="854" builtinId="9" hidden="1"/>
    <cellStyle name="Followed Hyperlink" xfId="852" builtinId="9" hidden="1"/>
    <cellStyle name="Followed Hyperlink" xfId="850" builtinId="9" hidden="1"/>
    <cellStyle name="Followed Hyperlink" xfId="849" builtinId="9" hidden="1"/>
    <cellStyle name="Followed Hyperlink" xfId="847" builtinId="9" hidden="1"/>
    <cellStyle name="Followed Hyperlink" xfId="845" builtinId="9" hidden="1"/>
    <cellStyle name="Followed Hyperlink" xfId="843" builtinId="9" hidden="1"/>
    <cellStyle name="Followed Hyperlink" xfId="939" builtinId="9" hidden="1"/>
    <cellStyle name="Followed Hyperlink" xfId="938" builtinId="9" hidden="1"/>
    <cellStyle name="Followed Hyperlink" xfId="936" builtinId="9" hidden="1"/>
    <cellStyle name="Followed Hyperlink" xfId="934" builtinId="9" hidden="1"/>
    <cellStyle name="Followed Hyperlink" xfId="932" builtinId="9" hidden="1"/>
    <cellStyle name="Followed Hyperlink" xfId="930" builtinId="9" hidden="1"/>
    <cellStyle name="Followed Hyperlink" xfId="840"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177" builtinId="9" hidden="1"/>
    <cellStyle name="Followed Hyperlink" xfId="1178" builtinId="9" hidden="1"/>
    <cellStyle name="Followed Hyperlink" xfId="1179" builtinId="9" hidden="1"/>
    <cellStyle name="Followed Hyperlink" xfId="1180" builtinId="9" hidden="1"/>
    <cellStyle name="Followed Hyperlink" xfId="1181" builtinId="9" hidden="1"/>
    <cellStyle name="Followed Hyperlink" xfId="1182" builtinId="9" hidden="1"/>
    <cellStyle name="Followed Hyperlink" xfId="1183" builtinId="9" hidden="1"/>
    <cellStyle name="Followed Hyperlink" xfId="1184" builtinId="9" hidden="1"/>
    <cellStyle name="Followed Hyperlink" xfId="1185" builtinId="9" hidden="1"/>
    <cellStyle name="Followed Hyperlink" xfId="1186" builtinId="9" hidden="1"/>
    <cellStyle name="Followed Hyperlink" xfId="1187" builtinId="9" hidden="1"/>
    <cellStyle name="Followed Hyperlink" xfId="1188" builtinId="9" hidden="1"/>
    <cellStyle name="Followed Hyperlink" xfId="1189" builtinId="9" hidden="1"/>
    <cellStyle name="Followed Hyperlink" xfId="1190" builtinId="9" hidden="1"/>
    <cellStyle name="Followed Hyperlink" xfId="1191" builtinId="9" hidden="1"/>
    <cellStyle name="Followed Hyperlink" xfId="1192" builtinId="9" hidden="1"/>
    <cellStyle name="Followed Hyperlink" xfId="1193" builtinId="9" hidden="1"/>
    <cellStyle name="Followed Hyperlink" xfId="1194" builtinId="9" hidden="1"/>
    <cellStyle name="Followed Hyperlink" xfId="1195" builtinId="9" hidden="1"/>
    <cellStyle name="Followed Hyperlink" xfId="1196" builtinId="9" hidden="1"/>
    <cellStyle name="Followed Hyperlink" xfId="1176" builtinId="9" hidden="1"/>
    <cellStyle name="Followed Hyperlink" xfId="1197" builtinId="9" hidden="1"/>
    <cellStyle name="Followed Hyperlink" xfId="907" builtinId="9" hidden="1"/>
    <cellStyle name="Followed Hyperlink" xfId="1164" builtinId="9" hidden="1"/>
    <cellStyle name="Followed Hyperlink" xfId="1162" builtinId="9" hidden="1"/>
    <cellStyle name="Followed Hyperlink" xfId="1160" builtinId="9" hidden="1"/>
    <cellStyle name="Followed Hyperlink" xfId="1158" builtinId="9" hidden="1"/>
    <cellStyle name="Followed Hyperlink" xfId="1156" builtinId="9" hidden="1"/>
    <cellStyle name="Followed Hyperlink" xfId="1076" builtinId="9" hidden="1"/>
    <cellStyle name="Followed Hyperlink" xfId="1153" builtinId="9" hidden="1"/>
    <cellStyle name="Followed Hyperlink" xfId="1151" builtinId="9" hidden="1"/>
    <cellStyle name="Followed Hyperlink" xfId="1149" builtinId="9" hidden="1"/>
    <cellStyle name="Followed Hyperlink" xfId="1147" builtinId="9" hidden="1"/>
    <cellStyle name="Followed Hyperlink" xfId="1075" builtinId="9" hidden="1"/>
    <cellStyle name="Followed Hyperlink" xfId="1144" builtinId="9" hidden="1"/>
    <cellStyle name="Followed Hyperlink" xfId="1142" builtinId="9" hidden="1"/>
    <cellStyle name="Followed Hyperlink" xfId="1140" builtinId="9" hidden="1"/>
    <cellStyle name="Followed Hyperlink" xfId="1138" builtinId="9" hidden="1"/>
    <cellStyle name="Followed Hyperlink" xfId="1074" builtinId="9" hidden="1"/>
    <cellStyle name="Followed Hyperlink" xfId="1135" builtinId="9" hidden="1"/>
    <cellStyle name="Followed Hyperlink" xfId="1133" builtinId="9" hidden="1"/>
    <cellStyle name="Followed Hyperlink" xfId="1131" builtinId="9" hidden="1"/>
    <cellStyle name="Followed Hyperlink" xfId="1129" builtinId="9" hidden="1"/>
    <cellStyle name="Followed Hyperlink" xfId="1127" builtinId="9" hidden="1"/>
    <cellStyle name="Followed Hyperlink" xfId="1126" builtinId="9" hidden="1"/>
    <cellStyle name="Followed Hyperlink" xfId="1124" builtinId="9" hidden="1"/>
    <cellStyle name="Followed Hyperlink" xfId="1122" builtinId="9" hidden="1"/>
    <cellStyle name="Followed Hyperlink" xfId="1120" builtinId="9" hidden="1"/>
    <cellStyle name="Followed Hyperlink" xfId="1118" builtinId="9" hidden="1"/>
    <cellStyle name="Followed Hyperlink" xfId="1072" builtinId="9" hidden="1"/>
    <cellStyle name="Followed Hyperlink" xfId="1115" builtinId="9" hidden="1"/>
    <cellStyle name="Followed Hyperlink" xfId="1113" builtinId="9" hidden="1"/>
    <cellStyle name="Followed Hyperlink" xfId="1111" builtinId="9" hidden="1"/>
    <cellStyle name="Followed Hyperlink" xfId="1109" builtinId="9" hidden="1"/>
    <cellStyle name="Followed Hyperlink" xfId="1107" builtinId="9" hidden="1"/>
    <cellStyle name="Followed Hyperlink" xfId="1106" builtinId="9" hidden="1"/>
    <cellStyle name="Followed Hyperlink" xfId="1104" builtinId="9" hidden="1"/>
    <cellStyle name="Followed Hyperlink" xfId="1102" builtinId="9" hidden="1"/>
    <cellStyle name="Followed Hyperlink" xfId="1100" builtinId="9" hidden="1"/>
    <cellStyle name="Followed Hyperlink" xfId="1098" builtinId="9" hidden="1"/>
    <cellStyle name="Followed Hyperlink" xfId="1070" builtinId="9" hidden="1"/>
    <cellStyle name="Followed Hyperlink" xfId="1095" builtinId="9" hidden="1"/>
    <cellStyle name="Followed Hyperlink" xfId="1093" builtinId="9" hidden="1"/>
    <cellStyle name="Followed Hyperlink" xfId="1091" builtinId="9" hidden="1"/>
    <cellStyle name="Followed Hyperlink" xfId="1089" builtinId="9" hidden="1"/>
    <cellStyle name="Followed Hyperlink" xfId="1087" builtinId="9" hidden="1"/>
    <cellStyle name="Followed Hyperlink" xfId="1086" builtinId="9" hidden="1"/>
    <cellStyle name="Followed Hyperlink" xfId="1084" builtinId="9" hidden="1"/>
    <cellStyle name="Followed Hyperlink" xfId="1082" builtinId="9" hidden="1"/>
    <cellStyle name="Followed Hyperlink" xfId="1080" builtinId="9" hidden="1"/>
    <cellStyle name="Followed Hyperlink" xfId="1175" builtinId="9" hidden="1"/>
    <cellStyle name="Followed Hyperlink" xfId="1174" builtinId="9" hidden="1"/>
    <cellStyle name="Followed Hyperlink" xfId="1172" builtinId="9" hidden="1"/>
    <cellStyle name="Followed Hyperlink" xfId="1170" builtinId="9" hidden="1"/>
    <cellStyle name="Followed Hyperlink" xfId="1168" builtinId="9" hidden="1"/>
    <cellStyle name="Followed Hyperlink" xfId="1166" builtinId="9" hidden="1"/>
    <cellStyle name="Followed Hyperlink" xfId="1077" builtinId="9" hidden="1"/>
    <cellStyle name="Followed Hyperlink" xfId="1201"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4" builtinId="9" hidden="1"/>
    <cellStyle name="Followed Hyperlink" xfId="1305" builtinId="9" hidden="1"/>
    <cellStyle name="Followed Hyperlink" xfId="1306" builtinId="9" hidden="1"/>
    <cellStyle name="Followed Hyperlink" xfId="1307" builtinId="9" hidden="1"/>
    <cellStyle name="Followed Hyperlink" xfId="1308" builtinId="9" hidden="1"/>
    <cellStyle name="Followed Hyperlink" xfId="1309" builtinId="9" hidden="1"/>
    <cellStyle name="Followed Hyperlink" xfId="1310" builtinId="9" hidden="1"/>
    <cellStyle name="Followed Hyperlink" xfId="1311" builtinId="9" hidden="1"/>
    <cellStyle name="Followed Hyperlink" xfId="1312" builtinId="9" hidden="1"/>
    <cellStyle name="Followed Hyperlink" xfId="1313" builtinId="9" hidden="1"/>
    <cellStyle name="Followed Hyperlink" xfId="1314" builtinId="9" hidden="1"/>
    <cellStyle name="Followed Hyperlink" xfId="1315" builtinId="9" hidden="1"/>
    <cellStyle name="Followed Hyperlink" xfId="1316" builtinId="9" hidden="1"/>
    <cellStyle name="Followed Hyperlink" xfId="1317" builtinId="9" hidden="1"/>
    <cellStyle name="Followed Hyperlink" xfId="1318" builtinId="9" hidden="1"/>
    <cellStyle name="Followed Hyperlink" xfId="1319" builtinId="9" hidden="1"/>
    <cellStyle name="Followed Hyperlink" xfId="1320" builtinId="9" hidden="1"/>
    <cellStyle name="Followed Hyperlink" xfId="1321" builtinId="9" hidden="1"/>
    <cellStyle name="Followed Hyperlink" xfId="1322" builtinId="9" hidden="1"/>
    <cellStyle name="Followed Hyperlink" xfId="1323"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652" builtinId="9" hidden="1"/>
    <cellStyle name="Followed Hyperlink" xfId="1653" builtinId="9" hidden="1"/>
    <cellStyle name="Followed Hyperlink" xfId="1654" builtinId="9" hidden="1"/>
    <cellStyle name="Followed Hyperlink" xfId="1655" builtinId="9" hidden="1"/>
    <cellStyle name="Followed Hyperlink" xfId="1656" builtinId="9" hidden="1"/>
    <cellStyle name="Followed Hyperlink" xfId="1657" builtinId="9" hidden="1"/>
    <cellStyle name="Followed Hyperlink" xfId="1658" builtinId="9" hidden="1"/>
    <cellStyle name="Followed Hyperlink" xfId="1659" builtinId="9" hidden="1"/>
    <cellStyle name="Followed Hyperlink" xfId="1660" builtinId="9" hidden="1"/>
    <cellStyle name="Followed Hyperlink" xfId="1661" builtinId="9" hidden="1"/>
    <cellStyle name="Followed Hyperlink" xfId="1662" builtinId="9" hidden="1"/>
    <cellStyle name="Followed Hyperlink" xfId="1663" builtinId="9" hidden="1"/>
    <cellStyle name="Followed Hyperlink" xfId="1664" builtinId="9" hidden="1"/>
    <cellStyle name="Followed Hyperlink" xfId="1665" builtinId="9" hidden="1"/>
    <cellStyle name="Followed Hyperlink" xfId="1666" builtinId="9" hidden="1"/>
    <cellStyle name="Followed Hyperlink" xfId="1667" builtinId="9" hidden="1"/>
    <cellStyle name="Followed Hyperlink" xfId="1668" builtinId="9" hidden="1"/>
    <cellStyle name="Followed Hyperlink" xfId="1669" builtinId="9" hidden="1"/>
    <cellStyle name="Followed Hyperlink" xfId="1670" builtinId="9" hidden="1"/>
    <cellStyle name="Followed Hyperlink" xfId="1671" builtinId="9" hidden="1"/>
    <cellStyle name="Followed Hyperlink" xfId="1639" builtinId="9" hidden="1"/>
    <cellStyle name="Followed Hyperlink" xfId="1637" builtinId="9" hidden="1"/>
    <cellStyle name="Followed Hyperlink" xfId="1635" builtinId="9" hidden="1"/>
    <cellStyle name="Followed Hyperlink" xfId="1633" builtinId="9" hidden="1"/>
    <cellStyle name="Followed Hyperlink" xfId="1632" builtinId="9" hidden="1"/>
    <cellStyle name="Followed Hyperlink" xfId="1630" builtinId="9" hidden="1"/>
    <cellStyle name="Followed Hyperlink" xfId="1628" builtinId="9" hidden="1"/>
    <cellStyle name="Followed Hyperlink" xfId="1626" builtinId="9" hidden="1"/>
    <cellStyle name="Followed Hyperlink" xfId="1624" builtinId="9" hidden="1"/>
    <cellStyle name="Followed Hyperlink" xfId="1623" builtinId="9" hidden="1"/>
    <cellStyle name="Followed Hyperlink" xfId="1621" builtinId="9" hidden="1"/>
    <cellStyle name="Followed Hyperlink" xfId="1619" builtinId="9" hidden="1"/>
    <cellStyle name="Followed Hyperlink" xfId="1617" builtinId="9" hidden="1"/>
    <cellStyle name="Followed Hyperlink" xfId="1615" builtinId="9" hidden="1"/>
    <cellStyle name="Followed Hyperlink" xfId="1552" builtinId="9" hidden="1"/>
    <cellStyle name="Followed Hyperlink" xfId="1612" builtinId="9" hidden="1"/>
    <cellStyle name="Followed Hyperlink" xfId="1610" builtinId="9" hidden="1"/>
    <cellStyle name="Followed Hyperlink" xfId="1608" builtinId="9" hidden="1"/>
    <cellStyle name="Followed Hyperlink" xfId="1606" builtinId="9" hidden="1"/>
    <cellStyle name="Followed Hyperlink" xfId="1551" builtinId="9" hidden="1"/>
    <cellStyle name="Followed Hyperlink" xfId="1603" builtinId="9" hidden="1"/>
    <cellStyle name="Followed Hyperlink" xfId="1601" builtinId="9" hidden="1"/>
    <cellStyle name="Followed Hyperlink" xfId="1599" builtinId="9" hidden="1"/>
    <cellStyle name="Followed Hyperlink" xfId="1597" builtinId="9" hidden="1"/>
    <cellStyle name="Followed Hyperlink" xfId="1595" builtinId="9" hidden="1"/>
    <cellStyle name="Followed Hyperlink" xfId="1594" builtinId="9" hidden="1"/>
    <cellStyle name="Followed Hyperlink" xfId="1592" builtinId="9" hidden="1"/>
    <cellStyle name="Followed Hyperlink" xfId="1590" builtinId="9" hidden="1"/>
    <cellStyle name="Followed Hyperlink" xfId="1588" builtinId="9" hidden="1"/>
    <cellStyle name="Followed Hyperlink" xfId="1586" builtinId="9" hidden="1"/>
    <cellStyle name="Followed Hyperlink" xfId="1549" builtinId="9" hidden="1"/>
    <cellStyle name="Followed Hyperlink" xfId="1583" builtinId="9" hidden="1"/>
    <cellStyle name="Followed Hyperlink" xfId="1581" builtinId="9" hidden="1"/>
    <cellStyle name="Followed Hyperlink" xfId="1579" builtinId="9" hidden="1"/>
    <cellStyle name="Followed Hyperlink" xfId="1577" builtinId="9" hidden="1"/>
    <cellStyle name="Followed Hyperlink" xfId="1575" builtinId="9" hidden="1"/>
    <cellStyle name="Followed Hyperlink" xfId="1574" builtinId="9" hidden="1"/>
    <cellStyle name="Followed Hyperlink" xfId="1572" builtinId="9" hidden="1"/>
    <cellStyle name="Followed Hyperlink" xfId="1570" builtinId="9" hidden="1"/>
    <cellStyle name="Followed Hyperlink" xfId="1568" builtinId="9" hidden="1"/>
    <cellStyle name="Followed Hyperlink" xfId="1566" builtinId="9" hidden="1"/>
    <cellStyle name="Followed Hyperlink" xfId="1547" builtinId="9" hidden="1"/>
    <cellStyle name="Followed Hyperlink" xfId="1563" builtinId="9" hidden="1"/>
    <cellStyle name="Followed Hyperlink" xfId="1561" builtinId="9" hidden="1"/>
    <cellStyle name="Followed Hyperlink" xfId="1559" builtinId="9" hidden="1"/>
    <cellStyle name="Followed Hyperlink" xfId="1557" builtinId="9" hidden="1"/>
    <cellStyle name="Followed Hyperlink" xfId="1556" builtinId="9" hidden="1"/>
    <cellStyle name="Followed Hyperlink" xfId="1649" builtinId="9" hidden="1"/>
    <cellStyle name="Followed Hyperlink" xfId="1647" builtinId="9" hidden="1"/>
    <cellStyle name="Followed Hyperlink" xfId="1645" builtinId="9" hidden="1"/>
    <cellStyle name="Followed Hyperlink" xfId="1643" builtinId="9" hidden="1"/>
    <cellStyle name="Followed Hyperlink" xfId="1641"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892" builtinId="9" hidden="1"/>
    <cellStyle name="Followed Hyperlink" xfId="1893" builtinId="9" hidden="1"/>
    <cellStyle name="Followed Hyperlink" xfId="1894" builtinId="9" hidden="1"/>
    <cellStyle name="Followed Hyperlink" xfId="1895" builtinId="9" hidden="1"/>
    <cellStyle name="Followed Hyperlink" xfId="1896" builtinId="9" hidden="1"/>
    <cellStyle name="Followed Hyperlink" xfId="1897" builtinId="9" hidden="1"/>
    <cellStyle name="Followed Hyperlink" xfId="1898" builtinId="9" hidden="1"/>
    <cellStyle name="Followed Hyperlink" xfId="1899" builtinId="9" hidden="1"/>
    <cellStyle name="Followed Hyperlink" xfId="1900" builtinId="9" hidden="1"/>
    <cellStyle name="Followed Hyperlink" xfId="1901" builtinId="9" hidden="1"/>
    <cellStyle name="Followed Hyperlink" xfId="1902" builtinId="9" hidden="1"/>
    <cellStyle name="Followed Hyperlink" xfId="1903" builtinId="9" hidden="1"/>
    <cellStyle name="Followed Hyperlink" xfId="1904" builtinId="9" hidden="1"/>
    <cellStyle name="Followed Hyperlink" xfId="1905" builtinId="9" hidden="1"/>
    <cellStyle name="Followed Hyperlink" xfId="1906" builtinId="9" hidden="1"/>
    <cellStyle name="Followed Hyperlink" xfId="1907" builtinId="9" hidden="1"/>
    <cellStyle name="Followed Hyperlink" xfId="1908" builtinId="9" hidden="1"/>
    <cellStyle name="Followed Hyperlink" xfId="1909" builtinId="9" hidden="1"/>
    <cellStyle name="Followed Hyperlink" xfId="1910" builtinId="9" hidden="1"/>
    <cellStyle name="Followed Hyperlink" xfId="1911" builtinId="9" hidden="1"/>
    <cellStyle name="Followed Hyperlink" xfId="1879" builtinId="9" hidden="1"/>
    <cellStyle name="Followed Hyperlink" xfId="1877" builtinId="9" hidden="1"/>
    <cellStyle name="Followed Hyperlink" xfId="1875" builtinId="9" hidden="1"/>
    <cellStyle name="Followed Hyperlink" xfId="1874" builtinId="9" hidden="1"/>
    <cellStyle name="Followed Hyperlink" xfId="1872" builtinId="9" hidden="1"/>
    <cellStyle name="Followed Hyperlink" xfId="1870" builtinId="9" hidden="1"/>
    <cellStyle name="Followed Hyperlink" xfId="1868" builtinId="9" hidden="1"/>
    <cellStyle name="Followed Hyperlink" xfId="1866" builtinId="9" hidden="1"/>
    <cellStyle name="Followed Hyperlink" xfId="1865" builtinId="9" hidden="1"/>
    <cellStyle name="Followed Hyperlink" xfId="1863" builtinId="9" hidden="1"/>
    <cellStyle name="Followed Hyperlink" xfId="1861" builtinId="9" hidden="1"/>
    <cellStyle name="Followed Hyperlink" xfId="1859" builtinId="9" hidden="1"/>
    <cellStyle name="Followed Hyperlink" xfId="1857" builtinId="9" hidden="1"/>
    <cellStyle name="Followed Hyperlink" xfId="1794" builtinId="9" hidden="1"/>
    <cellStyle name="Followed Hyperlink" xfId="1854" builtinId="9" hidden="1"/>
    <cellStyle name="Followed Hyperlink" xfId="1852" builtinId="9" hidden="1"/>
    <cellStyle name="Followed Hyperlink" xfId="1850" builtinId="9" hidden="1"/>
    <cellStyle name="Followed Hyperlink" xfId="1848" builtinId="9" hidden="1"/>
    <cellStyle name="Followed Hyperlink" xfId="1793" builtinId="9" hidden="1"/>
    <cellStyle name="Followed Hyperlink" xfId="1845" builtinId="9" hidden="1"/>
    <cellStyle name="Followed Hyperlink" xfId="1843" builtinId="9" hidden="1"/>
    <cellStyle name="Followed Hyperlink" xfId="1841" builtinId="9" hidden="1"/>
    <cellStyle name="Followed Hyperlink" xfId="1839" builtinId="9" hidden="1"/>
    <cellStyle name="Followed Hyperlink" xfId="1837" builtinId="9" hidden="1"/>
    <cellStyle name="Followed Hyperlink" xfId="1836" builtinId="9" hidden="1"/>
    <cellStyle name="Followed Hyperlink" xfId="1834" builtinId="9" hidden="1"/>
    <cellStyle name="Followed Hyperlink" xfId="1832" builtinId="9" hidden="1"/>
    <cellStyle name="Followed Hyperlink" xfId="1830" builtinId="9" hidden="1"/>
    <cellStyle name="Followed Hyperlink" xfId="1828" builtinId="9" hidden="1"/>
    <cellStyle name="Followed Hyperlink" xfId="1791" builtinId="9" hidden="1"/>
    <cellStyle name="Followed Hyperlink" xfId="1825" builtinId="9" hidden="1"/>
    <cellStyle name="Followed Hyperlink" xfId="1823" builtinId="9" hidden="1"/>
    <cellStyle name="Followed Hyperlink" xfId="1821" builtinId="9" hidden="1"/>
    <cellStyle name="Followed Hyperlink" xfId="1819" builtinId="9" hidden="1"/>
    <cellStyle name="Followed Hyperlink" xfId="1817" builtinId="9" hidden="1"/>
    <cellStyle name="Followed Hyperlink" xfId="1816" builtinId="9" hidden="1"/>
    <cellStyle name="Followed Hyperlink" xfId="1814" builtinId="9" hidden="1"/>
    <cellStyle name="Followed Hyperlink" xfId="1812" builtinId="9" hidden="1"/>
    <cellStyle name="Followed Hyperlink" xfId="1810" builtinId="9" hidden="1"/>
    <cellStyle name="Followed Hyperlink" xfId="1808" builtinId="9" hidden="1"/>
    <cellStyle name="Followed Hyperlink" xfId="1789" builtinId="9" hidden="1"/>
    <cellStyle name="Followed Hyperlink" xfId="1805" builtinId="9" hidden="1"/>
    <cellStyle name="Followed Hyperlink" xfId="1803" builtinId="9" hidden="1"/>
    <cellStyle name="Followed Hyperlink" xfId="1801" builtinId="9" hidden="1"/>
    <cellStyle name="Followed Hyperlink" xfId="1799" builtinId="9" hidden="1"/>
    <cellStyle name="Followed Hyperlink" xfId="1798" builtinId="9" hidden="1"/>
    <cellStyle name="Followed Hyperlink" xfId="1889" builtinId="9" hidden="1"/>
    <cellStyle name="Followed Hyperlink" xfId="1887" builtinId="9" hidden="1"/>
    <cellStyle name="Followed Hyperlink" xfId="1885" builtinId="9" hidden="1"/>
    <cellStyle name="Followed Hyperlink" xfId="1883" builtinId="9" hidden="1"/>
    <cellStyle name="Followed Hyperlink" xfId="1881" builtinId="9" hidden="1"/>
    <cellStyle name="Followed Hyperlink" xfId="1912" builtinId="9" hidden="1"/>
    <cellStyle name="Followed Hyperlink" xfId="1914" builtinId="9" hidden="1"/>
    <cellStyle name="Followed Hyperlink" xfId="1916" builtinId="9" hidden="1"/>
    <cellStyle name="Followed Hyperlink" xfId="1918" builtinId="9" hidden="1"/>
    <cellStyle name="Followed Hyperlink" xfId="1920" builtinId="9" hidden="1"/>
    <cellStyle name="Followed Hyperlink" xfId="1922" builtinId="9" hidden="1"/>
    <cellStyle name="Followed Hyperlink" xfId="1924" builtinId="9" hidden="1"/>
    <cellStyle name="Followed Hyperlink" xfId="1926" builtinId="9" hidden="1"/>
    <cellStyle name="Followed Hyperlink" xfId="1928" builtinId="9" hidden="1"/>
    <cellStyle name="Followed Hyperlink" xfId="1930" builtinId="9" hidden="1"/>
    <cellStyle name="Followed Hyperlink" xfId="1932" builtinId="9" hidden="1"/>
    <cellStyle name="Followed Hyperlink" xfId="1934" builtinId="9" hidden="1"/>
    <cellStyle name="Followed Hyperlink" xfId="1936" builtinId="9" hidden="1"/>
    <cellStyle name="Followed Hyperlink" xfId="1938" builtinId="9" hidden="1"/>
    <cellStyle name="Followed Hyperlink" xfId="1940" builtinId="9" hidden="1"/>
    <cellStyle name="Followed Hyperlink" xfId="1942" builtinId="9" hidden="1"/>
    <cellStyle name="Followed Hyperlink" xfId="1944" builtinId="9" hidden="1"/>
    <cellStyle name="Followed Hyperlink" xfId="1946" builtinId="9" hidden="1"/>
    <cellStyle name="Followed Hyperlink" xfId="1948" builtinId="9" hidden="1"/>
    <cellStyle name="Followed Hyperlink" xfId="1950" builtinId="9" hidden="1"/>
    <cellStyle name="Followed Hyperlink" xfId="1952" builtinId="9" hidden="1"/>
    <cellStyle name="Followed Hyperlink" xfId="1954" builtinId="9" hidden="1"/>
    <cellStyle name="Followed Hyperlink" xfId="1956" builtinId="9" hidden="1"/>
    <cellStyle name="Followed Hyperlink" xfId="1958" builtinId="9" hidden="1"/>
    <cellStyle name="Followed Hyperlink" xfId="1960" builtinId="9" hidden="1"/>
    <cellStyle name="Followed Hyperlink" xfId="1962" builtinId="9" hidden="1"/>
    <cellStyle name="Followed Hyperlink" xfId="1964" builtinId="9" hidden="1"/>
    <cellStyle name="Followed Hyperlink" xfId="1966" builtinId="9" hidden="1"/>
    <cellStyle name="Followed Hyperlink" xfId="1968" builtinId="9" hidden="1"/>
    <cellStyle name="Followed Hyperlink" xfId="1970" builtinId="9" hidden="1"/>
    <cellStyle name="Followed Hyperlink" xfId="1972" builtinId="9" hidden="1"/>
    <cellStyle name="Followed Hyperlink" xfId="1974" builtinId="9" hidden="1"/>
    <cellStyle name="Followed Hyperlink" xfId="1976" builtinId="9" hidden="1"/>
    <cellStyle name="Followed Hyperlink" xfId="1978" builtinId="9" hidden="1"/>
    <cellStyle name="Followed Hyperlink" xfId="1980" builtinId="9" hidden="1"/>
    <cellStyle name="Followed Hyperlink" xfId="1982" builtinId="9" hidden="1"/>
    <cellStyle name="Followed Hyperlink" xfId="1984" builtinId="9" hidden="1"/>
    <cellStyle name="Followed Hyperlink" xfId="1986" builtinId="9" hidden="1"/>
    <cellStyle name="Followed Hyperlink" xfId="1988" builtinId="9" hidden="1"/>
    <cellStyle name="Followed Hyperlink" xfId="1990" builtinId="9" hidden="1"/>
    <cellStyle name="Followed Hyperlink" xfId="1992" builtinId="9" hidden="1"/>
    <cellStyle name="Followed Hyperlink" xfId="1994" builtinId="9" hidden="1"/>
    <cellStyle name="Followed Hyperlink" xfId="1996" builtinId="9" hidden="1"/>
    <cellStyle name="Followed Hyperlink" xfId="1998" builtinId="9" hidden="1"/>
    <cellStyle name="Followed Hyperlink" xfId="2000" builtinId="9" hidden="1"/>
    <cellStyle name="Followed Hyperlink" xfId="2002" builtinId="9" hidden="1"/>
    <cellStyle name="Followed Hyperlink" xfId="2004" builtinId="9" hidden="1"/>
    <cellStyle name="Followed Hyperlink" xfId="2006" builtinId="9" hidden="1"/>
    <cellStyle name="Followed Hyperlink" xfId="2008" builtinId="9" hidden="1"/>
    <cellStyle name="Followed Hyperlink" xfId="2010" builtinId="9" hidden="1"/>
    <cellStyle name="Followed Hyperlink" xfId="2012" builtinId="9" hidden="1"/>
    <cellStyle name="Followed Hyperlink" xfId="2014" builtinId="9" hidden="1"/>
    <cellStyle name="Followed Hyperlink" xfId="2016" builtinId="9" hidden="1"/>
    <cellStyle name="Followed Hyperlink" xfId="2018" builtinId="9" hidden="1"/>
    <cellStyle name="Followed Hyperlink" xfId="2020" builtinId="9" hidden="1"/>
    <cellStyle name="Followed Hyperlink" xfId="2022" builtinId="9" hidden="1"/>
    <cellStyle name="Followed Hyperlink" xfId="2024" builtinId="9" hidden="1"/>
    <cellStyle name="Followed Hyperlink" xfId="2026" builtinId="9" hidden="1"/>
    <cellStyle name="Followed Hyperlink" xfId="2027" builtinId="9" hidden="1"/>
    <cellStyle name="Followed Hyperlink" xfId="2028" builtinId="9" hidden="1"/>
    <cellStyle name="Followed Hyperlink" xfId="2029" builtinId="9" hidden="1"/>
    <cellStyle name="Followed Hyperlink" xfId="2030" builtinId="9" hidden="1"/>
    <cellStyle name="Followed Hyperlink" xfId="2031" builtinId="9" hidden="1"/>
    <cellStyle name="Followed Hyperlink" xfId="2032" builtinId="9" hidden="1"/>
    <cellStyle name="Followed Hyperlink" xfId="2033" builtinId="9" hidden="1"/>
    <cellStyle name="Followed Hyperlink" xfId="2034" builtinId="9" hidden="1"/>
    <cellStyle name="Followed Hyperlink" xfId="2035" builtinId="9" hidden="1"/>
    <cellStyle name="Followed Hyperlink" xfId="2036" builtinId="9" hidden="1"/>
    <cellStyle name="Followed Hyperlink" xfId="2037" builtinId="9" hidden="1"/>
    <cellStyle name="Followed Hyperlink" xfId="2038" builtinId="9" hidden="1"/>
    <cellStyle name="Followed Hyperlink" xfId="2039" builtinId="9" hidden="1"/>
    <cellStyle name="Followed Hyperlink" xfId="2040" builtinId="9" hidden="1"/>
    <cellStyle name="Followed Hyperlink" xfId="2041" builtinId="9" hidden="1"/>
    <cellStyle name="Followed Hyperlink" xfId="2042" builtinId="9" hidden="1"/>
    <cellStyle name="Followed Hyperlink" xfId="2043" builtinId="9" hidden="1"/>
    <cellStyle name="Followed Hyperlink" xfId="2044" builtinId="9" hidden="1"/>
    <cellStyle name="Followed Hyperlink" xfId="2045" builtinId="9" hidden="1"/>
    <cellStyle name="Followed Hyperlink" xfId="2046"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379" builtinId="9" hidden="1"/>
    <cellStyle name="Followed Hyperlink" xfId="2380" builtinId="9" hidden="1"/>
    <cellStyle name="Followed Hyperlink" xfId="2381" builtinId="9" hidden="1"/>
    <cellStyle name="Followed Hyperlink" xfId="2382" builtinId="9" hidden="1"/>
    <cellStyle name="Followed Hyperlink" xfId="2383" builtinId="9" hidden="1"/>
    <cellStyle name="Followed Hyperlink" xfId="2384" builtinId="9" hidden="1"/>
    <cellStyle name="Followed Hyperlink" xfId="2385" builtinId="9" hidden="1"/>
    <cellStyle name="Followed Hyperlink" xfId="2386" builtinId="9" hidden="1"/>
    <cellStyle name="Followed Hyperlink" xfId="2387" builtinId="9" hidden="1"/>
    <cellStyle name="Followed Hyperlink" xfId="2388" builtinId="9" hidden="1"/>
    <cellStyle name="Followed Hyperlink" xfId="2389" builtinId="9" hidden="1"/>
    <cellStyle name="Followed Hyperlink" xfId="2390" builtinId="9" hidden="1"/>
    <cellStyle name="Followed Hyperlink" xfId="2391" builtinId="9" hidden="1"/>
    <cellStyle name="Followed Hyperlink" xfId="2392" builtinId="9" hidden="1"/>
    <cellStyle name="Followed Hyperlink" xfId="2393" builtinId="9" hidden="1"/>
    <cellStyle name="Followed Hyperlink" xfId="2394" builtinId="9" hidden="1"/>
    <cellStyle name="Followed Hyperlink" xfId="2395" builtinId="9" hidden="1"/>
    <cellStyle name="Followed Hyperlink" xfId="2396" builtinId="9" hidden="1"/>
    <cellStyle name="Followed Hyperlink" xfId="2397" builtinId="9" hidden="1"/>
    <cellStyle name="Followed Hyperlink" xfId="2398" builtinId="9" hidden="1"/>
    <cellStyle name="Followed Hyperlink" xfId="2365" builtinId="9" hidden="1"/>
    <cellStyle name="Followed Hyperlink" xfId="2363" builtinId="9" hidden="1"/>
    <cellStyle name="Followed Hyperlink" xfId="2361" builtinId="9" hidden="1"/>
    <cellStyle name="Followed Hyperlink" xfId="2359" builtinId="9" hidden="1"/>
    <cellStyle name="Followed Hyperlink" xfId="2358" builtinId="9" hidden="1"/>
    <cellStyle name="Followed Hyperlink" xfId="2356" builtinId="9" hidden="1"/>
    <cellStyle name="Followed Hyperlink" xfId="2354" builtinId="9" hidden="1"/>
    <cellStyle name="Followed Hyperlink" xfId="2352" builtinId="9" hidden="1"/>
    <cellStyle name="Followed Hyperlink" xfId="2350" builtinId="9" hidden="1"/>
    <cellStyle name="Followed Hyperlink" xfId="2349" builtinId="9" hidden="1"/>
    <cellStyle name="Followed Hyperlink" xfId="2347" builtinId="9" hidden="1"/>
    <cellStyle name="Followed Hyperlink" xfId="2345" builtinId="9" hidden="1"/>
    <cellStyle name="Followed Hyperlink" xfId="2343" builtinId="9" hidden="1"/>
    <cellStyle name="Followed Hyperlink" xfId="2341" builtinId="9" hidden="1"/>
    <cellStyle name="Followed Hyperlink" xfId="2277" builtinId="9" hidden="1"/>
    <cellStyle name="Followed Hyperlink" xfId="2337" builtinId="9" hidden="1"/>
    <cellStyle name="Followed Hyperlink" xfId="2335" builtinId="9" hidden="1"/>
    <cellStyle name="Followed Hyperlink" xfId="2333" builtinId="9" hidden="1"/>
    <cellStyle name="Followed Hyperlink" xfId="2331" builtinId="9" hidden="1"/>
    <cellStyle name="Followed Hyperlink" xfId="2276" builtinId="9" hidden="1"/>
    <cellStyle name="Followed Hyperlink" xfId="2328" builtinId="9" hidden="1"/>
    <cellStyle name="Followed Hyperlink" xfId="2326" builtinId="9" hidden="1"/>
    <cellStyle name="Followed Hyperlink" xfId="2324" builtinId="9" hidden="1"/>
    <cellStyle name="Followed Hyperlink" xfId="2322" builtinId="9" hidden="1"/>
    <cellStyle name="Followed Hyperlink" xfId="2320" builtinId="9" hidden="1"/>
    <cellStyle name="Followed Hyperlink" xfId="2319" builtinId="9" hidden="1"/>
    <cellStyle name="Followed Hyperlink" xfId="2317" builtinId="9" hidden="1"/>
    <cellStyle name="Followed Hyperlink" xfId="2315" builtinId="9" hidden="1"/>
    <cellStyle name="Followed Hyperlink" xfId="2313" builtinId="9" hidden="1"/>
    <cellStyle name="Followed Hyperlink" xfId="2311" builtinId="9" hidden="1"/>
    <cellStyle name="Followed Hyperlink" xfId="2274" builtinId="9" hidden="1"/>
    <cellStyle name="Followed Hyperlink" xfId="2308" builtinId="9" hidden="1"/>
    <cellStyle name="Followed Hyperlink" xfId="2306" builtinId="9" hidden="1"/>
    <cellStyle name="Followed Hyperlink" xfId="2304" builtinId="9" hidden="1"/>
    <cellStyle name="Followed Hyperlink" xfId="2302" builtinId="9" hidden="1"/>
    <cellStyle name="Followed Hyperlink" xfId="2300" builtinId="9" hidden="1"/>
    <cellStyle name="Followed Hyperlink" xfId="2299" builtinId="9" hidden="1"/>
    <cellStyle name="Followed Hyperlink" xfId="2297" builtinId="9" hidden="1"/>
    <cellStyle name="Followed Hyperlink" xfId="2295" builtinId="9" hidden="1"/>
    <cellStyle name="Followed Hyperlink" xfId="2293" builtinId="9" hidden="1"/>
    <cellStyle name="Followed Hyperlink" xfId="2291" builtinId="9" hidden="1"/>
    <cellStyle name="Followed Hyperlink" xfId="2272" builtinId="9" hidden="1"/>
    <cellStyle name="Followed Hyperlink" xfId="2288" builtinId="9" hidden="1"/>
    <cellStyle name="Followed Hyperlink" xfId="2286" builtinId="9" hidden="1"/>
    <cellStyle name="Followed Hyperlink" xfId="2284" builtinId="9" hidden="1"/>
    <cellStyle name="Followed Hyperlink" xfId="2282" builtinId="9" hidden="1"/>
    <cellStyle name="Followed Hyperlink" xfId="2281" builtinId="9" hidden="1"/>
    <cellStyle name="Followed Hyperlink" xfId="2376" builtinId="9" hidden="1"/>
    <cellStyle name="Followed Hyperlink" xfId="2374" builtinId="9" hidden="1"/>
    <cellStyle name="Followed Hyperlink" xfId="2372" builtinId="9" hidden="1"/>
    <cellStyle name="Followed Hyperlink" xfId="2370" builtinId="9" hidden="1"/>
    <cellStyle name="Followed Hyperlink" xfId="2368" builtinId="9" hidden="1"/>
    <cellStyle name="Followed Hyperlink" xfId="2404" builtinId="9" hidden="1"/>
    <cellStyle name="Followed Hyperlink" xfId="2406" builtinId="9" hidden="1"/>
    <cellStyle name="Followed Hyperlink" xfId="2408" builtinId="9" hidden="1"/>
    <cellStyle name="Followed Hyperlink" xfId="2410" builtinId="9" hidden="1"/>
    <cellStyle name="Followed Hyperlink" xfId="2412" builtinId="9" hidden="1"/>
    <cellStyle name="Followed Hyperlink" xfId="2414" builtinId="9" hidden="1"/>
    <cellStyle name="Followed Hyperlink" xfId="2416" builtinId="9" hidden="1"/>
    <cellStyle name="Followed Hyperlink" xfId="2418" builtinId="9" hidden="1"/>
    <cellStyle name="Followed Hyperlink" xfId="2420" builtinId="9" hidden="1"/>
    <cellStyle name="Followed Hyperlink" xfId="2422" builtinId="9" hidden="1"/>
    <cellStyle name="Followed Hyperlink" xfId="2424" builtinId="9" hidden="1"/>
    <cellStyle name="Followed Hyperlink" xfId="2426" builtinId="9" hidden="1"/>
    <cellStyle name="Followed Hyperlink" xfId="2428" builtinId="9" hidden="1"/>
    <cellStyle name="Followed Hyperlink" xfId="2430" builtinId="9" hidden="1"/>
    <cellStyle name="Followed Hyperlink" xfId="2432" builtinId="9" hidden="1"/>
    <cellStyle name="Followed Hyperlink" xfId="2434" builtinId="9" hidden="1"/>
    <cellStyle name="Followed Hyperlink" xfId="2436" builtinId="9" hidden="1"/>
    <cellStyle name="Followed Hyperlink" xfId="2438" builtinId="9" hidden="1"/>
    <cellStyle name="Followed Hyperlink" xfId="2440" builtinId="9" hidden="1"/>
    <cellStyle name="Followed Hyperlink" xfId="2442" builtinId="9" hidden="1"/>
    <cellStyle name="Followed Hyperlink" xfId="2444" builtinId="9" hidden="1"/>
    <cellStyle name="Followed Hyperlink" xfId="2446" builtinId="9" hidden="1"/>
    <cellStyle name="Followed Hyperlink" xfId="2448" builtinId="9" hidden="1"/>
    <cellStyle name="Followed Hyperlink" xfId="2450" builtinId="9" hidden="1"/>
    <cellStyle name="Followed Hyperlink" xfId="2452" builtinId="9" hidden="1"/>
    <cellStyle name="Followed Hyperlink" xfId="2454" builtinId="9" hidden="1"/>
    <cellStyle name="Followed Hyperlink" xfId="2456" builtinId="9" hidden="1"/>
    <cellStyle name="Followed Hyperlink" xfId="2458" builtinId="9" hidden="1"/>
    <cellStyle name="Followed Hyperlink" xfId="2460" builtinId="9" hidden="1"/>
    <cellStyle name="Followed Hyperlink" xfId="2462" builtinId="9" hidden="1"/>
    <cellStyle name="Followed Hyperlink" xfId="2464" builtinId="9" hidden="1"/>
    <cellStyle name="Followed Hyperlink" xfId="2466" builtinId="9" hidden="1"/>
    <cellStyle name="Followed Hyperlink" xfId="2468" builtinId="9" hidden="1"/>
    <cellStyle name="Followed Hyperlink" xfId="2470" builtinId="9" hidden="1"/>
    <cellStyle name="Followed Hyperlink" xfId="2472" builtinId="9" hidden="1"/>
    <cellStyle name="Followed Hyperlink" xfId="2474" builtinId="9" hidden="1"/>
    <cellStyle name="Followed Hyperlink" xfId="2476" builtinId="9" hidden="1"/>
    <cellStyle name="Followed Hyperlink" xfId="2478" builtinId="9" hidden="1"/>
    <cellStyle name="Followed Hyperlink" xfId="2480" builtinId="9" hidden="1"/>
    <cellStyle name="Followed Hyperlink" xfId="2482" builtinId="9" hidden="1"/>
    <cellStyle name="Followed Hyperlink" xfId="2484" builtinId="9" hidden="1"/>
    <cellStyle name="Followed Hyperlink" xfId="2486" builtinId="9" hidden="1"/>
    <cellStyle name="Followed Hyperlink" xfId="2488" builtinId="9" hidden="1"/>
    <cellStyle name="Followed Hyperlink" xfId="2490" builtinId="9" hidden="1"/>
    <cellStyle name="Followed Hyperlink" xfId="2492" builtinId="9" hidden="1"/>
    <cellStyle name="Followed Hyperlink" xfId="2494" builtinId="9" hidden="1"/>
    <cellStyle name="Followed Hyperlink" xfId="2496" builtinId="9" hidden="1"/>
    <cellStyle name="Followed Hyperlink" xfId="2498" builtinId="9" hidden="1"/>
    <cellStyle name="Followed Hyperlink" xfId="2500" builtinId="9" hidden="1"/>
    <cellStyle name="Followed Hyperlink" xfId="2502" builtinId="9" hidden="1"/>
    <cellStyle name="Followed Hyperlink" xfId="2504" builtinId="9" hidden="1"/>
    <cellStyle name="Followed Hyperlink" xfId="2506" builtinId="9" hidden="1"/>
    <cellStyle name="Followed Hyperlink" xfId="2508" builtinId="9" hidden="1"/>
    <cellStyle name="Followed Hyperlink" xfId="2510" builtinId="9" hidden="1"/>
    <cellStyle name="Followed Hyperlink" xfId="2512" builtinId="9" hidden="1"/>
    <cellStyle name="Followed Hyperlink" xfId="2514" builtinId="9" hidden="1"/>
    <cellStyle name="Followed Hyperlink" xfId="2516" builtinId="9" hidden="1"/>
    <cellStyle name="Followed Hyperlink" xfId="2626" builtinId="9" hidden="1"/>
    <cellStyle name="Followed Hyperlink" xfId="2627" builtinId="9" hidden="1"/>
    <cellStyle name="Followed Hyperlink" xfId="2628" builtinId="9" hidden="1"/>
    <cellStyle name="Followed Hyperlink" xfId="2629" builtinId="9" hidden="1"/>
    <cellStyle name="Followed Hyperlink" xfId="2630" builtinId="9" hidden="1"/>
    <cellStyle name="Followed Hyperlink" xfId="2631" builtinId="9" hidden="1"/>
    <cellStyle name="Followed Hyperlink" xfId="2632" builtinId="9" hidden="1"/>
    <cellStyle name="Followed Hyperlink" xfId="2633" builtinId="9" hidden="1"/>
    <cellStyle name="Followed Hyperlink" xfId="2634" builtinId="9" hidden="1"/>
    <cellStyle name="Followed Hyperlink" xfId="2635" builtinId="9" hidden="1"/>
    <cellStyle name="Followed Hyperlink" xfId="2636" builtinId="9" hidden="1"/>
    <cellStyle name="Followed Hyperlink" xfId="2637" builtinId="9" hidden="1"/>
    <cellStyle name="Followed Hyperlink" xfId="2638" builtinId="9" hidden="1"/>
    <cellStyle name="Followed Hyperlink" xfId="2639" builtinId="9" hidden="1"/>
    <cellStyle name="Followed Hyperlink" xfId="2640" builtinId="9" hidden="1"/>
    <cellStyle name="Followed Hyperlink" xfId="2641" builtinId="9" hidden="1"/>
    <cellStyle name="Followed Hyperlink" xfId="2642" builtinId="9" hidden="1"/>
    <cellStyle name="Followed Hyperlink" xfId="2643" builtinId="9" hidden="1"/>
    <cellStyle name="Followed Hyperlink" xfId="2644" builtinId="9" hidden="1"/>
    <cellStyle name="Followed Hyperlink" xfId="2645" builtinId="9" hidden="1"/>
    <cellStyle name="Followed Hyperlink" xfId="2625" builtinId="9" hidden="1"/>
    <cellStyle name="Followed Hyperlink" xfId="2648" builtinId="9" hidden="1"/>
    <cellStyle name="Followed Hyperlink" xfId="2339" builtinId="9" hidden="1"/>
    <cellStyle name="Followed Hyperlink" xfId="2613" builtinId="9" hidden="1"/>
    <cellStyle name="Followed Hyperlink" xfId="2611" builtinId="9" hidden="1"/>
    <cellStyle name="Followed Hyperlink" xfId="2609" builtinId="9" hidden="1"/>
    <cellStyle name="Followed Hyperlink" xfId="2607" builtinId="9" hidden="1"/>
    <cellStyle name="Followed Hyperlink" xfId="2605" builtinId="9" hidden="1"/>
    <cellStyle name="Followed Hyperlink" xfId="2524" builtinId="9" hidden="1"/>
    <cellStyle name="Followed Hyperlink" xfId="2602" builtinId="9" hidden="1"/>
    <cellStyle name="Followed Hyperlink" xfId="2600" builtinId="9" hidden="1"/>
    <cellStyle name="Followed Hyperlink" xfId="2598" builtinId="9" hidden="1"/>
    <cellStyle name="Followed Hyperlink" xfId="2596" builtinId="9" hidden="1"/>
    <cellStyle name="Followed Hyperlink" xfId="2523" builtinId="9" hidden="1"/>
    <cellStyle name="Followed Hyperlink" xfId="2593" builtinId="9" hidden="1"/>
    <cellStyle name="Followed Hyperlink" xfId="2590" builtinId="9" hidden="1"/>
    <cellStyle name="Followed Hyperlink" xfId="2588" builtinId="9" hidden="1"/>
    <cellStyle name="Followed Hyperlink" xfId="2586" builtinId="9" hidden="1"/>
    <cellStyle name="Followed Hyperlink" xfId="2522" builtinId="9" hidden="1"/>
    <cellStyle name="Followed Hyperlink" xfId="2583" builtinId="9" hidden="1"/>
    <cellStyle name="Followed Hyperlink" xfId="2581" builtinId="9" hidden="1"/>
    <cellStyle name="Followed Hyperlink" xfId="2579" builtinId="9" hidden="1"/>
    <cellStyle name="Followed Hyperlink" xfId="2577" builtinId="9" hidden="1"/>
    <cellStyle name="Followed Hyperlink" xfId="2575" builtinId="9" hidden="1"/>
    <cellStyle name="Followed Hyperlink" xfId="2574" builtinId="9" hidden="1"/>
    <cellStyle name="Followed Hyperlink" xfId="2572" builtinId="9" hidden="1"/>
    <cellStyle name="Followed Hyperlink" xfId="2570" builtinId="9" hidden="1"/>
    <cellStyle name="Followed Hyperlink" xfId="2568" builtinId="9" hidden="1"/>
    <cellStyle name="Followed Hyperlink" xfId="2566" builtinId="9" hidden="1"/>
    <cellStyle name="Followed Hyperlink" xfId="2520" builtinId="9" hidden="1"/>
    <cellStyle name="Followed Hyperlink" xfId="2563" builtinId="9" hidden="1"/>
    <cellStyle name="Followed Hyperlink" xfId="2561" builtinId="9" hidden="1"/>
    <cellStyle name="Followed Hyperlink" xfId="2559" builtinId="9" hidden="1"/>
    <cellStyle name="Followed Hyperlink" xfId="2557" builtinId="9" hidden="1"/>
    <cellStyle name="Followed Hyperlink" xfId="2555" builtinId="9" hidden="1"/>
    <cellStyle name="Followed Hyperlink" xfId="2554" builtinId="9" hidden="1"/>
    <cellStyle name="Followed Hyperlink" xfId="2552" builtinId="9" hidden="1"/>
    <cellStyle name="Followed Hyperlink" xfId="2550" builtinId="9" hidden="1"/>
    <cellStyle name="Followed Hyperlink" xfId="2548" builtinId="9" hidden="1"/>
    <cellStyle name="Followed Hyperlink" xfId="2546" builtinId="9" hidden="1"/>
    <cellStyle name="Followed Hyperlink" xfId="2518" builtinId="9" hidden="1"/>
    <cellStyle name="Followed Hyperlink" xfId="2543" builtinId="9" hidden="1"/>
    <cellStyle name="Followed Hyperlink" xfId="2541" builtinId="9" hidden="1"/>
    <cellStyle name="Followed Hyperlink" xfId="2539" builtinId="9" hidden="1"/>
    <cellStyle name="Followed Hyperlink" xfId="2537" builtinId="9" hidden="1"/>
    <cellStyle name="Followed Hyperlink" xfId="2535" builtinId="9" hidden="1"/>
    <cellStyle name="Followed Hyperlink" xfId="2534" builtinId="9" hidden="1"/>
    <cellStyle name="Followed Hyperlink" xfId="2532" builtinId="9" hidden="1"/>
    <cellStyle name="Followed Hyperlink" xfId="2530" builtinId="9" hidden="1"/>
    <cellStyle name="Followed Hyperlink" xfId="2528" builtinId="9" hidden="1"/>
    <cellStyle name="Followed Hyperlink" xfId="2624" builtinId="9" hidden="1"/>
    <cellStyle name="Followed Hyperlink" xfId="2623" builtinId="9" hidden="1"/>
    <cellStyle name="Followed Hyperlink" xfId="2621" builtinId="9" hidden="1"/>
    <cellStyle name="Followed Hyperlink" xfId="2619" builtinId="9" hidden="1"/>
    <cellStyle name="Followed Hyperlink" xfId="2617" builtinId="9" hidden="1"/>
    <cellStyle name="Followed Hyperlink" xfId="2615" builtinId="9" hidden="1"/>
    <cellStyle name="Followed Hyperlink" xfId="2525" builtinId="9" hidden="1"/>
    <cellStyle name="Followed Hyperlink" xfId="2652" builtinId="9" hidden="1"/>
    <cellStyle name="Followed Hyperlink" xfId="2654" builtinId="9" hidden="1"/>
    <cellStyle name="Followed Hyperlink" xfId="2656" builtinId="9" hidden="1"/>
    <cellStyle name="Followed Hyperlink" xfId="2658" builtinId="9" hidden="1"/>
    <cellStyle name="Followed Hyperlink" xfId="2660" builtinId="9" hidden="1"/>
    <cellStyle name="Followed Hyperlink" xfId="2662" builtinId="9" hidden="1"/>
    <cellStyle name="Followed Hyperlink" xfId="2664" builtinId="9" hidden="1"/>
    <cellStyle name="Followed Hyperlink" xfId="2666" builtinId="9" hidden="1"/>
    <cellStyle name="Followed Hyperlink" xfId="2668" builtinId="9" hidden="1"/>
    <cellStyle name="Followed Hyperlink" xfId="2670" builtinId="9" hidden="1"/>
    <cellStyle name="Followed Hyperlink" xfId="2672" builtinId="9" hidden="1"/>
    <cellStyle name="Followed Hyperlink" xfId="2674" builtinId="9" hidden="1"/>
    <cellStyle name="Followed Hyperlink" xfId="2676" builtinId="9" hidden="1"/>
    <cellStyle name="Followed Hyperlink" xfId="2678" builtinId="9" hidden="1"/>
    <cellStyle name="Followed Hyperlink" xfId="2680" builtinId="9" hidden="1"/>
    <cellStyle name="Followed Hyperlink" xfId="2682" builtinId="9" hidden="1"/>
    <cellStyle name="Followed Hyperlink" xfId="2684" builtinId="9" hidden="1"/>
    <cellStyle name="Followed Hyperlink" xfId="2686" builtinId="9" hidden="1"/>
    <cellStyle name="Followed Hyperlink" xfId="2688" builtinId="9" hidden="1"/>
    <cellStyle name="Followed Hyperlink" xfId="2690" builtinId="9" hidden="1"/>
    <cellStyle name="Followed Hyperlink" xfId="2692" builtinId="9" hidden="1"/>
    <cellStyle name="Followed Hyperlink" xfId="2694" builtinId="9" hidden="1"/>
    <cellStyle name="Followed Hyperlink" xfId="2696" builtinId="9" hidden="1"/>
    <cellStyle name="Followed Hyperlink" xfId="2698" builtinId="9" hidden="1"/>
    <cellStyle name="Followed Hyperlink" xfId="2700" builtinId="9" hidden="1"/>
    <cellStyle name="Followed Hyperlink" xfId="2702" builtinId="9" hidden="1"/>
    <cellStyle name="Followed Hyperlink" xfId="2704" builtinId="9" hidden="1"/>
    <cellStyle name="Followed Hyperlink" xfId="2706" builtinId="9" hidden="1"/>
    <cellStyle name="Followed Hyperlink" xfId="2708" builtinId="9" hidden="1"/>
    <cellStyle name="Followed Hyperlink" xfId="2710" builtinId="9" hidden="1"/>
    <cellStyle name="Followed Hyperlink" xfId="2712" builtinId="9" hidden="1"/>
    <cellStyle name="Followed Hyperlink" xfId="2714" builtinId="9" hidden="1"/>
    <cellStyle name="Followed Hyperlink" xfId="2716" builtinId="9" hidden="1"/>
    <cellStyle name="Followed Hyperlink" xfId="2718" builtinId="9" hidden="1"/>
    <cellStyle name="Followed Hyperlink" xfId="2720" builtinId="9" hidden="1"/>
    <cellStyle name="Followed Hyperlink" xfId="2722" builtinId="9" hidden="1"/>
    <cellStyle name="Followed Hyperlink" xfId="2724" builtinId="9" hidden="1"/>
    <cellStyle name="Followed Hyperlink" xfId="2726" builtinId="9" hidden="1"/>
    <cellStyle name="Followed Hyperlink" xfId="2728" builtinId="9" hidden="1"/>
    <cellStyle name="Followed Hyperlink" xfId="2730" builtinId="9" hidden="1"/>
    <cellStyle name="Followed Hyperlink" xfId="2732" builtinId="9" hidden="1"/>
    <cellStyle name="Followed Hyperlink" xfId="2734" builtinId="9" hidden="1"/>
    <cellStyle name="Followed Hyperlink" xfId="2736" builtinId="9" hidden="1"/>
    <cellStyle name="Followed Hyperlink" xfId="2738" builtinId="9" hidden="1"/>
    <cellStyle name="Followed Hyperlink" xfId="2740" builtinId="9" hidden="1"/>
    <cellStyle name="Followed Hyperlink" xfId="2742" builtinId="9" hidden="1"/>
    <cellStyle name="Followed Hyperlink" xfId="2744" builtinId="9" hidden="1"/>
    <cellStyle name="Followed Hyperlink" xfId="2746" builtinId="9" hidden="1"/>
    <cellStyle name="Followed Hyperlink" xfId="2748" builtinId="9" hidden="1"/>
    <cellStyle name="Followed Hyperlink" xfId="2750" builtinId="9" hidden="1"/>
    <cellStyle name="Followed Hyperlink" xfId="2752" builtinId="9" hidden="1"/>
    <cellStyle name="Followed Hyperlink" xfId="2754" builtinId="9" hidden="1"/>
    <cellStyle name="Followed Hyperlink" xfId="2864" builtinId="9" hidden="1"/>
    <cellStyle name="Followed Hyperlink" xfId="2865" builtinId="9" hidden="1"/>
    <cellStyle name="Followed Hyperlink" xfId="2866" builtinId="9" hidden="1"/>
    <cellStyle name="Followed Hyperlink" xfId="2867" builtinId="9" hidden="1"/>
    <cellStyle name="Followed Hyperlink" xfId="2868" builtinId="9" hidden="1"/>
    <cellStyle name="Followed Hyperlink" xfId="2869" builtinId="9" hidden="1"/>
    <cellStyle name="Followed Hyperlink" xfId="2870" builtinId="9" hidden="1"/>
    <cellStyle name="Followed Hyperlink" xfId="2871" builtinId="9" hidden="1"/>
    <cellStyle name="Followed Hyperlink" xfId="2872" builtinId="9" hidden="1"/>
    <cellStyle name="Followed Hyperlink" xfId="2873" builtinId="9" hidden="1"/>
    <cellStyle name="Followed Hyperlink" xfId="2874" builtinId="9" hidden="1"/>
    <cellStyle name="Followed Hyperlink" xfId="2875" builtinId="9" hidden="1"/>
    <cellStyle name="Followed Hyperlink" xfId="2876" builtinId="9" hidden="1"/>
    <cellStyle name="Followed Hyperlink" xfId="2877" builtinId="9" hidden="1"/>
    <cellStyle name="Followed Hyperlink" xfId="2878" builtinId="9" hidden="1"/>
    <cellStyle name="Followed Hyperlink" xfId="2879" builtinId="9" hidden="1"/>
    <cellStyle name="Followed Hyperlink" xfId="2880" builtinId="9" hidden="1"/>
    <cellStyle name="Followed Hyperlink" xfId="2881" builtinId="9" hidden="1"/>
    <cellStyle name="Followed Hyperlink" xfId="2882" builtinId="9" hidden="1"/>
    <cellStyle name="Followed Hyperlink" xfId="2883" builtinId="9" hidden="1"/>
    <cellStyle name="Followed Hyperlink" xfId="2863" builtinId="9" hidden="1"/>
    <cellStyle name="Followed Hyperlink" xfId="2886" builtinId="9" hidden="1"/>
    <cellStyle name="Followed Hyperlink" xfId="2592" builtinId="9" hidden="1"/>
    <cellStyle name="Followed Hyperlink" xfId="2851" builtinId="9" hidden="1"/>
    <cellStyle name="Followed Hyperlink" xfId="2849" builtinId="9" hidden="1"/>
    <cellStyle name="Followed Hyperlink" xfId="2847" builtinId="9" hidden="1"/>
    <cellStyle name="Followed Hyperlink" xfId="2845" builtinId="9" hidden="1"/>
    <cellStyle name="Followed Hyperlink" xfId="2843" builtinId="9" hidden="1"/>
    <cellStyle name="Followed Hyperlink" xfId="2762" builtinId="9" hidden="1"/>
    <cellStyle name="Followed Hyperlink" xfId="2840" builtinId="9" hidden="1"/>
    <cellStyle name="Followed Hyperlink" xfId="2838" builtinId="9" hidden="1"/>
    <cellStyle name="Followed Hyperlink" xfId="2836" builtinId="9" hidden="1"/>
    <cellStyle name="Followed Hyperlink" xfId="2834" builtinId="9" hidden="1"/>
    <cellStyle name="Followed Hyperlink" xfId="2761" builtinId="9" hidden="1"/>
    <cellStyle name="Followed Hyperlink" xfId="2831" builtinId="9" hidden="1"/>
    <cellStyle name="Followed Hyperlink" xfId="2828" builtinId="9" hidden="1"/>
    <cellStyle name="Followed Hyperlink" xfId="2826" builtinId="9" hidden="1"/>
    <cellStyle name="Followed Hyperlink" xfId="2824" builtinId="9" hidden="1"/>
    <cellStyle name="Followed Hyperlink" xfId="2760" builtinId="9" hidden="1"/>
    <cellStyle name="Followed Hyperlink" xfId="2821" builtinId="9" hidden="1"/>
    <cellStyle name="Followed Hyperlink" xfId="2819" builtinId="9" hidden="1"/>
    <cellStyle name="Followed Hyperlink" xfId="2817" builtinId="9" hidden="1"/>
    <cellStyle name="Followed Hyperlink" xfId="2815" builtinId="9" hidden="1"/>
    <cellStyle name="Followed Hyperlink" xfId="2813" builtinId="9" hidden="1"/>
    <cellStyle name="Followed Hyperlink" xfId="2812" builtinId="9" hidden="1"/>
    <cellStyle name="Followed Hyperlink" xfId="2810" builtinId="9" hidden="1"/>
    <cellStyle name="Followed Hyperlink" xfId="2808" builtinId="9" hidden="1"/>
    <cellStyle name="Followed Hyperlink" xfId="2806" builtinId="9" hidden="1"/>
    <cellStyle name="Followed Hyperlink" xfId="2804" builtinId="9" hidden="1"/>
    <cellStyle name="Followed Hyperlink" xfId="2758" builtinId="9" hidden="1"/>
    <cellStyle name="Followed Hyperlink" xfId="2801" builtinId="9" hidden="1"/>
    <cellStyle name="Followed Hyperlink" xfId="2799" builtinId="9" hidden="1"/>
    <cellStyle name="Followed Hyperlink" xfId="2797" builtinId="9" hidden="1"/>
    <cellStyle name="Followed Hyperlink" xfId="2795" builtinId="9" hidden="1"/>
    <cellStyle name="Followed Hyperlink" xfId="2793" builtinId="9" hidden="1"/>
    <cellStyle name="Followed Hyperlink" xfId="2792" builtinId="9" hidden="1"/>
    <cellStyle name="Followed Hyperlink" xfId="2790" builtinId="9" hidden="1"/>
    <cellStyle name="Followed Hyperlink" xfId="2788" builtinId="9" hidden="1"/>
    <cellStyle name="Followed Hyperlink" xfId="2786" builtinId="9" hidden="1"/>
    <cellStyle name="Followed Hyperlink" xfId="2784" builtinId="9" hidden="1"/>
    <cellStyle name="Followed Hyperlink" xfId="2756" builtinId="9" hidden="1"/>
    <cellStyle name="Followed Hyperlink" xfId="2781" builtinId="9" hidden="1"/>
    <cellStyle name="Followed Hyperlink" xfId="2779" builtinId="9" hidden="1"/>
    <cellStyle name="Followed Hyperlink" xfId="2777" builtinId="9" hidden="1"/>
    <cellStyle name="Followed Hyperlink" xfId="2775" builtinId="9" hidden="1"/>
    <cellStyle name="Followed Hyperlink" xfId="2773" builtinId="9" hidden="1"/>
    <cellStyle name="Followed Hyperlink" xfId="2772" builtinId="9" hidden="1"/>
    <cellStyle name="Followed Hyperlink" xfId="2770" builtinId="9" hidden="1"/>
    <cellStyle name="Followed Hyperlink" xfId="2768" builtinId="9" hidden="1"/>
    <cellStyle name="Followed Hyperlink" xfId="2766" builtinId="9" hidden="1"/>
    <cellStyle name="Followed Hyperlink" xfId="2862" builtinId="9" hidden="1"/>
    <cellStyle name="Followed Hyperlink" xfId="2861" builtinId="9" hidden="1"/>
    <cellStyle name="Followed Hyperlink" xfId="2859" builtinId="9" hidden="1"/>
    <cellStyle name="Followed Hyperlink" xfId="2857" builtinId="9" hidden="1"/>
    <cellStyle name="Followed Hyperlink" xfId="2855" builtinId="9" hidden="1"/>
    <cellStyle name="Followed Hyperlink" xfId="2853" builtinId="9" hidden="1"/>
    <cellStyle name="Followed Hyperlink" xfId="2763" builtinId="9" hidden="1"/>
    <cellStyle name="Followed Hyperlink" xfId="2890" builtinId="9" hidden="1"/>
    <cellStyle name="Followed Hyperlink" xfId="2892" builtinId="9" hidden="1"/>
    <cellStyle name="Followed Hyperlink" xfId="2894" builtinId="9" hidden="1"/>
    <cellStyle name="Followed Hyperlink" xfId="2896" builtinId="9" hidden="1"/>
    <cellStyle name="Followed Hyperlink" xfId="2898" builtinId="9" hidden="1"/>
    <cellStyle name="Followed Hyperlink" xfId="2900" builtinId="9" hidden="1"/>
    <cellStyle name="Followed Hyperlink" xfId="2902" builtinId="9" hidden="1"/>
    <cellStyle name="Followed Hyperlink" xfId="2904" builtinId="9" hidden="1"/>
    <cellStyle name="Followed Hyperlink" xfId="2906" builtinId="9" hidden="1"/>
    <cellStyle name="Followed Hyperlink" xfId="2908" builtinId="9" hidden="1"/>
    <cellStyle name="Followed Hyperlink" xfId="2910" builtinId="9" hidden="1"/>
    <cellStyle name="Followed Hyperlink" xfId="2912" builtinId="9" hidden="1"/>
    <cellStyle name="Followed Hyperlink" xfId="2914" builtinId="9" hidden="1"/>
    <cellStyle name="Followed Hyperlink" xfId="2916" builtinId="9" hidden="1"/>
    <cellStyle name="Followed Hyperlink" xfId="2918" builtinId="9" hidden="1"/>
    <cellStyle name="Followed Hyperlink" xfId="2920" builtinId="9" hidden="1"/>
    <cellStyle name="Followed Hyperlink" xfId="2922" builtinId="9" hidden="1"/>
    <cellStyle name="Followed Hyperlink" xfId="2924" builtinId="9" hidden="1"/>
    <cellStyle name="Followed Hyperlink" xfId="2926" builtinId="9" hidden="1"/>
    <cellStyle name="Followed Hyperlink" xfId="2928" builtinId="9" hidden="1"/>
    <cellStyle name="Followed Hyperlink" xfId="2930" builtinId="9" hidden="1"/>
    <cellStyle name="Followed Hyperlink" xfId="2932" builtinId="9" hidden="1"/>
    <cellStyle name="Followed Hyperlink" xfId="2934" builtinId="9" hidden="1"/>
    <cellStyle name="Followed Hyperlink" xfId="2936" builtinId="9" hidden="1"/>
    <cellStyle name="Followed Hyperlink" xfId="2938" builtinId="9" hidden="1"/>
    <cellStyle name="Followed Hyperlink" xfId="2940" builtinId="9" hidden="1"/>
    <cellStyle name="Followed Hyperlink" xfId="2942" builtinId="9" hidden="1"/>
    <cellStyle name="Followed Hyperlink" xfId="2944" builtinId="9" hidden="1"/>
    <cellStyle name="Followed Hyperlink" xfId="2946" builtinId="9" hidden="1"/>
    <cellStyle name="Followed Hyperlink" xfId="2948" builtinId="9" hidden="1"/>
    <cellStyle name="Followed Hyperlink" xfId="2950" builtinId="9" hidden="1"/>
    <cellStyle name="Followed Hyperlink" xfId="2952" builtinId="9" hidden="1"/>
    <cellStyle name="Followed Hyperlink" xfId="2954" builtinId="9" hidden="1"/>
    <cellStyle name="Followed Hyperlink" xfId="2956" builtinId="9" hidden="1"/>
    <cellStyle name="Followed Hyperlink" xfId="2958" builtinId="9" hidden="1"/>
    <cellStyle name="Followed Hyperlink" xfId="2960" builtinId="9" hidden="1"/>
    <cellStyle name="Followed Hyperlink" xfId="2962" builtinId="9" hidden="1"/>
    <cellStyle name="Followed Hyperlink" xfId="2964" builtinId="9" hidden="1"/>
    <cellStyle name="Followed Hyperlink" xfId="2966" builtinId="9" hidden="1"/>
    <cellStyle name="Followed Hyperlink" xfId="2968" builtinId="9" hidden="1"/>
    <cellStyle name="Followed Hyperlink" xfId="2970" builtinId="9" hidden="1"/>
    <cellStyle name="Followed Hyperlink" xfId="2972" builtinId="9" hidden="1"/>
    <cellStyle name="Followed Hyperlink" xfId="2974" builtinId="9" hidden="1"/>
    <cellStyle name="Followed Hyperlink" xfId="2976" builtinId="9" hidden="1"/>
    <cellStyle name="Followed Hyperlink" xfId="2978" builtinId="9" hidden="1"/>
    <cellStyle name="Followed Hyperlink" xfId="2980" builtinId="9" hidden="1"/>
    <cellStyle name="Followed Hyperlink" xfId="2982" builtinId="9" hidden="1"/>
    <cellStyle name="Followed Hyperlink" xfId="2984" builtinId="9" hidden="1"/>
    <cellStyle name="Followed Hyperlink" xfId="2986" builtinId="9" hidden="1"/>
    <cellStyle name="Followed Hyperlink" xfId="2988" builtinId="9" hidden="1"/>
    <cellStyle name="Followed Hyperlink" xfId="2990" builtinId="9" hidden="1"/>
    <cellStyle name="Followed Hyperlink" xfId="2992" builtinId="9" hidden="1"/>
    <cellStyle name="Followed Hyperlink" xfId="3102" builtinId="9" hidden="1"/>
    <cellStyle name="Followed Hyperlink" xfId="3103" builtinId="9" hidden="1"/>
    <cellStyle name="Followed Hyperlink" xfId="3104" builtinId="9" hidden="1"/>
    <cellStyle name="Followed Hyperlink" xfId="3105" builtinId="9" hidden="1"/>
    <cellStyle name="Followed Hyperlink" xfId="3106" builtinId="9" hidden="1"/>
    <cellStyle name="Followed Hyperlink" xfId="3107" builtinId="9" hidden="1"/>
    <cellStyle name="Followed Hyperlink" xfId="3108" builtinId="9" hidden="1"/>
    <cellStyle name="Followed Hyperlink" xfId="3109" builtinId="9" hidden="1"/>
    <cellStyle name="Followed Hyperlink" xfId="3110" builtinId="9" hidden="1"/>
    <cellStyle name="Followed Hyperlink" xfId="3111" builtinId="9" hidden="1"/>
    <cellStyle name="Followed Hyperlink" xfId="3112" builtinId="9" hidden="1"/>
    <cellStyle name="Followed Hyperlink" xfId="3113" builtinId="9" hidden="1"/>
    <cellStyle name="Followed Hyperlink" xfId="3114" builtinId="9" hidden="1"/>
    <cellStyle name="Followed Hyperlink" xfId="3115" builtinId="9" hidden="1"/>
    <cellStyle name="Followed Hyperlink" xfId="3116" builtinId="9" hidden="1"/>
    <cellStyle name="Followed Hyperlink" xfId="3117" builtinId="9" hidden="1"/>
    <cellStyle name="Followed Hyperlink" xfId="3118" builtinId="9" hidden="1"/>
    <cellStyle name="Followed Hyperlink" xfId="3119" builtinId="9" hidden="1"/>
    <cellStyle name="Followed Hyperlink" xfId="3120" builtinId="9" hidden="1"/>
    <cellStyle name="Followed Hyperlink" xfId="3121" builtinId="9" hidden="1"/>
    <cellStyle name="Followed Hyperlink" xfId="3101" builtinId="9" hidden="1"/>
    <cellStyle name="Followed Hyperlink" xfId="3124" builtinId="9" hidden="1"/>
    <cellStyle name="Followed Hyperlink" xfId="2830" builtinId="9" hidden="1"/>
    <cellStyle name="Followed Hyperlink" xfId="3089" builtinId="9" hidden="1"/>
    <cellStyle name="Followed Hyperlink" xfId="3087" builtinId="9" hidden="1"/>
    <cellStyle name="Followed Hyperlink" xfId="3085" builtinId="9" hidden="1"/>
    <cellStyle name="Followed Hyperlink" xfId="3083" builtinId="9" hidden="1"/>
    <cellStyle name="Followed Hyperlink" xfId="3081" builtinId="9" hidden="1"/>
    <cellStyle name="Followed Hyperlink" xfId="3000" builtinId="9" hidden="1"/>
    <cellStyle name="Followed Hyperlink" xfId="3078" builtinId="9" hidden="1"/>
    <cellStyle name="Followed Hyperlink" xfId="3076" builtinId="9" hidden="1"/>
    <cellStyle name="Followed Hyperlink" xfId="3074" builtinId="9" hidden="1"/>
    <cellStyle name="Followed Hyperlink" xfId="3072" builtinId="9" hidden="1"/>
    <cellStyle name="Followed Hyperlink" xfId="2999" builtinId="9" hidden="1"/>
    <cellStyle name="Followed Hyperlink" xfId="3069" builtinId="9" hidden="1"/>
    <cellStyle name="Followed Hyperlink" xfId="3066" builtinId="9" hidden="1"/>
    <cellStyle name="Followed Hyperlink" xfId="3064" builtinId="9" hidden="1"/>
    <cellStyle name="Followed Hyperlink" xfId="3062" builtinId="9" hidden="1"/>
    <cellStyle name="Followed Hyperlink" xfId="2998" builtinId="9" hidden="1"/>
    <cellStyle name="Followed Hyperlink" xfId="3059" builtinId="9" hidden="1"/>
    <cellStyle name="Followed Hyperlink" xfId="3057" builtinId="9" hidden="1"/>
    <cellStyle name="Followed Hyperlink" xfId="3055" builtinId="9" hidden="1"/>
    <cellStyle name="Followed Hyperlink" xfId="3053" builtinId="9" hidden="1"/>
    <cellStyle name="Followed Hyperlink" xfId="3051" builtinId="9" hidden="1"/>
    <cellStyle name="Followed Hyperlink" xfId="3050" builtinId="9" hidden="1"/>
    <cellStyle name="Followed Hyperlink" xfId="3048" builtinId="9" hidden="1"/>
    <cellStyle name="Followed Hyperlink" xfId="3046" builtinId="9" hidden="1"/>
    <cellStyle name="Followed Hyperlink" xfId="3044" builtinId="9" hidden="1"/>
    <cellStyle name="Followed Hyperlink" xfId="3042" builtinId="9" hidden="1"/>
    <cellStyle name="Followed Hyperlink" xfId="2996" builtinId="9" hidden="1"/>
    <cellStyle name="Followed Hyperlink" xfId="3039" builtinId="9" hidden="1"/>
    <cellStyle name="Followed Hyperlink" xfId="3037" builtinId="9" hidden="1"/>
    <cellStyle name="Followed Hyperlink" xfId="3035" builtinId="9" hidden="1"/>
    <cellStyle name="Followed Hyperlink" xfId="3033" builtinId="9" hidden="1"/>
    <cellStyle name="Followed Hyperlink" xfId="3031" builtinId="9" hidden="1"/>
    <cellStyle name="Followed Hyperlink" xfId="3030" builtinId="9" hidden="1"/>
    <cellStyle name="Followed Hyperlink" xfId="3028" builtinId="9" hidden="1"/>
    <cellStyle name="Followed Hyperlink" xfId="3026" builtinId="9" hidden="1"/>
    <cellStyle name="Followed Hyperlink" xfId="3024" builtinId="9" hidden="1"/>
    <cellStyle name="Followed Hyperlink" xfId="3022" builtinId="9" hidden="1"/>
    <cellStyle name="Followed Hyperlink" xfId="2994" builtinId="9" hidden="1"/>
    <cellStyle name="Followed Hyperlink" xfId="3019" builtinId="9" hidden="1"/>
    <cellStyle name="Followed Hyperlink" xfId="3017" builtinId="9" hidden="1"/>
    <cellStyle name="Followed Hyperlink" xfId="3015" builtinId="9" hidden="1"/>
    <cellStyle name="Followed Hyperlink" xfId="3013" builtinId="9" hidden="1"/>
    <cellStyle name="Followed Hyperlink" xfId="3011" builtinId="9" hidden="1"/>
    <cellStyle name="Followed Hyperlink" xfId="3010" builtinId="9" hidden="1"/>
    <cellStyle name="Followed Hyperlink" xfId="3008" builtinId="9" hidden="1"/>
    <cellStyle name="Followed Hyperlink" xfId="3006" builtinId="9" hidden="1"/>
    <cellStyle name="Followed Hyperlink" xfId="3004" builtinId="9" hidden="1"/>
    <cellStyle name="Followed Hyperlink" xfId="3100" builtinId="9" hidden="1"/>
    <cellStyle name="Followed Hyperlink" xfId="3099" builtinId="9" hidden="1"/>
    <cellStyle name="Followed Hyperlink" xfId="3097" builtinId="9" hidden="1"/>
    <cellStyle name="Followed Hyperlink" xfId="3095" builtinId="9" hidden="1"/>
    <cellStyle name="Followed Hyperlink" xfId="3093" builtinId="9" hidden="1"/>
    <cellStyle name="Followed Hyperlink" xfId="3091" builtinId="9" hidden="1"/>
    <cellStyle name="Followed Hyperlink" xfId="3001" builtinId="9" hidden="1"/>
    <cellStyle name="Followed Hyperlink" xfId="3128" builtinId="9" hidden="1"/>
    <cellStyle name="Followed Hyperlink" xfId="3130" builtinId="9" hidden="1"/>
    <cellStyle name="Followed Hyperlink" xfId="3132" builtinId="9" hidden="1"/>
    <cellStyle name="Followed Hyperlink" xfId="3134" builtinId="9" hidden="1"/>
    <cellStyle name="Followed Hyperlink" xfId="3136" builtinId="9" hidden="1"/>
    <cellStyle name="Followed Hyperlink" xfId="3138" builtinId="9" hidden="1"/>
    <cellStyle name="Followed Hyperlink" xfId="3140" builtinId="9" hidden="1"/>
    <cellStyle name="Followed Hyperlink" xfId="3142" builtinId="9" hidden="1"/>
    <cellStyle name="Followed Hyperlink" xfId="3144" builtinId="9" hidden="1"/>
    <cellStyle name="Followed Hyperlink" xfId="3146" builtinId="9" hidden="1"/>
    <cellStyle name="Followed Hyperlink" xfId="3148" builtinId="9" hidden="1"/>
    <cellStyle name="Followed Hyperlink" xfId="3150" builtinId="9" hidden="1"/>
    <cellStyle name="Followed Hyperlink" xfId="3152" builtinId="9" hidden="1"/>
    <cellStyle name="Followed Hyperlink" xfId="3154" builtinId="9" hidden="1"/>
    <cellStyle name="Followed Hyperlink" xfId="3156" builtinId="9" hidden="1"/>
    <cellStyle name="Followed Hyperlink" xfId="3158" builtinId="9" hidden="1"/>
    <cellStyle name="Followed Hyperlink" xfId="3160" builtinId="9" hidden="1"/>
    <cellStyle name="Followed Hyperlink" xfId="3162" builtinId="9" hidden="1"/>
    <cellStyle name="Followed Hyperlink" xfId="3164" builtinId="9" hidden="1"/>
    <cellStyle name="Followed Hyperlink" xfId="3166" builtinId="9" hidden="1"/>
    <cellStyle name="Followed Hyperlink" xfId="3168" builtinId="9" hidden="1"/>
    <cellStyle name="Followed Hyperlink" xfId="3170" builtinId="9" hidden="1"/>
    <cellStyle name="Followed Hyperlink" xfId="3172" builtinId="9" hidden="1"/>
    <cellStyle name="Followed Hyperlink" xfId="3174" builtinId="9" hidden="1"/>
    <cellStyle name="Followed Hyperlink" xfId="3176" builtinId="9" hidden="1"/>
    <cellStyle name="Followed Hyperlink" xfId="3178" builtinId="9" hidden="1"/>
    <cellStyle name="Followed Hyperlink" xfId="3180" builtinId="9" hidden="1"/>
    <cellStyle name="Followed Hyperlink" xfId="3182" builtinId="9" hidden="1"/>
    <cellStyle name="Followed Hyperlink" xfId="3184" builtinId="9" hidden="1"/>
    <cellStyle name="Followed Hyperlink" xfId="3186" builtinId="9" hidden="1"/>
    <cellStyle name="Followed Hyperlink" xfId="3188" builtinId="9" hidden="1"/>
    <cellStyle name="Followed Hyperlink" xfId="3190" builtinId="9" hidden="1"/>
    <cellStyle name="Followed Hyperlink" xfId="3192" builtinId="9" hidden="1"/>
    <cellStyle name="Followed Hyperlink" xfId="3194" builtinId="9" hidden="1"/>
    <cellStyle name="Followed Hyperlink" xfId="3196" builtinId="9" hidden="1"/>
    <cellStyle name="Followed Hyperlink" xfId="3198" builtinId="9" hidden="1"/>
    <cellStyle name="Followed Hyperlink" xfId="3200" builtinId="9" hidden="1"/>
    <cellStyle name="Followed Hyperlink" xfId="3202" builtinId="9" hidden="1"/>
    <cellStyle name="Followed Hyperlink" xfId="3204" builtinId="9" hidden="1"/>
    <cellStyle name="Followed Hyperlink" xfId="3206" builtinId="9" hidden="1"/>
    <cellStyle name="Followed Hyperlink" xfId="3208" builtinId="9" hidden="1"/>
    <cellStyle name="Followed Hyperlink" xfId="3210" builtinId="9" hidden="1"/>
    <cellStyle name="Followed Hyperlink" xfId="3212" builtinId="9" hidden="1"/>
    <cellStyle name="Followed Hyperlink" xfId="3214" builtinId="9" hidden="1"/>
    <cellStyle name="Followed Hyperlink" xfId="3216" builtinId="9" hidden="1"/>
    <cellStyle name="Followed Hyperlink" xfId="3218" builtinId="9" hidden="1"/>
    <cellStyle name="Followed Hyperlink" xfId="3220" builtinId="9" hidden="1"/>
    <cellStyle name="Followed Hyperlink" xfId="3222" builtinId="9" hidden="1"/>
    <cellStyle name="Followed Hyperlink" xfId="3224" builtinId="9" hidden="1"/>
    <cellStyle name="Followed Hyperlink" xfId="3226" builtinId="9" hidden="1"/>
    <cellStyle name="Followed Hyperlink" xfId="3228" builtinId="9" hidden="1"/>
    <cellStyle name="Followed Hyperlink" xfId="3230" builtinId="9" hidden="1"/>
    <cellStyle name="Followed Hyperlink" xfId="3340" builtinId="9" hidden="1"/>
    <cellStyle name="Followed Hyperlink" xfId="3341" builtinId="9" hidden="1"/>
    <cellStyle name="Followed Hyperlink" xfId="3342" builtinId="9" hidden="1"/>
    <cellStyle name="Followed Hyperlink" xfId="3343" builtinId="9" hidden="1"/>
    <cellStyle name="Followed Hyperlink" xfId="3344" builtinId="9" hidden="1"/>
    <cellStyle name="Followed Hyperlink" xfId="3345" builtinId="9" hidden="1"/>
    <cellStyle name="Followed Hyperlink" xfId="3346" builtinId="9" hidden="1"/>
    <cellStyle name="Followed Hyperlink" xfId="3347" builtinId="9" hidden="1"/>
    <cellStyle name="Followed Hyperlink" xfId="3348" builtinId="9" hidden="1"/>
    <cellStyle name="Followed Hyperlink" xfId="3349" builtinId="9" hidden="1"/>
    <cellStyle name="Followed Hyperlink" xfId="3350" builtinId="9" hidden="1"/>
    <cellStyle name="Followed Hyperlink" xfId="3351" builtinId="9" hidden="1"/>
    <cellStyle name="Followed Hyperlink" xfId="3352" builtinId="9" hidden="1"/>
    <cellStyle name="Followed Hyperlink" xfId="3353" builtinId="9" hidden="1"/>
    <cellStyle name="Followed Hyperlink" xfId="3354" builtinId="9" hidden="1"/>
    <cellStyle name="Followed Hyperlink" xfId="3355" builtinId="9" hidden="1"/>
    <cellStyle name="Followed Hyperlink" xfId="3356" builtinId="9" hidden="1"/>
    <cellStyle name="Followed Hyperlink" xfId="3357" builtinId="9" hidden="1"/>
    <cellStyle name="Followed Hyperlink" xfId="3358" builtinId="9" hidden="1"/>
    <cellStyle name="Followed Hyperlink" xfId="3359" builtinId="9" hidden="1"/>
    <cellStyle name="Followed Hyperlink" xfId="3339" builtinId="9" hidden="1"/>
    <cellStyle name="Followed Hyperlink" xfId="3362" builtinId="9" hidden="1"/>
    <cellStyle name="Followed Hyperlink" xfId="3068" builtinId="9" hidden="1"/>
    <cellStyle name="Followed Hyperlink" xfId="3327" builtinId="9" hidden="1"/>
    <cellStyle name="Followed Hyperlink" xfId="3325" builtinId="9" hidden="1"/>
    <cellStyle name="Followed Hyperlink" xfId="3323" builtinId="9" hidden="1"/>
    <cellStyle name="Followed Hyperlink" xfId="3321" builtinId="9" hidden="1"/>
    <cellStyle name="Followed Hyperlink" xfId="3319" builtinId="9" hidden="1"/>
    <cellStyle name="Followed Hyperlink" xfId="3238" builtinId="9" hidden="1"/>
    <cellStyle name="Followed Hyperlink" xfId="3316" builtinId="9" hidden="1"/>
    <cellStyle name="Followed Hyperlink" xfId="3314" builtinId="9" hidden="1"/>
    <cellStyle name="Followed Hyperlink" xfId="3312" builtinId="9" hidden="1"/>
    <cellStyle name="Followed Hyperlink" xfId="3310" builtinId="9" hidden="1"/>
    <cellStyle name="Followed Hyperlink" xfId="3237" builtinId="9" hidden="1"/>
    <cellStyle name="Followed Hyperlink" xfId="3307" builtinId="9" hidden="1"/>
    <cellStyle name="Followed Hyperlink" xfId="3304" builtinId="9" hidden="1"/>
    <cellStyle name="Followed Hyperlink" xfId="3302" builtinId="9" hidden="1"/>
    <cellStyle name="Followed Hyperlink" xfId="3300" builtinId="9" hidden="1"/>
    <cellStyle name="Followed Hyperlink" xfId="3236" builtinId="9" hidden="1"/>
    <cellStyle name="Followed Hyperlink" xfId="3297" builtinId="9" hidden="1"/>
    <cellStyle name="Followed Hyperlink" xfId="3295" builtinId="9" hidden="1"/>
    <cellStyle name="Followed Hyperlink" xfId="3293" builtinId="9" hidden="1"/>
    <cellStyle name="Followed Hyperlink" xfId="3291" builtinId="9" hidden="1"/>
    <cellStyle name="Followed Hyperlink" xfId="3289" builtinId="9" hidden="1"/>
    <cellStyle name="Followed Hyperlink" xfId="3288" builtinId="9" hidden="1"/>
    <cellStyle name="Followed Hyperlink" xfId="3286" builtinId="9" hidden="1"/>
    <cellStyle name="Followed Hyperlink" xfId="3284" builtinId="9" hidden="1"/>
    <cellStyle name="Followed Hyperlink" xfId="3282" builtinId="9" hidden="1"/>
    <cellStyle name="Followed Hyperlink" xfId="3280" builtinId="9" hidden="1"/>
    <cellStyle name="Followed Hyperlink" xfId="3234" builtinId="9" hidden="1"/>
    <cellStyle name="Followed Hyperlink" xfId="3277" builtinId="9" hidden="1"/>
    <cellStyle name="Followed Hyperlink" xfId="3275" builtinId="9" hidden="1"/>
    <cellStyle name="Followed Hyperlink" xfId="3273" builtinId="9" hidden="1"/>
    <cellStyle name="Followed Hyperlink" xfId="3271" builtinId="9" hidden="1"/>
    <cellStyle name="Followed Hyperlink" xfId="3269" builtinId="9" hidden="1"/>
    <cellStyle name="Followed Hyperlink" xfId="3268" builtinId="9" hidden="1"/>
    <cellStyle name="Followed Hyperlink" xfId="3266" builtinId="9" hidden="1"/>
    <cellStyle name="Followed Hyperlink" xfId="3264" builtinId="9" hidden="1"/>
    <cellStyle name="Followed Hyperlink" xfId="3262" builtinId="9" hidden="1"/>
    <cellStyle name="Followed Hyperlink" xfId="3260" builtinId="9" hidden="1"/>
    <cellStyle name="Followed Hyperlink" xfId="3232" builtinId="9" hidden="1"/>
    <cellStyle name="Followed Hyperlink" xfId="3257" builtinId="9" hidden="1"/>
    <cellStyle name="Followed Hyperlink" xfId="3255" builtinId="9" hidden="1"/>
    <cellStyle name="Followed Hyperlink" xfId="3253" builtinId="9" hidden="1"/>
    <cellStyle name="Followed Hyperlink" xfId="3251" builtinId="9" hidden="1"/>
    <cellStyle name="Followed Hyperlink" xfId="3249" builtinId="9" hidden="1"/>
    <cellStyle name="Followed Hyperlink" xfId="3248" builtinId="9" hidden="1"/>
    <cellStyle name="Followed Hyperlink" xfId="3246" builtinId="9" hidden="1"/>
    <cellStyle name="Followed Hyperlink" xfId="3244" builtinId="9" hidden="1"/>
    <cellStyle name="Followed Hyperlink" xfId="3242" builtinId="9" hidden="1"/>
    <cellStyle name="Followed Hyperlink" xfId="3338" builtinId="9" hidden="1"/>
    <cellStyle name="Followed Hyperlink" xfId="3337" builtinId="9" hidden="1"/>
    <cellStyle name="Followed Hyperlink" xfId="3335" builtinId="9" hidden="1"/>
    <cellStyle name="Followed Hyperlink" xfId="3333" builtinId="9" hidden="1"/>
    <cellStyle name="Followed Hyperlink" xfId="3331" builtinId="9" hidden="1"/>
    <cellStyle name="Followed Hyperlink" xfId="3329" builtinId="9" hidden="1"/>
    <cellStyle name="Followed Hyperlink" xfId="3239" builtinId="9" hidden="1"/>
    <cellStyle name="Followed Hyperlink" xfId="3366" builtinId="9" hidden="1"/>
    <cellStyle name="Followed Hyperlink" xfId="3368" builtinId="9" hidden="1"/>
    <cellStyle name="Followed Hyperlink" xfId="3370" builtinId="9" hidden="1"/>
    <cellStyle name="Followed Hyperlink" xfId="3372" builtinId="9" hidden="1"/>
    <cellStyle name="Followed Hyperlink" xfId="3374" builtinId="9" hidden="1"/>
    <cellStyle name="Followed Hyperlink" xfId="3376" builtinId="9" hidden="1"/>
    <cellStyle name="Followed Hyperlink" xfId="3378" builtinId="9" hidden="1"/>
    <cellStyle name="Followed Hyperlink" xfId="3380" builtinId="9" hidden="1"/>
    <cellStyle name="Followed Hyperlink" xfId="3382" builtinId="9" hidden="1"/>
    <cellStyle name="Followed Hyperlink" xfId="3384" builtinId="9" hidden="1"/>
    <cellStyle name="Followed Hyperlink" xfId="3386" builtinId="9" hidden="1"/>
    <cellStyle name="Followed Hyperlink" xfId="3388" builtinId="9" hidden="1"/>
    <cellStyle name="Followed Hyperlink" xfId="3390" builtinId="9" hidden="1"/>
    <cellStyle name="Followed Hyperlink" xfId="3392" builtinId="9" hidden="1"/>
    <cellStyle name="Followed Hyperlink" xfId="3394" builtinId="9" hidden="1"/>
    <cellStyle name="Followed Hyperlink" xfId="3396" builtinId="9" hidden="1"/>
    <cellStyle name="Followed Hyperlink" xfId="3398" builtinId="9" hidden="1"/>
    <cellStyle name="Followed Hyperlink" xfId="3400" builtinId="9" hidden="1"/>
    <cellStyle name="Followed Hyperlink" xfId="3402" builtinId="9" hidden="1"/>
    <cellStyle name="Followed Hyperlink" xfId="3404" builtinId="9" hidden="1"/>
    <cellStyle name="Followed Hyperlink" xfId="3406" builtinId="9" hidden="1"/>
    <cellStyle name="Followed Hyperlink" xfId="3408" builtinId="9" hidden="1"/>
    <cellStyle name="Followed Hyperlink" xfId="3410" builtinId="9" hidden="1"/>
    <cellStyle name="Followed Hyperlink" xfId="3412" builtinId="9" hidden="1"/>
    <cellStyle name="Followed Hyperlink" xfId="3414" builtinId="9" hidden="1"/>
    <cellStyle name="Followed Hyperlink" xfId="3416" builtinId="9" hidden="1"/>
    <cellStyle name="Followed Hyperlink" xfId="3418" builtinId="9" hidden="1"/>
    <cellStyle name="Followed Hyperlink" xfId="3420" builtinId="9" hidden="1"/>
    <cellStyle name="Followed Hyperlink" xfId="3422" builtinId="9" hidden="1"/>
    <cellStyle name="Followed Hyperlink" xfId="3424" builtinId="9" hidden="1"/>
    <cellStyle name="Followed Hyperlink" xfId="3426" builtinId="9" hidden="1"/>
    <cellStyle name="Followed Hyperlink" xfId="3428" builtinId="9" hidden="1"/>
    <cellStyle name="Followed Hyperlink" xfId="3430" builtinId="9" hidden="1"/>
    <cellStyle name="Followed Hyperlink" xfId="3432" builtinId="9" hidden="1"/>
    <cellStyle name="Followed Hyperlink" xfId="3434" builtinId="9" hidden="1"/>
    <cellStyle name="Followed Hyperlink" xfId="3436" builtinId="9" hidden="1"/>
    <cellStyle name="Followed Hyperlink" xfId="3438" builtinId="9" hidden="1"/>
    <cellStyle name="Followed Hyperlink" xfId="3440" builtinId="9" hidden="1"/>
    <cellStyle name="Followed Hyperlink" xfId="3442" builtinId="9" hidden="1"/>
    <cellStyle name="Followed Hyperlink" xfId="3444" builtinId="9" hidden="1"/>
    <cellStyle name="Followed Hyperlink" xfId="3446" builtinId="9" hidden="1"/>
    <cellStyle name="Followed Hyperlink" xfId="3448" builtinId="9" hidden="1"/>
    <cellStyle name="Followed Hyperlink" xfId="3450" builtinId="9" hidden="1"/>
    <cellStyle name="Followed Hyperlink" xfId="3452" builtinId="9" hidden="1"/>
    <cellStyle name="Followed Hyperlink" xfId="3454" builtinId="9" hidden="1"/>
    <cellStyle name="Followed Hyperlink" xfId="3456" builtinId="9" hidden="1"/>
    <cellStyle name="Followed Hyperlink" xfId="3458" builtinId="9" hidden="1"/>
    <cellStyle name="Followed Hyperlink" xfId="3460" builtinId="9" hidden="1"/>
    <cellStyle name="Followed Hyperlink" xfId="3462" builtinId="9" hidden="1"/>
    <cellStyle name="Followed Hyperlink" xfId="3464" builtinId="9" hidden="1"/>
    <cellStyle name="Followed Hyperlink" xfId="3466" builtinId="9" hidden="1"/>
    <cellStyle name="Followed Hyperlink" xfId="3468" builtinId="9" hidden="1"/>
    <cellStyle name="Followed Hyperlink" xfId="3578" builtinId="9" hidden="1"/>
    <cellStyle name="Followed Hyperlink" xfId="3579" builtinId="9" hidden="1"/>
    <cellStyle name="Followed Hyperlink" xfId="3580" builtinId="9" hidden="1"/>
    <cellStyle name="Followed Hyperlink" xfId="3581" builtinId="9" hidden="1"/>
    <cellStyle name="Followed Hyperlink" xfId="3582" builtinId="9" hidden="1"/>
    <cellStyle name="Followed Hyperlink" xfId="3583" builtinId="9" hidden="1"/>
    <cellStyle name="Followed Hyperlink" xfId="3584" builtinId="9" hidden="1"/>
    <cellStyle name="Followed Hyperlink" xfId="3585" builtinId="9" hidden="1"/>
    <cellStyle name="Followed Hyperlink" xfId="3586" builtinId="9" hidden="1"/>
    <cellStyle name="Followed Hyperlink" xfId="3587" builtinId="9" hidden="1"/>
    <cellStyle name="Followed Hyperlink" xfId="3588" builtinId="9" hidden="1"/>
    <cellStyle name="Followed Hyperlink" xfId="3589" builtinId="9" hidden="1"/>
    <cellStyle name="Followed Hyperlink" xfId="3590" builtinId="9" hidden="1"/>
    <cellStyle name="Followed Hyperlink" xfId="3591" builtinId="9" hidden="1"/>
    <cellStyle name="Followed Hyperlink" xfId="3592" builtinId="9" hidden="1"/>
    <cellStyle name="Followed Hyperlink" xfId="3593" builtinId="9" hidden="1"/>
    <cellStyle name="Followed Hyperlink" xfId="3594" builtinId="9" hidden="1"/>
    <cellStyle name="Followed Hyperlink" xfId="3595" builtinId="9" hidden="1"/>
    <cellStyle name="Followed Hyperlink" xfId="3596" builtinId="9" hidden="1"/>
    <cellStyle name="Followed Hyperlink" xfId="3597" builtinId="9" hidden="1"/>
    <cellStyle name="Followed Hyperlink" xfId="3577" builtinId="9" hidden="1"/>
    <cellStyle name="Followed Hyperlink" xfId="3600" builtinId="9" hidden="1"/>
    <cellStyle name="Followed Hyperlink" xfId="3306" builtinId="9" hidden="1"/>
    <cellStyle name="Followed Hyperlink" xfId="3565" builtinId="9" hidden="1"/>
    <cellStyle name="Followed Hyperlink" xfId="3563" builtinId="9" hidden="1"/>
    <cellStyle name="Followed Hyperlink" xfId="3561" builtinId="9" hidden="1"/>
    <cellStyle name="Followed Hyperlink" xfId="3559" builtinId="9" hidden="1"/>
    <cellStyle name="Followed Hyperlink" xfId="3557" builtinId="9" hidden="1"/>
    <cellStyle name="Followed Hyperlink" xfId="3476" builtinId="9" hidden="1"/>
    <cellStyle name="Followed Hyperlink" xfId="3554" builtinId="9" hidden="1"/>
    <cellStyle name="Followed Hyperlink" xfId="3552" builtinId="9" hidden="1"/>
    <cellStyle name="Followed Hyperlink" xfId="3550" builtinId="9" hidden="1"/>
    <cellStyle name="Followed Hyperlink" xfId="3548" builtinId="9" hidden="1"/>
    <cellStyle name="Followed Hyperlink" xfId="3475" builtinId="9" hidden="1"/>
    <cellStyle name="Followed Hyperlink" xfId="3545" builtinId="9" hidden="1"/>
    <cellStyle name="Followed Hyperlink" xfId="3542" builtinId="9" hidden="1"/>
    <cellStyle name="Followed Hyperlink" xfId="3540" builtinId="9" hidden="1"/>
    <cellStyle name="Followed Hyperlink" xfId="3538" builtinId="9" hidden="1"/>
    <cellStyle name="Followed Hyperlink" xfId="3474" builtinId="9" hidden="1"/>
    <cellStyle name="Followed Hyperlink" xfId="3535" builtinId="9" hidden="1"/>
    <cellStyle name="Followed Hyperlink" xfId="3533" builtinId="9" hidden="1"/>
    <cellStyle name="Followed Hyperlink" xfId="3531" builtinId="9" hidden="1"/>
    <cellStyle name="Followed Hyperlink" xfId="3529" builtinId="9" hidden="1"/>
    <cellStyle name="Followed Hyperlink" xfId="3527" builtinId="9" hidden="1"/>
    <cellStyle name="Followed Hyperlink" xfId="3526" builtinId="9" hidden="1"/>
    <cellStyle name="Followed Hyperlink" xfId="3524" builtinId="9" hidden="1"/>
    <cellStyle name="Followed Hyperlink" xfId="3522" builtinId="9" hidden="1"/>
    <cellStyle name="Followed Hyperlink" xfId="3520" builtinId="9" hidden="1"/>
    <cellStyle name="Followed Hyperlink" xfId="3518" builtinId="9" hidden="1"/>
    <cellStyle name="Followed Hyperlink" xfId="3472" builtinId="9" hidden="1"/>
    <cellStyle name="Followed Hyperlink" xfId="3515" builtinId="9" hidden="1"/>
    <cellStyle name="Followed Hyperlink" xfId="3513" builtinId="9" hidden="1"/>
    <cellStyle name="Followed Hyperlink" xfId="3511" builtinId="9" hidden="1"/>
    <cellStyle name="Followed Hyperlink" xfId="3509" builtinId="9" hidden="1"/>
    <cellStyle name="Followed Hyperlink" xfId="3507" builtinId="9" hidden="1"/>
    <cellStyle name="Followed Hyperlink" xfId="3506" builtinId="9" hidden="1"/>
    <cellStyle name="Followed Hyperlink" xfId="3504" builtinId="9" hidden="1"/>
    <cellStyle name="Followed Hyperlink" xfId="3502" builtinId="9" hidden="1"/>
    <cellStyle name="Followed Hyperlink" xfId="3500" builtinId="9" hidden="1"/>
    <cellStyle name="Followed Hyperlink" xfId="3498" builtinId="9" hidden="1"/>
    <cellStyle name="Followed Hyperlink" xfId="3470" builtinId="9" hidden="1"/>
    <cellStyle name="Followed Hyperlink" xfId="3495" builtinId="9" hidden="1"/>
    <cellStyle name="Followed Hyperlink" xfId="3493" builtinId="9" hidden="1"/>
    <cellStyle name="Followed Hyperlink" xfId="3491" builtinId="9" hidden="1"/>
    <cellStyle name="Followed Hyperlink" xfId="3489" builtinId="9" hidden="1"/>
    <cellStyle name="Followed Hyperlink" xfId="3487" builtinId="9" hidden="1"/>
    <cellStyle name="Followed Hyperlink" xfId="3486" builtinId="9" hidden="1"/>
    <cellStyle name="Followed Hyperlink" xfId="3484" builtinId="9" hidden="1"/>
    <cellStyle name="Followed Hyperlink" xfId="3482" builtinId="9" hidden="1"/>
    <cellStyle name="Followed Hyperlink" xfId="3480" builtinId="9" hidden="1"/>
    <cellStyle name="Followed Hyperlink" xfId="3576" builtinId="9" hidden="1"/>
    <cellStyle name="Followed Hyperlink" xfId="3575" builtinId="9" hidden="1"/>
    <cellStyle name="Followed Hyperlink" xfId="3573" builtinId="9" hidden="1"/>
    <cellStyle name="Followed Hyperlink" xfId="3571" builtinId="9" hidden="1"/>
    <cellStyle name="Followed Hyperlink" xfId="3569" builtinId="9" hidden="1"/>
    <cellStyle name="Followed Hyperlink" xfId="3567" builtinId="9" hidden="1"/>
    <cellStyle name="Followed Hyperlink" xfId="3477" builtinId="9" hidden="1"/>
    <cellStyle name="Followed Hyperlink" xfId="3604" builtinId="9" hidden="1"/>
    <cellStyle name="Followed Hyperlink" xfId="3606" builtinId="9" hidden="1"/>
    <cellStyle name="Followed Hyperlink" xfId="3608" builtinId="9" hidden="1"/>
    <cellStyle name="Followed Hyperlink" xfId="3610" builtinId="9" hidden="1"/>
    <cellStyle name="Followed Hyperlink" xfId="3612" builtinId="9" hidden="1"/>
    <cellStyle name="Followed Hyperlink" xfId="3614" builtinId="9" hidden="1"/>
    <cellStyle name="Followed Hyperlink" xfId="3616" builtinId="9" hidden="1"/>
    <cellStyle name="Followed Hyperlink" xfId="3618" builtinId="9" hidden="1"/>
    <cellStyle name="Followed Hyperlink" xfId="3620" builtinId="9" hidden="1"/>
    <cellStyle name="Followed Hyperlink" xfId="3622" builtinId="9" hidden="1"/>
    <cellStyle name="Followed Hyperlink" xfId="3624" builtinId="9" hidden="1"/>
    <cellStyle name="Followed Hyperlink" xfId="3626" builtinId="9" hidden="1"/>
    <cellStyle name="Followed Hyperlink" xfId="3628" builtinId="9" hidden="1"/>
    <cellStyle name="Followed Hyperlink" xfId="3630" builtinId="9" hidden="1"/>
    <cellStyle name="Followed Hyperlink" xfId="3632" builtinId="9" hidden="1"/>
    <cellStyle name="Followed Hyperlink" xfId="3634" builtinId="9" hidden="1"/>
    <cellStyle name="Followed Hyperlink" xfId="3636" builtinId="9" hidden="1"/>
    <cellStyle name="Followed Hyperlink" xfId="3638" builtinId="9" hidden="1"/>
    <cellStyle name="Followed Hyperlink" xfId="3640" builtinId="9" hidden="1"/>
    <cellStyle name="Followed Hyperlink" xfId="3642" builtinId="9" hidden="1"/>
    <cellStyle name="Followed Hyperlink" xfId="3644" builtinId="9" hidden="1"/>
    <cellStyle name="Followed Hyperlink" xfId="3646" builtinId="9" hidden="1"/>
    <cellStyle name="Followed Hyperlink" xfId="3648" builtinId="9" hidden="1"/>
    <cellStyle name="Followed Hyperlink" xfId="3650" builtinId="9" hidden="1"/>
    <cellStyle name="Followed Hyperlink" xfId="3652" builtinId="9" hidden="1"/>
    <cellStyle name="Followed Hyperlink" xfId="3654" builtinId="9" hidden="1"/>
    <cellStyle name="Followed Hyperlink" xfId="3656" builtinId="9" hidden="1"/>
    <cellStyle name="Followed Hyperlink" xfId="3658" builtinId="9" hidden="1"/>
    <cellStyle name="Followed Hyperlink" xfId="3660" builtinId="9" hidden="1"/>
    <cellStyle name="Followed Hyperlink" xfId="3662" builtinId="9" hidden="1"/>
    <cellStyle name="Followed Hyperlink" xfId="3664" builtinId="9" hidden="1"/>
    <cellStyle name="Followed Hyperlink" xfId="3666" builtinId="9" hidden="1"/>
    <cellStyle name="Followed Hyperlink" xfId="3668" builtinId="9" hidden="1"/>
    <cellStyle name="Followed Hyperlink" xfId="3670" builtinId="9" hidden="1"/>
    <cellStyle name="Followed Hyperlink" xfId="3672" builtinId="9" hidden="1"/>
    <cellStyle name="Followed Hyperlink" xfId="3674" builtinId="9" hidden="1"/>
    <cellStyle name="Followed Hyperlink" xfId="3676" builtinId="9" hidden="1"/>
    <cellStyle name="Followed Hyperlink" xfId="3678" builtinId="9" hidden="1"/>
    <cellStyle name="Followed Hyperlink" xfId="3680" builtinId="9" hidden="1"/>
    <cellStyle name="Followed Hyperlink" xfId="3682" builtinId="9" hidden="1"/>
    <cellStyle name="Followed Hyperlink" xfId="3684" builtinId="9" hidden="1"/>
    <cellStyle name="Followed Hyperlink" xfId="3686" builtinId="9" hidden="1"/>
    <cellStyle name="Followed Hyperlink" xfId="3688" builtinId="9" hidden="1"/>
    <cellStyle name="Followed Hyperlink" xfId="3690" builtinId="9" hidden="1"/>
    <cellStyle name="Followed Hyperlink" xfId="3692" builtinId="9" hidden="1"/>
    <cellStyle name="Followed Hyperlink" xfId="3694" builtinId="9" hidden="1"/>
    <cellStyle name="Followed Hyperlink" xfId="3696" builtinId="9" hidden="1"/>
    <cellStyle name="Followed Hyperlink" xfId="3698" builtinId="9" hidden="1"/>
    <cellStyle name="Followed Hyperlink" xfId="3700" builtinId="9" hidden="1"/>
    <cellStyle name="Followed Hyperlink" xfId="3702" builtinId="9" hidden="1"/>
    <cellStyle name="Followed Hyperlink" xfId="3704" builtinId="9" hidden="1"/>
    <cellStyle name="Followed Hyperlink" xfId="3706" builtinId="9" hidden="1"/>
    <cellStyle name="Followed Hyperlink" xfId="3816" builtinId="9" hidden="1"/>
    <cellStyle name="Followed Hyperlink" xfId="3817" builtinId="9" hidden="1"/>
    <cellStyle name="Followed Hyperlink" xfId="3818" builtinId="9" hidden="1"/>
    <cellStyle name="Followed Hyperlink" xfId="3819" builtinId="9" hidden="1"/>
    <cellStyle name="Followed Hyperlink" xfId="3820" builtinId="9" hidden="1"/>
    <cellStyle name="Followed Hyperlink" xfId="3821" builtinId="9" hidden="1"/>
    <cellStyle name="Followed Hyperlink" xfId="3822" builtinId="9" hidden="1"/>
    <cellStyle name="Followed Hyperlink" xfId="3823" builtinId="9" hidden="1"/>
    <cellStyle name="Followed Hyperlink" xfId="3824" builtinId="9" hidden="1"/>
    <cellStyle name="Followed Hyperlink" xfId="3825" builtinId="9" hidden="1"/>
    <cellStyle name="Followed Hyperlink" xfId="3826" builtinId="9" hidden="1"/>
    <cellStyle name="Followed Hyperlink" xfId="3827" builtinId="9" hidden="1"/>
    <cellStyle name="Followed Hyperlink" xfId="3828" builtinId="9" hidden="1"/>
    <cellStyle name="Followed Hyperlink" xfId="3829" builtinId="9" hidden="1"/>
    <cellStyle name="Followed Hyperlink" xfId="3830" builtinId="9" hidden="1"/>
    <cellStyle name="Followed Hyperlink" xfId="3831" builtinId="9" hidden="1"/>
    <cellStyle name="Followed Hyperlink" xfId="3832" builtinId="9" hidden="1"/>
    <cellStyle name="Followed Hyperlink" xfId="3833" builtinId="9" hidden="1"/>
    <cellStyle name="Followed Hyperlink" xfId="3834" builtinId="9" hidden="1"/>
    <cellStyle name="Followed Hyperlink" xfId="3835" builtinId="9" hidden="1"/>
    <cellStyle name="Followed Hyperlink" xfId="3815" builtinId="9" hidden="1"/>
    <cellStyle name="Followed Hyperlink" xfId="3838" builtinId="9" hidden="1"/>
    <cellStyle name="Followed Hyperlink" xfId="3544" builtinId="9" hidden="1"/>
    <cellStyle name="Followed Hyperlink" xfId="3803" builtinId="9" hidden="1"/>
    <cellStyle name="Followed Hyperlink" xfId="3801" builtinId="9" hidden="1"/>
    <cellStyle name="Followed Hyperlink" xfId="3799" builtinId="9" hidden="1"/>
    <cellStyle name="Followed Hyperlink" xfId="3797" builtinId="9" hidden="1"/>
    <cellStyle name="Followed Hyperlink" xfId="3795" builtinId="9" hidden="1"/>
    <cellStyle name="Followed Hyperlink" xfId="3714" builtinId="9" hidden="1"/>
    <cellStyle name="Followed Hyperlink" xfId="3792" builtinId="9" hidden="1"/>
    <cellStyle name="Followed Hyperlink" xfId="3790" builtinId="9" hidden="1"/>
    <cellStyle name="Followed Hyperlink" xfId="3788" builtinId="9" hidden="1"/>
    <cellStyle name="Followed Hyperlink" xfId="3786" builtinId="9" hidden="1"/>
    <cellStyle name="Followed Hyperlink" xfId="3713" builtinId="9" hidden="1"/>
    <cellStyle name="Followed Hyperlink" xfId="3783" builtinId="9" hidden="1"/>
    <cellStyle name="Followed Hyperlink" xfId="3780" builtinId="9" hidden="1"/>
    <cellStyle name="Followed Hyperlink" xfId="3778" builtinId="9" hidden="1"/>
    <cellStyle name="Followed Hyperlink" xfId="3776" builtinId="9" hidden="1"/>
    <cellStyle name="Followed Hyperlink" xfId="3712" builtinId="9" hidden="1"/>
    <cellStyle name="Followed Hyperlink" xfId="3773" builtinId="9" hidden="1"/>
    <cellStyle name="Followed Hyperlink" xfId="3771" builtinId="9" hidden="1"/>
    <cellStyle name="Followed Hyperlink" xfId="3769" builtinId="9" hidden="1"/>
    <cellStyle name="Followed Hyperlink" xfId="3767" builtinId="9" hidden="1"/>
    <cellStyle name="Followed Hyperlink" xfId="3765" builtinId="9" hidden="1"/>
    <cellStyle name="Followed Hyperlink" xfId="3764" builtinId="9" hidden="1"/>
    <cellStyle name="Followed Hyperlink" xfId="3762" builtinId="9" hidden="1"/>
    <cellStyle name="Followed Hyperlink" xfId="3760" builtinId="9" hidden="1"/>
    <cellStyle name="Followed Hyperlink" xfId="3758" builtinId="9" hidden="1"/>
    <cellStyle name="Followed Hyperlink" xfId="3756" builtinId="9" hidden="1"/>
    <cellStyle name="Followed Hyperlink" xfId="3710" builtinId="9" hidden="1"/>
    <cellStyle name="Followed Hyperlink" xfId="3753" builtinId="9" hidden="1"/>
    <cellStyle name="Followed Hyperlink" xfId="3751" builtinId="9" hidden="1"/>
    <cellStyle name="Followed Hyperlink" xfId="3749" builtinId="9" hidden="1"/>
    <cellStyle name="Followed Hyperlink" xfId="3747" builtinId="9" hidden="1"/>
    <cellStyle name="Followed Hyperlink" xfId="3745" builtinId="9" hidden="1"/>
    <cellStyle name="Followed Hyperlink" xfId="3744" builtinId="9" hidden="1"/>
    <cellStyle name="Followed Hyperlink" xfId="3742" builtinId="9" hidden="1"/>
    <cellStyle name="Followed Hyperlink" xfId="3740" builtinId="9" hidden="1"/>
    <cellStyle name="Followed Hyperlink" xfId="3738" builtinId="9" hidden="1"/>
    <cellStyle name="Followed Hyperlink" xfId="3736" builtinId="9" hidden="1"/>
    <cellStyle name="Followed Hyperlink" xfId="3708" builtinId="9" hidden="1"/>
    <cellStyle name="Followed Hyperlink" xfId="3733" builtinId="9" hidden="1"/>
    <cellStyle name="Followed Hyperlink" xfId="3731" builtinId="9" hidden="1"/>
    <cellStyle name="Followed Hyperlink" xfId="3729" builtinId="9" hidden="1"/>
    <cellStyle name="Followed Hyperlink" xfId="3727" builtinId="9" hidden="1"/>
    <cellStyle name="Followed Hyperlink" xfId="3725" builtinId="9" hidden="1"/>
    <cellStyle name="Followed Hyperlink" xfId="3724" builtinId="9" hidden="1"/>
    <cellStyle name="Followed Hyperlink" xfId="3722" builtinId="9" hidden="1"/>
    <cellStyle name="Followed Hyperlink" xfId="3720" builtinId="9" hidden="1"/>
    <cellStyle name="Followed Hyperlink" xfId="3718" builtinId="9" hidden="1"/>
    <cellStyle name="Followed Hyperlink" xfId="3814" builtinId="9" hidden="1"/>
    <cellStyle name="Followed Hyperlink" xfId="3813" builtinId="9" hidden="1"/>
    <cellStyle name="Followed Hyperlink" xfId="3811" builtinId="9" hidden="1"/>
    <cellStyle name="Followed Hyperlink" xfId="3809" builtinId="9" hidden="1"/>
    <cellStyle name="Followed Hyperlink" xfId="3807" builtinId="9" hidden="1"/>
    <cellStyle name="Followed Hyperlink" xfId="3805" builtinId="9" hidden="1"/>
    <cellStyle name="Followed Hyperlink" xfId="3715" builtinId="9" hidden="1"/>
    <cellStyle name="Followed Hyperlink" xfId="3842" builtinId="9" hidden="1"/>
    <cellStyle name="Followed Hyperlink" xfId="3844" builtinId="9" hidden="1"/>
    <cellStyle name="Followed Hyperlink" xfId="3846" builtinId="9" hidden="1"/>
    <cellStyle name="Followed Hyperlink" xfId="3848" builtinId="9" hidden="1"/>
    <cellStyle name="Followed Hyperlink" xfId="3850" builtinId="9" hidden="1"/>
    <cellStyle name="Followed Hyperlink" xfId="3852" builtinId="9" hidden="1"/>
    <cellStyle name="Followed Hyperlink" xfId="3854" builtinId="9" hidden="1"/>
    <cellStyle name="Followed Hyperlink" xfId="3856" builtinId="9" hidden="1"/>
    <cellStyle name="Followed Hyperlink" xfId="3858" builtinId="9" hidden="1"/>
    <cellStyle name="Followed Hyperlink" xfId="3860" builtinId="9" hidden="1"/>
    <cellStyle name="Followed Hyperlink" xfId="3862" builtinId="9" hidden="1"/>
    <cellStyle name="Followed Hyperlink" xfId="3864" builtinId="9" hidden="1"/>
    <cellStyle name="Followed Hyperlink" xfId="3866" builtinId="9" hidden="1"/>
    <cellStyle name="Followed Hyperlink" xfId="3868" builtinId="9" hidden="1"/>
    <cellStyle name="Followed Hyperlink" xfId="3870" builtinId="9" hidden="1"/>
    <cellStyle name="Followed Hyperlink" xfId="3872" builtinId="9" hidden="1"/>
    <cellStyle name="Followed Hyperlink" xfId="3874" builtinId="9" hidden="1"/>
    <cellStyle name="Followed Hyperlink" xfId="3876" builtinId="9" hidden="1"/>
    <cellStyle name="Followed Hyperlink" xfId="3878" builtinId="9" hidden="1"/>
    <cellStyle name="Followed Hyperlink" xfId="3880" builtinId="9" hidden="1"/>
    <cellStyle name="Followed Hyperlink" xfId="3882" builtinId="9" hidden="1"/>
    <cellStyle name="Followed Hyperlink" xfId="3884" builtinId="9" hidden="1"/>
    <cellStyle name="Followed Hyperlink" xfId="3886" builtinId="9" hidden="1"/>
    <cellStyle name="Followed Hyperlink" xfId="3888" builtinId="9" hidden="1"/>
    <cellStyle name="Followed Hyperlink" xfId="3890" builtinId="9" hidden="1"/>
    <cellStyle name="Followed Hyperlink" xfId="3892" builtinId="9" hidden="1"/>
    <cellStyle name="Followed Hyperlink" xfId="3894" builtinId="9" hidden="1"/>
    <cellStyle name="Followed Hyperlink" xfId="3896" builtinId="9" hidden="1"/>
    <cellStyle name="Followed Hyperlink" xfId="3898" builtinId="9" hidden="1"/>
    <cellStyle name="Followed Hyperlink" xfId="3900" builtinId="9" hidden="1"/>
    <cellStyle name="Followed Hyperlink" xfId="3902" builtinId="9" hidden="1"/>
    <cellStyle name="Followed Hyperlink" xfId="3904" builtinId="9" hidden="1"/>
    <cellStyle name="Followed Hyperlink" xfId="3906" builtinId="9" hidden="1"/>
    <cellStyle name="Followed Hyperlink" xfId="3908" builtinId="9" hidden="1"/>
    <cellStyle name="Followed Hyperlink" xfId="3910" builtinId="9" hidden="1"/>
    <cellStyle name="Followed Hyperlink" xfId="3912" builtinId="9" hidden="1"/>
    <cellStyle name="Followed Hyperlink" xfId="3914" builtinId="9" hidden="1"/>
    <cellStyle name="Followed Hyperlink" xfId="3916" builtinId="9" hidden="1"/>
    <cellStyle name="Followed Hyperlink" xfId="3918" builtinId="9" hidden="1"/>
    <cellStyle name="Followed Hyperlink" xfId="3920" builtinId="9" hidden="1"/>
    <cellStyle name="Followed Hyperlink" xfId="3922" builtinId="9" hidden="1"/>
    <cellStyle name="Followed Hyperlink" xfId="3924" builtinId="9" hidden="1"/>
    <cellStyle name="Followed Hyperlink" xfId="3926" builtinId="9" hidden="1"/>
    <cellStyle name="Followed Hyperlink" xfId="3928" builtinId="9" hidden="1"/>
    <cellStyle name="Followed Hyperlink" xfId="3930" builtinId="9" hidden="1"/>
    <cellStyle name="Followed Hyperlink" xfId="3932" builtinId="9" hidden="1"/>
    <cellStyle name="Followed Hyperlink" xfId="3934" builtinId="9" hidden="1"/>
    <cellStyle name="Followed Hyperlink" xfId="3936" builtinId="9" hidden="1"/>
    <cellStyle name="Followed Hyperlink" xfId="3938" builtinId="9" hidden="1"/>
    <cellStyle name="Followed Hyperlink" xfId="3940" builtinId="9" hidden="1"/>
    <cellStyle name="Followed Hyperlink" xfId="3942" builtinId="9" hidden="1"/>
    <cellStyle name="Followed Hyperlink" xfId="3944" builtinId="9" hidden="1"/>
    <cellStyle name="Followed Hyperlink" xfId="4054" builtinId="9" hidden="1"/>
    <cellStyle name="Followed Hyperlink" xfId="4055" builtinId="9" hidden="1"/>
    <cellStyle name="Followed Hyperlink" xfId="4056" builtinId="9" hidden="1"/>
    <cellStyle name="Followed Hyperlink" xfId="4057" builtinId="9" hidden="1"/>
    <cellStyle name="Followed Hyperlink" xfId="4058" builtinId="9" hidden="1"/>
    <cellStyle name="Followed Hyperlink" xfId="4059" builtinId="9" hidden="1"/>
    <cellStyle name="Followed Hyperlink" xfId="4060" builtinId="9" hidden="1"/>
    <cellStyle name="Followed Hyperlink" xfId="4061" builtinId="9" hidden="1"/>
    <cellStyle name="Followed Hyperlink" xfId="4062" builtinId="9" hidden="1"/>
    <cellStyle name="Followed Hyperlink" xfId="4063" builtinId="9" hidden="1"/>
    <cellStyle name="Followed Hyperlink" xfId="4064" builtinId="9" hidden="1"/>
    <cellStyle name="Followed Hyperlink" xfId="4065" builtinId="9" hidden="1"/>
    <cellStyle name="Followed Hyperlink" xfId="4066" builtinId="9" hidden="1"/>
    <cellStyle name="Followed Hyperlink" xfId="4067" builtinId="9" hidden="1"/>
    <cellStyle name="Followed Hyperlink" xfId="4068" builtinId="9" hidden="1"/>
    <cellStyle name="Followed Hyperlink" xfId="4069" builtinId="9" hidden="1"/>
    <cellStyle name="Followed Hyperlink" xfId="4070" builtinId="9" hidden="1"/>
    <cellStyle name="Followed Hyperlink" xfId="4071" builtinId="9" hidden="1"/>
    <cellStyle name="Followed Hyperlink" xfId="4072" builtinId="9" hidden="1"/>
    <cellStyle name="Followed Hyperlink" xfId="4073" builtinId="9" hidden="1"/>
    <cellStyle name="Followed Hyperlink" xfId="4053" builtinId="9" hidden="1"/>
    <cellStyle name="Followed Hyperlink" xfId="4076" builtinId="9" hidden="1"/>
    <cellStyle name="Followed Hyperlink" xfId="3782" builtinId="9" hidden="1"/>
    <cellStyle name="Followed Hyperlink" xfId="4041" builtinId="9" hidden="1"/>
    <cellStyle name="Followed Hyperlink" xfId="4039" builtinId="9" hidden="1"/>
    <cellStyle name="Followed Hyperlink" xfId="4037" builtinId="9" hidden="1"/>
    <cellStyle name="Followed Hyperlink" xfId="4035" builtinId="9" hidden="1"/>
    <cellStyle name="Followed Hyperlink" xfId="4033" builtinId="9" hidden="1"/>
    <cellStyle name="Followed Hyperlink" xfId="3952" builtinId="9" hidden="1"/>
    <cellStyle name="Followed Hyperlink" xfId="4030" builtinId="9" hidden="1"/>
    <cellStyle name="Followed Hyperlink" xfId="4028" builtinId="9" hidden="1"/>
    <cellStyle name="Followed Hyperlink" xfId="4026" builtinId="9" hidden="1"/>
    <cellStyle name="Followed Hyperlink" xfId="4024" builtinId="9" hidden="1"/>
    <cellStyle name="Followed Hyperlink" xfId="3951" builtinId="9" hidden="1"/>
    <cellStyle name="Followed Hyperlink" xfId="4021" builtinId="9" hidden="1"/>
    <cellStyle name="Followed Hyperlink" xfId="4018" builtinId="9" hidden="1"/>
    <cellStyle name="Followed Hyperlink" xfId="4016" builtinId="9" hidden="1"/>
    <cellStyle name="Followed Hyperlink" xfId="4014" builtinId="9" hidden="1"/>
    <cellStyle name="Followed Hyperlink" xfId="3950" builtinId="9" hidden="1"/>
    <cellStyle name="Followed Hyperlink" xfId="4011" builtinId="9" hidden="1"/>
    <cellStyle name="Followed Hyperlink" xfId="4009" builtinId="9" hidden="1"/>
    <cellStyle name="Followed Hyperlink" xfId="4007" builtinId="9" hidden="1"/>
    <cellStyle name="Followed Hyperlink" xfId="4005" builtinId="9" hidden="1"/>
    <cellStyle name="Followed Hyperlink" xfId="4003" builtinId="9" hidden="1"/>
    <cellStyle name="Followed Hyperlink" xfId="4002" builtinId="9" hidden="1"/>
    <cellStyle name="Followed Hyperlink" xfId="4000" builtinId="9" hidden="1"/>
    <cellStyle name="Followed Hyperlink" xfId="3998" builtinId="9" hidden="1"/>
    <cellStyle name="Followed Hyperlink" xfId="3996" builtinId="9" hidden="1"/>
    <cellStyle name="Followed Hyperlink" xfId="3994" builtinId="9" hidden="1"/>
    <cellStyle name="Followed Hyperlink" xfId="3948" builtinId="9" hidden="1"/>
    <cellStyle name="Followed Hyperlink" xfId="3991" builtinId="9" hidden="1"/>
    <cellStyle name="Followed Hyperlink" xfId="3989" builtinId="9" hidden="1"/>
    <cellStyle name="Followed Hyperlink" xfId="3987" builtinId="9" hidden="1"/>
    <cellStyle name="Followed Hyperlink" xfId="3985" builtinId="9" hidden="1"/>
    <cellStyle name="Followed Hyperlink" xfId="3983" builtinId="9" hidden="1"/>
    <cellStyle name="Followed Hyperlink" xfId="3982" builtinId="9" hidden="1"/>
    <cellStyle name="Followed Hyperlink" xfId="3980" builtinId="9" hidden="1"/>
    <cellStyle name="Followed Hyperlink" xfId="3978" builtinId="9" hidden="1"/>
    <cellStyle name="Followed Hyperlink" xfId="3976" builtinId="9" hidden="1"/>
    <cellStyle name="Followed Hyperlink" xfId="3974" builtinId="9" hidden="1"/>
    <cellStyle name="Followed Hyperlink" xfId="3946" builtinId="9" hidden="1"/>
    <cellStyle name="Followed Hyperlink" xfId="3971" builtinId="9" hidden="1"/>
    <cellStyle name="Followed Hyperlink" xfId="3969" builtinId="9" hidden="1"/>
    <cellStyle name="Followed Hyperlink" xfId="3967" builtinId="9" hidden="1"/>
    <cellStyle name="Followed Hyperlink" xfId="3965" builtinId="9" hidden="1"/>
    <cellStyle name="Followed Hyperlink" xfId="3963" builtinId="9" hidden="1"/>
    <cellStyle name="Followed Hyperlink" xfId="3962" builtinId="9" hidden="1"/>
    <cellStyle name="Followed Hyperlink" xfId="3960" builtinId="9" hidden="1"/>
    <cellStyle name="Followed Hyperlink" xfId="3958" builtinId="9" hidden="1"/>
    <cellStyle name="Followed Hyperlink" xfId="3956" builtinId="9" hidden="1"/>
    <cellStyle name="Followed Hyperlink" xfId="4052" builtinId="9" hidden="1"/>
    <cellStyle name="Followed Hyperlink" xfId="4051" builtinId="9" hidden="1"/>
    <cellStyle name="Followed Hyperlink" xfId="4049" builtinId="9" hidden="1"/>
    <cellStyle name="Followed Hyperlink" xfId="4047" builtinId="9" hidden="1"/>
    <cellStyle name="Followed Hyperlink" xfId="4045" builtinId="9" hidden="1"/>
    <cellStyle name="Followed Hyperlink" xfId="4043" builtinId="9" hidden="1"/>
    <cellStyle name="Followed Hyperlink" xfId="3953" builtinId="9" hidden="1"/>
    <cellStyle name="Followed Hyperlink" xfId="4080" builtinId="9" hidden="1"/>
    <cellStyle name="Followed Hyperlink" xfId="4082" builtinId="9" hidden="1"/>
    <cellStyle name="Followed Hyperlink" xfId="4084" builtinId="9" hidden="1"/>
    <cellStyle name="Followed Hyperlink" xfId="4086" builtinId="9" hidden="1"/>
    <cellStyle name="Followed Hyperlink" xfId="4088" builtinId="9" hidden="1"/>
    <cellStyle name="Followed Hyperlink" xfId="4090" builtinId="9" hidden="1"/>
    <cellStyle name="Followed Hyperlink" xfId="4092" builtinId="9" hidden="1"/>
    <cellStyle name="Followed Hyperlink" xfId="4094" builtinId="9" hidden="1"/>
    <cellStyle name="Followed Hyperlink" xfId="4096" builtinId="9" hidden="1"/>
    <cellStyle name="Followed Hyperlink" xfId="4098" builtinId="9" hidden="1"/>
    <cellStyle name="Followed Hyperlink" xfId="4100" builtinId="9" hidden="1"/>
    <cellStyle name="Followed Hyperlink" xfId="4102" builtinId="9" hidden="1"/>
    <cellStyle name="Followed Hyperlink" xfId="4104" builtinId="9" hidden="1"/>
    <cellStyle name="Followed Hyperlink" xfId="4106" builtinId="9" hidden="1"/>
    <cellStyle name="Followed Hyperlink" xfId="4108" builtinId="9" hidden="1"/>
    <cellStyle name="Followed Hyperlink" xfId="4110" builtinId="9" hidden="1"/>
    <cellStyle name="Followed Hyperlink" xfId="4112" builtinId="9" hidden="1"/>
    <cellStyle name="Followed Hyperlink" xfId="4114" builtinId="9" hidden="1"/>
    <cellStyle name="Followed Hyperlink" xfId="4116" builtinId="9" hidden="1"/>
    <cellStyle name="Followed Hyperlink" xfId="4118" builtinId="9" hidden="1"/>
    <cellStyle name="Followed Hyperlink" xfId="4120" builtinId="9" hidden="1"/>
    <cellStyle name="Followed Hyperlink" xfId="4122" builtinId="9" hidden="1"/>
    <cellStyle name="Followed Hyperlink" xfId="4124" builtinId="9" hidden="1"/>
    <cellStyle name="Followed Hyperlink" xfId="4126" builtinId="9" hidden="1"/>
    <cellStyle name="Followed Hyperlink" xfId="4128" builtinId="9" hidden="1"/>
    <cellStyle name="Followed Hyperlink" xfId="4130" builtinId="9" hidden="1"/>
    <cellStyle name="Followed Hyperlink" xfId="4132" builtinId="9" hidden="1"/>
    <cellStyle name="Followed Hyperlink" xfId="4134" builtinId="9" hidden="1"/>
    <cellStyle name="Followed Hyperlink" xfId="4136" builtinId="9" hidden="1"/>
    <cellStyle name="Followed Hyperlink" xfId="4138" builtinId="9" hidden="1"/>
    <cellStyle name="Followed Hyperlink" xfId="4140" builtinId="9" hidden="1"/>
    <cellStyle name="Followed Hyperlink" xfId="4142" builtinId="9" hidden="1"/>
    <cellStyle name="Followed Hyperlink" xfId="4144" builtinId="9" hidden="1"/>
    <cellStyle name="Followed Hyperlink" xfId="4146" builtinId="9" hidden="1"/>
    <cellStyle name="Followed Hyperlink" xfId="4148" builtinId="9" hidden="1"/>
    <cellStyle name="Followed Hyperlink" xfId="4150" builtinId="9" hidden="1"/>
    <cellStyle name="Followed Hyperlink" xfId="4152" builtinId="9" hidden="1"/>
    <cellStyle name="Followed Hyperlink" xfId="4154" builtinId="9" hidden="1"/>
    <cellStyle name="Followed Hyperlink" xfId="4156" builtinId="9" hidden="1"/>
    <cellStyle name="Followed Hyperlink" xfId="4158" builtinId="9" hidden="1"/>
    <cellStyle name="Followed Hyperlink" xfId="4160" builtinId="9" hidden="1"/>
    <cellStyle name="Followed Hyperlink" xfId="4162" builtinId="9" hidden="1"/>
    <cellStyle name="Followed Hyperlink" xfId="4164" builtinId="9" hidden="1"/>
    <cellStyle name="Followed Hyperlink" xfId="4166" builtinId="9" hidden="1"/>
    <cellStyle name="Followed Hyperlink" xfId="4168" builtinId="9" hidden="1"/>
    <cellStyle name="Followed Hyperlink" xfId="4170" builtinId="9" hidden="1"/>
    <cellStyle name="Followed Hyperlink" xfId="4172" builtinId="9" hidden="1"/>
    <cellStyle name="Followed Hyperlink" xfId="4174" builtinId="9" hidden="1"/>
    <cellStyle name="Followed Hyperlink" xfId="4176" builtinId="9" hidden="1"/>
    <cellStyle name="Followed Hyperlink" xfId="4178" builtinId="9" hidden="1"/>
    <cellStyle name="Followed Hyperlink" xfId="4180" builtinId="9" hidden="1"/>
    <cellStyle name="Followed Hyperlink" xfId="4182" builtinId="9" hidden="1"/>
    <cellStyle name="Followed Hyperlink" xfId="4292" builtinId="9" hidden="1"/>
    <cellStyle name="Followed Hyperlink" xfId="4293" builtinId="9" hidden="1"/>
    <cellStyle name="Followed Hyperlink" xfId="4294" builtinId="9" hidden="1"/>
    <cellStyle name="Followed Hyperlink" xfId="4295" builtinId="9" hidden="1"/>
    <cellStyle name="Followed Hyperlink" xfId="4296" builtinId="9" hidden="1"/>
    <cellStyle name="Followed Hyperlink" xfId="4297" builtinId="9" hidden="1"/>
    <cellStyle name="Followed Hyperlink" xfId="4298" builtinId="9" hidden="1"/>
    <cellStyle name="Followed Hyperlink" xfId="4299" builtinId="9" hidden="1"/>
    <cellStyle name="Followed Hyperlink" xfId="4300" builtinId="9" hidden="1"/>
    <cellStyle name="Followed Hyperlink" xfId="4301" builtinId="9" hidden="1"/>
    <cellStyle name="Followed Hyperlink" xfId="4302" builtinId="9" hidden="1"/>
    <cellStyle name="Followed Hyperlink" xfId="4303" builtinId="9" hidden="1"/>
    <cellStyle name="Followed Hyperlink" xfId="4304" builtinId="9" hidden="1"/>
    <cellStyle name="Followed Hyperlink" xfId="4305" builtinId="9" hidden="1"/>
    <cellStyle name="Followed Hyperlink" xfId="4306" builtinId="9" hidden="1"/>
    <cellStyle name="Followed Hyperlink" xfId="4307" builtinId="9" hidden="1"/>
    <cellStyle name="Followed Hyperlink" xfId="4308" builtinId="9" hidden="1"/>
    <cellStyle name="Followed Hyperlink" xfId="4309" builtinId="9" hidden="1"/>
    <cellStyle name="Followed Hyperlink" xfId="4310" builtinId="9" hidden="1"/>
    <cellStyle name="Followed Hyperlink" xfId="4311" builtinId="9" hidden="1"/>
    <cellStyle name="Followed Hyperlink" xfId="4291" builtinId="9" hidden="1"/>
    <cellStyle name="Followed Hyperlink" xfId="4313" builtinId="9" hidden="1"/>
    <cellStyle name="Followed Hyperlink" xfId="4020" builtinId="9" hidden="1"/>
    <cellStyle name="Followed Hyperlink" xfId="4279" builtinId="9" hidden="1"/>
    <cellStyle name="Followed Hyperlink" xfId="4277" builtinId="9" hidden="1"/>
    <cellStyle name="Followed Hyperlink" xfId="4275" builtinId="9" hidden="1"/>
    <cellStyle name="Followed Hyperlink" xfId="4273" builtinId="9" hidden="1"/>
    <cellStyle name="Followed Hyperlink" xfId="4271" builtinId="9" hidden="1"/>
    <cellStyle name="Followed Hyperlink" xfId="4190" builtinId="9" hidden="1"/>
    <cellStyle name="Followed Hyperlink" xfId="4268" builtinId="9" hidden="1"/>
    <cellStyle name="Followed Hyperlink" xfId="4266" builtinId="9" hidden="1"/>
    <cellStyle name="Followed Hyperlink" xfId="4264" builtinId="9" hidden="1"/>
    <cellStyle name="Followed Hyperlink" xfId="4262" builtinId="9" hidden="1"/>
    <cellStyle name="Followed Hyperlink" xfId="4189" builtinId="9" hidden="1"/>
    <cellStyle name="Followed Hyperlink" xfId="4259" builtinId="9" hidden="1"/>
    <cellStyle name="Followed Hyperlink" xfId="4256" builtinId="9" hidden="1"/>
    <cellStyle name="Followed Hyperlink" xfId="4254" builtinId="9" hidden="1"/>
    <cellStyle name="Followed Hyperlink" xfId="4252" builtinId="9" hidden="1"/>
    <cellStyle name="Followed Hyperlink" xfId="4188" builtinId="9" hidden="1"/>
    <cellStyle name="Followed Hyperlink" xfId="4249" builtinId="9" hidden="1"/>
    <cellStyle name="Followed Hyperlink" xfId="4247" builtinId="9" hidden="1"/>
    <cellStyle name="Followed Hyperlink" xfId="4245" builtinId="9" hidden="1"/>
    <cellStyle name="Followed Hyperlink" xfId="4243" builtinId="9" hidden="1"/>
    <cellStyle name="Followed Hyperlink" xfId="4241" builtinId="9" hidden="1"/>
    <cellStyle name="Followed Hyperlink" xfId="4240" builtinId="9" hidden="1"/>
    <cellStyle name="Followed Hyperlink" xfId="4238" builtinId="9" hidden="1"/>
    <cellStyle name="Followed Hyperlink" xfId="4236" builtinId="9" hidden="1"/>
    <cellStyle name="Followed Hyperlink" xfId="4234" builtinId="9" hidden="1"/>
    <cellStyle name="Followed Hyperlink" xfId="4232" builtinId="9" hidden="1"/>
    <cellStyle name="Followed Hyperlink" xfId="4186" builtinId="9" hidden="1"/>
    <cellStyle name="Followed Hyperlink" xfId="4229" builtinId="9" hidden="1"/>
    <cellStyle name="Followed Hyperlink" xfId="4227" builtinId="9" hidden="1"/>
    <cellStyle name="Followed Hyperlink" xfId="4225" builtinId="9" hidden="1"/>
    <cellStyle name="Followed Hyperlink" xfId="4223" builtinId="9" hidden="1"/>
    <cellStyle name="Followed Hyperlink" xfId="4221" builtinId="9" hidden="1"/>
    <cellStyle name="Followed Hyperlink" xfId="4220" builtinId="9" hidden="1"/>
    <cellStyle name="Followed Hyperlink" xfId="4218" builtinId="9" hidden="1"/>
    <cellStyle name="Followed Hyperlink" xfId="4216" builtinId="9" hidden="1"/>
    <cellStyle name="Followed Hyperlink" xfId="4214" builtinId="9" hidden="1"/>
    <cellStyle name="Followed Hyperlink" xfId="4212" builtinId="9" hidden="1"/>
    <cellStyle name="Followed Hyperlink" xfId="4184" builtinId="9" hidden="1"/>
    <cellStyle name="Followed Hyperlink" xfId="4209" builtinId="9" hidden="1"/>
    <cellStyle name="Followed Hyperlink" xfId="4207" builtinId="9" hidden="1"/>
    <cellStyle name="Followed Hyperlink" xfId="4205" builtinId="9" hidden="1"/>
    <cellStyle name="Followed Hyperlink" xfId="4203" builtinId="9" hidden="1"/>
    <cellStyle name="Followed Hyperlink" xfId="4201" builtinId="9" hidden="1"/>
    <cellStyle name="Followed Hyperlink" xfId="4200" builtinId="9" hidden="1"/>
    <cellStyle name="Followed Hyperlink" xfId="4198" builtinId="9" hidden="1"/>
    <cellStyle name="Followed Hyperlink" xfId="4196" builtinId="9" hidden="1"/>
    <cellStyle name="Followed Hyperlink" xfId="4194" builtinId="9" hidden="1"/>
    <cellStyle name="Followed Hyperlink" xfId="4290" builtinId="9" hidden="1"/>
    <cellStyle name="Followed Hyperlink" xfId="4289" builtinId="9" hidden="1"/>
    <cellStyle name="Followed Hyperlink" xfId="4287" builtinId="9" hidden="1"/>
    <cellStyle name="Followed Hyperlink" xfId="4285" builtinId="9" hidden="1"/>
    <cellStyle name="Followed Hyperlink" xfId="4283" builtinId="9" hidden="1"/>
    <cellStyle name="Followed Hyperlink" xfId="4281" builtinId="9" hidden="1"/>
    <cellStyle name="Followed Hyperlink" xfId="4191" builtinId="9" hidden="1"/>
    <cellStyle name="Followed Hyperlink" xfId="4317" builtinId="9" hidden="1"/>
    <cellStyle name="Followed Hyperlink" xfId="4319" builtinId="9" hidden="1"/>
    <cellStyle name="Followed Hyperlink" xfId="4321" builtinId="9" hidden="1"/>
    <cellStyle name="Followed Hyperlink" xfId="4323" builtinId="9" hidden="1"/>
    <cellStyle name="Followed Hyperlink" xfId="4325" builtinId="9" hidden="1"/>
    <cellStyle name="Followed Hyperlink" xfId="4327" builtinId="9" hidden="1"/>
    <cellStyle name="Followed Hyperlink" xfId="4329" builtinId="9" hidden="1"/>
    <cellStyle name="Followed Hyperlink" xfId="4331" builtinId="9" hidden="1"/>
    <cellStyle name="Followed Hyperlink" xfId="4333" builtinId="9" hidden="1"/>
    <cellStyle name="Followed Hyperlink" xfId="4335" builtinId="9" hidden="1"/>
    <cellStyle name="Followed Hyperlink" xfId="4337" builtinId="9" hidden="1"/>
    <cellStyle name="Followed Hyperlink" xfId="4339" builtinId="9" hidden="1"/>
    <cellStyle name="Followed Hyperlink" xfId="4341" builtinId="9" hidden="1"/>
    <cellStyle name="Followed Hyperlink" xfId="4343" builtinId="9" hidden="1"/>
    <cellStyle name="Followed Hyperlink" xfId="4345" builtinId="9" hidden="1"/>
    <cellStyle name="Followed Hyperlink" xfId="4347" builtinId="9" hidden="1"/>
    <cellStyle name="Followed Hyperlink" xfId="4349" builtinId="9" hidden="1"/>
    <cellStyle name="Followed Hyperlink" xfId="4351" builtinId="9" hidden="1"/>
    <cellStyle name="Followed Hyperlink" xfId="4353" builtinId="9" hidden="1"/>
    <cellStyle name="Followed Hyperlink" xfId="4355" builtinId="9" hidden="1"/>
    <cellStyle name="Followed Hyperlink" xfId="4357" builtinId="9" hidden="1"/>
    <cellStyle name="Followed Hyperlink" xfId="4359" builtinId="9" hidden="1"/>
    <cellStyle name="Followed Hyperlink" xfId="4361" builtinId="9" hidden="1"/>
    <cellStyle name="Followed Hyperlink" xfId="4363" builtinId="9" hidden="1"/>
    <cellStyle name="Followed Hyperlink" xfId="4365" builtinId="9" hidden="1"/>
    <cellStyle name="Followed Hyperlink" xfId="4367" builtinId="9" hidden="1"/>
    <cellStyle name="Followed Hyperlink" xfId="4369" builtinId="9" hidden="1"/>
    <cellStyle name="Followed Hyperlink" xfId="4371" builtinId="9" hidden="1"/>
    <cellStyle name="Followed Hyperlink" xfId="4373" builtinId="9" hidden="1"/>
    <cellStyle name="Followed Hyperlink" xfId="4375" builtinId="9" hidden="1"/>
    <cellStyle name="Followed Hyperlink" xfId="4377" builtinId="9" hidden="1"/>
    <cellStyle name="Followed Hyperlink" xfId="4379" builtinId="9" hidden="1"/>
    <cellStyle name="Followed Hyperlink" xfId="4381" builtinId="9" hidden="1"/>
    <cellStyle name="Followed Hyperlink" xfId="4383" builtinId="9" hidden="1"/>
    <cellStyle name="Followed Hyperlink" xfId="4385" builtinId="9" hidden="1"/>
    <cellStyle name="Followed Hyperlink" xfId="4387" builtinId="9" hidden="1"/>
    <cellStyle name="Followed Hyperlink" xfId="4389" builtinId="9" hidden="1"/>
    <cellStyle name="Followed Hyperlink" xfId="4391" builtinId="9" hidden="1"/>
    <cellStyle name="Followed Hyperlink" xfId="4393" builtinId="9" hidden="1"/>
    <cellStyle name="Followed Hyperlink" xfId="4395" builtinId="9" hidden="1"/>
    <cellStyle name="Followed Hyperlink" xfId="4397" builtinId="9" hidden="1"/>
    <cellStyle name="Followed Hyperlink" xfId="4399" builtinId="9" hidden="1"/>
    <cellStyle name="Followed Hyperlink" xfId="4401" builtinId="9" hidden="1"/>
    <cellStyle name="Followed Hyperlink" xfId="4403" builtinId="9" hidden="1"/>
    <cellStyle name="Followed Hyperlink" xfId="4405" builtinId="9" hidden="1"/>
    <cellStyle name="Followed Hyperlink" xfId="4407" builtinId="9" hidden="1"/>
    <cellStyle name="Followed Hyperlink" xfId="4409" builtinId="9" hidden="1"/>
    <cellStyle name="Followed Hyperlink" xfId="4411" builtinId="9" hidden="1"/>
    <cellStyle name="Followed Hyperlink" xfId="4413" builtinId="9" hidden="1"/>
    <cellStyle name="Followed Hyperlink" xfId="4415" builtinId="9" hidden="1"/>
    <cellStyle name="Followed Hyperlink" xfId="4417" builtinId="9" hidden="1"/>
    <cellStyle name="Followed Hyperlink" xfId="4419" builtinId="9" hidden="1"/>
    <cellStyle name="Followed Hyperlink" xfId="4529" builtinId="9" hidden="1"/>
    <cellStyle name="Followed Hyperlink" xfId="4530" builtinId="9" hidden="1"/>
    <cellStyle name="Followed Hyperlink" xfId="4531" builtinId="9" hidden="1"/>
    <cellStyle name="Followed Hyperlink" xfId="4532" builtinId="9" hidden="1"/>
    <cellStyle name="Followed Hyperlink" xfId="4533" builtinId="9" hidden="1"/>
    <cellStyle name="Followed Hyperlink" xfId="4534" builtinId="9" hidden="1"/>
    <cellStyle name="Followed Hyperlink" xfId="4535" builtinId="9" hidden="1"/>
    <cellStyle name="Followed Hyperlink" xfId="4536" builtinId="9" hidden="1"/>
    <cellStyle name="Followed Hyperlink" xfId="4537" builtinId="9" hidden="1"/>
    <cellStyle name="Followed Hyperlink" xfId="4538" builtinId="9" hidden="1"/>
    <cellStyle name="Followed Hyperlink" xfId="4539" builtinId="9" hidden="1"/>
    <cellStyle name="Followed Hyperlink" xfId="4540" builtinId="9" hidden="1"/>
    <cellStyle name="Followed Hyperlink" xfId="4541" builtinId="9" hidden="1"/>
    <cellStyle name="Followed Hyperlink" xfId="4542" builtinId="9" hidden="1"/>
    <cellStyle name="Followed Hyperlink" xfId="4543" builtinId="9" hidden="1"/>
    <cellStyle name="Followed Hyperlink" xfId="4544" builtinId="9" hidden="1"/>
    <cellStyle name="Followed Hyperlink" xfId="4545" builtinId="9" hidden="1"/>
    <cellStyle name="Followed Hyperlink" xfId="4546" builtinId="9" hidden="1"/>
    <cellStyle name="Followed Hyperlink" xfId="4547" builtinId="9" hidden="1"/>
    <cellStyle name="Followed Hyperlink" xfId="4548" builtinId="9" hidden="1"/>
    <cellStyle name="Followed Hyperlink" xfId="4528" builtinId="9" hidden="1"/>
    <cellStyle name="Followed Hyperlink" xfId="4550" builtinId="9" hidden="1"/>
    <cellStyle name="Followed Hyperlink" xfId="4258" builtinId="9" hidden="1"/>
    <cellStyle name="Followed Hyperlink" xfId="4516" builtinId="9" hidden="1"/>
    <cellStyle name="Followed Hyperlink" xfId="4514" builtinId="9" hidden="1"/>
    <cellStyle name="Followed Hyperlink" xfId="4512" builtinId="9" hidden="1"/>
    <cellStyle name="Followed Hyperlink" xfId="4510" builtinId="9" hidden="1"/>
    <cellStyle name="Followed Hyperlink" xfId="4508" builtinId="9" hidden="1"/>
    <cellStyle name="Followed Hyperlink" xfId="4427" builtinId="9" hidden="1"/>
    <cellStyle name="Followed Hyperlink" xfId="4505" builtinId="9" hidden="1"/>
    <cellStyle name="Followed Hyperlink" xfId="4503" builtinId="9" hidden="1"/>
    <cellStyle name="Followed Hyperlink" xfId="4501" builtinId="9" hidden="1"/>
    <cellStyle name="Followed Hyperlink" xfId="4499" builtinId="9" hidden="1"/>
    <cellStyle name="Followed Hyperlink" xfId="4426" builtinId="9" hidden="1"/>
    <cellStyle name="Followed Hyperlink" xfId="4496" builtinId="9" hidden="1"/>
    <cellStyle name="Followed Hyperlink" xfId="4493" builtinId="9" hidden="1"/>
    <cellStyle name="Followed Hyperlink" xfId="4491" builtinId="9" hidden="1"/>
    <cellStyle name="Followed Hyperlink" xfId="4489" builtinId="9" hidden="1"/>
    <cellStyle name="Followed Hyperlink" xfId="4425" builtinId="9" hidden="1"/>
    <cellStyle name="Followed Hyperlink" xfId="4486" builtinId="9" hidden="1"/>
    <cellStyle name="Followed Hyperlink" xfId="4484" builtinId="9" hidden="1"/>
    <cellStyle name="Followed Hyperlink" xfId="4482" builtinId="9" hidden="1"/>
    <cellStyle name="Followed Hyperlink" xfId="4480" builtinId="9" hidden="1"/>
    <cellStyle name="Followed Hyperlink" xfId="4478" builtinId="9" hidden="1"/>
    <cellStyle name="Followed Hyperlink" xfId="4477" builtinId="9" hidden="1"/>
    <cellStyle name="Followed Hyperlink" xfId="4475" builtinId="9" hidden="1"/>
    <cellStyle name="Followed Hyperlink" xfId="4473" builtinId="9" hidden="1"/>
    <cellStyle name="Followed Hyperlink" xfId="4471" builtinId="9" hidden="1"/>
    <cellStyle name="Followed Hyperlink" xfId="4469" builtinId="9" hidden="1"/>
    <cellStyle name="Followed Hyperlink" xfId="4423" builtinId="9" hidden="1"/>
    <cellStyle name="Followed Hyperlink" xfId="4466" builtinId="9" hidden="1"/>
    <cellStyle name="Followed Hyperlink" xfId="4464" builtinId="9" hidden="1"/>
    <cellStyle name="Followed Hyperlink" xfId="4462" builtinId="9" hidden="1"/>
    <cellStyle name="Followed Hyperlink" xfId="4460" builtinId="9" hidden="1"/>
    <cellStyle name="Followed Hyperlink" xfId="4458" builtinId="9" hidden="1"/>
    <cellStyle name="Followed Hyperlink" xfId="4457" builtinId="9" hidden="1"/>
    <cellStyle name="Followed Hyperlink" xfId="4455" builtinId="9" hidden="1"/>
    <cellStyle name="Followed Hyperlink" xfId="4453" builtinId="9" hidden="1"/>
    <cellStyle name="Followed Hyperlink" xfId="4451" builtinId="9" hidden="1"/>
    <cellStyle name="Followed Hyperlink" xfId="4449" builtinId="9" hidden="1"/>
    <cellStyle name="Followed Hyperlink" xfId="4421" builtinId="9" hidden="1"/>
    <cellStyle name="Followed Hyperlink" xfId="4446" builtinId="9" hidden="1"/>
    <cellStyle name="Followed Hyperlink" xfId="4444" builtinId="9" hidden="1"/>
    <cellStyle name="Followed Hyperlink" xfId="4442" builtinId="9" hidden="1"/>
    <cellStyle name="Followed Hyperlink" xfId="4440" builtinId="9" hidden="1"/>
    <cellStyle name="Followed Hyperlink" xfId="4438" builtinId="9" hidden="1"/>
    <cellStyle name="Followed Hyperlink" xfId="4437" builtinId="9" hidden="1"/>
    <cellStyle name="Followed Hyperlink" xfId="4435" builtinId="9" hidden="1"/>
    <cellStyle name="Followed Hyperlink" xfId="4433" builtinId="9" hidden="1"/>
    <cellStyle name="Followed Hyperlink" xfId="4431" builtinId="9" hidden="1"/>
    <cellStyle name="Followed Hyperlink" xfId="4527" builtinId="9" hidden="1"/>
    <cellStyle name="Followed Hyperlink" xfId="4526" builtinId="9" hidden="1"/>
    <cellStyle name="Followed Hyperlink" xfId="4524" builtinId="9" hidden="1"/>
    <cellStyle name="Followed Hyperlink" xfId="4522" builtinId="9" hidden="1"/>
    <cellStyle name="Followed Hyperlink" xfId="4520" builtinId="9" hidden="1"/>
    <cellStyle name="Followed Hyperlink" xfId="4518" builtinId="9" hidden="1"/>
    <cellStyle name="Followed Hyperlink" xfId="4428" builtinId="9" hidden="1"/>
    <cellStyle name="Followed Hyperlink" xfId="4554" builtinId="9" hidden="1"/>
    <cellStyle name="Followed Hyperlink" xfId="4556" builtinId="9" hidden="1"/>
    <cellStyle name="Followed Hyperlink" xfId="4558" builtinId="9" hidden="1"/>
    <cellStyle name="Followed Hyperlink" xfId="4560" builtinId="9" hidden="1"/>
    <cellStyle name="Followed Hyperlink" xfId="4562" builtinId="9" hidden="1"/>
    <cellStyle name="Followed Hyperlink" xfId="4564" builtinId="9" hidden="1"/>
    <cellStyle name="Followed Hyperlink" xfId="4566" builtinId="9" hidden="1"/>
    <cellStyle name="Followed Hyperlink" xfId="4568" builtinId="9" hidden="1"/>
    <cellStyle name="Followed Hyperlink" xfId="4570" builtinId="9" hidden="1"/>
    <cellStyle name="Followed Hyperlink" xfId="4572" builtinId="9" hidden="1"/>
    <cellStyle name="Followed Hyperlink" xfId="4574" builtinId="9" hidden="1"/>
    <cellStyle name="Followed Hyperlink" xfId="4576" builtinId="9" hidden="1"/>
    <cellStyle name="Followed Hyperlink" xfId="4578" builtinId="9" hidden="1"/>
    <cellStyle name="Followed Hyperlink" xfId="4580" builtinId="9" hidden="1"/>
    <cellStyle name="Followed Hyperlink" xfId="4582" builtinId="9" hidden="1"/>
    <cellStyle name="Followed Hyperlink" xfId="4584" builtinId="9" hidden="1"/>
    <cellStyle name="Followed Hyperlink" xfId="4586" builtinId="9" hidden="1"/>
    <cellStyle name="Followed Hyperlink" xfId="4588" builtinId="9" hidden="1"/>
    <cellStyle name="Followed Hyperlink" xfId="4590" builtinId="9" hidden="1"/>
    <cellStyle name="Followed Hyperlink" xfId="4592" builtinId="9" hidden="1"/>
    <cellStyle name="Followed Hyperlink" xfId="4594" builtinId="9" hidden="1"/>
    <cellStyle name="Followed Hyperlink" xfId="4596" builtinId="9" hidden="1"/>
    <cellStyle name="Followed Hyperlink" xfId="4598" builtinId="9" hidden="1"/>
    <cellStyle name="Followed Hyperlink" xfId="4600" builtinId="9" hidden="1"/>
    <cellStyle name="Followed Hyperlink" xfId="4602" builtinId="9" hidden="1"/>
    <cellStyle name="Followed Hyperlink" xfId="4604" builtinId="9" hidden="1"/>
    <cellStyle name="Followed Hyperlink" xfId="4606" builtinId="9" hidden="1"/>
    <cellStyle name="Followed Hyperlink" xfId="4608" builtinId="9" hidden="1"/>
    <cellStyle name="Followed Hyperlink" xfId="4610" builtinId="9" hidden="1"/>
    <cellStyle name="Followed Hyperlink" xfId="4612" builtinId="9" hidden="1"/>
    <cellStyle name="Followed Hyperlink" xfId="4614" builtinId="9" hidden="1"/>
    <cellStyle name="Followed Hyperlink" xfId="4616" builtinId="9" hidden="1"/>
    <cellStyle name="Followed Hyperlink" xfId="4618" builtinId="9" hidden="1"/>
    <cellStyle name="Followed Hyperlink" xfId="4620" builtinId="9" hidden="1"/>
    <cellStyle name="Followed Hyperlink" xfId="4622" builtinId="9" hidden="1"/>
    <cellStyle name="Followed Hyperlink" xfId="4624" builtinId="9" hidden="1"/>
    <cellStyle name="Followed Hyperlink" xfId="4626" builtinId="9" hidden="1"/>
    <cellStyle name="Followed Hyperlink" xfId="4628" builtinId="9" hidden="1"/>
    <cellStyle name="Followed Hyperlink" xfId="4630" builtinId="9" hidden="1"/>
    <cellStyle name="Followed Hyperlink" xfId="4632" builtinId="9" hidden="1"/>
    <cellStyle name="Followed Hyperlink" xfId="4634" builtinId="9" hidden="1"/>
    <cellStyle name="Followed Hyperlink" xfId="4636" builtinId="9" hidden="1"/>
    <cellStyle name="Followed Hyperlink" xfId="4638" builtinId="9" hidden="1"/>
    <cellStyle name="Followed Hyperlink" xfId="4640" builtinId="9" hidden="1"/>
    <cellStyle name="Followed Hyperlink" xfId="4642" builtinId="9" hidden="1"/>
    <cellStyle name="Followed Hyperlink" xfId="4644" builtinId="9" hidden="1"/>
    <cellStyle name="Followed Hyperlink" xfId="4646" builtinId="9" hidden="1"/>
    <cellStyle name="Followed Hyperlink" xfId="4648" builtinId="9" hidden="1"/>
    <cellStyle name="Followed Hyperlink" xfId="4650" builtinId="9" hidden="1"/>
    <cellStyle name="Followed Hyperlink" xfId="4652" builtinId="9" hidden="1"/>
    <cellStyle name="Followed Hyperlink" xfId="4654" builtinId="9" hidden="1"/>
    <cellStyle name="Followed Hyperlink" xfId="4656" builtinId="9" hidden="1"/>
    <cellStyle name="Followed Hyperlink" xfId="4765" builtinId="9" hidden="1"/>
    <cellStyle name="Followed Hyperlink" xfId="4766" builtinId="9" hidden="1"/>
    <cellStyle name="Followed Hyperlink" xfId="4767" builtinId="9" hidden="1"/>
    <cellStyle name="Followed Hyperlink" xfId="4768" builtinId="9" hidden="1"/>
    <cellStyle name="Followed Hyperlink" xfId="4769" builtinId="9" hidden="1"/>
    <cellStyle name="Followed Hyperlink" xfId="4770" builtinId="9" hidden="1"/>
    <cellStyle name="Followed Hyperlink" xfId="4771" builtinId="9" hidden="1"/>
    <cellStyle name="Followed Hyperlink" xfId="4772" builtinId="9" hidden="1"/>
    <cellStyle name="Followed Hyperlink" xfId="4773" builtinId="9" hidden="1"/>
    <cellStyle name="Followed Hyperlink" xfId="4774" builtinId="9" hidden="1"/>
    <cellStyle name="Followed Hyperlink" xfId="4775" builtinId="9" hidden="1"/>
    <cellStyle name="Followed Hyperlink" xfId="4776" builtinId="9" hidden="1"/>
    <cellStyle name="Followed Hyperlink" xfId="4777" builtinId="9" hidden="1"/>
    <cellStyle name="Followed Hyperlink" xfId="4778" builtinId="9" hidden="1"/>
    <cellStyle name="Followed Hyperlink" xfId="4779" builtinId="9" hidden="1"/>
    <cellStyle name="Followed Hyperlink" xfId="4780" builtinId="9" hidden="1"/>
    <cellStyle name="Followed Hyperlink" xfId="4781" builtinId="9" hidden="1"/>
    <cellStyle name="Followed Hyperlink" xfId="4782" builtinId="9" hidden="1"/>
    <cellStyle name="Followed Hyperlink" xfId="4783" builtinId="9" hidden="1"/>
    <cellStyle name="Followed Hyperlink" xfId="4784" builtinId="9" hidden="1"/>
    <cellStyle name="Followed Hyperlink" xfId="4764" builtinId="9" hidden="1"/>
    <cellStyle name="Followed Hyperlink" xfId="4786" builtinId="9" hidden="1"/>
    <cellStyle name="Followed Hyperlink" xfId="4495" builtinId="9" hidden="1"/>
    <cellStyle name="Followed Hyperlink" xfId="4752" builtinId="9" hidden="1"/>
    <cellStyle name="Followed Hyperlink" xfId="4750" builtinId="9" hidden="1"/>
    <cellStyle name="Followed Hyperlink" xfId="4748" builtinId="9" hidden="1"/>
    <cellStyle name="Followed Hyperlink" xfId="4746" builtinId="9" hidden="1"/>
    <cellStyle name="Followed Hyperlink" xfId="4744" builtinId="9" hidden="1"/>
    <cellStyle name="Followed Hyperlink" xfId="4664" builtinId="9" hidden="1"/>
    <cellStyle name="Followed Hyperlink" xfId="4741" builtinId="9" hidden="1"/>
    <cellStyle name="Followed Hyperlink" xfId="4739" builtinId="9" hidden="1"/>
    <cellStyle name="Followed Hyperlink" xfId="4737" builtinId="9" hidden="1"/>
    <cellStyle name="Followed Hyperlink" xfId="4735" builtinId="9" hidden="1"/>
    <cellStyle name="Followed Hyperlink" xfId="4663" builtinId="9" hidden="1"/>
    <cellStyle name="Followed Hyperlink" xfId="4732" builtinId="9" hidden="1"/>
    <cellStyle name="Followed Hyperlink" xfId="4730" builtinId="9" hidden="1"/>
    <cellStyle name="Followed Hyperlink" xfId="4728" builtinId="9" hidden="1"/>
    <cellStyle name="Followed Hyperlink" xfId="4726" builtinId="9" hidden="1"/>
    <cellStyle name="Followed Hyperlink" xfId="4662" builtinId="9" hidden="1"/>
    <cellStyle name="Followed Hyperlink" xfId="4723" builtinId="9" hidden="1"/>
    <cellStyle name="Followed Hyperlink" xfId="4721" builtinId="9" hidden="1"/>
    <cellStyle name="Followed Hyperlink" xfId="4719" builtinId="9" hidden="1"/>
    <cellStyle name="Followed Hyperlink" xfId="4717" builtinId="9" hidden="1"/>
    <cellStyle name="Followed Hyperlink" xfId="4715" builtinId="9" hidden="1"/>
    <cellStyle name="Followed Hyperlink" xfId="4714" builtinId="9" hidden="1"/>
    <cellStyle name="Followed Hyperlink" xfId="4712" builtinId="9" hidden="1"/>
    <cellStyle name="Followed Hyperlink" xfId="4710" builtinId="9" hidden="1"/>
    <cellStyle name="Followed Hyperlink" xfId="4708" builtinId="9" hidden="1"/>
    <cellStyle name="Followed Hyperlink" xfId="4706" builtinId="9" hidden="1"/>
    <cellStyle name="Followed Hyperlink" xfId="4660" builtinId="9" hidden="1"/>
    <cellStyle name="Followed Hyperlink" xfId="4703" builtinId="9" hidden="1"/>
    <cellStyle name="Followed Hyperlink" xfId="4701" builtinId="9" hidden="1"/>
    <cellStyle name="Followed Hyperlink" xfId="4699" builtinId="9" hidden="1"/>
    <cellStyle name="Followed Hyperlink" xfId="4697" builtinId="9" hidden="1"/>
    <cellStyle name="Followed Hyperlink" xfId="4695" builtinId="9" hidden="1"/>
    <cellStyle name="Followed Hyperlink" xfId="4694" builtinId="9" hidden="1"/>
    <cellStyle name="Followed Hyperlink" xfId="4692" builtinId="9" hidden="1"/>
    <cellStyle name="Followed Hyperlink" xfId="4690" builtinId="9" hidden="1"/>
    <cellStyle name="Followed Hyperlink" xfId="4688" builtinId="9" hidden="1"/>
    <cellStyle name="Followed Hyperlink" xfId="4686" builtinId="9" hidden="1"/>
    <cellStyle name="Followed Hyperlink" xfId="4658" builtinId="9" hidden="1"/>
    <cellStyle name="Followed Hyperlink" xfId="4683" builtinId="9" hidden="1"/>
    <cellStyle name="Followed Hyperlink" xfId="4681" builtinId="9" hidden="1"/>
    <cellStyle name="Followed Hyperlink" xfId="4679" builtinId="9" hidden="1"/>
    <cellStyle name="Followed Hyperlink" xfId="4677" builtinId="9" hidden="1"/>
    <cellStyle name="Followed Hyperlink" xfId="4675" builtinId="9" hidden="1"/>
    <cellStyle name="Followed Hyperlink" xfId="4674" builtinId="9" hidden="1"/>
    <cellStyle name="Followed Hyperlink" xfId="4672" builtinId="9" hidden="1"/>
    <cellStyle name="Followed Hyperlink" xfId="4670" builtinId="9" hidden="1"/>
    <cellStyle name="Followed Hyperlink" xfId="4668" builtinId="9" hidden="1"/>
    <cellStyle name="Followed Hyperlink" xfId="4763" builtinId="9" hidden="1"/>
    <cellStyle name="Followed Hyperlink" xfId="4762" builtinId="9" hidden="1"/>
    <cellStyle name="Followed Hyperlink" xfId="4760" builtinId="9" hidden="1"/>
    <cellStyle name="Followed Hyperlink" xfId="4758" builtinId="9" hidden="1"/>
    <cellStyle name="Followed Hyperlink" xfId="4756" builtinId="9" hidden="1"/>
    <cellStyle name="Followed Hyperlink" xfId="4754" builtinId="9" hidden="1"/>
    <cellStyle name="Followed Hyperlink" xfId="4665" builtinId="9" hidden="1"/>
    <cellStyle name="Followed Hyperlink" xfId="4790" builtinId="9" hidden="1"/>
    <cellStyle name="Followed Hyperlink" xfId="4792" builtinId="9" hidden="1"/>
    <cellStyle name="Followed Hyperlink" xfId="4794" builtinId="9" hidden="1"/>
    <cellStyle name="Followed Hyperlink" xfId="4796" builtinId="9" hidden="1"/>
    <cellStyle name="Followed Hyperlink" xfId="4798" builtinId="9" hidden="1"/>
    <cellStyle name="Followed Hyperlink" xfId="4800" builtinId="9" hidden="1"/>
    <cellStyle name="Followed Hyperlink" xfId="4802" builtinId="9" hidden="1"/>
    <cellStyle name="Followed Hyperlink" xfId="4804" builtinId="9" hidden="1"/>
    <cellStyle name="Followed Hyperlink" xfId="4806" builtinId="9" hidden="1"/>
    <cellStyle name="Followed Hyperlink" xfId="4808" builtinId="9" hidden="1"/>
    <cellStyle name="Followed Hyperlink" xfId="4810" builtinId="9" hidden="1"/>
    <cellStyle name="Followed Hyperlink" xfId="4812" builtinId="9" hidden="1"/>
    <cellStyle name="Followed Hyperlink" xfId="4814" builtinId="9" hidden="1"/>
    <cellStyle name="Followed Hyperlink" xfId="4816" builtinId="9" hidden="1"/>
    <cellStyle name="Followed Hyperlink" xfId="4818" builtinId="9" hidden="1"/>
    <cellStyle name="Followed Hyperlink" xfId="4820" builtinId="9" hidden="1"/>
    <cellStyle name="Followed Hyperlink" xfId="4822" builtinId="9" hidden="1"/>
    <cellStyle name="Followed Hyperlink" xfId="4824" builtinId="9" hidden="1"/>
    <cellStyle name="Followed Hyperlink" xfId="4826" builtinId="9" hidden="1"/>
    <cellStyle name="Followed Hyperlink" xfId="4828" builtinId="9" hidden="1"/>
    <cellStyle name="Followed Hyperlink" xfId="4830" builtinId="9" hidden="1"/>
    <cellStyle name="Followed Hyperlink" xfId="4832" builtinId="9" hidden="1"/>
    <cellStyle name="Followed Hyperlink" xfId="4834" builtinId="9" hidden="1"/>
    <cellStyle name="Followed Hyperlink" xfId="4836" builtinId="9" hidden="1"/>
    <cellStyle name="Followed Hyperlink" xfId="4838" builtinId="9" hidden="1"/>
    <cellStyle name="Followed Hyperlink" xfId="4840" builtinId="9" hidden="1"/>
    <cellStyle name="Followed Hyperlink" xfId="4842" builtinId="9" hidden="1"/>
    <cellStyle name="Followed Hyperlink" xfId="4844" builtinId="9" hidden="1"/>
    <cellStyle name="Followed Hyperlink" xfId="4846" builtinId="9" hidden="1"/>
    <cellStyle name="Followed Hyperlink" xfId="4848" builtinId="9" hidden="1"/>
    <cellStyle name="Followed Hyperlink" xfId="4850" builtinId="9" hidden="1"/>
    <cellStyle name="Followed Hyperlink" xfId="4852" builtinId="9" hidden="1"/>
    <cellStyle name="Followed Hyperlink" xfId="4854" builtinId="9" hidden="1"/>
    <cellStyle name="Followed Hyperlink" xfId="4856" builtinId="9" hidden="1"/>
    <cellStyle name="Followed Hyperlink" xfId="4858" builtinId="9" hidden="1"/>
    <cellStyle name="Followed Hyperlink" xfId="4860" builtinId="9" hidden="1"/>
    <cellStyle name="Followed Hyperlink" xfId="4862" builtinId="9" hidden="1"/>
    <cellStyle name="Followed Hyperlink" xfId="4864" builtinId="9" hidden="1"/>
    <cellStyle name="Followed Hyperlink" xfId="4866" builtinId="9" hidden="1"/>
    <cellStyle name="Followed Hyperlink" xfId="4868" builtinId="9" hidden="1"/>
    <cellStyle name="Followed Hyperlink" xfId="4870" builtinId="9" hidden="1"/>
    <cellStyle name="Followed Hyperlink" xfId="4872" builtinId="9" hidden="1"/>
    <cellStyle name="Followed Hyperlink" xfId="4874" builtinId="9" hidden="1"/>
    <cellStyle name="Followed Hyperlink" xfId="4876" builtinId="9" hidden="1"/>
    <cellStyle name="Followed Hyperlink" xfId="4878" builtinId="9" hidden="1"/>
    <cellStyle name="Followed Hyperlink" xfId="4880" builtinId="9" hidden="1"/>
    <cellStyle name="Followed Hyperlink" xfId="4882" builtinId="9" hidden="1"/>
    <cellStyle name="Followed Hyperlink" xfId="4884" builtinId="9" hidden="1"/>
    <cellStyle name="Followed Hyperlink" xfId="4886" builtinId="9" hidden="1"/>
    <cellStyle name="Followed Hyperlink" xfId="4888" builtinId="9" hidden="1"/>
    <cellStyle name="Followed Hyperlink" xfId="4890" builtinId="9" hidden="1"/>
    <cellStyle name="Followed Hyperlink" xfId="4892" builtinId="9" hidden="1"/>
    <cellStyle name="Followed Hyperlink" xfId="4996" builtinId="9" hidden="1"/>
    <cellStyle name="Followed Hyperlink" xfId="4997" builtinId="9" hidden="1"/>
    <cellStyle name="Followed Hyperlink" xfId="4998" builtinId="9" hidden="1"/>
    <cellStyle name="Followed Hyperlink" xfId="4999" builtinId="9" hidden="1"/>
    <cellStyle name="Followed Hyperlink" xfId="5000" builtinId="9" hidden="1"/>
    <cellStyle name="Followed Hyperlink" xfId="5001" builtinId="9" hidden="1"/>
    <cellStyle name="Followed Hyperlink" xfId="5002" builtinId="9" hidden="1"/>
    <cellStyle name="Followed Hyperlink" xfId="5003" builtinId="9" hidden="1"/>
    <cellStyle name="Followed Hyperlink" xfId="5004" builtinId="9" hidden="1"/>
    <cellStyle name="Followed Hyperlink" xfId="5005" builtinId="9" hidden="1"/>
    <cellStyle name="Followed Hyperlink" xfId="5006" builtinId="9" hidden="1"/>
    <cellStyle name="Followed Hyperlink" xfId="5007" builtinId="9" hidden="1"/>
    <cellStyle name="Followed Hyperlink" xfId="5008" builtinId="9" hidden="1"/>
    <cellStyle name="Followed Hyperlink" xfId="5009" builtinId="9" hidden="1"/>
    <cellStyle name="Followed Hyperlink" xfId="5010" builtinId="9" hidden="1"/>
    <cellStyle name="Followed Hyperlink" xfId="5011" builtinId="9" hidden="1"/>
    <cellStyle name="Followed Hyperlink" xfId="5012" builtinId="9" hidden="1"/>
    <cellStyle name="Followed Hyperlink" xfId="5013" builtinId="9" hidden="1"/>
    <cellStyle name="Followed Hyperlink" xfId="5014" builtinId="9" hidden="1"/>
    <cellStyle name="Followed Hyperlink" xfId="5015" builtinId="9" hidden="1"/>
    <cellStyle name="Followed Hyperlink" xfId="4983" builtinId="9" hidden="1"/>
    <cellStyle name="Followed Hyperlink" xfId="4981" builtinId="9" hidden="1"/>
    <cellStyle name="Followed Hyperlink" xfId="4900" builtinId="9" hidden="1"/>
    <cellStyle name="Followed Hyperlink" xfId="4978" builtinId="9" hidden="1"/>
    <cellStyle name="Followed Hyperlink" xfId="4976" builtinId="9" hidden="1"/>
    <cellStyle name="Followed Hyperlink" xfId="4974" builtinId="9" hidden="1"/>
    <cellStyle name="Followed Hyperlink" xfId="4972" builtinId="9" hidden="1"/>
    <cellStyle name="Followed Hyperlink" xfId="4899" builtinId="9" hidden="1"/>
    <cellStyle name="Followed Hyperlink" xfId="4969" builtinId="9" hidden="1"/>
    <cellStyle name="Followed Hyperlink" xfId="4967" builtinId="9" hidden="1"/>
    <cellStyle name="Followed Hyperlink" xfId="4965" builtinId="9" hidden="1"/>
    <cellStyle name="Followed Hyperlink" xfId="4963" builtinId="9" hidden="1"/>
    <cellStyle name="Followed Hyperlink" xfId="4961" builtinId="9" hidden="1"/>
    <cellStyle name="Followed Hyperlink" xfId="4960" builtinId="9" hidden="1"/>
    <cellStyle name="Followed Hyperlink" xfId="4958" builtinId="9" hidden="1"/>
    <cellStyle name="Followed Hyperlink" xfId="4955" builtinId="9" hidden="1"/>
    <cellStyle name="Followed Hyperlink" xfId="4953" builtinId="9" hidden="1"/>
    <cellStyle name="Followed Hyperlink" xfId="4951" builtinId="9" hidden="1"/>
    <cellStyle name="Followed Hyperlink" xfId="4950" builtinId="9" hidden="1"/>
    <cellStyle name="Followed Hyperlink" xfId="4948" builtinId="9" hidden="1"/>
    <cellStyle name="Followed Hyperlink" xfId="4946" builtinId="9" hidden="1"/>
    <cellStyle name="Followed Hyperlink" xfId="4944" builtinId="9" hidden="1"/>
    <cellStyle name="Followed Hyperlink" xfId="4942" builtinId="9" hidden="1"/>
    <cellStyle name="Followed Hyperlink" xfId="4896" builtinId="9" hidden="1"/>
    <cellStyle name="Followed Hyperlink" xfId="4939" builtinId="9" hidden="1"/>
    <cellStyle name="Followed Hyperlink" xfId="4937" builtinId="9" hidden="1"/>
    <cellStyle name="Followed Hyperlink" xfId="4935" builtinId="9" hidden="1"/>
    <cellStyle name="Followed Hyperlink" xfId="4933" builtinId="9" hidden="1"/>
    <cellStyle name="Followed Hyperlink" xfId="4931" builtinId="9" hidden="1"/>
    <cellStyle name="Followed Hyperlink" xfId="4930" builtinId="9" hidden="1"/>
    <cellStyle name="Followed Hyperlink" xfId="4928" builtinId="9" hidden="1"/>
    <cellStyle name="Followed Hyperlink" xfId="4926" builtinId="9" hidden="1"/>
    <cellStyle name="Followed Hyperlink" xfId="4924" builtinId="9" hidden="1"/>
    <cellStyle name="Followed Hyperlink" xfId="4922" builtinId="9" hidden="1"/>
    <cellStyle name="Followed Hyperlink" xfId="4894" builtinId="9" hidden="1"/>
    <cellStyle name="Followed Hyperlink" xfId="4919" builtinId="9" hidden="1"/>
    <cellStyle name="Followed Hyperlink" xfId="4917" builtinId="9" hidden="1"/>
    <cellStyle name="Followed Hyperlink" xfId="4915" builtinId="9" hidden="1"/>
    <cellStyle name="Followed Hyperlink" xfId="4913" builtinId="9" hidden="1"/>
    <cellStyle name="Followed Hyperlink" xfId="4911" builtinId="9" hidden="1"/>
    <cellStyle name="Followed Hyperlink" xfId="4910" builtinId="9" hidden="1"/>
    <cellStyle name="Followed Hyperlink" xfId="4908" builtinId="9" hidden="1"/>
    <cellStyle name="Followed Hyperlink" xfId="4906" builtinId="9" hidden="1"/>
    <cellStyle name="Followed Hyperlink" xfId="4904" builtinId="9" hidden="1"/>
    <cellStyle name="Followed Hyperlink" xfId="4995" builtinId="9" hidden="1"/>
    <cellStyle name="Followed Hyperlink" xfId="4994" builtinId="9" hidden="1"/>
    <cellStyle name="Followed Hyperlink" xfId="4992" builtinId="9" hidden="1"/>
    <cellStyle name="Followed Hyperlink" xfId="4990" builtinId="9" hidden="1"/>
    <cellStyle name="Followed Hyperlink" xfId="4988" builtinId="9" hidden="1"/>
    <cellStyle name="Followed Hyperlink" xfId="4986" builtinId="9" hidden="1"/>
    <cellStyle name="Followed Hyperlink" xfId="4901" builtinId="9" hidden="1"/>
    <cellStyle name="Followed Hyperlink" xfId="5018" builtinId="9" hidden="1"/>
    <cellStyle name="Followed Hyperlink" xfId="5020" builtinId="9" hidden="1"/>
    <cellStyle name="Followed Hyperlink" xfId="5022" builtinId="9" hidden="1"/>
    <cellStyle name="Followed Hyperlink" xfId="5024" builtinId="9" hidden="1"/>
    <cellStyle name="Followed Hyperlink" xfId="5026" builtinId="9" hidden="1"/>
    <cellStyle name="Followed Hyperlink" xfId="5028" builtinId="9" hidden="1"/>
    <cellStyle name="Followed Hyperlink" xfId="5030" builtinId="9" hidden="1"/>
    <cellStyle name="Followed Hyperlink" xfId="5032" builtinId="9" hidden="1"/>
    <cellStyle name="Followed Hyperlink" xfId="5034" builtinId="9" hidden="1"/>
    <cellStyle name="Followed Hyperlink" xfId="5036" builtinId="9" hidden="1"/>
    <cellStyle name="Followed Hyperlink" xfId="5038" builtinId="9" hidden="1"/>
    <cellStyle name="Followed Hyperlink" xfId="5040" builtinId="9" hidden="1"/>
    <cellStyle name="Followed Hyperlink" xfId="5042" builtinId="9" hidden="1"/>
    <cellStyle name="Followed Hyperlink" xfId="5044" builtinId="9" hidden="1"/>
    <cellStyle name="Followed Hyperlink" xfId="5046" builtinId="9" hidden="1"/>
    <cellStyle name="Followed Hyperlink" xfId="5048" builtinId="9" hidden="1"/>
    <cellStyle name="Followed Hyperlink" xfId="5050" builtinId="9" hidden="1"/>
    <cellStyle name="Followed Hyperlink" xfId="5052" builtinId="9" hidden="1"/>
    <cellStyle name="Followed Hyperlink" xfId="5054" builtinId="9" hidden="1"/>
    <cellStyle name="Followed Hyperlink" xfId="5056" builtinId="9" hidden="1"/>
    <cellStyle name="Followed Hyperlink" xfId="5058" builtinId="9" hidden="1"/>
    <cellStyle name="Followed Hyperlink" xfId="5060" builtinId="9" hidden="1"/>
    <cellStyle name="Followed Hyperlink" xfId="5062" builtinId="9" hidden="1"/>
    <cellStyle name="Followed Hyperlink" xfId="5064" builtinId="9" hidden="1"/>
    <cellStyle name="Followed Hyperlink" xfId="5066" builtinId="9" hidden="1"/>
    <cellStyle name="Followed Hyperlink" xfId="5068" builtinId="9" hidden="1"/>
    <cellStyle name="Followed Hyperlink" xfId="5070" builtinId="9" hidden="1"/>
    <cellStyle name="Followed Hyperlink" xfId="5072" builtinId="9" hidden="1"/>
    <cellStyle name="Followed Hyperlink" xfId="5074" builtinId="9" hidden="1"/>
    <cellStyle name="Followed Hyperlink" xfId="5076" builtinId="9" hidden="1"/>
    <cellStyle name="Followed Hyperlink" xfId="5078" builtinId="9" hidden="1"/>
    <cellStyle name="Followed Hyperlink" xfId="5080" builtinId="9" hidden="1"/>
    <cellStyle name="Followed Hyperlink" xfId="5082" builtinId="9" hidden="1"/>
    <cellStyle name="Followed Hyperlink" xfId="5084" builtinId="9" hidden="1"/>
    <cellStyle name="Followed Hyperlink" xfId="5086" builtinId="9" hidden="1"/>
    <cellStyle name="Followed Hyperlink" xfId="5088" builtinId="9" hidden="1"/>
    <cellStyle name="Followed Hyperlink" xfId="5090" builtinId="9" hidden="1"/>
    <cellStyle name="Followed Hyperlink" xfId="5092" builtinId="9" hidden="1"/>
    <cellStyle name="Followed Hyperlink" xfId="5094" builtinId="9" hidden="1"/>
    <cellStyle name="Followed Hyperlink" xfId="5096" builtinId="9" hidden="1"/>
    <cellStyle name="Followed Hyperlink" xfId="5098" builtinId="9" hidden="1"/>
    <cellStyle name="Followed Hyperlink" xfId="5100" builtinId="9" hidden="1"/>
    <cellStyle name="Followed Hyperlink" xfId="5102" builtinId="9" hidden="1"/>
    <cellStyle name="Followed Hyperlink" xfId="5104" builtinId="9" hidden="1"/>
    <cellStyle name="Followed Hyperlink" xfId="5106" builtinId="9" hidden="1"/>
    <cellStyle name="Followed Hyperlink" xfId="5108" builtinId="9" hidden="1"/>
    <cellStyle name="Followed Hyperlink" xfId="5110" builtinId="9" hidden="1"/>
    <cellStyle name="Followed Hyperlink" xfId="5112" builtinId="9" hidden="1"/>
    <cellStyle name="Followed Hyperlink" xfId="5114" builtinId="9" hidden="1"/>
    <cellStyle name="Followed Hyperlink" xfId="5116" builtinId="9" hidden="1"/>
    <cellStyle name="Followed Hyperlink" xfId="5118" builtinId="9" hidden="1"/>
    <cellStyle name="Followed Hyperlink" xfId="5120" builtinId="9" hidden="1"/>
    <cellStyle name="Followed Hyperlink" xfId="5122" builtinId="9" hidden="1"/>
    <cellStyle name="Followed Hyperlink" xfId="5124" builtinId="9" hidden="1"/>
    <cellStyle name="Followed Hyperlink" xfId="5126" builtinId="9" hidden="1"/>
    <cellStyle name="Followed Hyperlink" xfId="5128" builtinId="9" hidden="1"/>
    <cellStyle name="Followed Hyperlink" xfId="5130" builtinId="9" hidden="1"/>
    <cellStyle name="Followed Hyperlink" xfId="5132" builtinId="9" hidden="1"/>
    <cellStyle name="Followed Hyperlink" xfId="5242" builtinId="9" hidden="1"/>
    <cellStyle name="Followed Hyperlink" xfId="5243" builtinId="9" hidden="1"/>
    <cellStyle name="Followed Hyperlink" xfId="5244" builtinId="9" hidden="1"/>
    <cellStyle name="Followed Hyperlink" xfId="5245" builtinId="9" hidden="1"/>
    <cellStyle name="Followed Hyperlink" xfId="5246" builtinId="9" hidden="1"/>
    <cellStyle name="Followed Hyperlink" xfId="5247" builtinId="9" hidden="1"/>
    <cellStyle name="Followed Hyperlink" xfId="5248" builtinId="9" hidden="1"/>
    <cellStyle name="Followed Hyperlink" xfId="5249" builtinId="9" hidden="1"/>
    <cellStyle name="Followed Hyperlink" xfId="5250" builtinId="9" hidden="1"/>
    <cellStyle name="Followed Hyperlink" xfId="5251" builtinId="9" hidden="1"/>
    <cellStyle name="Followed Hyperlink" xfId="5252" builtinId="9" hidden="1"/>
    <cellStyle name="Followed Hyperlink" xfId="5253" builtinId="9" hidden="1"/>
    <cellStyle name="Followed Hyperlink" xfId="5254" builtinId="9" hidden="1"/>
    <cellStyle name="Followed Hyperlink" xfId="5255" builtinId="9" hidden="1"/>
    <cellStyle name="Followed Hyperlink" xfId="5256" builtinId="9" hidden="1"/>
    <cellStyle name="Followed Hyperlink" xfId="5257" builtinId="9" hidden="1"/>
    <cellStyle name="Followed Hyperlink" xfId="5258" builtinId="9" hidden="1"/>
    <cellStyle name="Followed Hyperlink" xfId="5259" builtinId="9" hidden="1"/>
    <cellStyle name="Followed Hyperlink" xfId="5260" builtinId="9" hidden="1"/>
    <cellStyle name="Followed Hyperlink" xfId="5261" builtinId="9" hidden="1"/>
    <cellStyle name="Followed Hyperlink" xfId="5241" builtinId="9" hidden="1"/>
    <cellStyle name="Followed Hyperlink" xfId="5263" builtinId="9" hidden="1"/>
    <cellStyle name="Followed Hyperlink" xfId="4957" builtinId="9" hidden="1"/>
    <cellStyle name="Followed Hyperlink" xfId="5229" builtinId="9" hidden="1"/>
    <cellStyle name="Followed Hyperlink" xfId="5227" builtinId="9" hidden="1"/>
    <cellStyle name="Followed Hyperlink" xfId="5225" builtinId="9" hidden="1"/>
    <cellStyle name="Followed Hyperlink" xfId="5223" builtinId="9" hidden="1"/>
    <cellStyle name="Followed Hyperlink" xfId="5221" builtinId="9" hidden="1"/>
    <cellStyle name="Followed Hyperlink" xfId="5140" builtinId="9" hidden="1"/>
    <cellStyle name="Followed Hyperlink" xfId="5218" builtinId="9" hidden="1"/>
    <cellStyle name="Followed Hyperlink" xfId="5216" builtinId="9" hidden="1"/>
    <cellStyle name="Followed Hyperlink" xfId="5214" builtinId="9" hidden="1"/>
    <cellStyle name="Followed Hyperlink" xfId="5212" builtinId="9" hidden="1"/>
    <cellStyle name="Followed Hyperlink" xfId="5139" builtinId="9" hidden="1"/>
    <cellStyle name="Followed Hyperlink" xfId="5209" builtinId="9" hidden="1"/>
    <cellStyle name="Followed Hyperlink" xfId="5206" builtinId="9" hidden="1"/>
    <cellStyle name="Followed Hyperlink" xfId="5204" builtinId="9" hidden="1"/>
    <cellStyle name="Followed Hyperlink" xfId="5202" builtinId="9" hidden="1"/>
    <cellStyle name="Followed Hyperlink" xfId="5138" builtinId="9" hidden="1"/>
    <cellStyle name="Followed Hyperlink" xfId="5199" builtinId="9" hidden="1"/>
    <cellStyle name="Followed Hyperlink" xfId="5197" builtinId="9" hidden="1"/>
    <cellStyle name="Followed Hyperlink" xfId="5195" builtinId="9" hidden="1"/>
    <cellStyle name="Followed Hyperlink" xfId="5193" builtinId="9" hidden="1"/>
    <cellStyle name="Followed Hyperlink" xfId="5191" builtinId="9" hidden="1"/>
    <cellStyle name="Followed Hyperlink" xfId="5190" builtinId="9" hidden="1"/>
    <cellStyle name="Followed Hyperlink" xfId="5188" builtinId="9" hidden="1"/>
    <cellStyle name="Followed Hyperlink" xfId="5186" builtinId="9" hidden="1"/>
    <cellStyle name="Followed Hyperlink" xfId="5184" builtinId="9" hidden="1"/>
    <cellStyle name="Followed Hyperlink" xfId="5182" builtinId="9" hidden="1"/>
    <cellStyle name="Followed Hyperlink" xfId="5136" builtinId="9" hidden="1"/>
    <cellStyle name="Followed Hyperlink" xfId="5179" builtinId="9" hidden="1"/>
    <cellStyle name="Followed Hyperlink" xfId="5177" builtinId="9" hidden="1"/>
    <cellStyle name="Followed Hyperlink" xfId="5175" builtinId="9" hidden="1"/>
    <cellStyle name="Followed Hyperlink" xfId="5173" builtinId="9" hidden="1"/>
    <cellStyle name="Followed Hyperlink" xfId="5171" builtinId="9" hidden="1"/>
    <cellStyle name="Followed Hyperlink" xfId="5170" builtinId="9" hidden="1"/>
    <cellStyle name="Followed Hyperlink" xfId="5168" builtinId="9" hidden="1"/>
    <cellStyle name="Followed Hyperlink" xfId="5166" builtinId="9" hidden="1"/>
    <cellStyle name="Followed Hyperlink" xfId="5164" builtinId="9" hidden="1"/>
    <cellStyle name="Followed Hyperlink" xfId="5162" builtinId="9" hidden="1"/>
    <cellStyle name="Followed Hyperlink" xfId="5134" builtinId="9" hidden="1"/>
    <cellStyle name="Followed Hyperlink" xfId="5159" builtinId="9" hidden="1"/>
    <cellStyle name="Followed Hyperlink" xfId="5157" builtinId="9" hidden="1"/>
    <cellStyle name="Followed Hyperlink" xfId="5155" builtinId="9" hidden="1"/>
    <cellStyle name="Followed Hyperlink" xfId="5153" builtinId="9" hidden="1"/>
    <cellStyle name="Followed Hyperlink" xfId="5151" builtinId="9" hidden="1"/>
    <cellStyle name="Followed Hyperlink" xfId="5150" builtinId="9" hidden="1"/>
    <cellStyle name="Followed Hyperlink" xfId="5148" builtinId="9" hidden="1"/>
    <cellStyle name="Followed Hyperlink" xfId="5146" builtinId="9" hidden="1"/>
    <cellStyle name="Followed Hyperlink" xfId="5144" builtinId="9" hidden="1"/>
    <cellStyle name="Followed Hyperlink" xfId="5240" builtinId="9" hidden="1"/>
    <cellStyle name="Followed Hyperlink" xfId="5239" builtinId="9" hidden="1"/>
    <cellStyle name="Followed Hyperlink" xfId="5237" builtinId="9" hidden="1"/>
    <cellStyle name="Followed Hyperlink" xfId="5235" builtinId="9" hidden="1"/>
    <cellStyle name="Followed Hyperlink" xfId="5233" builtinId="9" hidden="1"/>
    <cellStyle name="Followed Hyperlink" xfId="5231" builtinId="9" hidden="1"/>
    <cellStyle name="Followed Hyperlink" xfId="5141" builtinId="9" hidden="1"/>
    <cellStyle name="Followed Hyperlink" xfId="5267" builtinId="9" hidden="1"/>
    <cellStyle name="Followed Hyperlink" xfId="5269" builtinId="9" hidden="1"/>
    <cellStyle name="Followed Hyperlink" xfId="5271" builtinId="9" hidden="1"/>
    <cellStyle name="Followed Hyperlink" xfId="5273" builtinId="9" hidden="1"/>
    <cellStyle name="Followed Hyperlink" xfId="5275" builtinId="9" hidden="1"/>
    <cellStyle name="Followed Hyperlink" xfId="5277" builtinId="9" hidden="1"/>
    <cellStyle name="Followed Hyperlink" xfId="5279" builtinId="9" hidden="1"/>
    <cellStyle name="Followed Hyperlink" xfId="5281" builtinId="9" hidden="1"/>
    <cellStyle name="Followed Hyperlink" xfId="5283" builtinId="9" hidden="1"/>
    <cellStyle name="Followed Hyperlink" xfId="5285" builtinId="9" hidden="1"/>
    <cellStyle name="Followed Hyperlink" xfId="5287" builtinId="9" hidden="1"/>
    <cellStyle name="Followed Hyperlink" xfId="5289" builtinId="9" hidden="1"/>
    <cellStyle name="Followed Hyperlink" xfId="5291" builtinId="9" hidden="1"/>
    <cellStyle name="Followed Hyperlink" xfId="5293" builtinId="9" hidden="1"/>
    <cellStyle name="Followed Hyperlink" xfId="5295" builtinId="9" hidden="1"/>
    <cellStyle name="Followed Hyperlink" xfId="5297" builtinId="9" hidden="1"/>
    <cellStyle name="Followed Hyperlink" xfId="5299" builtinId="9" hidden="1"/>
    <cellStyle name="Followed Hyperlink" xfId="5301" builtinId="9" hidden="1"/>
    <cellStyle name="Followed Hyperlink" xfId="5303" builtinId="9" hidden="1"/>
    <cellStyle name="Followed Hyperlink" xfId="5305" builtinId="9" hidden="1"/>
    <cellStyle name="Followed Hyperlink" xfId="5307" builtinId="9" hidden="1"/>
    <cellStyle name="Followed Hyperlink" xfId="5309" builtinId="9" hidden="1"/>
    <cellStyle name="Followed Hyperlink" xfId="5311" builtinId="9" hidden="1"/>
    <cellStyle name="Followed Hyperlink" xfId="5313" builtinId="9" hidden="1"/>
    <cellStyle name="Followed Hyperlink" xfId="5315" builtinId="9" hidden="1"/>
    <cellStyle name="Followed Hyperlink" xfId="5317" builtinId="9" hidden="1"/>
    <cellStyle name="Followed Hyperlink" xfId="5319" builtinId="9" hidden="1"/>
    <cellStyle name="Followed Hyperlink" xfId="5321" builtinId="9" hidden="1"/>
    <cellStyle name="Followed Hyperlink" xfId="5323" builtinId="9" hidden="1"/>
    <cellStyle name="Followed Hyperlink" xfId="5325" builtinId="9" hidden="1"/>
    <cellStyle name="Followed Hyperlink" xfId="5327" builtinId="9" hidden="1"/>
    <cellStyle name="Followed Hyperlink" xfId="5329" builtinId="9" hidden="1"/>
    <cellStyle name="Followed Hyperlink" xfId="5331" builtinId="9" hidden="1"/>
    <cellStyle name="Followed Hyperlink" xfId="5333" builtinId="9" hidden="1"/>
    <cellStyle name="Followed Hyperlink" xfId="5335" builtinId="9" hidden="1"/>
    <cellStyle name="Followed Hyperlink" xfId="5337" builtinId="9" hidden="1"/>
    <cellStyle name="Followed Hyperlink" xfId="5339" builtinId="9" hidden="1"/>
    <cellStyle name="Followed Hyperlink" xfId="5341" builtinId="9" hidden="1"/>
    <cellStyle name="Followed Hyperlink" xfId="5343" builtinId="9" hidden="1"/>
    <cellStyle name="Followed Hyperlink" xfId="5345" builtinId="9" hidden="1"/>
    <cellStyle name="Followed Hyperlink" xfId="5347" builtinId="9" hidden="1"/>
    <cellStyle name="Followed Hyperlink" xfId="5349" builtinId="9" hidden="1"/>
    <cellStyle name="Followed Hyperlink" xfId="5351" builtinId="9" hidden="1"/>
    <cellStyle name="Followed Hyperlink" xfId="5353" builtinId="9" hidden="1"/>
    <cellStyle name="Followed Hyperlink" xfId="5355" builtinId="9" hidden="1"/>
    <cellStyle name="Followed Hyperlink" xfId="5357" builtinId="9" hidden="1"/>
    <cellStyle name="Followed Hyperlink" xfId="5359" builtinId="9" hidden="1"/>
    <cellStyle name="Followed Hyperlink" xfId="5361" builtinId="9" hidden="1"/>
    <cellStyle name="Followed Hyperlink" xfId="5363" builtinId="9" hidden="1"/>
    <cellStyle name="Followed Hyperlink" xfId="5365" builtinId="9" hidden="1"/>
    <cellStyle name="Followed Hyperlink" xfId="5367" builtinId="9" hidden="1"/>
    <cellStyle name="Followed Hyperlink" xfId="5369" builtinId="9" hidden="1"/>
    <cellStyle name="Followed Hyperlink" xfId="5477" builtinId="9" hidden="1"/>
    <cellStyle name="Followed Hyperlink" xfId="5478" builtinId="9" hidden="1"/>
    <cellStyle name="Followed Hyperlink" xfId="5479" builtinId="9" hidden="1"/>
    <cellStyle name="Followed Hyperlink" xfId="5480" builtinId="9" hidden="1"/>
    <cellStyle name="Followed Hyperlink" xfId="5481" builtinId="9" hidden="1"/>
    <cellStyle name="Followed Hyperlink" xfId="5482" builtinId="9" hidden="1"/>
    <cellStyle name="Followed Hyperlink" xfId="5483" builtinId="9" hidden="1"/>
    <cellStyle name="Followed Hyperlink" xfId="5484" builtinId="9" hidden="1"/>
    <cellStyle name="Followed Hyperlink" xfId="5485" builtinId="9" hidden="1"/>
    <cellStyle name="Followed Hyperlink" xfId="5486" builtinId="9" hidden="1"/>
    <cellStyle name="Followed Hyperlink" xfId="5487" builtinId="9" hidden="1"/>
    <cellStyle name="Followed Hyperlink" xfId="5488" builtinId="9" hidden="1"/>
    <cellStyle name="Followed Hyperlink" xfId="5489" builtinId="9" hidden="1"/>
    <cellStyle name="Followed Hyperlink" xfId="5490" builtinId="9" hidden="1"/>
    <cellStyle name="Followed Hyperlink" xfId="5491" builtinId="9" hidden="1"/>
    <cellStyle name="Followed Hyperlink" xfId="5492" builtinId="9" hidden="1"/>
    <cellStyle name="Followed Hyperlink" xfId="5493" builtinId="9" hidden="1"/>
    <cellStyle name="Followed Hyperlink" xfId="5494" builtinId="9" hidden="1"/>
    <cellStyle name="Followed Hyperlink" xfId="5495" builtinId="9" hidden="1"/>
    <cellStyle name="Followed Hyperlink" xfId="5496" builtinId="9" hidden="1"/>
    <cellStyle name="Followed Hyperlink" xfId="5462" builtinId="9" hidden="1"/>
    <cellStyle name="Followed Hyperlink" xfId="5460" builtinId="9" hidden="1"/>
    <cellStyle name="Followed Hyperlink" xfId="5458" builtinId="9" hidden="1"/>
    <cellStyle name="Followed Hyperlink" xfId="5377" builtinId="9" hidden="1"/>
    <cellStyle name="Followed Hyperlink" xfId="5455" builtinId="9" hidden="1"/>
    <cellStyle name="Followed Hyperlink" xfId="5453" builtinId="9" hidden="1"/>
    <cellStyle name="Followed Hyperlink" xfId="5451" builtinId="9" hidden="1"/>
    <cellStyle name="Followed Hyperlink" xfId="5449" builtinId="9" hidden="1"/>
    <cellStyle name="Followed Hyperlink" xfId="5376" builtinId="9" hidden="1"/>
    <cellStyle name="Followed Hyperlink" xfId="5446" builtinId="9" hidden="1"/>
    <cellStyle name="Followed Hyperlink" xfId="5444" builtinId="9" hidden="1"/>
    <cellStyle name="Followed Hyperlink" xfId="5442" builtinId="9" hidden="1"/>
    <cellStyle name="Followed Hyperlink" xfId="5440" builtinId="9" hidden="1"/>
    <cellStyle name="Followed Hyperlink" xfId="5438" builtinId="9" hidden="1"/>
    <cellStyle name="Followed Hyperlink" xfId="5437" builtinId="9" hidden="1"/>
    <cellStyle name="Followed Hyperlink" xfId="5434" builtinId="9" hidden="1"/>
    <cellStyle name="Followed Hyperlink" xfId="5432" builtinId="9" hidden="1"/>
    <cellStyle name="Followed Hyperlink" xfId="5430" builtinId="9" hidden="1"/>
    <cellStyle name="Followed Hyperlink" xfId="5428" builtinId="9" hidden="1"/>
    <cellStyle name="Followed Hyperlink" xfId="5427" builtinId="9" hidden="1"/>
    <cellStyle name="Followed Hyperlink" xfId="5425" builtinId="9" hidden="1"/>
    <cellStyle name="Followed Hyperlink" xfId="5423" builtinId="9" hidden="1"/>
    <cellStyle name="Followed Hyperlink" xfId="5421" builtinId="9" hidden="1"/>
    <cellStyle name="Followed Hyperlink" xfId="5419" builtinId="9" hidden="1"/>
    <cellStyle name="Followed Hyperlink" xfId="5373" builtinId="9" hidden="1"/>
    <cellStyle name="Followed Hyperlink" xfId="5416" builtinId="9" hidden="1"/>
    <cellStyle name="Followed Hyperlink" xfId="5414" builtinId="9" hidden="1"/>
    <cellStyle name="Followed Hyperlink" xfId="5412" builtinId="9" hidden="1"/>
    <cellStyle name="Followed Hyperlink" xfId="5410" builtinId="9" hidden="1"/>
    <cellStyle name="Followed Hyperlink" xfId="5408" builtinId="9" hidden="1"/>
    <cellStyle name="Followed Hyperlink" xfId="5407" builtinId="9" hidden="1"/>
    <cellStyle name="Followed Hyperlink" xfId="5405" builtinId="9" hidden="1"/>
    <cellStyle name="Followed Hyperlink" xfId="5403" builtinId="9" hidden="1"/>
    <cellStyle name="Followed Hyperlink" xfId="5401" builtinId="9" hidden="1"/>
    <cellStyle name="Followed Hyperlink" xfId="5399" builtinId="9" hidden="1"/>
    <cellStyle name="Followed Hyperlink" xfId="5371" builtinId="9" hidden="1"/>
    <cellStyle name="Followed Hyperlink" xfId="5396" builtinId="9" hidden="1"/>
    <cellStyle name="Followed Hyperlink" xfId="5394" builtinId="9" hidden="1"/>
    <cellStyle name="Followed Hyperlink" xfId="5392" builtinId="9" hidden="1"/>
    <cellStyle name="Followed Hyperlink" xfId="5390" builtinId="9" hidden="1"/>
    <cellStyle name="Followed Hyperlink" xfId="5388" builtinId="9" hidden="1"/>
    <cellStyle name="Followed Hyperlink" xfId="5387" builtinId="9" hidden="1"/>
    <cellStyle name="Followed Hyperlink" xfId="5385" builtinId="9" hidden="1"/>
    <cellStyle name="Followed Hyperlink" xfId="5383" builtinId="9" hidden="1"/>
    <cellStyle name="Followed Hyperlink" xfId="5381" builtinId="9" hidden="1"/>
    <cellStyle name="Followed Hyperlink" xfId="5475" builtinId="9" hidden="1"/>
    <cellStyle name="Followed Hyperlink" xfId="5474" builtinId="9" hidden="1"/>
    <cellStyle name="Followed Hyperlink" xfId="5472" builtinId="9" hidden="1"/>
    <cellStyle name="Followed Hyperlink" xfId="5470" builtinId="9" hidden="1"/>
    <cellStyle name="Followed Hyperlink" xfId="5468" builtinId="9" hidden="1"/>
    <cellStyle name="Followed Hyperlink" xfId="5466" builtinId="9" hidden="1"/>
    <cellStyle name="Followed Hyperlink" xfId="5378" builtinId="9" hidden="1"/>
    <cellStyle name="Followed Hyperlink" xfId="5501" builtinId="9" hidden="1"/>
    <cellStyle name="Followed Hyperlink" xfId="5503" builtinId="9" hidden="1"/>
    <cellStyle name="Followed Hyperlink" xfId="5505" builtinId="9" hidden="1"/>
    <cellStyle name="Followed Hyperlink" xfId="5507" builtinId="9" hidden="1"/>
    <cellStyle name="Followed Hyperlink" xfId="5509" builtinId="9" hidden="1"/>
    <cellStyle name="Followed Hyperlink" xfId="5511" builtinId="9" hidden="1"/>
    <cellStyle name="Followed Hyperlink" xfId="5513" builtinId="9" hidden="1"/>
    <cellStyle name="Followed Hyperlink" xfId="5515" builtinId="9" hidden="1"/>
    <cellStyle name="Followed Hyperlink" xfId="5517" builtinId="9" hidden="1"/>
    <cellStyle name="Followed Hyperlink" xfId="5519" builtinId="9" hidden="1"/>
    <cellStyle name="Followed Hyperlink" xfId="5521" builtinId="9" hidden="1"/>
    <cellStyle name="Followed Hyperlink" xfId="5523" builtinId="9" hidden="1"/>
    <cellStyle name="Followed Hyperlink" xfId="5525" builtinId="9" hidden="1"/>
    <cellStyle name="Followed Hyperlink" xfId="5527" builtinId="9" hidden="1"/>
    <cellStyle name="Followed Hyperlink" xfId="5529" builtinId="9" hidden="1"/>
    <cellStyle name="Followed Hyperlink" xfId="5531" builtinId="9" hidden="1"/>
    <cellStyle name="Followed Hyperlink" xfId="5533" builtinId="9" hidden="1"/>
    <cellStyle name="Followed Hyperlink" xfId="5535" builtinId="9" hidden="1"/>
    <cellStyle name="Followed Hyperlink" xfId="5537" builtinId="9" hidden="1"/>
    <cellStyle name="Followed Hyperlink" xfId="5539" builtinId="9" hidden="1"/>
    <cellStyle name="Followed Hyperlink" xfId="5541" builtinId="9" hidden="1"/>
    <cellStyle name="Followed Hyperlink" xfId="5543" builtinId="9" hidden="1"/>
    <cellStyle name="Followed Hyperlink" xfId="5545" builtinId="9" hidden="1"/>
    <cellStyle name="Followed Hyperlink" xfId="5547" builtinId="9" hidden="1"/>
    <cellStyle name="Followed Hyperlink" xfId="5549" builtinId="9" hidden="1"/>
    <cellStyle name="Followed Hyperlink" xfId="5551" builtinId="9" hidden="1"/>
    <cellStyle name="Followed Hyperlink" xfId="5553" builtinId="9" hidden="1"/>
    <cellStyle name="Followed Hyperlink" xfId="5555" builtinId="9" hidden="1"/>
    <cellStyle name="Followed Hyperlink" xfId="5557" builtinId="9" hidden="1"/>
    <cellStyle name="Followed Hyperlink" xfId="5559" builtinId="9" hidden="1"/>
    <cellStyle name="Followed Hyperlink" xfId="5561" builtinId="9" hidden="1"/>
    <cellStyle name="Followed Hyperlink" xfId="5563" builtinId="9" hidden="1"/>
    <cellStyle name="Followed Hyperlink" xfId="5565" builtinId="9" hidden="1"/>
    <cellStyle name="Followed Hyperlink" xfId="5567" builtinId="9" hidden="1"/>
    <cellStyle name="Followed Hyperlink" xfId="5569" builtinId="9" hidden="1"/>
    <cellStyle name="Followed Hyperlink" xfId="5571" builtinId="9" hidden="1"/>
    <cellStyle name="Followed Hyperlink" xfId="5573" builtinId="9" hidden="1"/>
    <cellStyle name="Followed Hyperlink" xfId="5575" builtinId="9" hidden="1"/>
    <cellStyle name="Followed Hyperlink" xfId="5577" builtinId="9" hidden="1"/>
    <cellStyle name="Followed Hyperlink" xfId="5579" builtinId="9" hidden="1"/>
    <cellStyle name="Followed Hyperlink" xfId="5581" builtinId="9" hidden="1"/>
    <cellStyle name="Followed Hyperlink" xfId="5583" builtinId="9" hidden="1"/>
    <cellStyle name="Followed Hyperlink" xfId="5585" builtinId="9" hidden="1"/>
    <cellStyle name="Followed Hyperlink" xfId="5587" builtinId="9" hidden="1"/>
    <cellStyle name="Followed Hyperlink" xfId="5589" builtinId="9" hidden="1"/>
    <cellStyle name="Followed Hyperlink" xfId="5591" builtinId="9" hidden="1"/>
    <cellStyle name="Followed Hyperlink" xfId="5593" builtinId="9" hidden="1"/>
    <cellStyle name="Followed Hyperlink" xfId="5595" builtinId="9" hidden="1"/>
    <cellStyle name="Followed Hyperlink" xfId="5597" builtinId="9" hidden="1"/>
    <cellStyle name="Followed Hyperlink" xfId="5599" builtinId="9" hidden="1"/>
    <cellStyle name="Followed Hyperlink" xfId="5601" builtinId="9" hidden="1"/>
    <cellStyle name="Followed Hyperlink" xfId="5603" builtinId="9" hidden="1"/>
    <cellStyle name="Followed Hyperlink" xfId="5605" builtinId="9" hidden="1"/>
    <cellStyle name="Followed Hyperlink" xfId="5607" builtinId="9" hidden="1"/>
    <cellStyle name="Followed Hyperlink" xfId="5609" builtinId="9" hidden="1"/>
    <cellStyle name="Followed Hyperlink" xfId="5611" builtinId="9" hidden="1"/>
    <cellStyle name="Followed Hyperlink" xfId="5613" builtinId="9" hidden="1"/>
    <cellStyle name="Followed Hyperlink" xfId="5723" builtinId="9" hidden="1"/>
    <cellStyle name="Followed Hyperlink" xfId="5724" builtinId="9" hidden="1"/>
    <cellStyle name="Followed Hyperlink" xfId="5725" builtinId="9" hidden="1"/>
    <cellStyle name="Followed Hyperlink" xfId="5726" builtinId="9" hidden="1"/>
    <cellStyle name="Followed Hyperlink" xfId="5727" builtinId="9" hidden="1"/>
    <cellStyle name="Followed Hyperlink" xfId="5728" builtinId="9" hidden="1"/>
    <cellStyle name="Followed Hyperlink" xfId="5729" builtinId="9" hidden="1"/>
    <cellStyle name="Followed Hyperlink" xfId="5730" builtinId="9" hidden="1"/>
    <cellStyle name="Followed Hyperlink" xfId="5731" builtinId="9" hidden="1"/>
    <cellStyle name="Followed Hyperlink" xfId="5732" builtinId="9" hidden="1"/>
    <cellStyle name="Followed Hyperlink" xfId="5733" builtinId="9" hidden="1"/>
    <cellStyle name="Followed Hyperlink" xfId="5734" builtinId="9" hidden="1"/>
    <cellStyle name="Followed Hyperlink" xfId="5735" builtinId="9" hidden="1"/>
    <cellStyle name="Followed Hyperlink" xfId="5736" builtinId="9" hidden="1"/>
    <cellStyle name="Followed Hyperlink" xfId="5737" builtinId="9" hidden="1"/>
    <cellStyle name="Followed Hyperlink" xfId="5738" builtinId="9" hidden="1"/>
    <cellStyle name="Followed Hyperlink" xfId="5739" builtinId="9" hidden="1"/>
    <cellStyle name="Followed Hyperlink" xfId="5740" builtinId="9" hidden="1"/>
    <cellStyle name="Followed Hyperlink" xfId="5741" builtinId="9" hidden="1"/>
    <cellStyle name="Followed Hyperlink" xfId="5742" builtinId="9" hidden="1"/>
    <cellStyle name="Followed Hyperlink" xfId="5722" builtinId="9" hidden="1"/>
    <cellStyle name="Followed Hyperlink" xfId="5745" builtinId="9" hidden="1"/>
    <cellStyle name="Followed Hyperlink" xfId="5436" builtinId="9" hidden="1"/>
    <cellStyle name="Followed Hyperlink" xfId="5710" builtinId="9" hidden="1"/>
    <cellStyle name="Followed Hyperlink" xfId="5708" builtinId="9" hidden="1"/>
    <cellStyle name="Followed Hyperlink" xfId="5706" builtinId="9" hidden="1"/>
    <cellStyle name="Followed Hyperlink" xfId="5704" builtinId="9" hidden="1"/>
    <cellStyle name="Followed Hyperlink" xfId="5702" builtinId="9" hidden="1"/>
    <cellStyle name="Followed Hyperlink" xfId="5621" builtinId="9" hidden="1"/>
    <cellStyle name="Followed Hyperlink" xfId="5699" builtinId="9" hidden="1"/>
    <cellStyle name="Followed Hyperlink" xfId="5697" builtinId="9" hidden="1"/>
    <cellStyle name="Followed Hyperlink" xfId="5695" builtinId="9" hidden="1"/>
    <cellStyle name="Followed Hyperlink" xfId="5693" builtinId="9" hidden="1"/>
    <cellStyle name="Followed Hyperlink" xfId="5620" builtinId="9" hidden="1"/>
    <cellStyle name="Followed Hyperlink" xfId="5690" builtinId="9" hidden="1"/>
    <cellStyle name="Followed Hyperlink" xfId="5687" builtinId="9" hidden="1"/>
    <cellStyle name="Followed Hyperlink" xfId="5685" builtinId="9" hidden="1"/>
    <cellStyle name="Followed Hyperlink" xfId="5683" builtinId="9" hidden="1"/>
    <cellStyle name="Followed Hyperlink" xfId="5619" builtinId="9" hidden="1"/>
    <cellStyle name="Followed Hyperlink" xfId="5680" builtinId="9" hidden="1"/>
    <cellStyle name="Followed Hyperlink" xfId="5678" builtinId="9" hidden="1"/>
    <cellStyle name="Followed Hyperlink" xfId="5676" builtinId="9" hidden="1"/>
    <cellStyle name="Followed Hyperlink" xfId="5674" builtinId="9" hidden="1"/>
    <cellStyle name="Followed Hyperlink" xfId="5672" builtinId="9" hidden="1"/>
    <cellStyle name="Followed Hyperlink" xfId="5671" builtinId="9" hidden="1"/>
    <cellStyle name="Followed Hyperlink" xfId="5669" builtinId="9" hidden="1"/>
    <cellStyle name="Followed Hyperlink" xfId="5667" builtinId="9" hidden="1"/>
    <cellStyle name="Followed Hyperlink" xfId="5665" builtinId="9" hidden="1"/>
    <cellStyle name="Followed Hyperlink" xfId="5663" builtinId="9" hidden="1"/>
    <cellStyle name="Followed Hyperlink" xfId="5617" builtinId="9" hidden="1"/>
    <cellStyle name="Followed Hyperlink" xfId="5660" builtinId="9" hidden="1"/>
    <cellStyle name="Followed Hyperlink" xfId="5658" builtinId="9" hidden="1"/>
    <cellStyle name="Followed Hyperlink" xfId="5656" builtinId="9" hidden="1"/>
    <cellStyle name="Followed Hyperlink" xfId="5654" builtinId="9" hidden="1"/>
    <cellStyle name="Followed Hyperlink" xfId="5652" builtinId="9" hidden="1"/>
    <cellStyle name="Followed Hyperlink" xfId="5651" builtinId="9" hidden="1"/>
    <cellStyle name="Followed Hyperlink" xfId="5649" builtinId="9" hidden="1"/>
    <cellStyle name="Followed Hyperlink" xfId="5647" builtinId="9" hidden="1"/>
    <cellStyle name="Followed Hyperlink" xfId="5645" builtinId="9" hidden="1"/>
    <cellStyle name="Followed Hyperlink" xfId="5643" builtinId="9" hidden="1"/>
    <cellStyle name="Followed Hyperlink" xfId="5615" builtinId="9" hidden="1"/>
    <cellStyle name="Followed Hyperlink" xfId="5640" builtinId="9" hidden="1"/>
    <cellStyle name="Followed Hyperlink" xfId="5638" builtinId="9" hidden="1"/>
    <cellStyle name="Followed Hyperlink" xfId="5636" builtinId="9" hidden="1"/>
    <cellStyle name="Followed Hyperlink" xfId="5634" builtinId="9" hidden="1"/>
    <cellStyle name="Followed Hyperlink" xfId="5632" builtinId="9" hidden="1"/>
    <cellStyle name="Followed Hyperlink" xfId="5631" builtinId="9" hidden="1"/>
    <cellStyle name="Followed Hyperlink" xfId="5629" builtinId="9" hidden="1"/>
    <cellStyle name="Followed Hyperlink" xfId="5627" builtinId="9" hidden="1"/>
    <cellStyle name="Followed Hyperlink" xfId="5625" builtinId="9" hidden="1"/>
    <cellStyle name="Followed Hyperlink" xfId="5721" builtinId="9" hidden="1"/>
    <cellStyle name="Followed Hyperlink" xfId="5720" builtinId="9" hidden="1"/>
    <cellStyle name="Followed Hyperlink" xfId="5718" builtinId="9" hidden="1"/>
    <cellStyle name="Followed Hyperlink" xfId="5716" builtinId="9" hidden="1"/>
    <cellStyle name="Followed Hyperlink" xfId="5714" builtinId="9" hidden="1"/>
    <cellStyle name="Followed Hyperlink" xfId="5712" builtinId="9" hidden="1"/>
    <cellStyle name="Followed Hyperlink" xfId="5622" builtinId="9" hidden="1"/>
    <cellStyle name="Followed Hyperlink" xfId="5749" builtinId="9" hidden="1"/>
    <cellStyle name="Followed Hyperlink" xfId="5751" builtinId="9" hidden="1"/>
    <cellStyle name="Followed Hyperlink" xfId="5753" builtinId="9" hidden="1"/>
    <cellStyle name="Followed Hyperlink" xfId="5755" builtinId="9" hidden="1"/>
    <cellStyle name="Followed Hyperlink" xfId="5757" builtinId="9" hidden="1"/>
    <cellStyle name="Followed Hyperlink" xfId="5759" builtinId="9" hidden="1"/>
    <cellStyle name="Followed Hyperlink" xfId="5761" builtinId="9" hidden="1"/>
    <cellStyle name="Followed Hyperlink" xfId="5763" builtinId="9" hidden="1"/>
    <cellStyle name="Followed Hyperlink" xfId="5765" builtinId="9" hidden="1"/>
    <cellStyle name="Followed Hyperlink" xfId="5767" builtinId="9" hidden="1"/>
    <cellStyle name="Followed Hyperlink" xfId="5769" builtinId="9" hidden="1"/>
    <cellStyle name="Followed Hyperlink" xfId="5771" builtinId="9" hidden="1"/>
    <cellStyle name="Followed Hyperlink" xfId="5773" builtinId="9" hidden="1"/>
    <cellStyle name="Followed Hyperlink" xfId="5775" builtinId="9" hidden="1"/>
    <cellStyle name="Followed Hyperlink" xfId="5777" builtinId="9" hidden="1"/>
    <cellStyle name="Followed Hyperlink" xfId="5779" builtinId="9" hidden="1"/>
    <cellStyle name="Followed Hyperlink" xfId="5781" builtinId="9" hidden="1"/>
    <cellStyle name="Followed Hyperlink" xfId="5783" builtinId="9" hidden="1"/>
    <cellStyle name="Followed Hyperlink" xfId="5785" builtinId="9" hidden="1"/>
    <cellStyle name="Followed Hyperlink" xfId="5787" builtinId="9" hidden="1"/>
    <cellStyle name="Followed Hyperlink" xfId="5789" builtinId="9" hidden="1"/>
    <cellStyle name="Followed Hyperlink" xfId="5791" builtinId="9" hidden="1"/>
    <cellStyle name="Followed Hyperlink" xfId="5793" builtinId="9" hidden="1"/>
    <cellStyle name="Followed Hyperlink" xfId="5795" builtinId="9" hidden="1"/>
    <cellStyle name="Followed Hyperlink" xfId="5797" builtinId="9" hidden="1"/>
    <cellStyle name="Followed Hyperlink" xfId="5799" builtinId="9" hidden="1"/>
    <cellStyle name="Followed Hyperlink" xfId="5801" builtinId="9" hidden="1"/>
    <cellStyle name="Followed Hyperlink" xfId="5803" builtinId="9" hidden="1"/>
    <cellStyle name="Followed Hyperlink" xfId="5805" builtinId="9" hidden="1"/>
    <cellStyle name="Followed Hyperlink" xfId="5807" builtinId="9" hidden="1"/>
    <cellStyle name="Followed Hyperlink" xfId="5809" builtinId="9" hidden="1"/>
    <cellStyle name="Followed Hyperlink" xfId="5811" builtinId="9" hidden="1"/>
    <cellStyle name="Followed Hyperlink" xfId="5813" builtinId="9" hidden="1"/>
    <cellStyle name="Followed Hyperlink" xfId="5815" builtinId="9" hidden="1"/>
    <cellStyle name="Followed Hyperlink" xfId="5817" builtinId="9" hidden="1"/>
    <cellStyle name="Followed Hyperlink" xfId="5819" builtinId="9" hidden="1"/>
    <cellStyle name="Followed Hyperlink" xfId="5821" builtinId="9" hidden="1"/>
    <cellStyle name="Followed Hyperlink" xfId="5823" builtinId="9" hidden="1"/>
    <cellStyle name="Followed Hyperlink" xfId="5825" builtinId="9" hidden="1"/>
    <cellStyle name="Followed Hyperlink" xfId="5827" builtinId="9" hidden="1"/>
    <cellStyle name="Followed Hyperlink" xfId="5829" builtinId="9" hidden="1"/>
    <cellStyle name="Followed Hyperlink" xfId="5831" builtinId="9" hidden="1"/>
    <cellStyle name="Followed Hyperlink" xfId="5833" builtinId="9" hidden="1"/>
    <cellStyle name="Followed Hyperlink" xfId="5835" builtinId="9" hidden="1"/>
    <cellStyle name="Followed Hyperlink" xfId="5837" builtinId="9" hidden="1"/>
    <cellStyle name="Followed Hyperlink" xfId="5839" builtinId="9" hidden="1"/>
    <cellStyle name="Followed Hyperlink" xfId="5841" builtinId="9" hidden="1"/>
    <cellStyle name="Followed Hyperlink" xfId="5843" builtinId="9" hidden="1"/>
    <cellStyle name="Followed Hyperlink" xfId="5845" builtinId="9" hidden="1"/>
    <cellStyle name="Followed Hyperlink" xfId="5847" builtinId="9" hidden="1"/>
    <cellStyle name="Followed Hyperlink" xfId="5849" builtinId="9" hidden="1"/>
    <cellStyle name="Followed Hyperlink" xfId="5851" builtinId="9" hidden="1"/>
    <cellStyle name="Followed Hyperlink" xfId="5961" builtinId="9" hidden="1"/>
    <cellStyle name="Followed Hyperlink" xfId="5962" builtinId="9" hidden="1"/>
    <cellStyle name="Followed Hyperlink" xfId="5963" builtinId="9" hidden="1"/>
    <cellStyle name="Followed Hyperlink" xfId="5964" builtinId="9" hidden="1"/>
    <cellStyle name="Followed Hyperlink" xfId="5965" builtinId="9" hidden="1"/>
    <cellStyle name="Followed Hyperlink" xfId="5966" builtinId="9" hidden="1"/>
    <cellStyle name="Followed Hyperlink" xfId="5967" builtinId="9" hidden="1"/>
    <cellStyle name="Followed Hyperlink" xfId="5968" builtinId="9" hidden="1"/>
    <cellStyle name="Followed Hyperlink" xfId="5969" builtinId="9" hidden="1"/>
    <cellStyle name="Followed Hyperlink" xfId="5970" builtinId="9" hidden="1"/>
    <cellStyle name="Followed Hyperlink" xfId="5971" builtinId="9" hidden="1"/>
    <cellStyle name="Followed Hyperlink" xfId="5972" builtinId="9" hidden="1"/>
    <cellStyle name="Followed Hyperlink" xfId="5973" builtinId="9" hidden="1"/>
    <cellStyle name="Followed Hyperlink" xfId="5974" builtinId="9" hidden="1"/>
    <cellStyle name="Followed Hyperlink" xfId="5975" builtinId="9" hidden="1"/>
    <cellStyle name="Followed Hyperlink" xfId="5976" builtinId="9" hidden="1"/>
    <cellStyle name="Followed Hyperlink" xfId="5977" builtinId="9" hidden="1"/>
    <cellStyle name="Followed Hyperlink" xfId="5978" builtinId="9" hidden="1"/>
    <cellStyle name="Followed Hyperlink" xfId="5979" builtinId="9" hidden="1"/>
    <cellStyle name="Followed Hyperlink" xfId="5980" builtinId="9" hidden="1"/>
    <cellStyle name="Followed Hyperlink" xfId="5960" builtinId="9" hidden="1"/>
    <cellStyle name="Followed Hyperlink" xfId="5983" builtinId="9" hidden="1"/>
    <cellStyle name="Followed Hyperlink" xfId="5689" builtinId="9" hidden="1"/>
    <cellStyle name="Followed Hyperlink" xfId="5948" builtinId="9" hidden="1"/>
    <cellStyle name="Followed Hyperlink" xfId="5946" builtinId="9" hidden="1"/>
    <cellStyle name="Followed Hyperlink" xfId="5944" builtinId="9" hidden="1"/>
    <cellStyle name="Followed Hyperlink" xfId="5942" builtinId="9" hidden="1"/>
    <cellStyle name="Followed Hyperlink" xfId="5940" builtinId="9" hidden="1"/>
    <cellStyle name="Followed Hyperlink" xfId="5859" builtinId="9" hidden="1"/>
    <cellStyle name="Followed Hyperlink" xfId="5937" builtinId="9" hidden="1"/>
    <cellStyle name="Followed Hyperlink" xfId="5935" builtinId="9" hidden="1"/>
    <cellStyle name="Followed Hyperlink" xfId="5933" builtinId="9" hidden="1"/>
    <cellStyle name="Followed Hyperlink" xfId="5931" builtinId="9" hidden="1"/>
    <cellStyle name="Followed Hyperlink" xfId="5858" builtinId="9" hidden="1"/>
    <cellStyle name="Followed Hyperlink" xfId="5928" builtinId="9" hidden="1"/>
    <cellStyle name="Followed Hyperlink" xfId="5925" builtinId="9" hidden="1"/>
    <cellStyle name="Followed Hyperlink" xfId="5923" builtinId="9" hidden="1"/>
    <cellStyle name="Followed Hyperlink" xfId="5921" builtinId="9" hidden="1"/>
    <cellStyle name="Followed Hyperlink" xfId="5857" builtinId="9" hidden="1"/>
    <cellStyle name="Followed Hyperlink" xfId="5918" builtinId="9" hidden="1"/>
    <cellStyle name="Followed Hyperlink" xfId="5916" builtinId="9" hidden="1"/>
    <cellStyle name="Followed Hyperlink" xfId="5914" builtinId="9" hidden="1"/>
    <cellStyle name="Followed Hyperlink" xfId="5912" builtinId="9" hidden="1"/>
    <cellStyle name="Followed Hyperlink" xfId="5910" builtinId="9" hidden="1"/>
    <cellStyle name="Followed Hyperlink" xfId="5909" builtinId="9" hidden="1"/>
    <cellStyle name="Followed Hyperlink" xfId="5907" builtinId="9" hidden="1"/>
    <cellStyle name="Followed Hyperlink" xfId="5905" builtinId="9" hidden="1"/>
    <cellStyle name="Followed Hyperlink" xfId="5903" builtinId="9" hidden="1"/>
    <cellStyle name="Followed Hyperlink" xfId="5901" builtinId="9" hidden="1"/>
    <cellStyle name="Followed Hyperlink" xfId="5855" builtinId="9" hidden="1"/>
    <cellStyle name="Followed Hyperlink" xfId="5898" builtinId="9" hidden="1"/>
    <cellStyle name="Followed Hyperlink" xfId="5896" builtinId="9" hidden="1"/>
    <cellStyle name="Followed Hyperlink" xfId="5894" builtinId="9" hidden="1"/>
    <cellStyle name="Followed Hyperlink" xfId="5892" builtinId="9" hidden="1"/>
    <cellStyle name="Followed Hyperlink" xfId="5890" builtinId="9" hidden="1"/>
    <cellStyle name="Followed Hyperlink" xfId="5889" builtinId="9" hidden="1"/>
    <cellStyle name="Followed Hyperlink" xfId="5887" builtinId="9" hidden="1"/>
    <cellStyle name="Followed Hyperlink" xfId="5885" builtinId="9" hidden="1"/>
    <cellStyle name="Followed Hyperlink" xfId="5883" builtinId="9" hidden="1"/>
    <cellStyle name="Followed Hyperlink" xfId="5881" builtinId="9" hidden="1"/>
    <cellStyle name="Followed Hyperlink" xfId="5853" builtinId="9" hidden="1"/>
    <cellStyle name="Followed Hyperlink" xfId="5878" builtinId="9" hidden="1"/>
    <cellStyle name="Followed Hyperlink" xfId="5876" builtinId="9" hidden="1"/>
    <cellStyle name="Followed Hyperlink" xfId="5874" builtinId="9" hidden="1"/>
    <cellStyle name="Followed Hyperlink" xfId="5872" builtinId="9" hidden="1"/>
    <cellStyle name="Followed Hyperlink" xfId="5870" builtinId="9" hidden="1"/>
    <cellStyle name="Followed Hyperlink" xfId="5869" builtinId="9" hidden="1"/>
    <cellStyle name="Followed Hyperlink" xfId="5867" builtinId="9" hidden="1"/>
    <cellStyle name="Followed Hyperlink" xfId="5865" builtinId="9" hidden="1"/>
    <cellStyle name="Followed Hyperlink" xfId="5863" builtinId="9" hidden="1"/>
    <cellStyle name="Followed Hyperlink" xfId="5959" builtinId="9" hidden="1"/>
    <cellStyle name="Followed Hyperlink" xfId="5958" builtinId="9" hidden="1"/>
    <cellStyle name="Followed Hyperlink" xfId="5956" builtinId="9" hidden="1"/>
    <cellStyle name="Followed Hyperlink" xfId="5954" builtinId="9" hidden="1"/>
    <cellStyle name="Followed Hyperlink" xfId="5952" builtinId="9" hidden="1"/>
    <cellStyle name="Followed Hyperlink" xfId="5950" builtinId="9" hidden="1"/>
    <cellStyle name="Followed Hyperlink" xfId="5860" builtinId="9" hidden="1"/>
    <cellStyle name="Followed Hyperlink" xfId="5987" builtinId="9" hidden="1"/>
    <cellStyle name="Followed Hyperlink" xfId="5989" builtinId="9" hidden="1"/>
    <cellStyle name="Followed Hyperlink" xfId="5991" builtinId="9" hidden="1"/>
    <cellStyle name="Followed Hyperlink" xfId="5993" builtinId="9" hidden="1"/>
    <cellStyle name="Followed Hyperlink" xfId="5995" builtinId="9" hidden="1"/>
    <cellStyle name="Followed Hyperlink" xfId="5997" builtinId="9" hidden="1"/>
    <cellStyle name="Followed Hyperlink" xfId="5999" builtinId="9" hidden="1"/>
    <cellStyle name="Followed Hyperlink" xfId="6001" builtinId="9" hidden="1"/>
    <cellStyle name="Followed Hyperlink" xfId="6003" builtinId="9" hidden="1"/>
    <cellStyle name="Followed Hyperlink" xfId="6005" builtinId="9" hidden="1"/>
    <cellStyle name="Followed Hyperlink" xfId="6007" builtinId="9" hidden="1"/>
    <cellStyle name="Followed Hyperlink" xfId="6009" builtinId="9" hidden="1"/>
    <cellStyle name="Followed Hyperlink" xfId="6011" builtinId="9" hidden="1"/>
    <cellStyle name="Followed Hyperlink" xfId="6013" builtinId="9" hidden="1"/>
    <cellStyle name="Followed Hyperlink" xfId="6015" builtinId="9" hidden="1"/>
    <cellStyle name="Followed Hyperlink" xfId="6017" builtinId="9" hidden="1"/>
    <cellStyle name="Followed Hyperlink" xfId="6019" builtinId="9" hidden="1"/>
    <cellStyle name="Followed Hyperlink" xfId="6021" builtinId="9" hidden="1"/>
    <cellStyle name="Followed Hyperlink" xfId="6023" builtinId="9" hidden="1"/>
    <cellStyle name="Followed Hyperlink" xfId="6025" builtinId="9" hidden="1"/>
    <cellStyle name="Followed Hyperlink" xfId="6027" builtinId="9" hidden="1"/>
    <cellStyle name="Followed Hyperlink" xfId="6029" builtinId="9" hidden="1"/>
    <cellStyle name="Followed Hyperlink" xfId="6031" builtinId="9" hidden="1"/>
    <cellStyle name="Followed Hyperlink" xfId="6033" builtinId="9" hidden="1"/>
    <cellStyle name="Followed Hyperlink" xfId="6035" builtinId="9" hidden="1"/>
    <cellStyle name="Followed Hyperlink" xfId="6037" builtinId="9" hidden="1"/>
    <cellStyle name="Followed Hyperlink" xfId="6039" builtinId="9" hidden="1"/>
    <cellStyle name="Followed Hyperlink" xfId="6041" builtinId="9" hidden="1"/>
    <cellStyle name="Followed Hyperlink" xfId="6043" builtinId="9" hidden="1"/>
    <cellStyle name="Followed Hyperlink" xfId="6045" builtinId="9" hidden="1"/>
    <cellStyle name="Followed Hyperlink" xfId="6047" builtinId="9" hidden="1"/>
    <cellStyle name="Followed Hyperlink" xfId="6049" builtinId="9" hidden="1"/>
    <cellStyle name="Followed Hyperlink" xfId="6051" builtinId="9" hidden="1"/>
    <cellStyle name="Followed Hyperlink" xfId="6053" builtinId="9" hidden="1"/>
    <cellStyle name="Followed Hyperlink" xfId="6055" builtinId="9" hidden="1"/>
    <cellStyle name="Followed Hyperlink" xfId="6057" builtinId="9" hidden="1"/>
    <cellStyle name="Followed Hyperlink" xfId="6059" builtinId="9" hidden="1"/>
    <cellStyle name="Followed Hyperlink" xfId="6061" builtinId="9" hidden="1"/>
    <cellStyle name="Followed Hyperlink" xfId="6063" builtinId="9" hidden="1"/>
    <cellStyle name="Followed Hyperlink" xfId="6065" builtinId="9" hidden="1"/>
    <cellStyle name="Followed Hyperlink" xfId="6067" builtinId="9" hidden="1"/>
    <cellStyle name="Followed Hyperlink" xfId="6069" builtinId="9" hidden="1"/>
    <cellStyle name="Followed Hyperlink" xfId="6071" builtinId="9" hidden="1"/>
    <cellStyle name="Followed Hyperlink" xfId="6073" builtinId="9" hidden="1"/>
    <cellStyle name="Followed Hyperlink" xfId="6075" builtinId="9" hidden="1"/>
    <cellStyle name="Followed Hyperlink" xfId="6077" builtinId="9" hidden="1"/>
    <cellStyle name="Followed Hyperlink" xfId="6079" builtinId="9" hidden="1"/>
    <cellStyle name="Followed Hyperlink" xfId="6081" builtinId="9" hidden="1"/>
    <cellStyle name="Followed Hyperlink" xfId="6083" builtinId="9" hidden="1"/>
    <cellStyle name="Followed Hyperlink" xfId="6085" builtinId="9" hidden="1"/>
    <cellStyle name="Followed Hyperlink" xfId="6087" builtinId="9" hidden="1"/>
    <cellStyle name="Followed Hyperlink" xfId="6089" builtinId="9" hidden="1"/>
    <cellStyle name="Followed Hyperlink" xfId="6199" builtinId="9" hidden="1"/>
    <cellStyle name="Followed Hyperlink" xfId="6200" builtinId="9" hidden="1"/>
    <cellStyle name="Followed Hyperlink" xfId="6201" builtinId="9" hidden="1"/>
    <cellStyle name="Followed Hyperlink" xfId="6202" builtinId="9" hidden="1"/>
    <cellStyle name="Followed Hyperlink" xfId="6203" builtinId="9" hidden="1"/>
    <cellStyle name="Followed Hyperlink" xfId="6204" builtinId="9" hidden="1"/>
    <cellStyle name="Followed Hyperlink" xfId="6205" builtinId="9" hidden="1"/>
    <cellStyle name="Followed Hyperlink" xfId="6206" builtinId="9" hidden="1"/>
    <cellStyle name="Followed Hyperlink" xfId="6207" builtinId="9" hidden="1"/>
    <cellStyle name="Followed Hyperlink" xfId="6208" builtinId="9" hidden="1"/>
    <cellStyle name="Followed Hyperlink" xfId="6209" builtinId="9" hidden="1"/>
    <cellStyle name="Followed Hyperlink" xfId="6210" builtinId="9" hidden="1"/>
    <cellStyle name="Followed Hyperlink" xfId="6211" builtinId="9" hidden="1"/>
    <cellStyle name="Followed Hyperlink" xfId="6212" builtinId="9" hidden="1"/>
    <cellStyle name="Followed Hyperlink" xfId="6213" builtinId="9" hidden="1"/>
    <cellStyle name="Followed Hyperlink" xfId="6214" builtinId="9" hidden="1"/>
    <cellStyle name="Followed Hyperlink" xfId="6215" builtinId="9" hidden="1"/>
    <cellStyle name="Followed Hyperlink" xfId="6216" builtinId="9" hidden="1"/>
    <cellStyle name="Followed Hyperlink" xfId="6217" builtinId="9" hidden="1"/>
    <cellStyle name="Followed Hyperlink" xfId="6218" builtinId="9" hidden="1"/>
    <cellStyle name="Followed Hyperlink" xfId="6198" builtinId="9" hidden="1"/>
    <cellStyle name="Followed Hyperlink" xfId="6221" builtinId="9" hidden="1"/>
    <cellStyle name="Followed Hyperlink" xfId="5927" builtinId="9" hidden="1"/>
    <cellStyle name="Followed Hyperlink" xfId="6186" builtinId="9" hidden="1"/>
    <cellStyle name="Followed Hyperlink" xfId="6184" builtinId="9" hidden="1"/>
    <cellStyle name="Followed Hyperlink" xfId="6182" builtinId="9" hidden="1"/>
    <cellStyle name="Followed Hyperlink" xfId="6180" builtinId="9" hidden="1"/>
    <cellStyle name="Followed Hyperlink" xfId="6178" builtinId="9" hidden="1"/>
    <cellStyle name="Followed Hyperlink" xfId="6097" builtinId="9" hidden="1"/>
    <cellStyle name="Followed Hyperlink" xfId="6175" builtinId="9" hidden="1"/>
    <cellStyle name="Followed Hyperlink" xfId="6173" builtinId="9" hidden="1"/>
    <cellStyle name="Followed Hyperlink" xfId="6171" builtinId="9" hidden="1"/>
    <cellStyle name="Followed Hyperlink" xfId="6169" builtinId="9" hidden="1"/>
    <cellStyle name="Followed Hyperlink" xfId="6096" builtinId="9" hidden="1"/>
    <cellStyle name="Followed Hyperlink" xfId="6166" builtinId="9" hidden="1"/>
    <cellStyle name="Followed Hyperlink" xfId="6163" builtinId="9" hidden="1"/>
    <cellStyle name="Followed Hyperlink" xfId="6161" builtinId="9" hidden="1"/>
    <cellStyle name="Followed Hyperlink" xfId="6159" builtinId="9" hidden="1"/>
    <cellStyle name="Followed Hyperlink" xfId="6095" builtinId="9" hidden="1"/>
    <cellStyle name="Followed Hyperlink" xfId="6156" builtinId="9" hidden="1"/>
    <cellStyle name="Followed Hyperlink" xfId="6154" builtinId="9" hidden="1"/>
    <cellStyle name="Followed Hyperlink" xfId="6152" builtinId="9" hidden="1"/>
    <cellStyle name="Followed Hyperlink" xfId="6150" builtinId="9" hidden="1"/>
    <cellStyle name="Followed Hyperlink" xfId="6148" builtinId="9" hidden="1"/>
    <cellStyle name="Followed Hyperlink" xfId="6147" builtinId="9" hidden="1"/>
    <cellStyle name="Followed Hyperlink" xfId="6145" builtinId="9" hidden="1"/>
    <cellStyle name="Followed Hyperlink" xfId="6143" builtinId="9" hidden="1"/>
    <cellStyle name="Followed Hyperlink" xfId="6141" builtinId="9" hidden="1"/>
    <cellStyle name="Followed Hyperlink" xfId="6139" builtinId="9" hidden="1"/>
    <cellStyle name="Followed Hyperlink" xfId="6093" builtinId="9" hidden="1"/>
    <cellStyle name="Followed Hyperlink" xfId="6136" builtinId="9" hidden="1"/>
    <cellStyle name="Followed Hyperlink" xfId="6134" builtinId="9" hidden="1"/>
    <cellStyle name="Followed Hyperlink" xfId="6132" builtinId="9" hidden="1"/>
    <cellStyle name="Followed Hyperlink" xfId="6130" builtinId="9" hidden="1"/>
    <cellStyle name="Followed Hyperlink" xfId="6128" builtinId="9" hidden="1"/>
    <cellStyle name="Followed Hyperlink" xfId="6127" builtinId="9" hidden="1"/>
    <cellStyle name="Followed Hyperlink" xfId="6125" builtinId="9" hidden="1"/>
    <cellStyle name="Followed Hyperlink" xfId="6123" builtinId="9" hidden="1"/>
    <cellStyle name="Followed Hyperlink" xfId="6121" builtinId="9" hidden="1"/>
    <cellStyle name="Followed Hyperlink" xfId="6119" builtinId="9" hidden="1"/>
    <cellStyle name="Followed Hyperlink" xfId="6091" builtinId="9" hidden="1"/>
    <cellStyle name="Followed Hyperlink" xfId="6116" builtinId="9" hidden="1"/>
    <cellStyle name="Followed Hyperlink" xfId="6114" builtinId="9" hidden="1"/>
    <cellStyle name="Followed Hyperlink" xfId="6112" builtinId="9" hidden="1"/>
    <cellStyle name="Followed Hyperlink" xfId="6110" builtinId="9" hidden="1"/>
    <cellStyle name="Followed Hyperlink" xfId="6108" builtinId="9" hidden="1"/>
    <cellStyle name="Followed Hyperlink" xfId="6107" builtinId="9" hidden="1"/>
    <cellStyle name="Followed Hyperlink" xfId="6105" builtinId="9" hidden="1"/>
    <cellStyle name="Followed Hyperlink" xfId="6103" builtinId="9" hidden="1"/>
    <cellStyle name="Followed Hyperlink" xfId="6101" builtinId="9" hidden="1"/>
    <cellStyle name="Followed Hyperlink" xfId="6197" builtinId="9" hidden="1"/>
    <cellStyle name="Followed Hyperlink" xfId="6196" builtinId="9" hidden="1"/>
    <cellStyle name="Followed Hyperlink" xfId="6194" builtinId="9" hidden="1"/>
    <cellStyle name="Followed Hyperlink" xfId="6192" builtinId="9" hidden="1"/>
    <cellStyle name="Followed Hyperlink" xfId="6190" builtinId="9" hidden="1"/>
    <cellStyle name="Followed Hyperlink" xfId="6188" builtinId="9" hidden="1"/>
    <cellStyle name="Followed Hyperlink" xfId="6098" builtinId="9" hidden="1"/>
    <cellStyle name="Followed Hyperlink" xfId="6225" builtinId="9" hidden="1"/>
    <cellStyle name="Followed Hyperlink" xfId="6227" builtinId="9" hidden="1"/>
    <cellStyle name="Followed Hyperlink" xfId="6229" builtinId="9" hidden="1"/>
    <cellStyle name="Followed Hyperlink" xfId="6231" builtinId="9" hidden="1"/>
    <cellStyle name="Followed Hyperlink" xfId="6233" builtinId="9" hidden="1"/>
    <cellStyle name="Followed Hyperlink" xfId="6235" builtinId="9" hidden="1"/>
    <cellStyle name="Followed Hyperlink" xfId="6237" builtinId="9" hidden="1"/>
    <cellStyle name="Followed Hyperlink" xfId="6239" builtinId="9" hidden="1"/>
    <cellStyle name="Followed Hyperlink" xfId="6241" builtinId="9" hidden="1"/>
    <cellStyle name="Followed Hyperlink" xfId="6243" builtinId="9" hidden="1"/>
    <cellStyle name="Followed Hyperlink" xfId="6245" builtinId="9" hidden="1"/>
    <cellStyle name="Followed Hyperlink" xfId="6247" builtinId="9" hidden="1"/>
    <cellStyle name="Followed Hyperlink" xfId="6249" builtinId="9" hidden="1"/>
    <cellStyle name="Followed Hyperlink" xfId="6251" builtinId="9" hidden="1"/>
    <cellStyle name="Followed Hyperlink" xfId="6253" builtinId="9" hidden="1"/>
    <cellStyle name="Followed Hyperlink" xfId="6255" builtinId="9" hidden="1"/>
    <cellStyle name="Followed Hyperlink" xfId="6257" builtinId="9" hidden="1"/>
    <cellStyle name="Followed Hyperlink" xfId="6259" builtinId="9" hidden="1"/>
    <cellStyle name="Followed Hyperlink" xfId="6261" builtinId="9" hidden="1"/>
    <cellStyle name="Followed Hyperlink" xfId="6263" builtinId="9" hidden="1"/>
    <cellStyle name="Followed Hyperlink" xfId="6265" builtinId="9" hidden="1"/>
    <cellStyle name="Followed Hyperlink" xfId="6267" builtinId="9" hidden="1"/>
    <cellStyle name="Followed Hyperlink" xfId="6269" builtinId="9" hidden="1"/>
    <cellStyle name="Followed Hyperlink" xfId="6271" builtinId="9" hidden="1"/>
    <cellStyle name="Followed Hyperlink" xfId="6273" builtinId="9" hidden="1"/>
    <cellStyle name="Followed Hyperlink" xfId="6275" builtinId="9" hidden="1"/>
    <cellStyle name="Followed Hyperlink" xfId="6277" builtinId="9" hidden="1"/>
    <cellStyle name="Followed Hyperlink" xfId="6279" builtinId="9" hidden="1"/>
    <cellStyle name="Followed Hyperlink" xfId="6281" builtinId="9" hidden="1"/>
    <cellStyle name="Followed Hyperlink" xfId="6283" builtinId="9" hidden="1"/>
    <cellStyle name="Followed Hyperlink" xfId="6285" builtinId="9" hidden="1"/>
    <cellStyle name="Followed Hyperlink" xfId="6287" builtinId="9" hidden="1"/>
    <cellStyle name="Followed Hyperlink" xfId="6289" builtinId="9" hidden="1"/>
    <cellStyle name="Followed Hyperlink" xfId="6291" builtinId="9" hidden="1"/>
    <cellStyle name="Followed Hyperlink" xfId="6293" builtinId="9" hidden="1"/>
    <cellStyle name="Followed Hyperlink" xfId="6295" builtinId="9" hidden="1"/>
    <cellStyle name="Followed Hyperlink" xfId="6297" builtinId="9" hidden="1"/>
    <cellStyle name="Followed Hyperlink" xfId="6299" builtinId="9" hidden="1"/>
    <cellStyle name="Followed Hyperlink" xfId="6301" builtinId="9" hidden="1"/>
    <cellStyle name="Followed Hyperlink" xfId="6303" builtinId="9" hidden="1"/>
    <cellStyle name="Followed Hyperlink" xfId="6305" builtinId="9" hidden="1"/>
    <cellStyle name="Followed Hyperlink" xfId="6307" builtinId="9" hidden="1"/>
    <cellStyle name="Followed Hyperlink" xfId="6309" builtinId="9" hidden="1"/>
    <cellStyle name="Followed Hyperlink" xfId="6311" builtinId="9" hidden="1"/>
    <cellStyle name="Followed Hyperlink" xfId="6313" builtinId="9" hidden="1"/>
    <cellStyle name="Followed Hyperlink" xfId="6315" builtinId="9" hidden="1"/>
    <cellStyle name="Followed Hyperlink" xfId="6317" builtinId="9" hidden="1"/>
    <cellStyle name="Followed Hyperlink" xfId="6319" builtinId="9" hidden="1"/>
    <cellStyle name="Followed Hyperlink" xfId="6321" builtinId="9" hidden="1"/>
    <cellStyle name="Followed Hyperlink" xfId="6323" builtinId="9" hidden="1"/>
    <cellStyle name="Followed Hyperlink" xfId="6325" builtinId="9" hidden="1"/>
    <cellStyle name="Followed Hyperlink" xfId="6327" builtinId="9" hidden="1"/>
    <cellStyle name="Followed Hyperlink" xfId="6437" builtinId="9" hidden="1"/>
    <cellStyle name="Followed Hyperlink" xfId="6438" builtinId="9" hidden="1"/>
    <cellStyle name="Followed Hyperlink" xfId="6439" builtinId="9" hidden="1"/>
    <cellStyle name="Followed Hyperlink" xfId="6440" builtinId="9" hidden="1"/>
    <cellStyle name="Followed Hyperlink" xfId="6441" builtinId="9" hidden="1"/>
    <cellStyle name="Followed Hyperlink" xfId="6442" builtinId="9" hidden="1"/>
    <cellStyle name="Followed Hyperlink" xfId="6443" builtinId="9" hidden="1"/>
    <cellStyle name="Followed Hyperlink" xfId="6444" builtinId="9" hidden="1"/>
    <cellStyle name="Followed Hyperlink" xfId="6445" builtinId="9" hidden="1"/>
    <cellStyle name="Followed Hyperlink" xfId="6446" builtinId="9" hidden="1"/>
    <cellStyle name="Followed Hyperlink" xfId="6447" builtinId="9" hidden="1"/>
    <cellStyle name="Followed Hyperlink" xfId="6448" builtinId="9" hidden="1"/>
    <cellStyle name="Followed Hyperlink" xfId="6449" builtinId="9" hidden="1"/>
    <cellStyle name="Followed Hyperlink" xfId="6450" builtinId="9" hidden="1"/>
    <cellStyle name="Followed Hyperlink" xfId="6451" builtinId="9" hidden="1"/>
    <cellStyle name="Followed Hyperlink" xfId="6452" builtinId="9" hidden="1"/>
    <cellStyle name="Followed Hyperlink" xfId="6453" builtinId="9" hidden="1"/>
    <cellStyle name="Followed Hyperlink" xfId="6454" builtinId="9" hidden="1"/>
    <cellStyle name="Followed Hyperlink" xfId="6455" builtinId="9" hidden="1"/>
    <cellStyle name="Followed Hyperlink" xfId="6456" builtinId="9" hidden="1"/>
    <cellStyle name="Followed Hyperlink" xfId="6457" builtinId="9" hidden="1"/>
    <cellStyle name="Followed Hyperlink" xfId="6677" builtinId="9" hidden="1"/>
    <cellStyle name="Followed Hyperlink" xfId="6678" builtinId="9" hidden="1"/>
    <cellStyle name="Followed Hyperlink" xfId="6679" builtinId="9" hidden="1"/>
    <cellStyle name="Followed Hyperlink" xfId="6680" builtinId="9" hidden="1"/>
    <cellStyle name="Followed Hyperlink" xfId="6681" builtinId="9" hidden="1"/>
    <cellStyle name="Followed Hyperlink" xfId="6682" builtinId="9" hidden="1"/>
    <cellStyle name="Followed Hyperlink" xfId="6683" builtinId="9" hidden="1"/>
    <cellStyle name="Followed Hyperlink" xfId="6684" builtinId="9" hidden="1"/>
    <cellStyle name="Followed Hyperlink" xfId="6685" builtinId="9" hidden="1"/>
    <cellStyle name="Followed Hyperlink" xfId="6686" builtinId="9" hidden="1"/>
    <cellStyle name="Followed Hyperlink" xfId="6687" builtinId="9" hidden="1"/>
    <cellStyle name="Followed Hyperlink" xfId="6688" builtinId="9" hidden="1"/>
    <cellStyle name="Followed Hyperlink" xfId="6689" builtinId="9" hidden="1"/>
    <cellStyle name="Followed Hyperlink" xfId="6690" builtinId="9" hidden="1"/>
    <cellStyle name="Followed Hyperlink" xfId="6691" builtinId="9" hidden="1"/>
    <cellStyle name="Followed Hyperlink" xfId="6692" builtinId="9" hidden="1"/>
    <cellStyle name="Followed Hyperlink" xfId="6693" builtinId="9" hidden="1"/>
    <cellStyle name="Followed Hyperlink" xfId="6694" builtinId="9" hidden="1"/>
    <cellStyle name="Followed Hyperlink" xfId="6695" builtinId="9" hidden="1"/>
    <cellStyle name="Followed Hyperlink" xfId="6675" builtinId="9" hidden="1"/>
    <cellStyle name="Followed Hyperlink" xfId="6698" builtinId="9" hidden="1"/>
    <cellStyle name="Followed Hyperlink" xfId="6401" builtinId="9" hidden="1"/>
    <cellStyle name="Followed Hyperlink" xfId="6676" builtinId="9" hidden="1"/>
    <cellStyle name="Followed Hyperlink" xfId="6564" builtinId="9" hidden="1"/>
    <cellStyle name="Followed Hyperlink" xfId="6560" builtinId="9" hidden="1"/>
    <cellStyle name="Followed Hyperlink" xfId="6556" builtinId="9" hidden="1"/>
    <cellStyle name="Followed Hyperlink" xfId="6552" builtinId="9" hidden="1"/>
    <cellStyle name="Followed Hyperlink" xfId="6548" builtinId="9" hidden="1"/>
    <cellStyle name="Followed Hyperlink" xfId="6544" builtinId="9" hidden="1"/>
    <cellStyle name="Followed Hyperlink" xfId="6540" builtinId="9" hidden="1"/>
    <cellStyle name="Followed Hyperlink" xfId="6536" builtinId="9" hidden="1"/>
    <cellStyle name="Followed Hyperlink" xfId="6532" builtinId="9" hidden="1"/>
    <cellStyle name="Followed Hyperlink" xfId="6528" builtinId="9" hidden="1"/>
    <cellStyle name="Followed Hyperlink" xfId="6524" builtinId="9" hidden="1"/>
    <cellStyle name="Followed Hyperlink" xfId="6518" builtinId="9" hidden="1"/>
    <cellStyle name="Followed Hyperlink" xfId="6514" builtinId="9" hidden="1"/>
    <cellStyle name="Followed Hyperlink" xfId="6510" builtinId="9" hidden="1"/>
    <cellStyle name="Followed Hyperlink" xfId="6506" builtinId="9" hidden="1"/>
    <cellStyle name="Followed Hyperlink" xfId="6502" builtinId="9" hidden="1"/>
    <cellStyle name="Followed Hyperlink" xfId="6498" builtinId="9" hidden="1"/>
    <cellStyle name="Followed Hyperlink" xfId="6494" builtinId="9" hidden="1"/>
    <cellStyle name="Followed Hyperlink" xfId="6490" builtinId="9" hidden="1"/>
    <cellStyle name="Followed Hyperlink" xfId="6486" builtinId="9" hidden="1"/>
    <cellStyle name="Followed Hyperlink" xfId="6482" builtinId="9" hidden="1"/>
    <cellStyle name="Followed Hyperlink" xfId="6478" builtinId="9" hidden="1"/>
    <cellStyle name="Followed Hyperlink" xfId="6474" builtinId="9" hidden="1"/>
    <cellStyle name="Followed Hyperlink" xfId="6470" builtinId="9" hidden="1"/>
    <cellStyle name="Followed Hyperlink" xfId="6466" builtinId="9" hidden="1"/>
    <cellStyle name="Followed Hyperlink" xfId="6462" builtinId="9" hidden="1"/>
    <cellStyle name="Followed Hyperlink" xfId="6426" builtinId="9" hidden="1"/>
    <cellStyle name="Followed Hyperlink" xfId="6430" builtinId="9" hidden="1"/>
    <cellStyle name="Followed Hyperlink" xfId="6434" builtinId="9" hidden="1"/>
    <cellStyle name="Followed Hyperlink" xfId="6339" builtinId="9" hidden="1"/>
    <cellStyle name="Followed Hyperlink" xfId="6343" builtinId="9" hidden="1"/>
    <cellStyle name="Followed Hyperlink" xfId="6346" builtinId="9" hidden="1"/>
    <cellStyle name="Followed Hyperlink" xfId="6350" builtinId="9" hidden="1"/>
    <cellStyle name="Followed Hyperlink" xfId="6354" builtinId="9" hidden="1"/>
    <cellStyle name="Followed Hyperlink" xfId="6357" builtinId="9" hidden="1"/>
    <cellStyle name="Followed Hyperlink" xfId="6361" builtinId="9" hidden="1"/>
    <cellStyle name="Followed Hyperlink" xfId="6365" builtinId="9" hidden="1"/>
    <cellStyle name="Followed Hyperlink" xfId="6368" builtinId="9" hidden="1"/>
    <cellStyle name="Followed Hyperlink" xfId="6372" builtinId="9" hidden="1"/>
    <cellStyle name="Followed Hyperlink" xfId="6331" builtinId="9" hidden="1"/>
    <cellStyle name="Followed Hyperlink" xfId="6379" builtinId="9" hidden="1"/>
    <cellStyle name="Followed Hyperlink" xfId="6383" builtinId="9" hidden="1"/>
    <cellStyle name="Followed Hyperlink" xfId="6386" builtinId="9" hidden="1"/>
    <cellStyle name="Followed Hyperlink" xfId="6390" builtinId="9" hidden="1"/>
    <cellStyle name="Followed Hyperlink" xfId="6394" builtinId="9" hidden="1"/>
    <cellStyle name="Followed Hyperlink" xfId="6397" builtinId="9" hidden="1"/>
    <cellStyle name="Followed Hyperlink" xfId="6402" builtinId="9" hidden="1"/>
    <cellStyle name="Followed Hyperlink" xfId="6334" builtinId="9" hidden="1"/>
    <cellStyle name="Followed Hyperlink" xfId="6409" builtinId="9" hidden="1"/>
    <cellStyle name="Followed Hyperlink" xfId="6413" builtinId="9" hidden="1"/>
    <cellStyle name="Followed Hyperlink" xfId="6416" builtinId="9" hidden="1"/>
    <cellStyle name="Followed Hyperlink" xfId="6420" builtinId="9" hidden="1"/>
    <cellStyle name="Followed Hyperlink" xfId="6424" builtinId="9" hidden="1"/>
    <cellStyle name="Followed Hyperlink" xfId="6458" builtinId="9" hidden="1"/>
    <cellStyle name="Followed Hyperlink" xfId="6702" builtinId="9" hidden="1"/>
    <cellStyle name="Followed Hyperlink" xfId="6704" builtinId="9" hidden="1"/>
    <cellStyle name="Followed Hyperlink" xfId="6706" builtinId="9" hidden="1"/>
    <cellStyle name="Followed Hyperlink" xfId="6708" builtinId="9" hidden="1"/>
    <cellStyle name="Followed Hyperlink" xfId="6710" builtinId="9" hidden="1"/>
    <cellStyle name="Followed Hyperlink" xfId="6712" builtinId="9" hidden="1"/>
    <cellStyle name="Followed Hyperlink" xfId="6714" builtinId="9" hidden="1"/>
    <cellStyle name="Followed Hyperlink" xfId="6716" builtinId="9" hidden="1"/>
    <cellStyle name="Followed Hyperlink" xfId="6718" builtinId="9" hidden="1"/>
    <cellStyle name="Followed Hyperlink" xfId="6720" builtinId="9" hidden="1"/>
    <cellStyle name="Followed Hyperlink" xfId="6722" builtinId="9" hidden="1"/>
    <cellStyle name="Followed Hyperlink" xfId="6724" builtinId="9" hidden="1"/>
    <cellStyle name="Followed Hyperlink" xfId="6726" builtinId="9" hidden="1"/>
    <cellStyle name="Followed Hyperlink" xfId="6728" builtinId="9" hidden="1"/>
    <cellStyle name="Followed Hyperlink" xfId="6730" builtinId="9" hidden="1"/>
    <cellStyle name="Followed Hyperlink" xfId="6732" builtinId="9" hidden="1"/>
    <cellStyle name="Followed Hyperlink" xfId="6734" builtinId="9" hidden="1"/>
    <cellStyle name="Followed Hyperlink" xfId="6736" builtinId="9" hidden="1"/>
    <cellStyle name="Followed Hyperlink" xfId="6738" builtinId="9" hidden="1"/>
    <cellStyle name="Followed Hyperlink" xfId="6740" builtinId="9" hidden="1"/>
    <cellStyle name="Followed Hyperlink" xfId="6742" builtinId="9" hidden="1"/>
    <cellStyle name="Followed Hyperlink" xfId="6744" builtinId="9" hidden="1"/>
    <cellStyle name="Followed Hyperlink" xfId="6746" builtinId="9" hidden="1"/>
    <cellStyle name="Followed Hyperlink" xfId="6748" builtinId="9" hidden="1"/>
    <cellStyle name="Followed Hyperlink" xfId="6750" builtinId="9" hidden="1"/>
    <cellStyle name="Followed Hyperlink" xfId="6752" builtinId="9" hidden="1"/>
    <cellStyle name="Followed Hyperlink" xfId="6754" builtinId="9" hidden="1"/>
    <cellStyle name="Followed Hyperlink" xfId="6756" builtinId="9" hidden="1"/>
    <cellStyle name="Followed Hyperlink" xfId="6758" builtinId="9" hidden="1"/>
    <cellStyle name="Followed Hyperlink" xfId="6760" builtinId="9" hidden="1"/>
    <cellStyle name="Followed Hyperlink" xfId="6762" builtinId="9" hidden="1"/>
    <cellStyle name="Followed Hyperlink" xfId="6764" builtinId="9" hidden="1"/>
    <cellStyle name="Followed Hyperlink" xfId="6766" builtinId="9" hidden="1"/>
    <cellStyle name="Followed Hyperlink" xfId="6768" builtinId="9" hidden="1"/>
    <cellStyle name="Followed Hyperlink" xfId="6770" builtinId="9" hidden="1"/>
    <cellStyle name="Followed Hyperlink" xfId="6772" builtinId="9" hidden="1"/>
    <cellStyle name="Followed Hyperlink" xfId="6774" builtinId="9" hidden="1"/>
    <cellStyle name="Followed Hyperlink" xfId="6776" builtinId="9" hidden="1"/>
    <cellStyle name="Followed Hyperlink" xfId="6778" builtinId="9" hidden="1"/>
    <cellStyle name="Followed Hyperlink" xfId="6780" builtinId="9" hidden="1"/>
    <cellStyle name="Followed Hyperlink" xfId="6782" builtinId="9" hidden="1"/>
    <cellStyle name="Followed Hyperlink" xfId="6784" builtinId="9" hidden="1"/>
    <cellStyle name="Followed Hyperlink" xfId="6786" builtinId="9" hidden="1"/>
    <cellStyle name="Followed Hyperlink" xfId="6788" builtinId="9" hidden="1"/>
    <cellStyle name="Followed Hyperlink" xfId="6790" builtinId="9" hidden="1"/>
    <cellStyle name="Followed Hyperlink" xfId="6792" builtinId="9" hidden="1"/>
    <cellStyle name="Followed Hyperlink" xfId="6794" builtinId="9" hidden="1"/>
    <cellStyle name="Followed Hyperlink" xfId="6796" builtinId="9" hidden="1"/>
    <cellStyle name="Followed Hyperlink" xfId="6798" builtinId="9" hidden="1"/>
    <cellStyle name="Followed Hyperlink" xfId="6800" builtinId="9" hidden="1"/>
    <cellStyle name="Followed Hyperlink" xfId="6802" builtinId="9" hidden="1"/>
    <cellStyle name="Followed Hyperlink" xfId="6912" builtinId="9" hidden="1"/>
    <cellStyle name="Followed Hyperlink" xfId="6913" builtinId="9" hidden="1"/>
    <cellStyle name="Followed Hyperlink" xfId="6914" builtinId="9" hidden="1"/>
    <cellStyle name="Followed Hyperlink" xfId="6915" builtinId="9" hidden="1"/>
    <cellStyle name="Followed Hyperlink" xfId="6916" builtinId="9" hidden="1"/>
    <cellStyle name="Followed Hyperlink" xfId="6917" builtinId="9" hidden="1"/>
    <cellStyle name="Followed Hyperlink" xfId="6918" builtinId="9" hidden="1"/>
    <cellStyle name="Followed Hyperlink" xfId="6919" builtinId="9" hidden="1"/>
    <cellStyle name="Followed Hyperlink" xfId="6920" builtinId="9" hidden="1"/>
    <cellStyle name="Followed Hyperlink" xfId="6921" builtinId="9" hidden="1"/>
    <cellStyle name="Followed Hyperlink" xfId="6922" builtinId="9" hidden="1"/>
    <cellStyle name="Followed Hyperlink" xfId="6923" builtinId="9" hidden="1"/>
    <cellStyle name="Followed Hyperlink" xfId="6924" builtinId="9" hidden="1"/>
    <cellStyle name="Followed Hyperlink" xfId="6925" builtinId="9" hidden="1"/>
    <cellStyle name="Followed Hyperlink" xfId="6926" builtinId="9" hidden="1"/>
    <cellStyle name="Followed Hyperlink" xfId="6927" builtinId="9" hidden="1"/>
    <cellStyle name="Followed Hyperlink" xfId="6928" builtinId="9" hidden="1"/>
    <cellStyle name="Followed Hyperlink" xfId="6929" builtinId="9" hidden="1"/>
    <cellStyle name="Followed Hyperlink" xfId="6930" builtinId="9" hidden="1"/>
    <cellStyle name="Followed Hyperlink" xfId="6931" builtinId="9" hidden="1"/>
    <cellStyle name="Followed Hyperlink" xfId="6911" builtinId="9" hidden="1"/>
    <cellStyle name="Followed Hyperlink" xfId="6934" builtinId="9" hidden="1"/>
    <cellStyle name="Followed Hyperlink" xfId="6522" builtinId="9" hidden="1"/>
    <cellStyle name="Followed Hyperlink" xfId="6899" builtinId="9" hidden="1"/>
    <cellStyle name="Followed Hyperlink" xfId="6897" builtinId="9" hidden="1"/>
    <cellStyle name="Followed Hyperlink" xfId="6895" builtinId="9" hidden="1"/>
    <cellStyle name="Followed Hyperlink" xfId="6893" builtinId="9" hidden="1"/>
    <cellStyle name="Followed Hyperlink" xfId="6891" builtinId="9" hidden="1"/>
    <cellStyle name="Followed Hyperlink" xfId="6810" builtinId="9" hidden="1"/>
    <cellStyle name="Followed Hyperlink" xfId="6888" builtinId="9" hidden="1"/>
    <cellStyle name="Followed Hyperlink" xfId="6886" builtinId="9" hidden="1"/>
    <cellStyle name="Followed Hyperlink" xfId="6884" builtinId="9" hidden="1"/>
    <cellStyle name="Followed Hyperlink" xfId="6882" builtinId="9" hidden="1"/>
    <cellStyle name="Followed Hyperlink" xfId="6809" builtinId="9" hidden="1"/>
    <cellStyle name="Followed Hyperlink" xfId="6879" builtinId="9" hidden="1"/>
    <cellStyle name="Followed Hyperlink" xfId="6876" builtinId="9" hidden="1"/>
    <cellStyle name="Followed Hyperlink" xfId="6874" builtinId="9" hidden="1"/>
    <cellStyle name="Followed Hyperlink" xfId="6872" builtinId="9" hidden="1"/>
    <cellStyle name="Followed Hyperlink" xfId="6808" builtinId="9" hidden="1"/>
    <cellStyle name="Followed Hyperlink" xfId="6869" builtinId="9" hidden="1"/>
    <cellStyle name="Followed Hyperlink" xfId="6867" builtinId="9" hidden="1"/>
    <cellStyle name="Followed Hyperlink" xfId="6865" builtinId="9" hidden="1"/>
    <cellStyle name="Followed Hyperlink" xfId="6863" builtinId="9" hidden="1"/>
    <cellStyle name="Followed Hyperlink" xfId="6861" builtinId="9" hidden="1"/>
    <cellStyle name="Followed Hyperlink" xfId="6860" builtinId="9" hidden="1"/>
    <cellStyle name="Followed Hyperlink" xfId="6858" builtinId="9" hidden="1"/>
    <cellStyle name="Followed Hyperlink" xfId="6856" builtinId="9" hidden="1"/>
    <cellStyle name="Followed Hyperlink" xfId="6854" builtinId="9" hidden="1"/>
    <cellStyle name="Followed Hyperlink" xfId="6852" builtinId="9" hidden="1"/>
    <cellStyle name="Followed Hyperlink" xfId="6806" builtinId="9" hidden="1"/>
    <cellStyle name="Followed Hyperlink" xfId="6849" builtinId="9" hidden="1"/>
    <cellStyle name="Followed Hyperlink" xfId="6847" builtinId="9" hidden="1"/>
    <cellStyle name="Followed Hyperlink" xfId="6845" builtinId="9" hidden="1"/>
    <cellStyle name="Followed Hyperlink" xfId="6843" builtinId="9" hidden="1"/>
    <cellStyle name="Followed Hyperlink" xfId="6841" builtinId="9" hidden="1"/>
    <cellStyle name="Followed Hyperlink" xfId="6840" builtinId="9" hidden="1"/>
    <cellStyle name="Followed Hyperlink" xfId="6838" builtinId="9" hidden="1"/>
    <cellStyle name="Followed Hyperlink" xfId="6836" builtinId="9" hidden="1"/>
    <cellStyle name="Followed Hyperlink" xfId="6834" builtinId="9" hidden="1"/>
    <cellStyle name="Followed Hyperlink" xfId="6832" builtinId="9" hidden="1"/>
    <cellStyle name="Followed Hyperlink" xfId="6804" builtinId="9" hidden="1"/>
    <cellStyle name="Followed Hyperlink" xfId="6829" builtinId="9" hidden="1"/>
    <cellStyle name="Followed Hyperlink" xfId="6827" builtinId="9" hidden="1"/>
    <cellStyle name="Followed Hyperlink" xfId="6825" builtinId="9" hidden="1"/>
    <cellStyle name="Followed Hyperlink" xfId="6823" builtinId="9" hidden="1"/>
    <cellStyle name="Followed Hyperlink" xfId="6821" builtinId="9" hidden="1"/>
    <cellStyle name="Followed Hyperlink" xfId="6820" builtinId="9" hidden="1"/>
    <cellStyle name="Followed Hyperlink" xfId="6818" builtinId="9" hidden="1"/>
    <cellStyle name="Followed Hyperlink" xfId="6816" builtinId="9" hidden="1"/>
    <cellStyle name="Followed Hyperlink" xfId="6814" builtinId="9" hidden="1"/>
    <cellStyle name="Followed Hyperlink" xfId="6910" builtinId="9" hidden="1"/>
    <cellStyle name="Followed Hyperlink" xfId="6909" builtinId="9" hidden="1"/>
    <cellStyle name="Followed Hyperlink" xfId="6907" builtinId="9" hidden="1"/>
    <cellStyle name="Followed Hyperlink" xfId="6905" builtinId="9" hidden="1"/>
    <cellStyle name="Followed Hyperlink" xfId="6903" builtinId="9" hidden="1"/>
    <cellStyle name="Followed Hyperlink" xfId="6901" builtinId="9" hidden="1"/>
    <cellStyle name="Followed Hyperlink" xfId="6811" builtinId="9" hidden="1"/>
    <cellStyle name="Followed Hyperlink" xfId="6938" builtinId="9" hidden="1"/>
    <cellStyle name="Followed Hyperlink" xfId="6940" builtinId="9" hidden="1"/>
    <cellStyle name="Followed Hyperlink" xfId="6942" builtinId="9" hidden="1"/>
    <cellStyle name="Followed Hyperlink" xfId="6944" builtinId="9" hidden="1"/>
    <cellStyle name="Followed Hyperlink" xfId="6946" builtinId="9" hidden="1"/>
    <cellStyle name="Followed Hyperlink" xfId="6948" builtinId="9" hidden="1"/>
    <cellStyle name="Followed Hyperlink" xfId="6950" builtinId="9" hidden="1"/>
    <cellStyle name="Followed Hyperlink" xfId="6952" builtinId="9" hidden="1"/>
    <cellStyle name="Followed Hyperlink" xfId="6954" builtinId="9" hidden="1"/>
    <cellStyle name="Followed Hyperlink" xfId="6956" builtinId="9" hidden="1"/>
    <cellStyle name="Followed Hyperlink" xfId="6958" builtinId="9" hidden="1"/>
    <cellStyle name="Followed Hyperlink" xfId="6960" builtinId="9" hidden="1"/>
    <cellStyle name="Followed Hyperlink" xfId="6962" builtinId="9" hidden="1"/>
    <cellStyle name="Followed Hyperlink" xfId="6964" builtinId="9" hidden="1"/>
    <cellStyle name="Followed Hyperlink" xfId="6966" builtinId="9" hidden="1"/>
    <cellStyle name="Followed Hyperlink" xfId="6968" builtinId="9" hidden="1"/>
    <cellStyle name="Followed Hyperlink" xfId="6970" builtinId="9" hidden="1"/>
    <cellStyle name="Followed Hyperlink" xfId="6972" builtinId="9" hidden="1"/>
    <cellStyle name="Followed Hyperlink" xfId="6974" builtinId="9" hidden="1"/>
    <cellStyle name="Followed Hyperlink" xfId="6976" builtinId="9" hidden="1"/>
    <cellStyle name="Followed Hyperlink" xfId="6978" builtinId="9" hidden="1"/>
    <cellStyle name="Followed Hyperlink" xfId="6980" builtinId="9" hidden="1"/>
    <cellStyle name="Followed Hyperlink" xfId="6982" builtinId="9" hidden="1"/>
    <cellStyle name="Followed Hyperlink" xfId="6984" builtinId="9" hidden="1"/>
    <cellStyle name="Followed Hyperlink" xfId="6986" builtinId="9" hidden="1"/>
    <cellStyle name="Followed Hyperlink" xfId="6988" builtinId="9" hidden="1"/>
    <cellStyle name="Followed Hyperlink" xfId="6990" builtinId="9" hidden="1"/>
    <cellStyle name="Followed Hyperlink" xfId="6992" builtinId="9" hidden="1"/>
    <cellStyle name="Followed Hyperlink" xfId="6994" builtinId="9" hidden="1"/>
    <cellStyle name="Followed Hyperlink" xfId="6996" builtinId="9" hidden="1"/>
    <cellStyle name="Followed Hyperlink" xfId="6998" builtinId="9" hidden="1"/>
    <cellStyle name="Followed Hyperlink" xfId="7000" builtinId="9" hidden="1"/>
    <cellStyle name="Followed Hyperlink" xfId="7002" builtinId="9" hidden="1"/>
    <cellStyle name="Followed Hyperlink" xfId="7004" builtinId="9" hidden="1"/>
    <cellStyle name="Followed Hyperlink" xfId="7006" builtinId="9" hidden="1"/>
    <cellStyle name="Followed Hyperlink" xfId="7008" builtinId="9" hidden="1"/>
    <cellStyle name="Followed Hyperlink" xfId="7010" builtinId="9" hidden="1"/>
    <cellStyle name="Followed Hyperlink" xfId="7012" builtinId="9" hidden="1"/>
    <cellStyle name="Followed Hyperlink" xfId="7014" builtinId="9" hidden="1"/>
    <cellStyle name="Followed Hyperlink" xfId="7016" builtinId="9" hidden="1"/>
    <cellStyle name="Followed Hyperlink" xfId="7018" builtinId="9" hidden="1"/>
    <cellStyle name="Followed Hyperlink" xfId="7020" builtinId="9" hidden="1"/>
    <cellStyle name="Followed Hyperlink" xfId="7022" builtinId="9" hidden="1"/>
    <cellStyle name="Followed Hyperlink" xfId="7024" builtinId="9" hidden="1"/>
    <cellStyle name="Followed Hyperlink" xfId="7026" builtinId="9" hidden="1"/>
    <cellStyle name="Followed Hyperlink" xfId="7028" builtinId="9" hidden="1"/>
    <cellStyle name="Followed Hyperlink" xfId="7030" builtinId="9" hidden="1"/>
    <cellStyle name="Followed Hyperlink" xfId="7032" builtinId="9" hidden="1"/>
    <cellStyle name="Followed Hyperlink" xfId="7034" builtinId="9" hidden="1"/>
    <cellStyle name="Followed Hyperlink" xfId="7036" builtinId="9" hidden="1"/>
    <cellStyle name="Followed Hyperlink" xfId="7038" builtinId="9" hidden="1"/>
    <cellStyle name="Followed Hyperlink" xfId="7040" builtinId="9" hidden="1"/>
    <cellStyle name="Followed Hyperlink" xfId="7150" builtinId="9" hidden="1"/>
    <cellStyle name="Followed Hyperlink" xfId="7151" builtinId="9" hidden="1"/>
    <cellStyle name="Followed Hyperlink" xfId="7152" builtinId="9" hidden="1"/>
    <cellStyle name="Followed Hyperlink" xfId="7153" builtinId="9" hidden="1"/>
    <cellStyle name="Followed Hyperlink" xfId="7154" builtinId="9" hidden="1"/>
    <cellStyle name="Followed Hyperlink" xfId="7155" builtinId="9" hidden="1"/>
    <cellStyle name="Followed Hyperlink" xfId="7156" builtinId="9" hidden="1"/>
    <cellStyle name="Followed Hyperlink" xfId="7157" builtinId="9" hidden="1"/>
    <cellStyle name="Followed Hyperlink" xfId="7158" builtinId="9" hidden="1"/>
    <cellStyle name="Followed Hyperlink" xfId="7159" builtinId="9" hidden="1"/>
    <cellStyle name="Followed Hyperlink" xfId="7160" builtinId="9" hidden="1"/>
    <cellStyle name="Followed Hyperlink" xfId="7161" builtinId="9" hidden="1"/>
    <cellStyle name="Followed Hyperlink" xfId="7162" builtinId="9" hidden="1"/>
    <cellStyle name="Followed Hyperlink" xfId="7163" builtinId="9" hidden="1"/>
    <cellStyle name="Followed Hyperlink" xfId="7164" builtinId="9" hidden="1"/>
    <cellStyle name="Followed Hyperlink" xfId="7165" builtinId="9" hidden="1"/>
    <cellStyle name="Followed Hyperlink" xfId="7166" builtinId="9" hidden="1"/>
    <cellStyle name="Followed Hyperlink" xfId="7167" builtinId="9" hidden="1"/>
    <cellStyle name="Followed Hyperlink" xfId="7168" builtinId="9" hidden="1"/>
    <cellStyle name="Followed Hyperlink" xfId="7169" builtinId="9" hidden="1"/>
    <cellStyle name="Followed Hyperlink" xfId="7149" builtinId="9" hidden="1"/>
    <cellStyle name="Followed Hyperlink" xfId="7171" builtinId="9" hidden="1"/>
    <cellStyle name="Followed Hyperlink" xfId="6878" builtinId="9" hidden="1"/>
    <cellStyle name="Followed Hyperlink" xfId="7137" builtinId="9" hidden="1"/>
    <cellStyle name="Followed Hyperlink" xfId="7135" builtinId="9" hidden="1"/>
    <cellStyle name="Followed Hyperlink" xfId="7133" builtinId="9" hidden="1"/>
    <cellStyle name="Followed Hyperlink" xfId="7131" builtinId="9" hidden="1"/>
    <cellStyle name="Followed Hyperlink" xfId="7129" builtinId="9" hidden="1"/>
    <cellStyle name="Followed Hyperlink" xfId="7048" builtinId="9" hidden="1"/>
    <cellStyle name="Followed Hyperlink" xfId="7126" builtinId="9" hidden="1"/>
    <cellStyle name="Followed Hyperlink" xfId="7124" builtinId="9" hidden="1"/>
    <cellStyle name="Followed Hyperlink" xfId="7122" builtinId="9" hidden="1"/>
    <cellStyle name="Followed Hyperlink" xfId="7120" builtinId="9" hidden="1"/>
    <cellStyle name="Followed Hyperlink" xfId="7047" builtinId="9" hidden="1"/>
    <cellStyle name="Followed Hyperlink" xfId="7117" builtinId="9" hidden="1"/>
    <cellStyle name="Followed Hyperlink" xfId="7114" builtinId="9" hidden="1"/>
    <cellStyle name="Followed Hyperlink" xfId="7112" builtinId="9" hidden="1"/>
    <cellStyle name="Followed Hyperlink" xfId="7110" builtinId="9" hidden="1"/>
    <cellStyle name="Followed Hyperlink" xfId="7046" builtinId="9" hidden="1"/>
    <cellStyle name="Followed Hyperlink" xfId="7107" builtinId="9" hidden="1"/>
    <cellStyle name="Followed Hyperlink" xfId="7105" builtinId="9" hidden="1"/>
    <cellStyle name="Followed Hyperlink" xfId="7103" builtinId="9" hidden="1"/>
    <cellStyle name="Followed Hyperlink" xfId="7101" builtinId="9" hidden="1"/>
    <cellStyle name="Followed Hyperlink" xfId="7099" builtinId="9" hidden="1"/>
    <cellStyle name="Followed Hyperlink" xfId="7098" builtinId="9" hidden="1"/>
    <cellStyle name="Followed Hyperlink" xfId="7096" builtinId="9" hidden="1"/>
    <cellStyle name="Followed Hyperlink" xfId="7094" builtinId="9" hidden="1"/>
    <cellStyle name="Followed Hyperlink" xfId="7092" builtinId="9" hidden="1"/>
    <cellStyle name="Followed Hyperlink" xfId="7090" builtinId="9" hidden="1"/>
    <cellStyle name="Followed Hyperlink" xfId="7044" builtinId="9" hidden="1"/>
    <cellStyle name="Followed Hyperlink" xfId="7087" builtinId="9" hidden="1"/>
    <cellStyle name="Followed Hyperlink" xfId="7085" builtinId="9" hidden="1"/>
    <cellStyle name="Followed Hyperlink" xfId="7083" builtinId="9" hidden="1"/>
    <cellStyle name="Followed Hyperlink" xfId="7081" builtinId="9" hidden="1"/>
    <cellStyle name="Followed Hyperlink" xfId="7079" builtinId="9" hidden="1"/>
    <cellStyle name="Followed Hyperlink" xfId="7078" builtinId="9" hidden="1"/>
    <cellStyle name="Followed Hyperlink" xfId="7076" builtinId="9" hidden="1"/>
    <cellStyle name="Followed Hyperlink" xfId="7074" builtinId="9" hidden="1"/>
    <cellStyle name="Followed Hyperlink" xfId="7072" builtinId="9" hidden="1"/>
    <cellStyle name="Followed Hyperlink" xfId="7070" builtinId="9" hidden="1"/>
    <cellStyle name="Followed Hyperlink" xfId="7042" builtinId="9" hidden="1"/>
    <cellStyle name="Followed Hyperlink" xfId="7067" builtinId="9" hidden="1"/>
    <cellStyle name="Followed Hyperlink" xfId="7065" builtinId="9" hidden="1"/>
    <cellStyle name="Followed Hyperlink" xfId="7063" builtinId="9" hidden="1"/>
    <cellStyle name="Followed Hyperlink" xfId="7061" builtinId="9" hidden="1"/>
    <cellStyle name="Followed Hyperlink" xfId="7059" builtinId="9" hidden="1"/>
    <cellStyle name="Followed Hyperlink" xfId="7058" builtinId="9" hidden="1"/>
    <cellStyle name="Followed Hyperlink" xfId="7056" builtinId="9" hidden="1"/>
    <cellStyle name="Followed Hyperlink" xfId="7054" builtinId="9" hidden="1"/>
    <cellStyle name="Followed Hyperlink" xfId="7052" builtinId="9" hidden="1"/>
    <cellStyle name="Followed Hyperlink" xfId="7148" builtinId="9" hidden="1"/>
    <cellStyle name="Followed Hyperlink" xfId="7147" builtinId="9" hidden="1"/>
    <cellStyle name="Followed Hyperlink" xfId="7145" builtinId="9" hidden="1"/>
    <cellStyle name="Followed Hyperlink" xfId="7143" builtinId="9" hidden="1"/>
    <cellStyle name="Followed Hyperlink" xfId="7141" builtinId="9" hidden="1"/>
    <cellStyle name="Followed Hyperlink" xfId="7139" builtinId="9" hidden="1"/>
    <cellStyle name="Followed Hyperlink" xfId="7049" builtinId="9" hidden="1"/>
    <cellStyle name="Followed Hyperlink" xfId="7175" builtinId="9" hidden="1"/>
    <cellStyle name="Followed Hyperlink" xfId="7177" builtinId="9" hidden="1"/>
    <cellStyle name="Followed Hyperlink" xfId="7179" builtinId="9" hidden="1"/>
    <cellStyle name="Followed Hyperlink" xfId="7181" builtinId="9" hidden="1"/>
    <cellStyle name="Followed Hyperlink" xfId="7183" builtinId="9" hidden="1"/>
    <cellStyle name="Followed Hyperlink" xfId="7185" builtinId="9" hidden="1"/>
    <cellStyle name="Followed Hyperlink" xfId="7187" builtinId="9" hidden="1"/>
    <cellStyle name="Followed Hyperlink" xfId="7189" builtinId="9" hidden="1"/>
    <cellStyle name="Followed Hyperlink" xfId="7191" builtinId="9" hidden="1"/>
    <cellStyle name="Followed Hyperlink" xfId="7193" builtinId="9" hidden="1"/>
    <cellStyle name="Followed Hyperlink" xfId="7195" builtinId="9" hidden="1"/>
    <cellStyle name="Followed Hyperlink" xfId="7197" builtinId="9" hidden="1"/>
    <cellStyle name="Followed Hyperlink" xfId="7199" builtinId="9" hidden="1"/>
    <cellStyle name="Followed Hyperlink" xfId="7201" builtinId="9" hidden="1"/>
    <cellStyle name="Followed Hyperlink" xfId="7203" builtinId="9" hidden="1"/>
    <cellStyle name="Followed Hyperlink" xfId="7205" builtinId="9" hidden="1"/>
    <cellStyle name="Followed Hyperlink" xfId="7207" builtinId="9" hidden="1"/>
    <cellStyle name="Followed Hyperlink" xfId="7209" builtinId="9" hidden="1"/>
    <cellStyle name="Followed Hyperlink" xfId="7211" builtinId="9" hidden="1"/>
    <cellStyle name="Followed Hyperlink" xfId="7213" builtinId="9" hidden="1"/>
    <cellStyle name="Followed Hyperlink" xfId="7215" builtinId="9" hidden="1"/>
    <cellStyle name="Followed Hyperlink" xfId="7217" builtinId="9" hidden="1"/>
    <cellStyle name="Followed Hyperlink" xfId="7219" builtinId="9" hidden="1"/>
    <cellStyle name="Followed Hyperlink" xfId="7221" builtinId="9" hidden="1"/>
    <cellStyle name="Followed Hyperlink" xfId="7223" builtinId="9" hidden="1"/>
    <cellStyle name="Followed Hyperlink" xfId="7225" builtinId="9" hidden="1"/>
    <cellStyle name="Followed Hyperlink" xfId="7227" builtinId="9" hidden="1"/>
    <cellStyle name="Followed Hyperlink" xfId="7229" builtinId="9" hidden="1"/>
    <cellStyle name="Followed Hyperlink" xfId="7231" builtinId="9" hidden="1"/>
    <cellStyle name="Followed Hyperlink" xfId="7233" builtinId="9" hidden="1"/>
    <cellStyle name="Followed Hyperlink" xfId="7235" builtinId="9" hidden="1"/>
    <cellStyle name="Followed Hyperlink" xfId="7237" builtinId="9" hidden="1"/>
    <cellStyle name="Followed Hyperlink" xfId="7239" builtinId="9" hidden="1"/>
    <cellStyle name="Followed Hyperlink" xfId="7241" builtinId="9" hidden="1"/>
    <cellStyle name="Followed Hyperlink" xfId="7243" builtinId="9" hidden="1"/>
    <cellStyle name="Followed Hyperlink" xfId="7245" builtinId="9" hidden="1"/>
    <cellStyle name="Followed Hyperlink" xfId="7247" builtinId="9" hidden="1"/>
    <cellStyle name="Followed Hyperlink" xfId="7249" builtinId="9" hidden="1"/>
    <cellStyle name="Followed Hyperlink" xfId="7251" builtinId="9" hidden="1"/>
    <cellStyle name="Followed Hyperlink" xfId="7253" builtinId="9" hidden="1"/>
    <cellStyle name="Followed Hyperlink" xfId="7255" builtinId="9" hidden="1"/>
    <cellStyle name="Followed Hyperlink" xfId="7257" builtinId="9" hidden="1"/>
    <cellStyle name="Followed Hyperlink" xfId="7259" builtinId="9" hidden="1"/>
    <cellStyle name="Followed Hyperlink" xfId="7261" builtinId="9" hidden="1"/>
    <cellStyle name="Followed Hyperlink" xfId="7263" builtinId="9" hidden="1"/>
    <cellStyle name="Followed Hyperlink" xfId="7265" builtinId="9" hidden="1"/>
    <cellStyle name="Followed Hyperlink" xfId="7267" builtinId="9" hidden="1"/>
    <cellStyle name="Followed Hyperlink" xfId="7269" builtinId="9" hidden="1"/>
    <cellStyle name="Followed Hyperlink" xfId="7271" builtinId="9" hidden="1"/>
    <cellStyle name="Followed Hyperlink" xfId="7273" builtinId="9" hidden="1"/>
    <cellStyle name="Followed Hyperlink" xfId="7275" builtinId="9" hidden="1"/>
    <cellStyle name="Followed Hyperlink" xfId="7277" builtinId="9" hidden="1"/>
    <cellStyle name="Followed Hyperlink" xfId="7387" builtinId="9" hidden="1"/>
    <cellStyle name="Followed Hyperlink" xfId="7388" builtinId="9" hidden="1"/>
    <cellStyle name="Followed Hyperlink" xfId="7389" builtinId="9" hidden="1"/>
    <cellStyle name="Followed Hyperlink" xfId="7390" builtinId="9" hidden="1"/>
    <cellStyle name="Followed Hyperlink" xfId="7391" builtinId="9" hidden="1"/>
    <cellStyle name="Followed Hyperlink" xfId="7392" builtinId="9" hidden="1"/>
    <cellStyle name="Followed Hyperlink" xfId="7393" builtinId="9" hidden="1"/>
    <cellStyle name="Followed Hyperlink" xfId="7394" builtinId="9" hidden="1"/>
    <cellStyle name="Followed Hyperlink" xfId="7395" builtinId="9" hidden="1"/>
    <cellStyle name="Followed Hyperlink" xfId="7396" builtinId="9" hidden="1"/>
    <cellStyle name="Followed Hyperlink" xfId="7397" builtinId="9" hidden="1"/>
    <cellStyle name="Followed Hyperlink" xfId="7398" builtinId="9" hidden="1"/>
    <cellStyle name="Followed Hyperlink" xfId="7399" builtinId="9" hidden="1"/>
    <cellStyle name="Followed Hyperlink" xfId="7400" builtinId="9" hidden="1"/>
    <cellStyle name="Followed Hyperlink" xfId="7401" builtinId="9" hidden="1"/>
    <cellStyle name="Followed Hyperlink" xfId="7402" builtinId="9" hidden="1"/>
    <cellStyle name="Followed Hyperlink" xfId="7403" builtinId="9" hidden="1"/>
    <cellStyle name="Followed Hyperlink" xfId="7404" builtinId="9" hidden="1"/>
    <cellStyle name="Followed Hyperlink" xfId="7405" builtinId="9" hidden="1"/>
    <cellStyle name="Followed Hyperlink" xfId="7406" builtinId="9" hidden="1"/>
    <cellStyle name="Followed Hyperlink" xfId="7409" builtinId="9" hidden="1"/>
    <cellStyle name="Followed Hyperlink" xfId="7170" builtinId="9" hidden="1"/>
    <cellStyle name="Followed Hyperlink" xfId="6697" builtinId="9" hidden="1"/>
    <cellStyle name="Followed Hyperlink" xfId="7373" builtinId="9" hidden="1"/>
    <cellStyle name="Followed Hyperlink" xfId="7371" builtinId="9" hidden="1"/>
    <cellStyle name="Followed Hyperlink" xfId="7369" builtinId="9" hidden="1"/>
    <cellStyle name="Followed Hyperlink" xfId="7367" builtinId="9" hidden="1"/>
    <cellStyle name="Followed Hyperlink" xfId="7365" builtinId="9" hidden="1"/>
    <cellStyle name="Followed Hyperlink" xfId="7364" builtinId="9" hidden="1"/>
    <cellStyle name="Followed Hyperlink" xfId="7362" builtinId="9" hidden="1"/>
    <cellStyle name="Followed Hyperlink" xfId="7360" builtinId="9" hidden="1"/>
    <cellStyle name="Followed Hyperlink" xfId="7358" builtinId="9" hidden="1"/>
    <cellStyle name="Followed Hyperlink" xfId="7356" builtinId="9" hidden="1"/>
    <cellStyle name="Followed Hyperlink" xfId="7355" builtinId="9" hidden="1"/>
    <cellStyle name="Followed Hyperlink" xfId="7353" builtinId="9" hidden="1"/>
    <cellStyle name="Followed Hyperlink" xfId="7350" builtinId="9" hidden="1"/>
    <cellStyle name="Followed Hyperlink" xfId="7348" builtinId="9" hidden="1"/>
    <cellStyle name="Followed Hyperlink" xfId="7346" builtinId="9" hidden="1"/>
    <cellStyle name="Followed Hyperlink" xfId="7345" builtinId="9" hidden="1"/>
    <cellStyle name="Followed Hyperlink" xfId="7343" builtinId="9" hidden="1"/>
    <cellStyle name="Followed Hyperlink" xfId="7341" builtinId="9" hidden="1"/>
    <cellStyle name="Followed Hyperlink" xfId="7339" builtinId="9" hidden="1"/>
    <cellStyle name="Followed Hyperlink" xfId="7337" builtinId="9" hidden="1"/>
    <cellStyle name="Followed Hyperlink" xfId="7282" builtinId="9" hidden="1"/>
    <cellStyle name="Followed Hyperlink" xfId="7334" builtinId="9" hidden="1"/>
    <cellStyle name="Followed Hyperlink" xfId="7332" builtinId="9" hidden="1"/>
    <cellStyle name="Followed Hyperlink" xfId="7330" builtinId="9" hidden="1"/>
    <cellStyle name="Followed Hyperlink" xfId="7328" builtinId="9" hidden="1"/>
    <cellStyle name="Followed Hyperlink" xfId="7326" builtinId="9" hidden="1"/>
    <cellStyle name="Followed Hyperlink" xfId="7325" builtinId="9" hidden="1"/>
    <cellStyle name="Followed Hyperlink" xfId="7323" builtinId="9" hidden="1"/>
    <cellStyle name="Followed Hyperlink" xfId="7321" builtinId="9" hidden="1"/>
    <cellStyle name="Followed Hyperlink" xfId="7319" builtinId="9" hidden="1"/>
    <cellStyle name="Followed Hyperlink" xfId="7317" builtinId="9" hidden="1"/>
    <cellStyle name="Followed Hyperlink" xfId="7280" builtinId="9" hidden="1"/>
    <cellStyle name="Followed Hyperlink" xfId="7314" builtinId="9" hidden="1"/>
    <cellStyle name="Followed Hyperlink" xfId="7312" builtinId="9" hidden="1"/>
    <cellStyle name="Followed Hyperlink" xfId="7310" builtinId="9" hidden="1"/>
    <cellStyle name="Followed Hyperlink" xfId="7308" builtinId="9" hidden="1"/>
    <cellStyle name="Followed Hyperlink" xfId="7306" builtinId="9" hidden="1"/>
    <cellStyle name="Followed Hyperlink" xfId="7305" builtinId="9" hidden="1"/>
    <cellStyle name="Followed Hyperlink" xfId="7303" builtinId="9" hidden="1"/>
    <cellStyle name="Followed Hyperlink" xfId="7301" builtinId="9" hidden="1"/>
    <cellStyle name="Followed Hyperlink" xfId="7299" builtinId="9" hidden="1"/>
    <cellStyle name="Followed Hyperlink" xfId="7297" builtinId="9" hidden="1"/>
    <cellStyle name="Followed Hyperlink" xfId="7278" builtinId="9" hidden="1"/>
    <cellStyle name="Followed Hyperlink" xfId="7294" builtinId="9" hidden="1"/>
    <cellStyle name="Followed Hyperlink" xfId="7292" builtinId="9" hidden="1"/>
    <cellStyle name="Followed Hyperlink" xfId="7290" builtinId="9" hidden="1"/>
    <cellStyle name="Followed Hyperlink" xfId="7288" builtinId="9" hidden="1"/>
    <cellStyle name="Followed Hyperlink" xfId="7287" builtinId="9" hidden="1"/>
    <cellStyle name="Followed Hyperlink" xfId="7383" builtinId="9" hidden="1"/>
    <cellStyle name="Followed Hyperlink" xfId="7381" builtinId="9" hidden="1"/>
    <cellStyle name="Followed Hyperlink" xfId="7379" builtinId="9" hidden="1"/>
    <cellStyle name="Followed Hyperlink" xfId="7377" builtinId="9" hidden="1"/>
    <cellStyle name="Followed Hyperlink" xfId="7375" builtinId="9" hidden="1"/>
    <cellStyle name="Followed Hyperlink" xfId="7411" builtinId="9" hidden="1"/>
    <cellStyle name="Followed Hyperlink" xfId="7413" builtinId="9" hidden="1"/>
    <cellStyle name="Followed Hyperlink" xfId="7415" builtinId="9" hidden="1"/>
    <cellStyle name="Followed Hyperlink" xfId="7417" builtinId="9" hidden="1"/>
    <cellStyle name="Followed Hyperlink" xfId="7419" builtinId="9" hidden="1"/>
    <cellStyle name="Followed Hyperlink" xfId="7421" builtinId="9" hidden="1"/>
    <cellStyle name="Followed Hyperlink" xfId="7423" builtinId="9" hidden="1"/>
    <cellStyle name="Followed Hyperlink" xfId="7425" builtinId="9" hidden="1"/>
    <cellStyle name="Followed Hyperlink" xfId="7427" builtinId="9" hidden="1"/>
    <cellStyle name="Followed Hyperlink" xfId="7429" builtinId="9" hidden="1"/>
    <cellStyle name="Followed Hyperlink" xfId="7431" builtinId="9" hidden="1"/>
    <cellStyle name="Followed Hyperlink" xfId="7433" builtinId="9" hidden="1"/>
    <cellStyle name="Followed Hyperlink" xfId="7435" builtinId="9" hidden="1"/>
    <cellStyle name="Followed Hyperlink" xfId="7437" builtinId="9" hidden="1"/>
    <cellStyle name="Followed Hyperlink" xfId="7439" builtinId="9" hidden="1"/>
    <cellStyle name="Followed Hyperlink" xfId="7441" builtinId="9" hidden="1"/>
    <cellStyle name="Followed Hyperlink" xfId="7443" builtinId="9" hidden="1"/>
    <cellStyle name="Followed Hyperlink" xfId="7445" builtinId="9" hidden="1"/>
    <cellStyle name="Followed Hyperlink" xfId="7447" builtinId="9" hidden="1"/>
    <cellStyle name="Followed Hyperlink" xfId="7449" builtinId="9" hidden="1"/>
    <cellStyle name="Followed Hyperlink" xfId="7451" builtinId="9" hidden="1"/>
    <cellStyle name="Followed Hyperlink" xfId="7453" builtinId="9" hidden="1"/>
    <cellStyle name="Followed Hyperlink" xfId="7455" builtinId="9" hidden="1"/>
    <cellStyle name="Followed Hyperlink" xfId="7457" builtinId="9" hidden="1"/>
    <cellStyle name="Followed Hyperlink" xfId="7459" builtinId="9" hidden="1"/>
    <cellStyle name="Followed Hyperlink" xfId="7461" builtinId="9" hidden="1"/>
    <cellStyle name="Followed Hyperlink" xfId="7463" builtinId="9" hidden="1"/>
    <cellStyle name="Followed Hyperlink" xfId="7465" builtinId="9" hidden="1"/>
    <cellStyle name="Followed Hyperlink" xfId="7467" builtinId="9" hidden="1"/>
    <cellStyle name="Followed Hyperlink" xfId="7469" builtinId="9" hidden="1"/>
    <cellStyle name="Followed Hyperlink" xfId="7471" builtinId="9" hidden="1"/>
    <cellStyle name="Followed Hyperlink" xfId="7473" builtinId="9" hidden="1"/>
    <cellStyle name="Followed Hyperlink" xfId="7475" builtinId="9" hidden="1"/>
    <cellStyle name="Followed Hyperlink" xfId="7477" builtinId="9" hidden="1"/>
    <cellStyle name="Followed Hyperlink" xfId="7479" builtinId="9" hidden="1"/>
    <cellStyle name="Followed Hyperlink" xfId="7481" builtinId="9" hidden="1"/>
    <cellStyle name="Followed Hyperlink" xfId="7483" builtinId="9" hidden="1"/>
    <cellStyle name="Followed Hyperlink" xfId="7485" builtinId="9" hidden="1"/>
    <cellStyle name="Followed Hyperlink" xfId="7487" builtinId="9" hidden="1"/>
    <cellStyle name="Followed Hyperlink" xfId="7489" builtinId="9" hidden="1"/>
    <cellStyle name="Followed Hyperlink" xfId="7491" builtinId="9" hidden="1"/>
    <cellStyle name="Followed Hyperlink" xfId="7493" builtinId="9" hidden="1"/>
    <cellStyle name="Followed Hyperlink" xfId="7495" builtinId="9" hidden="1"/>
    <cellStyle name="Followed Hyperlink" xfId="7497" builtinId="9" hidden="1"/>
    <cellStyle name="Followed Hyperlink" xfId="7499" builtinId="9" hidden="1"/>
    <cellStyle name="Followed Hyperlink" xfId="7501" builtinId="9" hidden="1"/>
    <cellStyle name="Followed Hyperlink" xfId="7503" builtinId="9" hidden="1"/>
    <cellStyle name="Followed Hyperlink" xfId="7505" builtinId="9" hidden="1"/>
    <cellStyle name="Followed Hyperlink" xfId="7507" builtinId="9" hidden="1"/>
    <cellStyle name="Followed Hyperlink" xfId="7509" builtinId="9" hidden="1"/>
    <cellStyle name="Followed Hyperlink" xfId="7511" builtinId="9" hidden="1"/>
    <cellStyle name="Followed Hyperlink" xfId="7513" builtinId="9" hidden="1"/>
    <cellStyle name="Followed Hyperlink" xfId="7515" builtinId="9" hidden="1"/>
    <cellStyle name="Followed Hyperlink" xfId="7625" builtinId="9" hidden="1"/>
    <cellStyle name="Followed Hyperlink" xfId="7626" builtinId="9" hidden="1"/>
    <cellStyle name="Followed Hyperlink" xfId="7627" builtinId="9" hidden="1"/>
    <cellStyle name="Followed Hyperlink" xfId="7628" builtinId="9" hidden="1"/>
    <cellStyle name="Followed Hyperlink" xfId="7629" builtinId="9" hidden="1"/>
    <cellStyle name="Followed Hyperlink" xfId="7630" builtinId="9" hidden="1"/>
    <cellStyle name="Followed Hyperlink" xfId="7631" builtinId="9" hidden="1"/>
    <cellStyle name="Followed Hyperlink" xfId="7632" builtinId="9" hidden="1"/>
    <cellStyle name="Followed Hyperlink" xfId="7633" builtinId="9" hidden="1"/>
    <cellStyle name="Followed Hyperlink" xfId="7634" builtinId="9" hidden="1"/>
    <cellStyle name="Followed Hyperlink" xfId="7635" builtinId="9" hidden="1"/>
    <cellStyle name="Followed Hyperlink" xfId="7636" builtinId="9" hidden="1"/>
    <cellStyle name="Followed Hyperlink" xfId="7637" builtinId="9" hidden="1"/>
    <cellStyle name="Followed Hyperlink" xfId="7638" builtinId="9" hidden="1"/>
    <cellStyle name="Followed Hyperlink" xfId="7639" builtinId="9" hidden="1"/>
    <cellStyle name="Followed Hyperlink" xfId="7640" builtinId="9" hidden="1"/>
    <cellStyle name="Followed Hyperlink" xfId="7641" builtinId="9" hidden="1"/>
    <cellStyle name="Followed Hyperlink" xfId="7642" builtinId="9" hidden="1"/>
    <cellStyle name="Followed Hyperlink" xfId="7643" builtinId="9" hidden="1"/>
    <cellStyle name="Followed Hyperlink" xfId="7644" builtinId="9" hidden="1"/>
    <cellStyle name="Followed Hyperlink" xfId="7624" builtinId="9" hidden="1"/>
    <cellStyle name="Followed Hyperlink" xfId="7647" builtinId="9" hidden="1"/>
    <cellStyle name="Followed Hyperlink" xfId="7352" builtinId="9" hidden="1"/>
    <cellStyle name="Followed Hyperlink" xfId="7612" builtinId="9" hidden="1"/>
    <cellStyle name="Followed Hyperlink" xfId="7610" builtinId="9" hidden="1"/>
    <cellStyle name="Followed Hyperlink" xfId="7608" builtinId="9" hidden="1"/>
    <cellStyle name="Followed Hyperlink" xfId="7606" builtinId="9" hidden="1"/>
    <cellStyle name="Followed Hyperlink" xfId="7604" builtinId="9" hidden="1"/>
    <cellStyle name="Followed Hyperlink" xfId="7523" builtinId="9" hidden="1"/>
    <cellStyle name="Followed Hyperlink" xfId="7601" builtinId="9" hidden="1"/>
    <cellStyle name="Followed Hyperlink" xfId="7599" builtinId="9" hidden="1"/>
    <cellStyle name="Followed Hyperlink" xfId="7597" builtinId="9" hidden="1"/>
    <cellStyle name="Followed Hyperlink" xfId="7595" builtinId="9" hidden="1"/>
    <cellStyle name="Followed Hyperlink" xfId="7522" builtinId="9" hidden="1"/>
    <cellStyle name="Followed Hyperlink" xfId="7592" builtinId="9" hidden="1"/>
    <cellStyle name="Followed Hyperlink" xfId="7589" builtinId="9" hidden="1"/>
    <cellStyle name="Followed Hyperlink" xfId="7587" builtinId="9" hidden="1"/>
    <cellStyle name="Followed Hyperlink" xfId="7585" builtinId="9" hidden="1"/>
    <cellStyle name="Followed Hyperlink" xfId="7521" builtinId="9" hidden="1"/>
    <cellStyle name="Followed Hyperlink" xfId="7582" builtinId="9" hidden="1"/>
    <cellStyle name="Followed Hyperlink" xfId="7580" builtinId="9" hidden="1"/>
    <cellStyle name="Followed Hyperlink" xfId="7578" builtinId="9" hidden="1"/>
    <cellStyle name="Followed Hyperlink" xfId="7576" builtinId="9" hidden="1"/>
    <cellStyle name="Followed Hyperlink" xfId="7574" builtinId="9" hidden="1"/>
    <cellStyle name="Followed Hyperlink" xfId="7573" builtinId="9" hidden="1"/>
    <cellStyle name="Followed Hyperlink" xfId="7571" builtinId="9" hidden="1"/>
    <cellStyle name="Followed Hyperlink" xfId="7569" builtinId="9" hidden="1"/>
    <cellStyle name="Followed Hyperlink" xfId="7567" builtinId="9" hidden="1"/>
    <cellStyle name="Followed Hyperlink" xfId="7565" builtinId="9" hidden="1"/>
    <cellStyle name="Followed Hyperlink" xfId="7519" builtinId="9" hidden="1"/>
    <cellStyle name="Followed Hyperlink" xfId="7562" builtinId="9" hidden="1"/>
    <cellStyle name="Followed Hyperlink" xfId="7560" builtinId="9" hidden="1"/>
    <cellStyle name="Followed Hyperlink" xfId="7558" builtinId="9" hidden="1"/>
    <cellStyle name="Followed Hyperlink" xfId="7556" builtinId="9" hidden="1"/>
    <cellStyle name="Followed Hyperlink" xfId="7554" builtinId="9" hidden="1"/>
    <cellStyle name="Followed Hyperlink" xfId="7553" builtinId="9" hidden="1"/>
    <cellStyle name="Followed Hyperlink" xfId="7551" builtinId="9" hidden="1"/>
    <cellStyle name="Followed Hyperlink" xfId="7549" builtinId="9" hidden="1"/>
    <cellStyle name="Followed Hyperlink" xfId="7547" builtinId="9" hidden="1"/>
    <cellStyle name="Followed Hyperlink" xfId="7545" builtinId="9" hidden="1"/>
    <cellStyle name="Followed Hyperlink" xfId="7517" builtinId="9" hidden="1"/>
    <cellStyle name="Followed Hyperlink" xfId="7542" builtinId="9" hidden="1"/>
    <cellStyle name="Followed Hyperlink" xfId="7540" builtinId="9" hidden="1"/>
    <cellStyle name="Followed Hyperlink" xfId="7538" builtinId="9" hidden="1"/>
    <cellStyle name="Followed Hyperlink" xfId="7536" builtinId="9" hidden="1"/>
    <cellStyle name="Followed Hyperlink" xfId="7534" builtinId="9" hidden="1"/>
    <cellStyle name="Followed Hyperlink" xfId="7533" builtinId="9" hidden="1"/>
    <cellStyle name="Followed Hyperlink" xfId="7531" builtinId="9" hidden="1"/>
    <cellStyle name="Followed Hyperlink" xfId="7529" builtinId="9" hidden="1"/>
    <cellStyle name="Followed Hyperlink" xfId="7527" builtinId="9" hidden="1"/>
    <cellStyle name="Followed Hyperlink" xfId="7623" builtinId="9" hidden="1"/>
    <cellStyle name="Followed Hyperlink" xfId="7622" builtinId="9" hidden="1"/>
    <cellStyle name="Followed Hyperlink" xfId="7620" builtinId="9" hidden="1"/>
    <cellStyle name="Followed Hyperlink" xfId="7618" builtinId="9" hidden="1"/>
    <cellStyle name="Followed Hyperlink" xfId="7616" builtinId="9" hidden="1"/>
    <cellStyle name="Followed Hyperlink" xfId="7614" builtinId="9" hidden="1"/>
    <cellStyle name="Followed Hyperlink" xfId="7524" builtinId="9" hidden="1"/>
    <cellStyle name="Followed Hyperlink" xfId="7651" builtinId="9" hidden="1"/>
    <cellStyle name="Followed Hyperlink" xfId="7653" builtinId="9" hidden="1"/>
    <cellStyle name="Followed Hyperlink" xfId="7655" builtinId="9" hidden="1"/>
    <cellStyle name="Followed Hyperlink" xfId="7657" builtinId="9" hidden="1"/>
    <cellStyle name="Followed Hyperlink" xfId="7659" builtinId="9" hidden="1"/>
    <cellStyle name="Followed Hyperlink" xfId="7661" builtinId="9" hidden="1"/>
    <cellStyle name="Followed Hyperlink" xfId="7663" builtinId="9" hidden="1"/>
    <cellStyle name="Followed Hyperlink" xfId="7665" builtinId="9" hidden="1"/>
    <cellStyle name="Followed Hyperlink" xfId="7667" builtinId="9" hidden="1"/>
    <cellStyle name="Followed Hyperlink" xfId="7669" builtinId="9" hidden="1"/>
    <cellStyle name="Followed Hyperlink" xfId="7671" builtinId="9" hidden="1"/>
    <cellStyle name="Followed Hyperlink" xfId="7673" builtinId="9" hidden="1"/>
    <cellStyle name="Followed Hyperlink" xfId="7675" builtinId="9" hidden="1"/>
    <cellStyle name="Followed Hyperlink" xfId="7677" builtinId="9" hidden="1"/>
    <cellStyle name="Followed Hyperlink" xfId="7679" builtinId="9" hidden="1"/>
    <cellStyle name="Followed Hyperlink" xfId="7681" builtinId="9" hidden="1"/>
    <cellStyle name="Followed Hyperlink" xfId="7683" builtinId="9" hidden="1"/>
    <cellStyle name="Followed Hyperlink" xfId="7685" builtinId="9" hidden="1"/>
    <cellStyle name="Followed Hyperlink" xfId="7687" builtinId="9" hidden="1"/>
    <cellStyle name="Followed Hyperlink" xfId="7689" builtinId="9" hidden="1"/>
    <cellStyle name="Followed Hyperlink" xfId="7691" builtinId="9" hidden="1"/>
    <cellStyle name="Followed Hyperlink" xfId="7693" builtinId="9" hidden="1"/>
    <cellStyle name="Followed Hyperlink" xfId="7695" builtinId="9" hidden="1"/>
    <cellStyle name="Followed Hyperlink" xfId="7697" builtinId="9" hidden="1"/>
    <cellStyle name="Followed Hyperlink" xfId="7699" builtinId="9" hidden="1"/>
    <cellStyle name="Followed Hyperlink" xfId="7701" builtinId="9" hidden="1"/>
    <cellStyle name="Followed Hyperlink" xfId="7703" builtinId="9" hidden="1"/>
    <cellStyle name="Followed Hyperlink" xfId="7705" builtinId="9" hidden="1"/>
    <cellStyle name="Followed Hyperlink" xfId="7707" builtinId="9" hidden="1"/>
    <cellStyle name="Followed Hyperlink" xfId="7709" builtinId="9" hidden="1"/>
    <cellStyle name="Followed Hyperlink" xfId="7711" builtinId="9" hidden="1"/>
    <cellStyle name="Followed Hyperlink" xfId="7713" builtinId="9" hidden="1"/>
    <cellStyle name="Followed Hyperlink" xfId="7715" builtinId="9" hidden="1"/>
    <cellStyle name="Followed Hyperlink" xfId="7717" builtinId="9" hidden="1"/>
    <cellStyle name="Followed Hyperlink" xfId="7719" builtinId="9" hidden="1"/>
    <cellStyle name="Followed Hyperlink" xfId="7721" builtinId="9" hidden="1"/>
    <cellStyle name="Followed Hyperlink" xfId="7723" builtinId="9" hidden="1"/>
    <cellStyle name="Followed Hyperlink" xfId="7725" builtinId="9" hidden="1"/>
    <cellStyle name="Followed Hyperlink" xfId="7727" builtinId="9" hidden="1"/>
    <cellStyle name="Followed Hyperlink" xfId="7729" builtinId="9" hidden="1"/>
    <cellStyle name="Followed Hyperlink" xfId="7731" builtinId="9" hidden="1"/>
    <cellStyle name="Followed Hyperlink" xfId="7733" builtinId="9" hidden="1"/>
    <cellStyle name="Followed Hyperlink" xfId="7735" builtinId="9" hidden="1"/>
    <cellStyle name="Followed Hyperlink" xfId="7737" builtinId="9" hidden="1"/>
    <cellStyle name="Followed Hyperlink" xfId="7739" builtinId="9" hidden="1"/>
    <cellStyle name="Followed Hyperlink" xfId="7741" builtinId="9" hidden="1"/>
    <cellStyle name="Followed Hyperlink" xfId="7743" builtinId="9" hidden="1"/>
    <cellStyle name="Followed Hyperlink" xfId="7745" builtinId="9" hidden="1"/>
    <cellStyle name="Followed Hyperlink" xfId="7747" builtinId="9" hidden="1"/>
    <cellStyle name="Followed Hyperlink" xfId="7749" builtinId="9" hidden="1"/>
    <cellStyle name="Followed Hyperlink" xfId="7751" builtinId="9" hidden="1"/>
    <cellStyle name="Followed Hyperlink" xfId="7753" builtinId="9" hidden="1"/>
    <cellStyle name="Followed Hyperlink" xfId="7863" builtinId="9" hidden="1"/>
    <cellStyle name="Followed Hyperlink" xfId="7864" builtinId="9" hidden="1"/>
    <cellStyle name="Followed Hyperlink" xfId="7865" builtinId="9" hidden="1"/>
    <cellStyle name="Followed Hyperlink" xfId="7866" builtinId="9" hidden="1"/>
    <cellStyle name="Followed Hyperlink" xfId="7867" builtinId="9" hidden="1"/>
    <cellStyle name="Followed Hyperlink" xfId="7868" builtinId="9" hidden="1"/>
    <cellStyle name="Followed Hyperlink" xfId="7869" builtinId="9" hidden="1"/>
    <cellStyle name="Followed Hyperlink" xfId="7870" builtinId="9" hidden="1"/>
    <cellStyle name="Followed Hyperlink" xfId="7871" builtinId="9" hidden="1"/>
    <cellStyle name="Followed Hyperlink" xfId="7872" builtinId="9" hidden="1"/>
    <cellStyle name="Followed Hyperlink" xfId="7873" builtinId="9" hidden="1"/>
    <cellStyle name="Followed Hyperlink" xfId="7874" builtinId="9" hidden="1"/>
    <cellStyle name="Followed Hyperlink" xfId="7875" builtinId="9" hidden="1"/>
    <cellStyle name="Followed Hyperlink" xfId="7876" builtinId="9" hidden="1"/>
    <cellStyle name="Followed Hyperlink" xfId="7877" builtinId="9" hidden="1"/>
    <cellStyle name="Followed Hyperlink" xfId="7878" builtinId="9" hidden="1"/>
    <cellStyle name="Followed Hyperlink" xfId="7879" builtinId="9" hidden="1"/>
    <cellStyle name="Followed Hyperlink" xfId="7880" builtinId="9" hidden="1"/>
    <cellStyle name="Followed Hyperlink" xfId="7881" builtinId="9" hidden="1"/>
    <cellStyle name="Followed Hyperlink" xfId="7882" builtinId="9" hidden="1"/>
    <cellStyle name="Followed Hyperlink" xfId="7862" builtinId="9" hidden="1"/>
    <cellStyle name="Followed Hyperlink" xfId="7885" builtinId="9" hidden="1"/>
    <cellStyle name="Followed Hyperlink" xfId="7591" builtinId="9" hidden="1"/>
    <cellStyle name="Followed Hyperlink" xfId="7850" builtinId="9" hidden="1"/>
    <cellStyle name="Followed Hyperlink" xfId="7848" builtinId="9" hidden="1"/>
    <cellStyle name="Followed Hyperlink" xfId="7846" builtinId="9" hidden="1"/>
    <cellStyle name="Followed Hyperlink" xfId="7844" builtinId="9" hidden="1"/>
    <cellStyle name="Followed Hyperlink" xfId="7842" builtinId="9" hidden="1"/>
    <cellStyle name="Followed Hyperlink" xfId="7761" builtinId="9" hidden="1"/>
    <cellStyle name="Followed Hyperlink" xfId="7839" builtinId="9" hidden="1"/>
    <cellStyle name="Followed Hyperlink" xfId="7837" builtinId="9" hidden="1"/>
    <cellStyle name="Followed Hyperlink" xfId="7835" builtinId="9" hidden="1"/>
    <cellStyle name="Followed Hyperlink" xfId="7833" builtinId="9" hidden="1"/>
    <cellStyle name="Followed Hyperlink" xfId="7760" builtinId="9" hidden="1"/>
    <cellStyle name="Followed Hyperlink" xfId="7830" builtinId="9" hidden="1"/>
    <cellStyle name="Followed Hyperlink" xfId="7827" builtinId="9" hidden="1"/>
    <cellStyle name="Followed Hyperlink" xfId="7825" builtinId="9" hidden="1"/>
    <cellStyle name="Followed Hyperlink" xfId="7823" builtinId="9" hidden="1"/>
    <cellStyle name="Followed Hyperlink" xfId="7759" builtinId="9" hidden="1"/>
    <cellStyle name="Followed Hyperlink" xfId="7820" builtinId="9" hidden="1"/>
    <cellStyle name="Followed Hyperlink" xfId="7818" builtinId="9" hidden="1"/>
    <cellStyle name="Followed Hyperlink" xfId="7816" builtinId="9" hidden="1"/>
    <cellStyle name="Followed Hyperlink" xfId="7814" builtinId="9" hidden="1"/>
    <cellStyle name="Followed Hyperlink" xfId="7812" builtinId="9" hidden="1"/>
    <cellStyle name="Followed Hyperlink" xfId="7811" builtinId="9" hidden="1"/>
    <cellStyle name="Followed Hyperlink" xfId="7809" builtinId="9" hidden="1"/>
    <cellStyle name="Followed Hyperlink" xfId="7807" builtinId="9" hidden="1"/>
    <cellStyle name="Followed Hyperlink" xfId="7805" builtinId="9" hidden="1"/>
    <cellStyle name="Followed Hyperlink" xfId="7803" builtinId="9" hidden="1"/>
    <cellStyle name="Followed Hyperlink" xfId="7757" builtinId="9" hidden="1"/>
    <cellStyle name="Followed Hyperlink" xfId="7800" builtinId="9" hidden="1"/>
    <cellStyle name="Followed Hyperlink" xfId="7798" builtinId="9" hidden="1"/>
    <cellStyle name="Followed Hyperlink" xfId="7796" builtinId="9" hidden="1"/>
    <cellStyle name="Followed Hyperlink" xfId="7794" builtinId="9" hidden="1"/>
    <cellStyle name="Followed Hyperlink" xfId="7792" builtinId="9" hidden="1"/>
    <cellStyle name="Followed Hyperlink" xfId="7791" builtinId="9" hidden="1"/>
    <cellStyle name="Followed Hyperlink" xfId="7789" builtinId="9" hidden="1"/>
    <cellStyle name="Followed Hyperlink" xfId="7787" builtinId="9" hidden="1"/>
    <cellStyle name="Followed Hyperlink" xfId="7785" builtinId="9" hidden="1"/>
    <cellStyle name="Followed Hyperlink" xfId="7783" builtinId="9" hidden="1"/>
    <cellStyle name="Followed Hyperlink" xfId="7755" builtinId="9" hidden="1"/>
    <cellStyle name="Followed Hyperlink" xfId="7780" builtinId="9" hidden="1"/>
    <cellStyle name="Followed Hyperlink" xfId="7778" builtinId="9" hidden="1"/>
    <cellStyle name="Followed Hyperlink" xfId="7776" builtinId="9" hidden="1"/>
    <cellStyle name="Followed Hyperlink" xfId="7774" builtinId="9" hidden="1"/>
    <cellStyle name="Followed Hyperlink" xfId="7772" builtinId="9" hidden="1"/>
    <cellStyle name="Followed Hyperlink" xfId="7771" builtinId="9" hidden="1"/>
    <cellStyle name="Followed Hyperlink" xfId="7769" builtinId="9" hidden="1"/>
    <cellStyle name="Followed Hyperlink" xfId="7767" builtinId="9" hidden="1"/>
    <cellStyle name="Followed Hyperlink" xfId="7765" builtinId="9" hidden="1"/>
    <cellStyle name="Followed Hyperlink" xfId="7861" builtinId="9" hidden="1"/>
    <cellStyle name="Followed Hyperlink" xfId="7860" builtinId="9" hidden="1"/>
    <cellStyle name="Followed Hyperlink" xfId="7858" builtinId="9" hidden="1"/>
    <cellStyle name="Followed Hyperlink" xfId="7856" builtinId="9" hidden="1"/>
    <cellStyle name="Followed Hyperlink" xfId="7854" builtinId="9" hidden="1"/>
    <cellStyle name="Followed Hyperlink" xfId="7852" builtinId="9" hidden="1"/>
    <cellStyle name="Followed Hyperlink" xfId="7762" builtinId="9" hidden="1"/>
    <cellStyle name="Followed Hyperlink" xfId="7889" builtinId="9" hidden="1"/>
    <cellStyle name="Followed Hyperlink" xfId="7891" builtinId="9" hidden="1"/>
    <cellStyle name="Followed Hyperlink" xfId="7893" builtinId="9" hidden="1"/>
    <cellStyle name="Followed Hyperlink" xfId="7895" builtinId="9" hidden="1"/>
    <cellStyle name="Followed Hyperlink" xfId="7897" builtinId="9" hidden="1"/>
    <cellStyle name="Followed Hyperlink" xfId="7899" builtinId="9" hidden="1"/>
    <cellStyle name="Followed Hyperlink" xfId="7901" builtinId="9" hidden="1"/>
    <cellStyle name="Followed Hyperlink" xfId="7903" builtinId="9" hidden="1"/>
    <cellStyle name="Followed Hyperlink" xfId="7905" builtinId="9" hidden="1"/>
    <cellStyle name="Followed Hyperlink" xfId="7907" builtinId="9" hidden="1"/>
    <cellStyle name="Followed Hyperlink" xfId="7909" builtinId="9" hidden="1"/>
    <cellStyle name="Followed Hyperlink" xfId="7911" builtinId="9" hidden="1"/>
    <cellStyle name="Followed Hyperlink" xfId="7913" builtinId="9" hidden="1"/>
    <cellStyle name="Followed Hyperlink" xfId="7915" builtinId="9" hidden="1"/>
    <cellStyle name="Followed Hyperlink" xfId="7917" builtinId="9" hidden="1"/>
    <cellStyle name="Followed Hyperlink" xfId="7919" builtinId="9" hidden="1"/>
    <cellStyle name="Followed Hyperlink" xfId="7921" builtinId="9" hidden="1"/>
    <cellStyle name="Followed Hyperlink" xfId="7923" builtinId="9" hidden="1"/>
    <cellStyle name="Followed Hyperlink" xfId="7925" builtinId="9" hidden="1"/>
    <cellStyle name="Followed Hyperlink" xfId="7927" builtinId="9" hidden="1"/>
    <cellStyle name="Followed Hyperlink" xfId="7929" builtinId="9" hidden="1"/>
    <cellStyle name="Followed Hyperlink" xfId="7931" builtinId="9" hidden="1"/>
    <cellStyle name="Followed Hyperlink" xfId="7933" builtinId="9" hidden="1"/>
    <cellStyle name="Followed Hyperlink" xfId="7935" builtinId="9" hidden="1"/>
    <cellStyle name="Followed Hyperlink" xfId="7937" builtinId="9" hidden="1"/>
    <cellStyle name="Followed Hyperlink" xfId="7939" builtinId="9" hidden="1"/>
    <cellStyle name="Followed Hyperlink" xfId="7941" builtinId="9" hidden="1"/>
    <cellStyle name="Followed Hyperlink" xfId="7943" builtinId="9" hidden="1"/>
    <cellStyle name="Followed Hyperlink" xfId="7945" builtinId="9" hidden="1"/>
    <cellStyle name="Followed Hyperlink" xfId="7947" builtinId="9" hidden="1"/>
    <cellStyle name="Followed Hyperlink" xfId="7949" builtinId="9" hidden="1"/>
    <cellStyle name="Followed Hyperlink" xfId="7951" builtinId="9" hidden="1"/>
    <cellStyle name="Followed Hyperlink" xfId="7953" builtinId="9" hidden="1"/>
    <cellStyle name="Followed Hyperlink" xfId="7955" builtinId="9" hidden="1"/>
    <cellStyle name="Followed Hyperlink" xfId="7957" builtinId="9" hidden="1"/>
    <cellStyle name="Followed Hyperlink" xfId="7959" builtinId="9" hidden="1"/>
    <cellStyle name="Followed Hyperlink" xfId="7961" builtinId="9" hidden="1"/>
    <cellStyle name="Followed Hyperlink" xfId="7963" builtinId="9" hidden="1"/>
    <cellStyle name="Followed Hyperlink" xfId="7965" builtinId="9" hidden="1"/>
    <cellStyle name="Followed Hyperlink" xfId="7967" builtinId="9" hidden="1"/>
    <cellStyle name="Followed Hyperlink" xfId="7969" builtinId="9" hidden="1"/>
    <cellStyle name="Followed Hyperlink" xfId="7971" builtinId="9" hidden="1"/>
    <cellStyle name="Followed Hyperlink" xfId="7973" builtinId="9" hidden="1"/>
    <cellStyle name="Followed Hyperlink" xfId="7975" builtinId="9" hidden="1"/>
    <cellStyle name="Followed Hyperlink" xfId="7977" builtinId="9" hidden="1"/>
    <cellStyle name="Followed Hyperlink" xfId="7979" builtinId="9" hidden="1"/>
    <cellStyle name="Followed Hyperlink" xfId="7981" builtinId="9" hidden="1"/>
    <cellStyle name="Followed Hyperlink" xfId="7983" builtinId="9" hidden="1"/>
    <cellStyle name="Followed Hyperlink" xfId="7985" builtinId="9" hidden="1"/>
    <cellStyle name="Followed Hyperlink" xfId="7987" builtinId="9" hidden="1"/>
    <cellStyle name="Followed Hyperlink" xfId="7989" builtinId="9" hidden="1"/>
    <cellStyle name="Followed Hyperlink" xfId="7991" builtinId="9" hidden="1"/>
    <cellStyle name="Followed Hyperlink" xfId="8101" builtinId="9" hidden="1"/>
    <cellStyle name="Followed Hyperlink" xfId="8102" builtinId="9" hidden="1"/>
    <cellStyle name="Followed Hyperlink" xfId="8103" builtinId="9" hidden="1"/>
    <cellStyle name="Followed Hyperlink" xfId="8104" builtinId="9" hidden="1"/>
    <cellStyle name="Followed Hyperlink" xfId="8105" builtinId="9" hidden="1"/>
    <cellStyle name="Followed Hyperlink" xfId="8106" builtinId="9" hidden="1"/>
    <cellStyle name="Followed Hyperlink" xfId="8107" builtinId="9" hidden="1"/>
    <cellStyle name="Followed Hyperlink" xfId="8108" builtinId="9" hidden="1"/>
    <cellStyle name="Followed Hyperlink" xfId="8109" builtinId="9" hidden="1"/>
    <cellStyle name="Followed Hyperlink" xfId="8110" builtinId="9" hidden="1"/>
    <cellStyle name="Followed Hyperlink" xfId="8111" builtinId="9" hidden="1"/>
    <cellStyle name="Followed Hyperlink" xfId="8112" builtinId="9" hidden="1"/>
    <cellStyle name="Followed Hyperlink" xfId="8113" builtinId="9" hidden="1"/>
    <cellStyle name="Followed Hyperlink" xfId="8114" builtinId="9" hidden="1"/>
    <cellStyle name="Followed Hyperlink" xfId="8115" builtinId="9" hidden="1"/>
    <cellStyle name="Followed Hyperlink" xfId="8116" builtinId="9" hidden="1"/>
    <cellStyle name="Followed Hyperlink" xfId="8117" builtinId="9" hidden="1"/>
    <cellStyle name="Followed Hyperlink" xfId="8118" builtinId="9" hidden="1"/>
    <cellStyle name="Followed Hyperlink" xfId="8119" builtinId="9" hidden="1"/>
    <cellStyle name="Followed Hyperlink" xfId="8120" builtinId="9" hidden="1"/>
    <cellStyle name="Followed Hyperlink" xfId="8100" builtinId="9" hidden="1"/>
    <cellStyle name="Followed Hyperlink" xfId="8123" builtinId="9" hidden="1"/>
    <cellStyle name="Followed Hyperlink" xfId="7829" builtinId="9" hidden="1"/>
    <cellStyle name="Followed Hyperlink" xfId="8088" builtinId="9" hidden="1"/>
    <cellStyle name="Followed Hyperlink" xfId="8086" builtinId="9" hidden="1"/>
    <cellStyle name="Followed Hyperlink" xfId="8084" builtinId="9" hidden="1"/>
    <cellStyle name="Followed Hyperlink" xfId="8082" builtinId="9" hidden="1"/>
    <cellStyle name="Followed Hyperlink" xfId="8080" builtinId="9" hidden="1"/>
    <cellStyle name="Followed Hyperlink" xfId="7999" builtinId="9" hidden="1"/>
    <cellStyle name="Followed Hyperlink" xfId="8077" builtinId="9" hidden="1"/>
    <cellStyle name="Followed Hyperlink" xfId="8075" builtinId="9" hidden="1"/>
    <cellStyle name="Followed Hyperlink" xfId="8073" builtinId="9" hidden="1"/>
    <cellStyle name="Followed Hyperlink" xfId="8071" builtinId="9" hidden="1"/>
    <cellStyle name="Followed Hyperlink" xfId="7998" builtinId="9" hidden="1"/>
    <cellStyle name="Followed Hyperlink" xfId="8068" builtinId="9" hidden="1"/>
    <cellStyle name="Followed Hyperlink" xfId="8065" builtinId="9" hidden="1"/>
    <cellStyle name="Followed Hyperlink" xfId="8063" builtinId="9" hidden="1"/>
    <cellStyle name="Followed Hyperlink" xfId="8061" builtinId="9" hidden="1"/>
    <cellStyle name="Followed Hyperlink" xfId="7997" builtinId="9" hidden="1"/>
    <cellStyle name="Followed Hyperlink" xfId="8058" builtinId="9" hidden="1"/>
    <cellStyle name="Followed Hyperlink" xfId="8056" builtinId="9" hidden="1"/>
    <cellStyle name="Followed Hyperlink" xfId="8054" builtinId="9" hidden="1"/>
    <cellStyle name="Followed Hyperlink" xfId="8052" builtinId="9" hidden="1"/>
    <cellStyle name="Followed Hyperlink" xfId="8050" builtinId="9" hidden="1"/>
    <cellStyle name="Followed Hyperlink" xfId="8049" builtinId="9" hidden="1"/>
    <cellStyle name="Followed Hyperlink" xfId="8047" builtinId="9" hidden="1"/>
    <cellStyle name="Followed Hyperlink" xfId="8045" builtinId="9" hidden="1"/>
    <cellStyle name="Followed Hyperlink" xfId="8043" builtinId="9" hidden="1"/>
    <cellStyle name="Followed Hyperlink" xfId="8041" builtinId="9" hidden="1"/>
    <cellStyle name="Followed Hyperlink" xfId="7995" builtinId="9" hidden="1"/>
    <cellStyle name="Followed Hyperlink" xfId="8038" builtinId="9" hidden="1"/>
    <cellStyle name="Followed Hyperlink" xfId="8036" builtinId="9" hidden="1"/>
    <cellStyle name="Followed Hyperlink" xfId="8034" builtinId="9" hidden="1"/>
    <cellStyle name="Followed Hyperlink" xfId="8032" builtinId="9" hidden="1"/>
    <cellStyle name="Followed Hyperlink" xfId="8030" builtinId="9" hidden="1"/>
    <cellStyle name="Followed Hyperlink" xfId="8029" builtinId="9" hidden="1"/>
    <cellStyle name="Followed Hyperlink" xfId="8027" builtinId="9" hidden="1"/>
    <cellStyle name="Followed Hyperlink" xfId="8025" builtinId="9" hidden="1"/>
    <cellStyle name="Followed Hyperlink" xfId="8023" builtinId="9" hidden="1"/>
    <cellStyle name="Followed Hyperlink" xfId="8021" builtinId="9" hidden="1"/>
    <cellStyle name="Followed Hyperlink" xfId="7993" builtinId="9" hidden="1"/>
    <cellStyle name="Followed Hyperlink" xfId="8018" builtinId="9" hidden="1"/>
    <cellStyle name="Followed Hyperlink" xfId="8016" builtinId="9" hidden="1"/>
    <cellStyle name="Followed Hyperlink" xfId="8014" builtinId="9" hidden="1"/>
    <cellStyle name="Followed Hyperlink" xfId="8012" builtinId="9" hidden="1"/>
    <cellStyle name="Followed Hyperlink" xfId="8010" builtinId="9" hidden="1"/>
    <cellStyle name="Followed Hyperlink" xfId="8009" builtinId="9" hidden="1"/>
    <cellStyle name="Followed Hyperlink" xfId="8007" builtinId="9" hidden="1"/>
    <cellStyle name="Followed Hyperlink" xfId="8005" builtinId="9" hidden="1"/>
    <cellStyle name="Followed Hyperlink" xfId="8003" builtinId="9" hidden="1"/>
    <cellStyle name="Followed Hyperlink" xfId="8099" builtinId="9" hidden="1"/>
    <cellStyle name="Followed Hyperlink" xfId="8098" builtinId="9" hidden="1"/>
    <cellStyle name="Followed Hyperlink" xfId="8096" builtinId="9" hidden="1"/>
    <cellStyle name="Followed Hyperlink" xfId="8094" builtinId="9" hidden="1"/>
    <cellStyle name="Followed Hyperlink" xfId="8092" builtinId="9" hidden="1"/>
    <cellStyle name="Followed Hyperlink" xfId="8090" builtinId="9" hidden="1"/>
    <cellStyle name="Followed Hyperlink" xfId="8000" builtinId="9" hidden="1"/>
    <cellStyle name="Followed Hyperlink" xfId="8127" builtinId="9" hidden="1"/>
    <cellStyle name="Followed Hyperlink" xfId="8129" builtinId="9" hidden="1"/>
    <cellStyle name="Followed Hyperlink" xfId="8131" builtinId="9" hidden="1"/>
    <cellStyle name="Followed Hyperlink" xfId="8133" builtinId="9" hidden="1"/>
    <cellStyle name="Followed Hyperlink" xfId="8135" builtinId="9" hidden="1"/>
    <cellStyle name="Followed Hyperlink" xfId="8137" builtinId="9" hidden="1"/>
    <cellStyle name="Followed Hyperlink" xfId="8139" builtinId="9" hidden="1"/>
    <cellStyle name="Followed Hyperlink" xfId="8141" builtinId="9" hidden="1"/>
    <cellStyle name="Followed Hyperlink" xfId="8143" builtinId="9" hidden="1"/>
    <cellStyle name="Followed Hyperlink" xfId="8145" builtinId="9" hidden="1"/>
    <cellStyle name="Followed Hyperlink" xfId="8147" builtinId="9" hidden="1"/>
    <cellStyle name="Followed Hyperlink" xfId="8149" builtinId="9" hidden="1"/>
    <cellStyle name="Followed Hyperlink" xfId="8151" builtinId="9" hidden="1"/>
    <cellStyle name="Followed Hyperlink" xfId="8153" builtinId="9" hidden="1"/>
    <cellStyle name="Followed Hyperlink" xfId="8155" builtinId="9" hidden="1"/>
    <cellStyle name="Followed Hyperlink" xfId="8157" builtinId="9" hidden="1"/>
    <cellStyle name="Followed Hyperlink" xfId="8159" builtinId="9" hidden="1"/>
    <cellStyle name="Followed Hyperlink" xfId="8161" builtinId="9" hidden="1"/>
    <cellStyle name="Followed Hyperlink" xfId="8163" builtinId="9" hidden="1"/>
    <cellStyle name="Followed Hyperlink" xfId="8165" builtinId="9" hidden="1"/>
    <cellStyle name="Followed Hyperlink" xfId="8167" builtinId="9" hidden="1"/>
    <cellStyle name="Followed Hyperlink" xfId="8169" builtinId="9" hidden="1"/>
    <cellStyle name="Followed Hyperlink" xfId="8171" builtinId="9" hidden="1"/>
    <cellStyle name="Followed Hyperlink" xfId="8173" builtinId="9" hidden="1"/>
    <cellStyle name="Followed Hyperlink" xfId="8175" builtinId="9" hidden="1"/>
    <cellStyle name="Followed Hyperlink" xfId="8177" builtinId="9" hidden="1"/>
    <cellStyle name="Followed Hyperlink" xfId="8179" builtinId="9" hidden="1"/>
    <cellStyle name="Followed Hyperlink" xfId="8181" builtinId="9" hidden="1"/>
    <cellStyle name="Followed Hyperlink" xfId="8183" builtinId="9" hidden="1"/>
    <cellStyle name="Followed Hyperlink" xfId="8185" builtinId="9" hidden="1"/>
    <cellStyle name="Followed Hyperlink" xfId="8187" builtinId="9" hidden="1"/>
    <cellStyle name="Followed Hyperlink" xfId="8189" builtinId="9" hidden="1"/>
    <cellStyle name="Followed Hyperlink" xfId="8191" builtinId="9" hidden="1"/>
    <cellStyle name="Followed Hyperlink" xfId="8193" builtinId="9" hidden="1"/>
    <cellStyle name="Followed Hyperlink" xfId="8195" builtinId="9" hidden="1"/>
    <cellStyle name="Followed Hyperlink" xfId="8197" builtinId="9" hidden="1"/>
    <cellStyle name="Followed Hyperlink" xfId="8199" builtinId="9" hidden="1"/>
    <cellStyle name="Followed Hyperlink" xfId="8201" builtinId="9" hidden="1"/>
    <cellStyle name="Followed Hyperlink" xfId="8203" builtinId="9" hidden="1"/>
    <cellStyle name="Followed Hyperlink" xfId="8205" builtinId="9" hidden="1"/>
    <cellStyle name="Followed Hyperlink" xfId="8207" builtinId="9" hidden="1"/>
    <cellStyle name="Followed Hyperlink" xfId="8209" builtinId="9" hidden="1"/>
    <cellStyle name="Followed Hyperlink" xfId="8211" builtinId="9" hidden="1"/>
    <cellStyle name="Followed Hyperlink" xfId="8213" builtinId="9" hidden="1"/>
    <cellStyle name="Followed Hyperlink" xfId="8215" builtinId="9" hidden="1"/>
    <cellStyle name="Followed Hyperlink" xfId="8217" builtinId="9" hidden="1"/>
    <cellStyle name="Followed Hyperlink" xfId="8219" builtinId="9" hidden="1"/>
    <cellStyle name="Followed Hyperlink" xfId="8221" builtinId="9" hidden="1"/>
    <cellStyle name="Followed Hyperlink" xfId="8223" builtinId="9" hidden="1"/>
    <cellStyle name="Followed Hyperlink" xfId="8225" builtinId="9" hidden="1"/>
    <cellStyle name="Followed Hyperlink" xfId="8227" builtinId="9" hidden="1"/>
    <cellStyle name="Followed Hyperlink" xfId="8229" builtinId="9" hidden="1"/>
    <cellStyle name="Followed Hyperlink" xfId="8339" builtinId="9" hidden="1"/>
    <cellStyle name="Followed Hyperlink" xfId="8340" builtinId="9" hidden="1"/>
    <cellStyle name="Followed Hyperlink" xfId="8341" builtinId="9" hidden="1"/>
    <cellStyle name="Followed Hyperlink" xfId="8342" builtinId="9" hidden="1"/>
    <cellStyle name="Followed Hyperlink" xfId="8343" builtinId="9" hidden="1"/>
    <cellStyle name="Followed Hyperlink" xfId="8344" builtinId="9" hidden="1"/>
    <cellStyle name="Followed Hyperlink" xfId="8345" builtinId="9" hidden="1"/>
    <cellStyle name="Followed Hyperlink" xfId="8346" builtinId="9" hidden="1"/>
    <cellStyle name="Followed Hyperlink" xfId="8347" builtinId="9" hidden="1"/>
    <cellStyle name="Followed Hyperlink" xfId="8348" builtinId="9" hidden="1"/>
    <cellStyle name="Followed Hyperlink" xfId="8349" builtinId="9" hidden="1"/>
    <cellStyle name="Followed Hyperlink" xfId="8350" builtinId="9" hidden="1"/>
    <cellStyle name="Followed Hyperlink" xfId="8351" builtinId="9" hidden="1"/>
    <cellStyle name="Followed Hyperlink" xfId="8352" builtinId="9" hidden="1"/>
    <cellStyle name="Followed Hyperlink" xfId="8353" builtinId="9" hidden="1"/>
    <cellStyle name="Followed Hyperlink" xfId="8354" builtinId="9" hidden="1"/>
    <cellStyle name="Followed Hyperlink" xfId="8355" builtinId="9" hidden="1"/>
    <cellStyle name="Followed Hyperlink" xfId="8356" builtinId="9" hidden="1"/>
    <cellStyle name="Followed Hyperlink" xfId="8357" builtinId="9" hidden="1"/>
    <cellStyle name="Followed Hyperlink" xfId="8358" builtinId="9" hidden="1"/>
    <cellStyle name="Followed Hyperlink" xfId="8338" builtinId="9" hidden="1"/>
    <cellStyle name="Followed Hyperlink" xfId="8361" builtinId="9" hidden="1"/>
    <cellStyle name="Followed Hyperlink" xfId="8067" builtinId="9" hidden="1"/>
    <cellStyle name="Followed Hyperlink" xfId="8326" builtinId="9" hidden="1"/>
    <cellStyle name="Followed Hyperlink" xfId="8324" builtinId="9" hidden="1"/>
    <cellStyle name="Followed Hyperlink" xfId="8322" builtinId="9" hidden="1"/>
    <cellStyle name="Followed Hyperlink" xfId="8320" builtinId="9" hidden="1"/>
    <cellStyle name="Followed Hyperlink" xfId="8318" builtinId="9" hidden="1"/>
    <cellStyle name="Followed Hyperlink" xfId="8237" builtinId="9" hidden="1"/>
    <cellStyle name="Followed Hyperlink" xfId="8315" builtinId="9" hidden="1"/>
    <cellStyle name="Followed Hyperlink" xfId="8313" builtinId="9" hidden="1"/>
    <cellStyle name="Followed Hyperlink" xfId="8311" builtinId="9" hidden="1"/>
    <cellStyle name="Followed Hyperlink" xfId="8309" builtinId="9" hidden="1"/>
    <cellStyle name="Followed Hyperlink" xfId="8236" builtinId="9" hidden="1"/>
    <cellStyle name="Followed Hyperlink" xfId="8306" builtinId="9" hidden="1"/>
    <cellStyle name="Followed Hyperlink" xfId="8303" builtinId="9" hidden="1"/>
    <cellStyle name="Followed Hyperlink" xfId="8301" builtinId="9" hidden="1"/>
    <cellStyle name="Followed Hyperlink" xfId="8299" builtinId="9" hidden="1"/>
    <cellStyle name="Followed Hyperlink" xfId="8235" builtinId="9" hidden="1"/>
    <cellStyle name="Followed Hyperlink" xfId="8296" builtinId="9" hidden="1"/>
    <cellStyle name="Followed Hyperlink" xfId="8294" builtinId="9" hidden="1"/>
    <cellStyle name="Followed Hyperlink" xfId="8292" builtinId="9" hidden="1"/>
    <cellStyle name="Followed Hyperlink" xfId="8290" builtinId="9" hidden="1"/>
    <cellStyle name="Followed Hyperlink" xfId="8288" builtinId="9" hidden="1"/>
    <cellStyle name="Followed Hyperlink" xfId="8287" builtinId="9" hidden="1"/>
    <cellStyle name="Followed Hyperlink" xfId="8285" builtinId="9" hidden="1"/>
    <cellStyle name="Followed Hyperlink" xfId="8283" builtinId="9" hidden="1"/>
    <cellStyle name="Followed Hyperlink" xfId="8281" builtinId="9" hidden="1"/>
    <cellStyle name="Followed Hyperlink" xfId="8279" builtinId="9" hidden="1"/>
    <cellStyle name="Followed Hyperlink" xfId="8233" builtinId="9" hidden="1"/>
    <cellStyle name="Followed Hyperlink" xfId="8276" builtinId="9" hidden="1"/>
    <cellStyle name="Followed Hyperlink" xfId="8274" builtinId="9" hidden="1"/>
    <cellStyle name="Followed Hyperlink" xfId="8272" builtinId="9" hidden="1"/>
    <cellStyle name="Followed Hyperlink" xfId="8270" builtinId="9" hidden="1"/>
    <cellStyle name="Followed Hyperlink" xfId="8268" builtinId="9" hidden="1"/>
    <cellStyle name="Followed Hyperlink" xfId="8267" builtinId="9" hidden="1"/>
    <cellStyle name="Followed Hyperlink" xfId="8265" builtinId="9" hidden="1"/>
    <cellStyle name="Followed Hyperlink" xfId="8263" builtinId="9" hidden="1"/>
    <cellStyle name="Followed Hyperlink" xfId="8261" builtinId="9" hidden="1"/>
    <cellStyle name="Followed Hyperlink" xfId="8259" builtinId="9" hidden="1"/>
    <cellStyle name="Followed Hyperlink" xfId="8231" builtinId="9" hidden="1"/>
    <cellStyle name="Followed Hyperlink" xfId="8256" builtinId="9" hidden="1"/>
    <cellStyle name="Followed Hyperlink" xfId="8254" builtinId="9" hidden="1"/>
    <cellStyle name="Followed Hyperlink" xfId="8252" builtinId="9" hidden="1"/>
    <cellStyle name="Followed Hyperlink" xfId="8250" builtinId="9" hidden="1"/>
    <cellStyle name="Followed Hyperlink" xfId="8248" builtinId="9" hidden="1"/>
    <cellStyle name="Followed Hyperlink" xfId="8247" builtinId="9" hidden="1"/>
    <cellStyle name="Followed Hyperlink" xfId="8245" builtinId="9" hidden="1"/>
    <cellStyle name="Followed Hyperlink" xfId="8243" builtinId="9" hidden="1"/>
    <cellStyle name="Followed Hyperlink" xfId="8241" builtinId="9" hidden="1"/>
    <cellStyle name="Followed Hyperlink" xfId="8337" builtinId="9" hidden="1"/>
    <cellStyle name="Followed Hyperlink" xfId="8336" builtinId="9" hidden="1"/>
    <cellStyle name="Followed Hyperlink" xfId="8334" builtinId="9" hidden="1"/>
    <cellStyle name="Followed Hyperlink" xfId="8332" builtinId="9" hidden="1"/>
    <cellStyle name="Followed Hyperlink" xfId="8330" builtinId="9" hidden="1"/>
    <cellStyle name="Followed Hyperlink" xfId="8328" builtinId="9" hidden="1"/>
    <cellStyle name="Followed Hyperlink" xfId="8238" builtinId="9" hidden="1"/>
    <cellStyle name="Followed Hyperlink" xfId="8365" builtinId="9" hidden="1"/>
    <cellStyle name="Followed Hyperlink" xfId="8367" builtinId="9" hidden="1"/>
    <cellStyle name="Followed Hyperlink" xfId="8369" builtinId="9" hidden="1"/>
    <cellStyle name="Followed Hyperlink" xfId="8371" builtinId="9" hidden="1"/>
    <cellStyle name="Followed Hyperlink" xfId="8373" builtinId="9" hidden="1"/>
    <cellStyle name="Followed Hyperlink" xfId="8375" builtinId="9" hidden="1"/>
    <cellStyle name="Followed Hyperlink" xfId="8377" builtinId="9" hidden="1"/>
    <cellStyle name="Followed Hyperlink" xfId="8379" builtinId="9" hidden="1"/>
    <cellStyle name="Followed Hyperlink" xfId="8381" builtinId="9" hidden="1"/>
    <cellStyle name="Followed Hyperlink" xfId="8383" builtinId="9" hidden="1"/>
    <cellStyle name="Followed Hyperlink" xfId="8385" builtinId="9" hidden="1"/>
    <cellStyle name="Followed Hyperlink" xfId="8387" builtinId="9" hidden="1"/>
    <cellStyle name="Followed Hyperlink" xfId="8389" builtinId="9" hidden="1"/>
    <cellStyle name="Followed Hyperlink" xfId="8391" builtinId="9" hidden="1"/>
    <cellStyle name="Followed Hyperlink" xfId="8393" builtinId="9" hidden="1"/>
    <cellStyle name="Followed Hyperlink" xfId="8395" builtinId="9" hidden="1"/>
    <cellStyle name="Followed Hyperlink" xfId="8397" builtinId="9" hidden="1"/>
    <cellStyle name="Followed Hyperlink" xfId="8399" builtinId="9" hidden="1"/>
    <cellStyle name="Followed Hyperlink" xfId="8401" builtinId="9" hidden="1"/>
    <cellStyle name="Followed Hyperlink" xfId="8403" builtinId="9" hidden="1"/>
    <cellStyle name="Followed Hyperlink" xfId="8405" builtinId="9" hidden="1"/>
    <cellStyle name="Followed Hyperlink" xfId="8407" builtinId="9" hidden="1"/>
    <cellStyle name="Followed Hyperlink" xfId="8409" builtinId="9" hidden="1"/>
    <cellStyle name="Followed Hyperlink" xfId="8411" builtinId="9" hidden="1"/>
    <cellStyle name="Followed Hyperlink" xfId="8413" builtinId="9" hidden="1"/>
    <cellStyle name="Followed Hyperlink" xfId="8415" builtinId="9" hidden="1"/>
    <cellStyle name="Followed Hyperlink" xfId="8417" builtinId="9" hidden="1"/>
    <cellStyle name="Followed Hyperlink" xfId="8419" builtinId="9" hidden="1"/>
    <cellStyle name="Followed Hyperlink" xfId="8421" builtinId="9" hidden="1"/>
    <cellStyle name="Followed Hyperlink" xfId="8423" builtinId="9" hidden="1"/>
    <cellStyle name="Followed Hyperlink" xfId="8425" builtinId="9" hidden="1"/>
    <cellStyle name="Followed Hyperlink" xfId="8427" builtinId="9" hidden="1"/>
    <cellStyle name="Followed Hyperlink" xfId="8429" builtinId="9" hidden="1"/>
    <cellStyle name="Followed Hyperlink" xfId="8431" builtinId="9" hidden="1"/>
    <cellStyle name="Followed Hyperlink" xfId="8433" builtinId="9" hidden="1"/>
    <cellStyle name="Followed Hyperlink" xfId="8435" builtinId="9" hidden="1"/>
    <cellStyle name="Followed Hyperlink" xfId="8437" builtinId="9" hidden="1"/>
    <cellStyle name="Followed Hyperlink" xfId="8439" builtinId="9" hidden="1"/>
    <cellStyle name="Followed Hyperlink" xfId="8441" builtinId="9" hidden="1"/>
    <cellStyle name="Followed Hyperlink" xfId="8443" builtinId="9" hidden="1"/>
    <cellStyle name="Followed Hyperlink" xfId="8445" builtinId="9" hidden="1"/>
    <cellStyle name="Followed Hyperlink" xfId="8447" builtinId="9" hidden="1"/>
    <cellStyle name="Followed Hyperlink" xfId="8449" builtinId="9" hidden="1"/>
    <cellStyle name="Followed Hyperlink" xfId="8451" builtinId="9" hidden="1"/>
    <cellStyle name="Followed Hyperlink" xfId="8453" builtinId="9" hidden="1"/>
    <cellStyle name="Followed Hyperlink" xfId="8455" builtinId="9" hidden="1"/>
    <cellStyle name="Followed Hyperlink" xfId="8457" builtinId="9" hidden="1"/>
    <cellStyle name="Followed Hyperlink" xfId="8459" builtinId="9" hidden="1"/>
    <cellStyle name="Followed Hyperlink" xfId="8461" builtinId="9" hidden="1"/>
    <cellStyle name="Followed Hyperlink" xfId="8463" builtinId="9" hidden="1"/>
    <cellStyle name="Followed Hyperlink" xfId="8465" builtinId="9" hidden="1"/>
    <cellStyle name="Followed Hyperlink" xfId="8467" builtinId="9" hidden="1"/>
    <cellStyle name="Followed Hyperlink" xfId="8577" builtinId="9" hidden="1"/>
    <cellStyle name="Followed Hyperlink" xfId="8578" builtinId="9" hidden="1"/>
    <cellStyle name="Followed Hyperlink" xfId="8579" builtinId="9" hidden="1"/>
    <cellStyle name="Followed Hyperlink" xfId="8580" builtinId="9" hidden="1"/>
    <cellStyle name="Followed Hyperlink" xfId="8581" builtinId="9" hidden="1"/>
    <cellStyle name="Followed Hyperlink" xfId="8582" builtinId="9" hidden="1"/>
    <cellStyle name="Followed Hyperlink" xfId="8583" builtinId="9" hidden="1"/>
    <cellStyle name="Followed Hyperlink" xfId="8584" builtinId="9" hidden="1"/>
    <cellStyle name="Followed Hyperlink" xfId="8585" builtinId="9" hidden="1"/>
    <cellStyle name="Followed Hyperlink" xfId="8586" builtinId="9" hidden="1"/>
    <cellStyle name="Followed Hyperlink" xfId="8587" builtinId="9" hidden="1"/>
    <cellStyle name="Followed Hyperlink" xfId="8588" builtinId="9" hidden="1"/>
    <cellStyle name="Followed Hyperlink" xfId="8589" builtinId="9" hidden="1"/>
    <cellStyle name="Followed Hyperlink" xfId="8590" builtinId="9" hidden="1"/>
    <cellStyle name="Followed Hyperlink" xfId="8591" builtinId="9" hidden="1"/>
    <cellStyle name="Followed Hyperlink" xfId="8592" builtinId="9" hidden="1"/>
    <cellStyle name="Followed Hyperlink" xfId="8593" builtinId="9" hidden="1"/>
    <cellStyle name="Followed Hyperlink" xfId="8594" builtinId="9" hidden="1"/>
    <cellStyle name="Followed Hyperlink" xfId="8595" builtinId="9" hidden="1"/>
    <cellStyle name="Followed Hyperlink" xfId="8596" builtinId="9" hidden="1"/>
    <cellStyle name="Followed Hyperlink" xfId="8576" builtinId="9" hidden="1"/>
    <cellStyle name="Followed Hyperlink" xfId="8599" builtinId="9" hidden="1"/>
    <cellStyle name="Followed Hyperlink" xfId="8305" builtinId="9" hidden="1"/>
    <cellStyle name="Followed Hyperlink" xfId="8564" builtinId="9" hidden="1"/>
    <cellStyle name="Followed Hyperlink" xfId="8562" builtinId="9" hidden="1"/>
    <cellStyle name="Followed Hyperlink" xfId="8560" builtinId="9" hidden="1"/>
    <cellStyle name="Followed Hyperlink" xfId="8558" builtinId="9" hidden="1"/>
    <cellStyle name="Followed Hyperlink" xfId="8556" builtinId="9" hidden="1"/>
    <cellStyle name="Followed Hyperlink" xfId="8475" builtinId="9" hidden="1"/>
    <cellStyle name="Followed Hyperlink" xfId="8553" builtinId="9" hidden="1"/>
    <cellStyle name="Followed Hyperlink" xfId="8551" builtinId="9" hidden="1"/>
    <cellStyle name="Followed Hyperlink" xfId="8549" builtinId="9" hidden="1"/>
    <cellStyle name="Followed Hyperlink" xfId="8547" builtinId="9" hidden="1"/>
    <cellStyle name="Followed Hyperlink" xfId="8474" builtinId="9" hidden="1"/>
    <cellStyle name="Followed Hyperlink" xfId="8544" builtinId="9" hidden="1"/>
    <cellStyle name="Followed Hyperlink" xfId="8541" builtinId="9" hidden="1"/>
    <cellStyle name="Followed Hyperlink" xfId="8539" builtinId="9" hidden="1"/>
    <cellStyle name="Followed Hyperlink" xfId="8537" builtinId="9" hidden="1"/>
    <cellStyle name="Followed Hyperlink" xfId="8473" builtinId="9" hidden="1"/>
    <cellStyle name="Followed Hyperlink" xfId="8534" builtinId="9" hidden="1"/>
    <cellStyle name="Followed Hyperlink" xfId="8532" builtinId="9" hidden="1"/>
    <cellStyle name="Followed Hyperlink" xfId="8530" builtinId="9" hidden="1"/>
    <cellStyle name="Followed Hyperlink" xfId="8528" builtinId="9" hidden="1"/>
    <cellStyle name="Followed Hyperlink" xfId="8526" builtinId="9" hidden="1"/>
    <cellStyle name="Followed Hyperlink" xfId="8525" builtinId="9" hidden="1"/>
    <cellStyle name="Followed Hyperlink" xfId="8523" builtinId="9" hidden="1"/>
    <cellStyle name="Followed Hyperlink" xfId="8521" builtinId="9" hidden="1"/>
    <cellStyle name="Followed Hyperlink" xfId="8519" builtinId="9" hidden="1"/>
    <cellStyle name="Followed Hyperlink" xfId="8517" builtinId="9" hidden="1"/>
    <cellStyle name="Followed Hyperlink" xfId="8471" builtinId="9" hidden="1"/>
    <cellStyle name="Followed Hyperlink" xfId="8514" builtinId="9" hidden="1"/>
    <cellStyle name="Followed Hyperlink" xfId="8512" builtinId="9" hidden="1"/>
    <cellStyle name="Followed Hyperlink" xfId="8510" builtinId="9" hidden="1"/>
    <cellStyle name="Followed Hyperlink" xfId="8508" builtinId="9" hidden="1"/>
    <cellStyle name="Followed Hyperlink" xfId="8506" builtinId="9" hidden="1"/>
    <cellStyle name="Followed Hyperlink" xfId="8505" builtinId="9" hidden="1"/>
    <cellStyle name="Followed Hyperlink" xfId="8503" builtinId="9" hidden="1"/>
    <cellStyle name="Followed Hyperlink" xfId="8501" builtinId="9" hidden="1"/>
    <cellStyle name="Followed Hyperlink" xfId="8499" builtinId="9" hidden="1"/>
    <cellStyle name="Followed Hyperlink" xfId="8497" builtinId="9" hidden="1"/>
    <cellStyle name="Followed Hyperlink" xfId="8469" builtinId="9" hidden="1"/>
    <cellStyle name="Followed Hyperlink" xfId="8494" builtinId="9" hidden="1"/>
    <cellStyle name="Followed Hyperlink" xfId="8492" builtinId="9" hidden="1"/>
    <cellStyle name="Followed Hyperlink" xfId="8490" builtinId="9" hidden="1"/>
    <cellStyle name="Followed Hyperlink" xfId="8488" builtinId="9" hidden="1"/>
    <cellStyle name="Followed Hyperlink" xfId="8486" builtinId="9" hidden="1"/>
    <cellStyle name="Followed Hyperlink" xfId="8485" builtinId="9" hidden="1"/>
    <cellStyle name="Followed Hyperlink" xfId="8483" builtinId="9" hidden="1"/>
    <cellStyle name="Followed Hyperlink" xfId="8481" builtinId="9" hidden="1"/>
    <cellStyle name="Followed Hyperlink" xfId="8479" builtinId="9" hidden="1"/>
    <cellStyle name="Followed Hyperlink" xfId="8575" builtinId="9" hidden="1"/>
    <cellStyle name="Followed Hyperlink" xfId="8574" builtinId="9" hidden="1"/>
    <cellStyle name="Followed Hyperlink" xfId="8572" builtinId="9" hidden="1"/>
    <cellStyle name="Followed Hyperlink" xfId="8570" builtinId="9" hidden="1"/>
    <cellStyle name="Followed Hyperlink" xfId="8568" builtinId="9" hidden="1"/>
    <cellStyle name="Followed Hyperlink" xfId="8566" builtinId="9" hidden="1"/>
    <cellStyle name="Followed Hyperlink" xfId="8476" builtinId="9" hidden="1"/>
    <cellStyle name="Followed Hyperlink" xfId="8603" builtinId="9" hidden="1"/>
    <cellStyle name="Followed Hyperlink" xfId="8605" builtinId="9" hidden="1"/>
    <cellStyle name="Followed Hyperlink" xfId="8607" builtinId="9" hidden="1"/>
    <cellStyle name="Followed Hyperlink" xfId="8609" builtinId="9" hidden="1"/>
    <cellStyle name="Followed Hyperlink" xfId="8611" builtinId="9" hidden="1"/>
    <cellStyle name="Followed Hyperlink" xfId="8613" builtinId="9" hidden="1"/>
    <cellStyle name="Followed Hyperlink" xfId="8615" builtinId="9" hidden="1"/>
    <cellStyle name="Followed Hyperlink" xfId="8617" builtinId="9" hidden="1"/>
    <cellStyle name="Followed Hyperlink" xfId="8619" builtinId="9" hidden="1"/>
    <cellStyle name="Followed Hyperlink" xfId="8621" builtinId="9" hidden="1"/>
    <cellStyle name="Followed Hyperlink" xfId="8623" builtinId="9" hidden="1"/>
    <cellStyle name="Followed Hyperlink" xfId="8625" builtinId="9" hidden="1"/>
    <cellStyle name="Followed Hyperlink" xfId="8627" builtinId="9" hidden="1"/>
    <cellStyle name="Followed Hyperlink" xfId="8629" builtinId="9" hidden="1"/>
    <cellStyle name="Followed Hyperlink" xfId="8631" builtinId="9" hidden="1"/>
    <cellStyle name="Followed Hyperlink" xfId="8633" builtinId="9" hidden="1"/>
    <cellStyle name="Followed Hyperlink" xfId="8635" builtinId="9" hidden="1"/>
    <cellStyle name="Followed Hyperlink" xfId="8637" builtinId="9" hidden="1"/>
    <cellStyle name="Followed Hyperlink" xfId="8639" builtinId="9" hidden="1"/>
    <cellStyle name="Followed Hyperlink" xfId="8641" builtinId="9" hidden="1"/>
    <cellStyle name="Followed Hyperlink" xfId="8643" builtinId="9" hidden="1"/>
    <cellStyle name="Followed Hyperlink" xfId="8645" builtinId="9" hidden="1"/>
    <cellStyle name="Followed Hyperlink" xfId="8647" builtinId="9" hidden="1"/>
    <cellStyle name="Followed Hyperlink" xfId="8649" builtinId="9" hidden="1"/>
    <cellStyle name="Followed Hyperlink" xfId="8651" builtinId="9" hidden="1"/>
    <cellStyle name="Followed Hyperlink" xfId="8653" builtinId="9" hidden="1"/>
    <cellStyle name="Followed Hyperlink" xfId="8655" builtinId="9" hidden="1"/>
    <cellStyle name="Followed Hyperlink" xfId="8657" builtinId="9" hidden="1"/>
    <cellStyle name="Followed Hyperlink" xfId="8659" builtinId="9" hidden="1"/>
    <cellStyle name="Followed Hyperlink" xfId="8661" builtinId="9" hidden="1"/>
    <cellStyle name="Followed Hyperlink" xfId="8663" builtinId="9" hidden="1"/>
    <cellStyle name="Followed Hyperlink" xfId="8665" builtinId="9" hidden="1"/>
    <cellStyle name="Followed Hyperlink" xfId="8667" builtinId="9" hidden="1"/>
    <cellStyle name="Followed Hyperlink" xfId="8669" builtinId="9" hidden="1"/>
    <cellStyle name="Followed Hyperlink" xfId="8671" builtinId="9" hidden="1"/>
    <cellStyle name="Followed Hyperlink" xfId="8673" builtinId="9" hidden="1"/>
    <cellStyle name="Followed Hyperlink" xfId="8675" builtinId="9" hidden="1"/>
    <cellStyle name="Followed Hyperlink" xfId="8677" builtinId="9" hidden="1"/>
    <cellStyle name="Followed Hyperlink" xfId="8679" builtinId="9" hidden="1"/>
    <cellStyle name="Followed Hyperlink" xfId="8681" builtinId="9" hidden="1"/>
    <cellStyle name="Followed Hyperlink" xfId="8683" builtinId="9" hidden="1"/>
    <cellStyle name="Followed Hyperlink" xfId="8685" builtinId="9" hidden="1"/>
    <cellStyle name="Followed Hyperlink" xfId="8687" builtinId="9" hidden="1"/>
    <cellStyle name="Followed Hyperlink" xfId="8689" builtinId="9" hidden="1"/>
    <cellStyle name="Followed Hyperlink" xfId="8691" builtinId="9" hidden="1"/>
    <cellStyle name="Followed Hyperlink" xfId="8693" builtinId="9" hidden="1"/>
    <cellStyle name="Followed Hyperlink" xfId="8695" builtinId="9" hidden="1"/>
    <cellStyle name="Followed Hyperlink" xfId="8697" builtinId="9" hidden="1"/>
    <cellStyle name="Followed Hyperlink" xfId="8699" builtinId="9" hidden="1"/>
    <cellStyle name="Followed Hyperlink" xfId="8701" builtinId="9" hidden="1"/>
    <cellStyle name="Followed Hyperlink" xfId="8703" builtinId="9" hidden="1"/>
    <cellStyle name="Followed Hyperlink" xfId="8705" builtinId="9" hidden="1"/>
    <cellStyle name="Followed Hyperlink" xfId="8815" builtinId="9" hidden="1"/>
    <cellStyle name="Followed Hyperlink" xfId="8816" builtinId="9" hidden="1"/>
    <cellStyle name="Followed Hyperlink" xfId="8817" builtinId="9" hidden="1"/>
    <cellStyle name="Followed Hyperlink" xfId="8818" builtinId="9" hidden="1"/>
    <cellStyle name="Followed Hyperlink" xfId="8819" builtinId="9" hidden="1"/>
    <cellStyle name="Followed Hyperlink" xfId="8820" builtinId="9" hidden="1"/>
    <cellStyle name="Followed Hyperlink" xfId="8821" builtinId="9" hidden="1"/>
    <cellStyle name="Followed Hyperlink" xfId="8822" builtinId="9" hidden="1"/>
    <cellStyle name="Followed Hyperlink" xfId="8823" builtinId="9" hidden="1"/>
    <cellStyle name="Followed Hyperlink" xfId="8824" builtinId="9" hidden="1"/>
    <cellStyle name="Followed Hyperlink" xfId="8825" builtinId="9" hidden="1"/>
    <cellStyle name="Followed Hyperlink" xfId="8826" builtinId="9" hidden="1"/>
    <cellStyle name="Followed Hyperlink" xfId="8827" builtinId="9" hidden="1"/>
    <cellStyle name="Followed Hyperlink" xfId="8828" builtinId="9" hidden="1"/>
    <cellStyle name="Followed Hyperlink" xfId="8829" builtinId="9" hidden="1"/>
    <cellStyle name="Followed Hyperlink" xfId="8830" builtinId="9" hidden="1"/>
    <cellStyle name="Followed Hyperlink" xfId="8831" builtinId="9" hidden="1"/>
    <cellStyle name="Followed Hyperlink" xfId="8832" builtinId="9" hidden="1"/>
    <cellStyle name="Followed Hyperlink" xfId="8833" builtinId="9" hidden="1"/>
    <cellStyle name="Followed Hyperlink" xfId="8834" builtinId="9" hidden="1"/>
    <cellStyle name="Followed Hyperlink" xfId="8814" builtinId="9" hidden="1"/>
    <cellStyle name="Followed Hyperlink" xfId="8837" builtinId="9" hidden="1"/>
    <cellStyle name="Followed Hyperlink" xfId="8543" builtinId="9" hidden="1"/>
    <cellStyle name="Followed Hyperlink" xfId="8802" builtinId="9" hidden="1"/>
    <cellStyle name="Followed Hyperlink" xfId="8800" builtinId="9" hidden="1"/>
    <cellStyle name="Followed Hyperlink" xfId="8798" builtinId="9" hidden="1"/>
    <cellStyle name="Followed Hyperlink" xfId="8796" builtinId="9" hidden="1"/>
    <cellStyle name="Followed Hyperlink" xfId="8794" builtinId="9" hidden="1"/>
    <cellStyle name="Followed Hyperlink" xfId="8713" builtinId="9" hidden="1"/>
    <cellStyle name="Followed Hyperlink" xfId="8791" builtinId="9" hidden="1"/>
    <cellStyle name="Followed Hyperlink" xfId="8789" builtinId="9" hidden="1"/>
    <cellStyle name="Followed Hyperlink" xfId="8787" builtinId="9" hidden="1"/>
    <cellStyle name="Followed Hyperlink" xfId="8785" builtinId="9" hidden="1"/>
    <cellStyle name="Followed Hyperlink" xfId="8712" builtinId="9" hidden="1"/>
    <cellStyle name="Followed Hyperlink" xfId="8782" builtinId="9" hidden="1"/>
    <cellStyle name="Followed Hyperlink" xfId="8779" builtinId="9" hidden="1"/>
    <cellStyle name="Followed Hyperlink" xfId="8777" builtinId="9" hidden="1"/>
    <cellStyle name="Followed Hyperlink" xfId="8775" builtinId="9" hidden="1"/>
    <cellStyle name="Followed Hyperlink" xfId="8711" builtinId="9" hidden="1"/>
    <cellStyle name="Followed Hyperlink" xfId="8772" builtinId="9" hidden="1"/>
    <cellStyle name="Followed Hyperlink" xfId="8770" builtinId="9" hidden="1"/>
    <cellStyle name="Followed Hyperlink" xfId="8768" builtinId="9" hidden="1"/>
    <cellStyle name="Followed Hyperlink" xfId="8766" builtinId="9" hidden="1"/>
    <cellStyle name="Followed Hyperlink" xfId="8764" builtinId="9" hidden="1"/>
    <cellStyle name="Followed Hyperlink" xfId="8763" builtinId="9" hidden="1"/>
    <cellStyle name="Followed Hyperlink" xfId="8761" builtinId="9" hidden="1"/>
    <cellStyle name="Followed Hyperlink" xfId="8759" builtinId="9" hidden="1"/>
    <cellStyle name="Followed Hyperlink" xfId="8757" builtinId="9" hidden="1"/>
    <cellStyle name="Followed Hyperlink" xfId="8755" builtinId="9" hidden="1"/>
    <cellStyle name="Followed Hyperlink" xfId="8709" builtinId="9" hidden="1"/>
    <cellStyle name="Followed Hyperlink" xfId="8752" builtinId="9" hidden="1"/>
    <cellStyle name="Followed Hyperlink" xfId="8750" builtinId="9" hidden="1"/>
    <cellStyle name="Followed Hyperlink" xfId="8748" builtinId="9" hidden="1"/>
    <cellStyle name="Followed Hyperlink" xfId="8746" builtinId="9" hidden="1"/>
    <cellStyle name="Followed Hyperlink" xfId="8744" builtinId="9" hidden="1"/>
    <cellStyle name="Followed Hyperlink" xfId="8743" builtinId="9" hidden="1"/>
    <cellStyle name="Followed Hyperlink" xfId="8741" builtinId="9" hidden="1"/>
    <cellStyle name="Followed Hyperlink" xfId="8739" builtinId="9" hidden="1"/>
    <cellStyle name="Followed Hyperlink" xfId="8737" builtinId="9" hidden="1"/>
    <cellStyle name="Followed Hyperlink" xfId="8735" builtinId="9" hidden="1"/>
    <cellStyle name="Followed Hyperlink" xfId="8707" builtinId="9" hidden="1"/>
    <cellStyle name="Followed Hyperlink" xfId="8732" builtinId="9" hidden="1"/>
    <cellStyle name="Followed Hyperlink" xfId="8730" builtinId="9" hidden="1"/>
    <cellStyle name="Followed Hyperlink" xfId="8728" builtinId="9" hidden="1"/>
    <cellStyle name="Followed Hyperlink" xfId="8726" builtinId="9" hidden="1"/>
    <cellStyle name="Followed Hyperlink" xfId="8724" builtinId="9" hidden="1"/>
    <cellStyle name="Followed Hyperlink" xfId="8723" builtinId="9" hidden="1"/>
    <cellStyle name="Followed Hyperlink" xfId="8721" builtinId="9" hidden="1"/>
    <cellStyle name="Followed Hyperlink" xfId="8719" builtinId="9" hidden="1"/>
    <cellStyle name="Followed Hyperlink" xfId="8717" builtinId="9" hidden="1"/>
    <cellStyle name="Followed Hyperlink" xfId="8813" builtinId="9" hidden="1"/>
    <cellStyle name="Followed Hyperlink" xfId="8812" builtinId="9" hidden="1"/>
    <cellStyle name="Followed Hyperlink" xfId="8810" builtinId="9" hidden="1"/>
    <cellStyle name="Followed Hyperlink" xfId="8808" builtinId="9" hidden="1"/>
    <cellStyle name="Followed Hyperlink" xfId="8806" builtinId="9" hidden="1"/>
    <cellStyle name="Followed Hyperlink" xfId="8804" builtinId="9" hidden="1"/>
    <cellStyle name="Followed Hyperlink" xfId="8714" builtinId="9" hidden="1"/>
    <cellStyle name="Followed Hyperlink" xfId="8841" builtinId="9" hidden="1"/>
    <cellStyle name="Followed Hyperlink" xfId="8843" builtinId="9" hidden="1"/>
    <cellStyle name="Followed Hyperlink" xfId="8845" builtinId="9" hidden="1"/>
    <cellStyle name="Followed Hyperlink" xfId="8847" builtinId="9" hidden="1"/>
    <cellStyle name="Followed Hyperlink" xfId="8849" builtinId="9" hidden="1"/>
    <cellStyle name="Followed Hyperlink" xfId="8851" builtinId="9" hidden="1"/>
    <cellStyle name="Followed Hyperlink" xfId="8853" builtinId="9" hidden="1"/>
    <cellStyle name="Followed Hyperlink" xfId="8855" builtinId="9" hidden="1"/>
    <cellStyle name="Followed Hyperlink" xfId="8857" builtinId="9" hidden="1"/>
    <cellStyle name="Followed Hyperlink" xfId="8859" builtinId="9" hidden="1"/>
    <cellStyle name="Followed Hyperlink" xfId="8861" builtinId="9" hidden="1"/>
    <cellStyle name="Followed Hyperlink" xfId="8863" builtinId="9" hidden="1"/>
    <cellStyle name="Followed Hyperlink" xfId="8865" builtinId="9" hidden="1"/>
    <cellStyle name="Followed Hyperlink" xfId="8867" builtinId="9" hidden="1"/>
    <cellStyle name="Followed Hyperlink" xfId="8869" builtinId="9" hidden="1"/>
    <cellStyle name="Followed Hyperlink" xfId="8871" builtinId="9" hidden="1"/>
    <cellStyle name="Followed Hyperlink" xfId="8873" builtinId="9" hidden="1"/>
    <cellStyle name="Followed Hyperlink" xfId="8875" builtinId="9" hidden="1"/>
    <cellStyle name="Followed Hyperlink" xfId="8877" builtinId="9" hidden="1"/>
    <cellStyle name="Followed Hyperlink" xfId="8879" builtinId="9" hidden="1"/>
    <cellStyle name="Followed Hyperlink" xfId="8881" builtinId="9" hidden="1"/>
    <cellStyle name="Followed Hyperlink" xfId="8883" builtinId="9" hidden="1"/>
    <cellStyle name="Followed Hyperlink" xfId="8885" builtinId="9" hidden="1"/>
    <cellStyle name="Followed Hyperlink" xfId="8887" builtinId="9" hidden="1"/>
    <cellStyle name="Followed Hyperlink" xfId="8889" builtinId="9" hidden="1"/>
    <cellStyle name="Followed Hyperlink" xfId="8891" builtinId="9" hidden="1"/>
    <cellStyle name="Followed Hyperlink" xfId="8893" builtinId="9" hidden="1"/>
    <cellStyle name="Followed Hyperlink" xfId="8895" builtinId="9" hidden="1"/>
    <cellStyle name="Followed Hyperlink" xfId="8897" builtinId="9" hidden="1"/>
    <cellStyle name="Followed Hyperlink" xfId="8899" builtinId="9" hidden="1"/>
    <cellStyle name="Followed Hyperlink" xfId="8901" builtinId="9" hidden="1"/>
    <cellStyle name="Followed Hyperlink" xfId="8903" builtinId="9" hidden="1"/>
    <cellStyle name="Followed Hyperlink" xfId="8905" builtinId="9" hidden="1"/>
    <cellStyle name="Followed Hyperlink" xfId="8907" builtinId="9" hidden="1"/>
    <cellStyle name="Followed Hyperlink" xfId="8909" builtinId="9" hidden="1"/>
    <cellStyle name="Followed Hyperlink" xfId="8911" builtinId="9" hidden="1"/>
    <cellStyle name="Followed Hyperlink" xfId="8913" builtinId="9" hidden="1"/>
    <cellStyle name="Followed Hyperlink" xfId="8915" builtinId="9" hidden="1"/>
    <cellStyle name="Followed Hyperlink" xfId="8917" builtinId="9" hidden="1"/>
    <cellStyle name="Followed Hyperlink" xfId="8919" builtinId="9" hidden="1"/>
    <cellStyle name="Followed Hyperlink" xfId="8921" builtinId="9" hidden="1"/>
    <cellStyle name="Followed Hyperlink" xfId="8923" builtinId="9" hidden="1"/>
    <cellStyle name="Followed Hyperlink" xfId="8925" builtinId="9" hidden="1"/>
    <cellStyle name="Followed Hyperlink" xfId="8927" builtinId="9" hidden="1"/>
    <cellStyle name="Followed Hyperlink" xfId="8929" builtinId="9" hidden="1"/>
    <cellStyle name="Followed Hyperlink" xfId="8931" builtinId="9" hidden="1"/>
    <cellStyle name="Followed Hyperlink" xfId="8933" builtinId="9" hidden="1"/>
    <cellStyle name="Followed Hyperlink" xfId="8935" builtinId="9" hidden="1"/>
    <cellStyle name="Followed Hyperlink" xfId="8937" builtinId="9" hidden="1"/>
    <cellStyle name="Followed Hyperlink" xfId="8939" builtinId="9" hidden="1"/>
    <cellStyle name="Followed Hyperlink" xfId="8941" builtinId="9" hidden="1"/>
    <cellStyle name="Followed Hyperlink" xfId="8943" builtinId="9" hidden="1"/>
    <cellStyle name="Followed Hyperlink" xfId="9053" builtinId="9" hidden="1"/>
    <cellStyle name="Followed Hyperlink" xfId="9054" builtinId="9" hidden="1"/>
    <cellStyle name="Followed Hyperlink" xfId="9055" builtinId="9" hidden="1"/>
    <cellStyle name="Followed Hyperlink" xfId="9056" builtinId="9" hidden="1"/>
    <cellStyle name="Followed Hyperlink" xfId="9057" builtinId="9" hidden="1"/>
    <cellStyle name="Followed Hyperlink" xfId="9058" builtinId="9" hidden="1"/>
    <cellStyle name="Followed Hyperlink" xfId="9059" builtinId="9" hidden="1"/>
    <cellStyle name="Followed Hyperlink" xfId="9060" builtinId="9" hidden="1"/>
    <cellStyle name="Followed Hyperlink" xfId="9061" builtinId="9" hidden="1"/>
    <cellStyle name="Followed Hyperlink" xfId="9062" builtinId="9" hidden="1"/>
    <cellStyle name="Followed Hyperlink" xfId="9063" builtinId="9" hidden="1"/>
    <cellStyle name="Followed Hyperlink" xfId="9064" builtinId="9" hidden="1"/>
    <cellStyle name="Followed Hyperlink" xfId="9065" builtinId="9" hidden="1"/>
    <cellStyle name="Followed Hyperlink" xfId="9066" builtinId="9" hidden="1"/>
    <cellStyle name="Followed Hyperlink" xfId="9067" builtinId="9" hidden="1"/>
    <cellStyle name="Followed Hyperlink" xfId="9068" builtinId="9" hidden="1"/>
    <cellStyle name="Followed Hyperlink" xfId="9069" builtinId="9" hidden="1"/>
    <cellStyle name="Followed Hyperlink" xfId="9070" builtinId="9" hidden="1"/>
    <cellStyle name="Followed Hyperlink" xfId="9071" builtinId="9" hidden="1"/>
    <cellStyle name="Followed Hyperlink" xfId="9072" builtinId="9" hidden="1"/>
    <cellStyle name="Followed Hyperlink" xfId="9052" builtinId="9" hidden="1"/>
    <cellStyle name="Followed Hyperlink" xfId="9075" builtinId="9" hidden="1"/>
    <cellStyle name="Followed Hyperlink" xfId="8781" builtinId="9" hidden="1"/>
    <cellStyle name="Followed Hyperlink" xfId="9040" builtinId="9" hidden="1"/>
    <cellStyle name="Followed Hyperlink" xfId="9038" builtinId="9" hidden="1"/>
    <cellStyle name="Followed Hyperlink" xfId="9036" builtinId="9" hidden="1"/>
    <cellStyle name="Followed Hyperlink" xfId="9034" builtinId="9" hidden="1"/>
    <cellStyle name="Followed Hyperlink" xfId="9032" builtinId="9" hidden="1"/>
    <cellStyle name="Followed Hyperlink" xfId="8951" builtinId="9" hidden="1"/>
    <cellStyle name="Followed Hyperlink" xfId="9029" builtinId="9" hidden="1"/>
    <cellStyle name="Followed Hyperlink" xfId="9027" builtinId="9" hidden="1"/>
    <cellStyle name="Followed Hyperlink" xfId="9025" builtinId="9" hidden="1"/>
    <cellStyle name="Followed Hyperlink" xfId="9023" builtinId="9" hidden="1"/>
    <cellStyle name="Followed Hyperlink" xfId="8950" builtinId="9" hidden="1"/>
    <cellStyle name="Followed Hyperlink" xfId="9020" builtinId="9" hidden="1"/>
    <cellStyle name="Followed Hyperlink" xfId="9017" builtinId="9" hidden="1"/>
    <cellStyle name="Followed Hyperlink" xfId="9015" builtinId="9" hidden="1"/>
    <cellStyle name="Followed Hyperlink" xfId="9013" builtinId="9" hidden="1"/>
    <cellStyle name="Followed Hyperlink" xfId="8949" builtinId="9" hidden="1"/>
    <cellStyle name="Followed Hyperlink" xfId="9010" builtinId="9" hidden="1"/>
    <cellStyle name="Followed Hyperlink" xfId="9008" builtinId="9" hidden="1"/>
    <cellStyle name="Followed Hyperlink" xfId="9006" builtinId="9" hidden="1"/>
    <cellStyle name="Followed Hyperlink" xfId="9004" builtinId="9" hidden="1"/>
    <cellStyle name="Followed Hyperlink" xfId="9002" builtinId="9" hidden="1"/>
    <cellStyle name="Followed Hyperlink" xfId="9001" builtinId="9" hidden="1"/>
    <cellStyle name="Followed Hyperlink" xfId="8999" builtinId="9" hidden="1"/>
    <cellStyle name="Followed Hyperlink" xfId="8997" builtinId="9" hidden="1"/>
    <cellStyle name="Followed Hyperlink" xfId="8995" builtinId="9" hidden="1"/>
    <cellStyle name="Followed Hyperlink" xfId="8993" builtinId="9" hidden="1"/>
    <cellStyle name="Followed Hyperlink" xfId="8947" builtinId="9" hidden="1"/>
    <cellStyle name="Followed Hyperlink" xfId="8990" builtinId="9" hidden="1"/>
    <cellStyle name="Followed Hyperlink" xfId="8988" builtinId="9" hidden="1"/>
    <cellStyle name="Followed Hyperlink" xfId="8986" builtinId="9" hidden="1"/>
    <cellStyle name="Followed Hyperlink" xfId="8984" builtinId="9" hidden="1"/>
    <cellStyle name="Followed Hyperlink" xfId="8982" builtinId="9" hidden="1"/>
    <cellStyle name="Followed Hyperlink" xfId="8981" builtinId="9" hidden="1"/>
    <cellStyle name="Followed Hyperlink" xfId="8979" builtinId="9" hidden="1"/>
    <cellStyle name="Followed Hyperlink" xfId="8977" builtinId="9" hidden="1"/>
    <cellStyle name="Followed Hyperlink" xfId="8975" builtinId="9" hidden="1"/>
    <cellStyle name="Followed Hyperlink" xfId="8973" builtinId="9" hidden="1"/>
    <cellStyle name="Followed Hyperlink" xfId="8945" builtinId="9" hidden="1"/>
    <cellStyle name="Followed Hyperlink" xfId="8970" builtinId="9" hidden="1"/>
    <cellStyle name="Followed Hyperlink" xfId="8968" builtinId="9" hidden="1"/>
    <cellStyle name="Followed Hyperlink" xfId="8966" builtinId="9" hidden="1"/>
    <cellStyle name="Followed Hyperlink" xfId="8964" builtinId="9" hidden="1"/>
    <cellStyle name="Followed Hyperlink" xfId="8962" builtinId="9" hidden="1"/>
    <cellStyle name="Followed Hyperlink" xfId="8961" builtinId="9" hidden="1"/>
    <cellStyle name="Followed Hyperlink" xfId="8959" builtinId="9" hidden="1"/>
    <cellStyle name="Followed Hyperlink" xfId="8957" builtinId="9" hidden="1"/>
    <cellStyle name="Followed Hyperlink" xfId="8955" builtinId="9" hidden="1"/>
    <cellStyle name="Followed Hyperlink" xfId="9051" builtinId="9" hidden="1"/>
    <cellStyle name="Followed Hyperlink" xfId="9050" builtinId="9" hidden="1"/>
    <cellStyle name="Followed Hyperlink" xfId="9048" builtinId="9" hidden="1"/>
    <cellStyle name="Followed Hyperlink" xfId="9046" builtinId="9" hidden="1"/>
    <cellStyle name="Followed Hyperlink" xfId="9044" builtinId="9" hidden="1"/>
    <cellStyle name="Followed Hyperlink" xfId="9042" builtinId="9" hidden="1"/>
    <cellStyle name="Followed Hyperlink" xfId="8952" builtinId="9" hidden="1"/>
    <cellStyle name="Followed Hyperlink" xfId="9079" builtinId="9" hidden="1"/>
    <cellStyle name="Followed Hyperlink" xfId="9081" builtinId="9" hidden="1"/>
    <cellStyle name="Followed Hyperlink" xfId="9083" builtinId="9" hidden="1"/>
    <cellStyle name="Followed Hyperlink" xfId="9085" builtinId="9" hidden="1"/>
    <cellStyle name="Followed Hyperlink" xfId="9087" builtinId="9" hidden="1"/>
    <cellStyle name="Followed Hyperlink" xfId="9089" builtinId="9" hidden="1"/>
    <cellStyle name="Followed Hyperlink" xfId="9091" builtinId="9" hidden="1"/>
    <cellStyle name="Followed Hyperlink" xfId="9093" builtinId="9" hidden="1"/>
    <cellStyle name="Followed Hyperlink" xfId="9095" builtinId="9" hidden="1"/>
    <cellStyle name="Followed Hyperlink" xfId="9097" builtinId="9" hidden="1"/>
    <cellStyle name="Followed Hyperlink" xfId="9099" builtinId="9" hidden="1"/>
    <cellStyle name="Followed Hyperlink" xfId="9101" builtinId="9" hidden="1"/>
    <cellStyle name="Followed Hyperlink" xfId="9103" builtinId="9" hidden="1"/>
    <cellStyle name="Followed Hyperlink" xfId="9105" builtinId="9" hidden="1"/>
    <cellStyle name="Followed Hyperlink" xfId="9107" builtinId="9" hidden="1"/>
    <cellStyle name="Followed Hyperlink" xfId="9109" builtinId="9" hidden="1"/>
    <cellStyle name="Followed Hyperlink" xfId="9111" builtinId="9" hidden="1"/>
    <cellStyle name="Followed Hyperlink" xfId="9113" builtinId="9" hidden="1"/>
    <cellStyle name="Followed Hyperlink" xfId="9115" builtinId="9" hidden="1"/>
    <cellStyle name="Followed Hyperlink" xfId="9117" builtinId="9" hidden="1"/>
    <cellStyle name="Followed Hyperlink" xfId="9119" builtinId="9" hidden="1"/>
    <cellStyle name="Followed Hyperlink" xfId="9121" builtinId="9" hidden="1"/>
    <cellStyle name="Followed Hyperlink" xfId="9123" builtinId="9" hidden="1"/>
    <cellStyle name="Followed Hyperlink" xfId="9125" builtinId="9" hidden="1"/>
    <cellStyle name="Followed Hyperlink" xfId="9127" builtinId="9" hidden="1"/>
    <cellStyle name="Followed Hyperlink" xfId="9129" builtinId="9" hidden="1"/>
    <cellStyle name="Followed Hyperlink" xfId="9131" builtinId="9" hidden="1"/>
    <cellStyle name="Followed Hyperlink" xfId="9133" builtinId="9" hidden="1"/>
    <cellStyle name="Followed Hyperlink" xfId="9135" builtinId="9" hidden="1"/>
    <cellStyle name="Followed Hyperlink" xfId="9137" builtinId="9" hidden="1"/>
    <cellStyle name="Followed Hyperlink" xfId="9139" builtinId="9" hidden="1"/>
    <cellStyle name="Followed Hyperlink" xfId="9141" builtinId="9" hidden="1"/>
    <cellStyle name="Followed Hyperlink" xfId="9143" builtinId="9" hidden="1"/>
    <cellStyle name="Followed Hyperlink" xfId="9145" builtinId="9" hidden="1"/>
    <cellStyle name="Followed Hyperlink" xfId="9147" builtinId="9" hidden="1"/>
    <cellStyle name="Followed Hyperlink" xfId="9149" builtinId="9" hidden="1"/>
    <cellStyle name="Followed Hyperlink" xfId="9151" builtinId="9" hidden="1"/>
    <cellStyle name="Followed Hyperlink" xfId="9153" builtinId="9" hidden="1"/>
    <cellStyle name="Followed Hyperlink" xfId="9155" builtinId="9" hidden="1"/>
    <cellStyle name="Followed Hyperlink" xfId="9157" builtinId="9" hidden="1"/>
    <cellStyle name="Followed Hyperlink" xfId="9159" builtinId="9" hidden="1"/>
    <cellStyle name="Followed Hyperlink" xfId="9161" builtinId="9" hidden="1"/>
    <cellStyle name="Followed Hyperlink" xfId="9163" builtinId="9" hidden="1"/>
    <cellStyle name="Followed Hyperlink" xfId="9165" builtinId="9" hidden="1"/>
    <cellStyle name="Followed Hyperlink" xfId="9167" builtinId="9" hidden="1"/>
    <cellStyle name="Followed Hyperlink" xfId="9169" builtinId="9" hidden="1"/>
    <cellStyle name="Followed Hyperlink" xfId="9171" builtinId="9" hidden="1"/>
    <cellStyle name="Followed Hyperlink" xfId="9173" builtinId="9" hidden="1"/>
    <cellStyle name="Followed Hyperlink" xfId="9175" builtinId="9" hidden="1"/>
    <cellStyle name="Followed Hyperlink" xfId="9177" builtinId="9" hidden="1"/>
    <cellStyle name="Followed Hyperlink" xfId="9179" builtinId="9" hidden="1"/>
    <cellStyle name="Followed Hyperlink" xfId="9181" builtinId="9" hidden="1"/>
    <cellStyle name="Followed Hyperlink" xfId="9291" builtinId="9" hidden="1"/>
    <cellStyle name="Followed Hyperlink" xfId="9292" builtinId="9" hidden="1"/>
    <cellStyle name="Followed Hyperlink" xfId="9293" builtinId="9" hidden="1"/>
    <cellStyle name="Followed Hyperlink" xfId="9294" builtinId="9" hidden="1"/>
    <cellStyle name="Followed Hyperlink" xfId="9295" builtinId="9" hidden="1"/>
    <cellStyle name="Followed Hyperlink" xfId="9296" builtinId="9" hidden="1"/>
    <cellStyle name="Followed Hyperlink" xfId="9297" builtinId="9" hidden="1"/>
    <cellStyle name="Followed Hyperlink" xfId="9298" builtinId="9" hidden="1"/>
    <cellStyle name="Followed Hyperlink" xfId="9299" builtinId="9" hidden="1"/>
    <cellStyle name="Followed Hyperlink" xfId="9300" builtinId="9" hidden="1"/>
    <cellStyle name="Followed Hyperlink" xfId="9301" builtinId="9" hidden="1"/>
    <cellStyle name="Followed Hyperlink" xfId="9302" builtinId="9" hidden="1"/>
    <cellStyle name="Followed Hyperlink" xfId="9303" builtinId="9" hidden="1"/>
    <cellStyle name="Followed Hyperlink" xfId="9304" builtinId="9" hidden="1"/>
    <cellStyle name="Followed Hyperlink" xfId="9305" builtinId="9" hidden="1"/>
    <cellStyle name="Followed Hyperlink" xfId="9306" builtinId="9" hidden="1"/>
    <cellStyle name="Followed Hyperlink" xfId="9307" builtinId="9" hidden="1"/>
    <cellStyle name="Followed Hyperlink" xfId="9308" builtinId="9" hidden="1"/>
    <cellStyle name="Followed Hyperlink" xfId="9309" builtinId="9" hidden="1"/>
    <cellStyle name="Followed Hyperlink" xfId="9310" builtinId="9" hidden="1"/>
    <cellStyle name="Followed Hyperlink" xfId="9290" builtinId="9" hidden="1"/>
    <cellStyle name="Followed Hyperlink" xfId="9312" builtinId="9" hidden="1"/>
    <cellStyle name="Followed Hyperlink" xfId="9019" builtinId="9" hidden="1"/>
    <cellStyle name="Followed Hyperlink" xfId="9278" builtinId="9" hidden="1"/>
    <cellStyle name="Followed Hyperlink" xfId="9276" builtinId="9" hidden="1"/>
    <cellStyle name="Followed Hyperlink" xfId="9274" builtinId="9" hidden="1"/>
    <cellStyle name="Followed Hyperlink" xfId="9272" builtinId="9" hidden="1"/>
    <cellStyle name="Followed Hyperlink" xfId="9270" builtinId="9" hidden="1"/>
    <cellStyle name="Followed Hyperlink" xfId="9189" builtinId="9" hidden="1"/>
    <cellStyle name="Followed Hyperlink" xfId="9267" builtinId="9" hidden="1"/>
    <cellStyle name="Followed Hyperlink" xfId="9265" builtinId="9" hidden="1"/>
    <cellStyle name="Followed Hyperlink" xfId="9263" builtinId="9" hidden="1"/>
    <cellStyle name="Followed Hyperlink" xfId="9261" builtinId="9" hidden="1"/>
    <cellStyle name="Followed Hyperlink" xfId="9188" builtinId="9" hidden="1"/>
    <cellStyle name="Followed Hyperlink" xfId="9258" builtinId="9" hidden="1"/>
    <cellStyle name="Followed Hyperlink" xfId="9255" builtinId="9" hidden="1"/>
    <cellStyle name="Followed Hyperlink" xfId="9253" builtinId="9" hidden="1"/>
    <cellStyle name="Followed Hyperlink" xfId="9251" builtinId="9" hidden="1"/>
    <cellStyle name="Followed Hyperlink" xfId="9187" builtinId="9" hidden="1"/>
    <cellStyle name="Followed Hyperlink" xfId="9248" builtinId="9" hidden="1"/>
    <cellStyle name="Followed Hyperlink" xfId="9246" builtinId="9" hidden="1"/>
    <cellStyle name="Followed Hyperlink" xfId="9244" builtinId="9" hidden="1"/>
    <cellStyle name="Followed Hyperlink" xfId="9242" builtinId="9" hidden="1"/>
    <cellStyle name="Followed Hyperlink" xfId="9240" builtinId="9" hidden="1"/>
    <cellStyle name="Followed Hyperlink" xfId="9239" builtinId="9" hidden="1"/>
    <cellStyle name="Followed Hyperlink" xfId="9237" builtinId="9" hidden="1"/>
    <cellStyle name="Followed Hyperlink" xfId="9235" builtinId="9" hidden="1"/>
    <cellStyle name="Followed Hyperlink" xfId="9233" builtinId="9" hidden="1"/>
    <cellStyle name="Followed Hyperlink" xfId="9231" builtinId="9" hidden="1"/>
    <cellStyle name="Followed Hyperlink" xfId="9185" builtinId="9" hidden="1"/>
    <cellStyle name="Followed Hyperlink" xfId="9228" builtinId="9" hidden="1"/>
    <cellStyle name="Followed Hyperlink" xfId="9226" builtinId="9" hidden="1"/>
    <cellStyle name="Followed Hyperlink" xfId="9224" builtinId="9" hidden="1"/>
    <cellStyle name="Followed Hyperlink" xfId="9222" builtinId="9" hidden="1"/>
    <cellStyle name="Followed Hyperlink" xfId="9220" builtinId="9" hidden="1"/>
    <cellStyle name="Followed Hyperlink" xfId="9219" builtinId="9" hidden="1"/>
    <cellStyle name="Followed Hyperlink" xfId="9217" builtinId="9" hidden="1"/>
    <cellStyle name="Followed Hyperlink" xfId="9215" builtinId="9" hidden="1"/>
    <cellStyle name="Followed Hyperlink" xfId="9213" builtinId="9" hidden="1"/>
    <cellStyle name="Followed Hyperlink" xfId="9211" builtinId="9" hidden="1"/>
    <cellStyle name="Followed Hyperlink" xfId="9183" builtinId="9" hidden="1"/>
    <cellStyle name="Followed Hyperlink" xfId="9208" builtinId="9" hidden="1"/>
    <cellStyle name="Followed Hyperlink" xfId="9206" builtinId="9" hidden="1"/>
    <cellStyle name="Followed Hyperlink" xfId="9204" builtinId="9" hidden="1"/>
    <cellStyle name="Followed Hyperlink" xfId="9202" builtinId="9" hidden="1"/>
    <cellStyle name="Followed Hyperlink" xfId="9200" builtinId="9" hidden="1"/>
    <cellStyle name="Followed Hyperlink" xfId="9199" builtinId="9" hidden="1"/>
    <cellStyle name="Followed Hyperlink" xfId="9197" builtinId="9" hidden="1"/>
    <cellStyle name="Followed Hyperlink" xfId="9195" builtinId="9" hidden="1"/>
    <cellStyle name="Followed Hyperlink" xfId="9193" builtinId="9" hidden="1"/>
    <cellStyle name="Followed Hyperlink" xfId="9289" builtinId="9" hidden="1"/>
    <cellStyle name="Followed Hyperlink" xfId="9288" builtinId="9" hidden="1"/>
    <cellStyle name="Followed Hyperlink" xfId="9286" builtinId="9" hidden="1"/>
    <cellStyle name="Followed Hyperlink" xfId="9284" builtinId="9" hidden="1"/>
    <cellStyle name="Followed Hyperlink" xfId="9282" builtinId="9" hidden="1"/>
    <cellStyle name="Followed Hyperlink" xfId="9280" builtinId="9" hidden="1"/>
    <cellStyle name="Followed Hyperlink" xfId="9190" builtinId="9" hidden="1"/>
    <cellStyle name="Followed Hyperlink" xfId="9316" builtinId="9" hidden="1"/>
    <cellStyle name="Followed Hyperlink" xfId="9318" builtinId="9" hidden="1"/>
    <cellStyle name="Followed Hyperlink" xfId="9320" builtinId="9" hidden="1"/>
    <cellStyle name="Followed Hyperlink" xfId="9322" builtinId="9" hidden="1"/>
    <cellStyle name="Followed Hyperlink" xfId="9324" builtinId="9" hidden="1"/>
    <cellStyle name="Followed Hyperlink" xfId="9326" builtinId="9" hidden="1"/>
    <cellStyle name="Followed Hyperlink" xfId="9328" builtinId="9" hidden="1"/>
    <cellStyle name="Followed Hyperlink" xfId="9330" builtinId="9" hidden="1"/>
    <cellStyle name="Followed Hyperlink" xfId="9332" builtinId="9" hidden="1"/>
    <cellStyle name="Followed Hyperlink" xfId="9334" builtinId="9" hidden="1"/>
    <cellStyle name="Followed Hyperlink" xfId="9336" builtinId="9" hidden="1"/>
    <cellStyle name="Followed Hyperlink" xfId="9338" builtinId="9" hidden="1"/>
    <cellStyle name="Followed Hyperlink" xfId="9340" builtinId="9" hidden="1"/>
    <cellStyle name="Followed Hyperlink" xfId="9342" builtinId="9" hidden="1"/>
    <cellStyle name="Followed Hyperlink" xfId="9344" builtinId="9" hidden="1"/>
    <cellStyle name="Followed Hyperlink" xfId="9346" builtinId="9" hidden="1"/>
    <cellStyle name="Followed Hyperlink" xfId="9348" builtinId="9" hidden="1"/>
    <cellStyle name="Followed Hyperlink" xfId="9350" builtinId="9" hidden="1"/>
    <cellStyle name="Followed Hyperlink" xfId="9352" builtinId="9" hidden="1"/>
    <cellStyle name="Followed Hyperlink" xfId="9354" builtinId="9" hidden="1"/>
    <cellStyle name="Followed Hyperlink" xfId="9356" builtinId="9" hidden="1"/>
    <cellStyle name="Followed Hyperlink" xfId="9358" builtinId="9" hidden="1"/>
    <cellStyle name="Followed Hyperlink" xfId="9360" builtinId="9" hidden="1"/>
    <cellStyle name="Followed Hyperlink" xfId="9362" builtinId="9" hidden="1"/>
    <cellStyle name="Followed Hyperlink" xfId="9364" builtinId="9" hidden="1"/>
    <cellStyle name="Followed Hyperlink" xfId="9366" builtinId="9" hidden="1"/>
    <cellStyle name="Followed Hyperlink" xfId="9368" builtinId="9" hidden="1"/>
    <cellStyle name="Followed Hyperlink" xfId="9370" builtinId="9" hidden="1"/>
    <cellStyle name="Followed Hyperlink" xfId="9372" builtinId="9" hidden="1"/>
    <cellStyle name="Followed Hyperlink" xfId="9374" builtinId="9" hidden="1"/>
    <cellStyle name="Followed Hyperlink" xfId="9376" builtinId="9" hidden="1"/>
    <cellStyle name="Followed Hyperlink" xfId="9378" builtinId="9" hidden="1"/>
    <cellStyle name="Followed Hyperlink" xfId="9380" builtinId="9" hidden="1"/>
    <cellStyle name="Followed Hyperlink" xfId="9382" builtinId="9" hidden="1"/>
    <cellStyle name="Followed Hyperlink" xfId="9384" builtinId="9" hidden="1"/>
    <cellStyle name="Followed Hyperlink" xfId="9386" builtinId="9" hidden="1"/>
    <cellStyle name="Followed Hyperlink" xfId="9388" builtinId="9" hidden="1"/>
    <cellStyle name="Followed Hyperlink" xfId="9390" builtinId="9" hidden="1"/>
    <cellStyle name="Followed Hyperlink" xfId="9392" builtinId="9" hidden="1"/>
    <cellStyle name="Followed Hyperlink" xfId="9394" builtinId="9" hidden="1"/>
    <cellStyle name="Followed Hyperlink" xfId="9396" builtinId="9" hidden="1"/>
    <cellStyle name="Followed Hyperlink" xfId="9398" builtinId="9" hidden="1"/>
    <cellStyle name="Followed Hyperlink" xfId="9400" builtinId="9" hidden="1"/>
    <cellStyle name="Followed Hyperlink" xfId="9402" builtinId="9" hidden="1"/>
    <cellStyle name="Followed Hyperlink" xfId="9404" builtinId="9" hidden="1"/>
    <cellStyle name="Followed Hyperlink" xfId="9406" builtinId="9" hidden="1"/>
    <cellStyle name="Followed Hyperlink" xfId="9408" builtinId="9" hidden="1"/>
    <cellStyle name="Followed Hyperlink" xfId="9410" builtinId="9" hidden="1"/>
    <cellStyle name="Followed Hyperlink" xfId="9412" builtinId="9" hidden="1"/>
    <cellStyle name="Followed Hyperlink" xfId="9414" builtinId="9" hidden="1"/>
    <cellStyle name="Followed Hyperlink" xfId="9416" builtinId="9" hidden="1"/>
    <cellStyle name="Followed Hyperlink" xfId="9418" builtinId="9" hidden="1"/>
    <cellStyle name="Followed Hyperlink" xfId="9527" builtinId="9" hidden="1"/>
    <cellStyle name="Followed Hyperlink" xfId="9528" builtinId="9" hidden="1"/>
    <cellStyle name="Followed Hyperlink" xfId="9529" builtinId="9" hidden="1"/>
    <cellStyle name="Followed Hyperlink" xfId="9530" builtinId="9" hidden="1"/>
    <cellStyle name="Followed Hyperlink" xfId="9531" builtinId="9" hidden="1"/>
    <cellStyle name="Followed Hyperlink" xfId="9532" builtinId="9" hidden="1"/>
    <cellStyle name="Followed Hyperlink" xfId="9533" builtinId="9" hidden="1"/>
    <cellStyle name="Followed Hyperlink" xfId="9534" builtinId="9" hidden="1"/>
    <cellStyle name="Followed Hyperlink" xfId="9535" builtinId="9" hidden="1"/>
    <cellStyle name="Followed Hyperlink" xfId="9536" builtinId="9" hidden="1"/>
    <cellStyle name="Followed Hyperlink" xfId="9537" builtinId="9" hidden="1"/>
    <cellStyle name="Followed Hyperlink" xfId="9538" builtinId="9" hidden="1"/>
    <cellStyle name="Followed Hyperlink" xfId="9539" builtinId="9" hidden="1"/>
    <cellStyle name="Followed Hyperlink" xfId="9540" builtinId="9" hidden="1"/>
    <cellStyle name="Followed Hyperlink" xfId="9541" builtinId="9" hidden="1"/>
    <cellStyle name="Followed Hyperlink" xfId="9542" builtinId="9" hidden="1"/>
    <cellStyle name="Followed Hyperlink" xfId="9543" builtinId="9" hidden="1"/>
    <cellStyle name="Followed Hyperlink" xfId="9544" builtinId="9" hidden="1"/>
    <cellStyle name="Followed Hyperlink" xfId="9545" builtinId="9" hidden="1"/>
    <cellStyle name="Followed Hyperlink" xfId="9546" builtinId="9" hidden="1"/>
    <cellStyle name="Followed Hyperlink" xfId="9526" builtinId="9" hidden="1"/>
    <cellStyle name="Followed Hyperlink" xfId="9549" builtinId="9" hidden="1"/>
    <cellStyle name="Followed Hyperlink" xfId="9257" builtinId="9" hidden="1"/>
    <cellStyle name="Followed Hyperlink" xfId="9514" builtinId="9" hidden="1"/>
    <cellStyle name="Followed Hyperlink" xfId="9512" builtinId="9" hidden="1"/>
    <cellStyle name="Followed Hyperlink" xfId="9510" builtinId="9" hidden="1"/>
    <cellStyle name="Followed Hyperlink" xfId="9508" builtinId="9" hidden="1"/>
    <cellStyle name="Followed Hyperlink" xfId="9506" builtinId="9" hidden="1"/>
    <cellStyle name="Followed Hyperlink" xfId="9426" builtinId="9" hidden="1"/>
    <cellStyle name="Followed Hyperlink" xfId="9503" builtinId="9" hidden="1"/>
    <cellStyle name="Followed Hyperlink" xfId="9501" builtinId="9" hidden="1"/>
    <cellStyle name="Followed Hyperlink" xfId="9499" builtinId="9" hidden="1"/>
    <cellStyle name="Followed Hyperlink" xfId="9497" builtinId="9" hidden="1"/>
    <cellStyle name="Followed Hyperlink" xfId="9425" builtinId="9" hidden="1"/>
    <cellStyle name="Followed Hyperlink" xfId="9494" builtinId="9" hidden="1"/>
    <cellStyle name="Followed Hyperlink" xfId="9492" builtinId="9" hidden="1"/>
    <cellStyle name="Followed Hyperlink" xfId="9490" builtinId="9" hidden="1"/>
    <cellStyle name="Followed Hyperlink" xfId="9488" builtinId="9" hidden="1"/>
    <cellStyle name="Followed Hyperlink" xfId="9424" builtinId="9" hidden="1"/>
    <cellStyle name="Followed Hyperlink" xfId="9485" builtinId="9" hidden="1"/>
    <cellStyle name="Followed Hyperlink" xfId="9483" builtinId="9" hidden="1"/>
    <cellStyle name="Followed Hyperlink" xfId="9481" builtinId="9" hidden="1"/>
    <cellStyle name="Followed Hyperlink" xfId="9479" builtinId="9" hidden="1"/>
    <cellStyle name="Followed Hyperlink" xfId="9477" builtinId="9" hidden="1"/>
    <cellStyle name="Followed Hyperlink" xfId="9476" builtinId="9" hidden="1"/>
    <cellStyle name="Followed Hyperlink" xfId="9474" builtinId="9" hidden="1"/>
    <cellStyle name="Followed Hyperlink" xfId="9472" builtinId="9" hidden="1"/>
    <cellStyle name="Followed Hyperlink" xfId="9470" builtinId="9" hidden="1"/>
    <cellStyle name="Followed Hyperlink" xfId="9468" builtinId="9" hidden="1"/>
    <cellStyle name="Followed Hyperlink" xfId="9422" builtinId="9" hidden="1"/>
    <cellStyle name="Followed Hyperlink" xfId="9465" builtinId="9" hidden="1"/>
    <cellStyle name="Followed Hyperlink" xfId="9463" builtinId="9" hidden="1"/>
    <cellStyle name="Followed Hyperlink" xfId="9461" builtinId="9" hidden="1"/>
    <cellStyle name="Followed Hyperlink" xfId="9459" builtinId="9" hidden="1"/>
    <cellStyle name="Followed Hyperlink" xfId="9457" builtinId="9" hidden="1"/>
    <cellStyle name="Followed Hyperlink" xfId="9456" builtinId="9" hidden="1"/>
    <cellStyle name="Followed Hyperlink" xfId="9454" builtinId="9" hidden="1"/>
    <cellStyle name="Followed Hyperlink" xfId="9452" builtinId="9" hidden="1"/>
    <cellStyle name="Followed Hyperlink" xfId="9450" builtinId="9" hidden="1"/>
    <cellStyle name="Followed Hyperlink" xfId="9448" builtinId="9" hidden="1"/>
    <cellStyle name="Followed Hyperlink" xfId="9420" builtinId="9" hidden="1"/>
    <cellStyle name="Followed Hyperlink" xfId="9445" builtinId="9" hidden="1"/>
    <cellStyle name="Followed Hyperlink" xfId="9443" builtinId="9" hidden="1"/>
    <cellStyle name="Followed Hyperlink" xfId="9441" builtinId="9" hidden="1"/>
    <cellStyle name="Followed Hyperlink" xfId="9439" builtinId="9" hidden="1"/>
    <cellStyle name="Followed Hyperlink" xfId="9437" builtinId="9" hidden="1"/>
    <cellStyle name="Followed Hyperlink" xfId="9436" builtinId="9" hidden="1"/>
    <cellStyle name="Followed Hyperlink" xfId="9434" builtinId="9" hidden="1"/>
    <cellStyle name="Followed Hyperlink" xfId="9432" builtinId="9" hidden="1"/>
    <cellStyle name="Followed Hyperlink" xfId="9430" builtinId="9" hidden="1"/>
    <cellStyle name="Followed Hyperlink" xfId="9525" builtinId="9" hidden="1"/>
    <cellStyle name="Followed Hyperlink" xfId="9524" builtinId="9" hidden="1"/>
    <cellStyle name="Followed Hyperlink" xfId="9522" builtinId="9" hidden="1"/>
    <cellStyle name="Followed Hyperlink" xfId="9520" builtinId="9" hidden="1"/>
    <cellStyle name="Followed Hyperlink" xfId="9518" builtinId="9" hidden="1"/>
    <cellStyle name="Followed Hyperlink" xfId="9516" builtinId="9" hidden="1"/>
    <cellStyle name="Followed Hyperlink" xfId="9427" builtinId="9" hidden="1"/>
    <cellStyle name="Followed Hyperlink" xfId="9553" builtinId="9" hidden="1"/>
    <cellStyle name="Followed Hyperlink" xfId="9555" builtinId="9" hidden="1"/>
    <cellStyle name="Followed Hyperlink" xfId="9557" builtinId="9" hidden="1"/>
    <cellStyle name="Followed Hyperlink" xfId="9559" builtinId="9" hidden="1"/>
    <cellStyle name="Followed Hyperlink" xfId="9561" builtinId="9" hidden="1"/>
    <cellStyle name="Followed Hyperlink" xfId="9563" builtinId="9" hidden="1"/>
    <cellStyle name="Followed Hyperlink" xfId="9565" builtinId="9" hidden="1"/>
    <cellStyle name="Followed Hyperlink" xfId="9567" builtinId="9" hidden="1"/>
    <cellStyle name="Followed Hyperlink" xfId="9569" builtinId="9" hidden="1"/>
    <cellStyle name="Followed Hyperlink" xfId="9571" builtinId="9" hidden="1"/>
    <cellStyle name="Followed Hyperlink" xfId="9573" builtinId="9" hidden="1"/>
    <cellStyle name="Followed Hyperlink" xfId="9575" builtinId="9" hidden="1"/>
    <cellStyle name="Followed Hyperlink" xfId="9577" builtinId="9" hidden="1"/>
    <cellStyle name="Followed Hyperlink" xfId="9579" builtinId="9" hidden="1"/>
    <cellStyle name="Followed Hyperlink" xfId="9581" builtinId="9" hidden="1"/>
    <cellStyle name="Followed Hyperlink" xfId="9583" builtinId="9" hidden="1"/>
    <cellStyle name="Followed Hyperlink" xfId="9585" builtinId="9" hidden="1"/>
    <cellStyle name="Followed Hyperlink" xfId="9587" builtinId="9" hidden="1"/>
    <cellStyle name="Followed Hyperlink" xfId="9589" builtinId="9" hidden="1"/>
    <cellStyle name="Followed Hyperlink" xfId="9591" builtinId="9" hidden="1"/>
    <cellStyle name="Followed Hyperlink" xfId="9593" builtinId="9" hidden="1"/>
    <cellStyle name="Followed Hyperlink" xfId="9595" builtinId="9" hidden="1"/>
    <cellStyle name="Followed Hyperlink" xfId="9597" builtinId="9" hidden="1"/>
    <cellStyle name="Followed Hyperlink" xfId="9599" builtinId="9" hidden="1"/>
    <cellStyle name="Followed Hyperlink" xfId="9601" builtinId="9" hidden="1"/>
    <cellStyle name="Followed Hyperlink" xfId="9603" builtinId="9" hidden="1"/>
    <cellStyle name="Followed Hyperlink" xfId="9605" builtinId="9" hidden="1"/>
    <cellStyle name="Followed Hyperlink" xfId="9607" builtinId="9" hidden="1"/>
    <cellStyle name="Followed Hyperlink" xfId="9609" builtinId="9" hidden="1"/>
    <cellStyle name="Followed Hyperlink" xfId="9611" builtinId="9" hidden="1"/>
    <cellStyle name="Followed Hyperlink" xfId="9613" builtinId="9" hidden="1"/>
    <cellStyle name="Followed Hyperlink" xfId="9615" builtinId="9" hidden="1"/>
    <cellStyle name="Followed Hyperlink" xfId="9617" builtinId="9" hidden="1"/>
    <cellStyle name="Followed Hyperlink" xfId="9619" builtinId="9" hidden="1"/>
    <cellStyle name="Followed Hyperlink" xfId="9621" builtinId="9" hidden="1"/>
    <cellStyle name="Followed Hyperlink" xfId="9623" builtinId="9" hidden="1"/>
    <cellStyle name="Followed Hyperlink" xfId="9625" builtinId="9" hidden="1"/>
    <cellStyle name="Followed Hyperlink" xfId="9627" builtinId="9" hidden="1"/>
    <cellStyle name="Followed Hyperlink" xfId="9629" builtinId="9" hidden="1"/>
    <cellStyle name="Followed Hyperlink" xfId="9631" builtinId="9" hidden="1"/>
    <cellStyle name="Followed Hyperlink" xfId="9633" builtinId="9" hidden="1"/>
    <cellStyle name="Followed Hyperlink" xfId="9635" builtinId="9" hidden="1"/>
    <cellStyle name="Followed Hyperlink" xfId="9637" builtinId="9" hidden="1"/>
    <cellStyle name="Followed Hyperlink" xfId="9639" builtinId="9" hidden="1"/>
    <cellStyle name="Followed Hyperlink" xfId="9641" builtinId="9" hidden="1"/>
    <cellStyle name="Followed Hyperlink" xfId="9643" builtinId="9" hidden="1"/>
    <cellStyle name="Followed Hyperlink" xfId="9645" builtinId="9" hidden="1"/>
    <cellStyle name="Followed Hyperlink" xfId="9647" builtinId="9" hidden="1"/>
    <cellStyle name="Followed Hyperlink" xfId="9649" builtinId="9" hidden="1"/>
    <cellStyle name="Followed Hyperlink" xfId="9651" builtinId="9" hidden="1"/>
    <cellStyle name="Followed Hyperlink" xfId="9653" builtinId="9" hidden="1"/>
    <cellStyle name="Followed Hyperlink" xfId="9655" builtinId="9" hidden="1"/>
    <cellStyle name="Followed Hyperlink" xfId="9764" builtinId="9" hidden="1"/>
    <cellStyle name="Followed Hyperlink" xfId="9765" builtinId="9" hidden="1"/>
    <cellStyle name="Followed Hyperlink" xfId="9766" builtinId="9" hidden="1"/>
    <cellStyle name="Followed Hyperlink" xfId="9767" builtinId="9" hidden="1"/>
    <cellStyle name="Followed Hyperlink" xfId="9768" builtinId="9" hidden="1"/>
    <cellStyle name="Followed Hyperlink" xfId="9769" builtinId="9" hidden="1"/>
    <cellStyle name="Followed Hyperlink" xfId="9770" builtinId="9" hidden="1"/>
    <cellStyle name="Followed Hyperlink" xfId="9771" builtinId="9" hidden="1"/>
    <cellStyle name="Followed Hyperlink" xfId="9772" builtinId="9" hidden="1"/>
    <cellStyle name="Followed Hyperlink" xfId="9773" builtinId="9" hidden="1"/>
    <cellStyle name="Followed Hyperlink" xfId="9774" builtinId="9" hidden="1"/>
    <cellStyle name="Followed Hyperlink" xfId="9775" builtinId="9" hidden="1"/>
    <cellStyle name="Followed Hyperlink" xfId="9776" builtinId="9" hidden="1"/>
    <cellStyle name="Followed Hyperlink" xfId="9777" builtinId="9" hidden="1"/>
    <cellStyle name="Followed Hyperlink" xfId="9778" builtinId="9" hidden="1"/>
    <cellStyle name="Followed Hyperlink" xfId="9779" builtinId="9" hidden="1"/>
    <cellStyle name="Followed Hyperlink" xfId="9780" builtinId="9" hidden="1"/>
    <cellStyle name="Followed Hyperlink" xfId="9781" builtinId="9" hidden="1"/>
    <cellStyle name="Followed Hyperlink" xfId="9782" builtinId="9" hidden="1"/>
    <cellStyle name="Followed Hyperlink" xfId="9783" builtinId="9" hidden="1"/>
    <cellStyle name="Followed Hyperlink" xfId="6220" builtinId="9" hidden="1"/>
    <cellStyle name="Followed Hyperlink" xfId="10005" builtinId="9" hidden="1"/>
    <cellStyle name="Followed Hyperlink" xfId="10006" builtinId="9" hidden="1"/>
    <cellStyle name="Followed Hyperlink" xfId="10007" builtinId="9" hidden="1"/>
    <cellStyle name="Followed Hyperlink" xfId="10008" builtinId="9" hidden="1"/>
    <cellStyle name="Followed Hyperlink" xfId="10009" builtinId="9" hidden="1"/>
    <cellStyle name="Followed Hyperlink" xfId="10010" builtinId="9" hidden="1"/>
    <cellStyle name="Followed Hyperlink" xfId="10011" builtinId="9" hidden="1"/>
    <cellStyle name="Followed Hyperlink" xfId="10012" builtinId="9" hidden="1"/>
    <cellStyle name="Followed Hyperlink" xfId="10013" builtinId="9" hidden="1"/>
    <cellStyle name="Followed Hyperlink" xfId="10014" builtinId="9" hidden="1"/>
    <cellStyle name="Followed Hyperlink" xfId="10015" builtinId="9" hidden="1"/>
    <cellStyle name="Followed Hyperlink" xfId="10016" builtinId="9" hidden="1"/>
    <cellStyle name="Followed Hyperlink" xfId="10017" builtinId="9" hidden="1"/>
    <cellStyle name="Followed Hyperlink" xfId="10018" builtinId="9" hidden="1"/>
    <cellStyle name="Followed Hyperlink" xfId="10019" builtinId="9" hidden="1"/>
    <cellStyle name="Followed Hyperlink" xfId="10020" builtinId="9" hidden="1"/>
    <cellStyle name="Followed Hyperlink" xfId="10021" builtinId="9" hidden="1"/>
    <cellStyle name="Followed Hyperlink" xfId="10022" builtinId="9" hidden="1"/>
    <cellStyle name="Followed Hyperlink" xfId="10023" builtinId="9" hidden="1"/>
    <cellStyle name="Followed Hyperlink" xfId="10024" builtinId="9" hidden="1"/>
    <cellStyle name="Followed Hyperlink" xfId="10242" builtinId="9" hidden="1"/>
    <cellStyle name="Followed Hyperlink" xfId="10243" builtinId="9" hidden="1"/>
    <cellStyle name="Followed Hyperlink" xfId="10244" builtinId="9" hidden="1"/>
    <cellStyle name="Followed Hyperlink" xfId="10245" builtinId="9" hidden="1"/>
    <cellStyle name="Followed Hyperlink" xfId="10246" builtinId="9" hidden="1"/>
    <cellStyle name="Followed Hyperlink" xfId="10247" builtinId="9" hidden="1"/>
    <cellStyle name="Followed Hyperlink" xfId="10248" builtinId="9" hidden="1"/>
    <cellStyle name="Followed Hyperlink" xfId="10249" builtinId="9" hidden="1"/>
    <cellStyle name="Followed Hyperlink" xfId="10250" builtinId="9" hidden="1"/>
    <cellStyle name="Followed Hyperlink" xfId="10251" builtinId="9" hidden="1"/>
    <cellStyle name="Followed Hyperlink" xfId="10252" builtinId="9" hidden="1"/>
    <cellStyle name="Followed Hyperlink" xfId="10253" builtinId="9" hidden="1"/>
    <cellStyle name="Followed Hyperlink" xfId="10254" builtinId="9" hidden="1"/>
    <cellStyle name="Followed Hyperlink" xfId="10255" builtinId="9" hidden="1"/>
    <cellStyle name="Followed Hyperlink" xfId="10256" builtinId="9" hidden="1"/>
    <cellStyle name="Followed Hyperlink" xfId="10257" builtinId="9" hidden="1"/>
    <cellStyle name="Followed Hyperlink" xfId="10258" builtinId="9" hidden="1"/>
    <cellStyle name="Followed Hyperlink" xfId="10259" builtinId="9" hidden="1"/>
    <cellStyle name="Followed Hyperlink" xfId="10260" builtinId="9" hidden="1"/>
    <cellStyle name="Followed Hyperlink" xfId="10240" builtinId="9" hidden="1"/>
    <cellStyle name="Followed Hyperlink" xfId="10262" builtinId="9" hidden="1"/>
    <cellStyle name="Followed Hyperlink" xfId="9844" builtinId="9" hidden="1"/>
    <cellStyle name="Followed Hyperlink" xfId="10241" builtinId="9" hidden="1"/>
    <cellStyle name="Followed Hyperlink" xfId="10129" builtinId="9" hidden="1"/>
    <cellStyle name="Followed Hyperlink" xfId="10125" builtinId="9" hidden="1"/>
    <cellStyle name="Followed Hyperlink" xfId="10121" builtinId="9" hidden="1"/>
    <cellStyle name="Followed Hyperlink" xfId="10117" builtinId="9" hidden="1"/>
    <cellStyle name="Followed Hyperlink" xfId="10113" builtinId="9" hidden="1"/>
    <cellStyle name="Followed Hyperlink" xfId="10109" builtinId="9" hidden="1"/>
    <cellStyle name="Followed Hyperlink" xfId="10105" builtinId="9" hidden="1"/>
    <cellStyle name="Followed Hyperlink" xfId="10101" builtinId="9" hidden="1"/>
    <cellStyle name="Followed Hyperlink" xfId="10097" builtinId="9" hidden="1"/>
    <cellStyle name="Followed Hyperlink" xfId="10093" builtinId="9" hidden="1"/>
    <cellStyle name="Followed Hyperlink" xfId="10089" builtinId="9" hidden="1"/>
    <cellStyle name="Followed Hyperlink" xfId="10083" builtinId="9" hidden="1"/>
    <cellStyle name="Followed Hyperlink" xfId="10079" builtinId="9" hidden="1"/>
    <cellStyle name="Followed Hyperlink" xfId="10075" builtinId="9" hidden="1"/>
    <cellStyle name="Followed Hyperlink" xfId="10071" builtinId="9" hidden="1"/>
    <cellStyle name="Followed Hyperlink" xfId="10067" builtinId="9" hidden="1"/>
    <cellStyle name="Followed Hyperlink" xfId="10063" builtinId="9" hidden="1"/>
    <cellStyle name="Followed Hyperlink" xfId="10059" builtinId="9" hidden="1"/>
    <cellStyle name="Followed Hyperlink" xfId="10055" builtinId="9" hidden="1"/>
    <cellStyle name="Followed Hyperlink" xfId="10051" builtinId="9" hidden="1"/>
    <cellStyle name="Followed Hyperlink" xfId="10047" builtinId="9" hidden="1"/>
    <cellStyle name="Followed Hyperlink" xfId="10043" builtinId="9" hidden="1"/>
    <cellStyle name="Followed Hyperlink" xfId="10039" builtinId="9" hidden="1"/>
    <cellStyle name="Followed Hyperlink" xfId="10035" builtinId="9" hidden="1"/>
    <cellStyle name="Followed Hyperlink" xfId="10031" builtinId="9" hidden="1"/>
    <cellStyle name="Followed Hyperlink" xfId="10027" builtinId="9" hidden="1"/>
    <cellStyle name="Followed Hyperlink" xfId="9745" builtinId="9" hidden="1"/>
    <cellStyle name="Followed Hyperlink" xfId="9738" builtinId="9" hidden="1"/>
    <cellStyle name="Followed Hyperlink" xfId="9731" builtinId="9" hidden="1"/>
    <cellStyle name="Followed Hyperlink" xfId="9723" builtinId="9" hidden="1"/>
    <cellStyle name="Followed Hyperlink" xfId="9715" builtinId="9" hidden="1"/>
    <cellStyle name="Followed Hyperlink" xfId="9708" builtinId="9" hidden="1"/>
    <cellStyle name="Followed Hyperlink" xfId="9701" builtinId="9" hidden="1"/>
    <cellStyle name="Followed Hyperlink" xfId="9658" builtinId="9" hidden="1"/>
    <cellStyle name="Followed Hyperlink" xfId="9686" builtinId="9" hidden="1"/>
    <cellStyle name="Followed Hyperlink" xfId="9679" builtinId="9" hidden="1"/>
    <cellStyle name="Followed Hyperlink" xfId="9672" builtinId="9" hidden="1"/>
    <cellStyle name="Followed Hyperlink" xfId="9665" builtinId="9" hidden="1"/>
    <cellStyle name="Followed Hyperlink" xfId="9755" builtinId="9" hidden="1"/>
    <cellStyle name="Followed Hyperlink" xfId="9788" builtinId="9" hidden="1"/>
    <cellStyle name="Followed Hyperlink" xfId="9796" builtinId="9" hidden="1"/>
    <cellStyle name="Followed Hyperlink" xfId="9804" builtinId="9" hidden="1"/>
    <cellStyle name="Followed Hyperlink" xfId="9812" builtinId="9" hidden="1"/>
    <cellStyle name="Followed Hyperlink" xfId="9820" builtinId="9" hidden="1"/>
    <cellStyle name="Followed Hyperlink" xfId="9828" builtinId="9" hidden="1"/>
    <cellStyle name="Followed Hyperlink" xfId="9836" builtinId="9" hidden="1"/>
    <cellStyle name="Followed Hyperlink" xfId="9846" builtinId="9" hidden="1"/>
    <cellStyle name="Followed Hyperlink" xfId="9854" builtinId="9" hidden="1"/>
    <cellStyle name="Followed Hyperlink" xfId="9862" builtinId="9" hidden="1"/>
    <cellStyle name="Followed Hyperlink" xfId="9870" builtinId="9" hidden="1"/>
    <cellStyle name="Followed Hyperlink" xfId="9878" builtinId="9" hidden="1"/>
    <cellStyle name="Followed Hyperlink" xfId="9886" builtinId="9" hidden="1"/>
    <cellStyle name="Followed Hyperlink" xfId="10004" builtinId="9" hidden="1"/>
    <cellStyle name="Followed Hyperlink" xfId="10025" builtinId="9" hidden="1"/>
    <cellStyle name="Followed Hyperlink" xfId="10266" builtinId="9" hidden="1"/>
    <cellStyle name="Followed Hyperlink" xfId="10268" builtinId="9" hidden="1"/>
    <cellStyle name="Followed Hyperlink" xfId="10270" builtinId="9" hidden="1"/>
    <cellStyle name="Followed Hyperlink" xfId="10272" builtinId="9" hidden="1"/>
    <cellStyle name="Followed Hyperlink" xfId="10274" builtinId="9" hidden="1"/>
    <cellStyle name="Followed Hyperlink" xfId="10276" builtinId="9" hidden="1"/>
    <cellStyle name="Followed Hyperlink" xfId="10278" builtinId="9" hidden="1"/>
    <cellStyle name="Followed Hyperlink" xfId="10280" builtinId="9" hidden="1"/>
    <cellStyle name="Followed Hyperlink" xfId="10282" builtinId="9" hidden="1"/>
    <cellStyle name="Followed Hyperlink" xfId="10284" builtinId="9" hidden="1"/>
    <cellStyle name="Followed Hyperlink" xfId="10286" builtinId="9" hidden="1"/>
    <cellStyle name="Followed Hyperlink" xfId="10288" builtinId="9" hidden="1"/>
    <cellStyle name="Followed Hyperlink" xfId="10290" builtinId="9" hidden="1"/>
    <cellStyle name="Followed Hyperlink" xfId="10292" builtinId="9" hidden="1"/>
    <cellStyle name="Followed Hyperlink" xfId="10294" builtinId="9" hidden="1"/>
    <cellStyle name="Followed Hyperlink" xfId="10296" builtinId="9" hidden="1"/>
    <cellStyle name="Followed Hyperlink" xfId="10298" builtinId="9" hidden="1"/>
    <cellStyle name="Followed Hyperlink" xfId="10300" builtinId="9" hidden="1"/>
    <cellStyle name="Followed Hyperlink" xfId="10302" builtinId="9" hidden="1"/>
    <cellStyle name="Followed Hyperlink" xfId="10304" builtinId="9" hidden="1"/>
    <cellStyle name="Followed Hyperlink" xfId="10306" builtinId="9" hidden="1"/>
    <cellStyle name="Followed Hyperlink" xfId="10308" builtinId="9" hidden="1"/>
    <cellStyle name="Followed Hyperlink" xfId="10310" builtinId="9" hidden="1"/>
    <cellStyle name="Followed Hyperlink" xfId="10312" builtinId="9" hidden="1"/>
    <cellStyle name="Followed Hyperlink" xfId="10314" builtinId="9" hidden="1"/>
    <cellStyle name="Followed Hyperlink" xfId="10316" builtinId="9" hidden="1"/>
    <cellStyle name="Followed Hyperlink" xfId="10318" builtinId="9" hidden="1"/>
    <cellStyle name="Followed Hyperlink" xfId="10320" builtinId="9" hidden="1"/>
    <cellStyle name="Followed Hyperlink" xfId="10322" builtinId="9" hidden="1"/>
    <cellStyle name="Followed Hyperlink" xfId="10324" builtinId="9" hidden="1"/>
    <cellStyle name="Followed Hyperlink" xfId="10326" builtinId="9" hidden="1"/>
    <cellStyle name="Followed Hyperlink" xfId="10328" builtinId="9" hidden="1"/>
    <cellStyle name="Followed Hyperlink" xfId="10330" builtinId="9" hidden="1"/>
    <cellStyle name="Followed Hyperlink" xfId="10332" builtinId="9" hidden="1"/>
    <cellStyle name="Followed Hyperlink" xfId="10334" builtinId="9" hidden="1"/>
    <cellStyle name="Followed Hyperlink" xfId="10336" builtinId="9" hidden="1"/>
    <cellStyle name="Followed Hyperlink" xfId="10338" builtinId="9" hidden="1"/>
    <cellStyle name="Followed Hyperlink" xfId="10340" builtinId="9" hidden="1"/>
    <cellStyle name="Followed Hyperlink" xfId="10342" builtinId="9" hidden="1"/>
    <cellStyle name="Followed Hyperlink" xfId="10344" builtinId="9" hidden="1"/>
    <cellStyle name="Followed Hyperlink" xfId="10346" builtinId="9" hidden="1"/>
    <cellStyle name="Followed Hyperlink" xfId="10348" builtinId="9" hidden="1"/>
    <cellStyle name="Followed Hyperlink" xfId="10350" builtinId="9" hidden="1"/>
    <cellStyle name="Followed Hyperlink" xfId="10352" builtinId="9" hidden="1"/>
    <cellStyle name="Followed Hyperlink" xfId="10354" builtinId="9" hidden="1"/>
    <cellStyle name="Followed Hyperlink" xfId="10356" builtinId="9" hidden="1"/>
    <cellStyle name="Followed Hyperlink" xfId="10358" builtinId="9" hidden="1"/>
    <cellStyle name="Followed Hyperlink" xfId="10360" builtinId="9" hidden="1"/>
    <cellStyle name="Followed Hyperlink" xfId="10362" builtinId="9" hidden="1"/>
    <cellStyle name="Followed Hyperlink" xfId="10364" builtinId="9" hidden="1"/>
    <cellStyle name="Followed Hyperlink" xfId="10366" builtinId="9" hidden="1"/>
    <cellStyle name="Followed Hyperlink" xfId="10475" builtinId="9" hidden="1"/>
    <cellStyle name="Followed Hyperlink" xfId="10476" builtinId="9" hidden="1"/>
    <cellStyle name="Followed Hyperlink" xfId="10477" builtinId="9" hidden="1"/>
    <cellStyle name="Followed Hyperlink" xfId="10478" builtinId="9" hidden="1"/>
    <cellStyle name="Followed Hyperlink" xfId="10479" builtinId="9" hidden="1"/>
    <cellStyle name="Followed Hyperlink" xfId="10480" builtinId="9" hidden="1"/>
    <cellStyle name="Followed Hyperlink" xfId="10481" builtinId="9" hidden="1"/>
    <cellStyle name="Followed Hyperlink" xfId="10482" builtinId="9" hidden="1"/>
    <cellStyle name="Followed Hyperlink" xfId="10483" builtinId="9" hidden="1"/>
    <cellStyle name="Followed Hyperlink" xfId="10484" builtinId="9" hidden="1"/>
    <cellStyle name="Followed Hyperlink" xfId="10485" builtinId="9" hidden="1"/>
    <cellStyle name="Followed Hyperlink" xfId="10486" builtinId="9" hidden="1"/>
    <cellStyle name="Followed Hyperlink" xfId="10487" builtinId="9" hidden="1"/>
    <cellStyle name="Followed Hyperlink" xfId="10488" builtinId="9" hidden="1"/>
    <cellStyle name="Followed Hyperlink" xfId="10489" builtinId="9" hidden="1"/>
    <cellStyle name="Followed Hyperlink" xfId="10490" builtinId="9" hidden="1"/>
    <cellStyle name="Followed Hyperlink" xfId="10491" builtinId="9" hidden="1"/>
    <cellStyle name="Followed Hyperlink" xfId="10492" builtinId="9" hidden="1"/>
    <cellStyle name="Followed Hyperlink" xfId="10493" builtinId="9" hidden="1"/>
    <cellStyle name="Followed Hyperlink" xfId="10494" builtinId="9" hidden="1"/>
    <cellStyle name="Followed Hyperlink" xfId="10474" builtinId="9" hidden="1"/>
    <cellStyle name="Followed Hyperlink" xfId="10495" builtinId="9" hidden="1"/>
    <cellStyle name="Followed Hyperlink" xfId="10087" builtinId="9" hidden="1"/>
    <cellStyle name="Followed Hyperlink" xfId="10462" builtinId="9" hidden="1"/>
    <cellStyle name="Followed Hyperlink" xfId="10460" builtinId="9" hidden="1"/>
    <cellStyle name="Followed Hyperlink" xfId="10458" builtinId="9" hidden="1"/>
    <cellStyle name="Followed Hyperlink" xfId="10456" builtinId="9" hidden="1"/>
    <cellStyle name="Followed Hyperlink" xfId="10454" builtinId="9" hidden="1"/>
    <cellStyle name="Followed Hyperlink" xfId="10374" builtinId="9" hidden="1"/>
    <cellStyle name="Followed Hyperlink" xfId="10451" builtinId="9" hidden="1"/>
    <cellStyle name="Followed Hyperlink" xfId="10449" builtinId="9" hidden="1"/>
    <cellStyle name="Followed Hyperlink" xfId="10447" builtinId="9" hidden="1"/>
    <cellStyle name="Followed Hyperlink" xfId="10445" builtinId="9" hidden="1"/>
    <cellStyle name="Followed Hyperlink" xfId="10373" builtinId="9" hidden="1"/>
    <cellStyle name="Followed Hyperlink" xfId="10442" builtinId="9" hidden="1"/>
    <cellStyle name="Followed Hyperlink" xfId="10440" builtinId="9" hidden="1"/>
    <cellStyle name="Followed Hyperlink" xfId="10438" builtinId="9" hidden="1"/>
    <cellStyle name="Followed Hyperlink" xfId="10436" builtinId="9" hidden="1"/>
    <cellStyle name="Followed Hyperlink" xfId="10372" builtinId="9" hidden="1"/>
    <cellStyle name="Followed Hyperlink" xfId="10433" builtinId="9" hidden="1"/>
    <cellStyle name="Followed Hyperlink" xfId="10431" builtinId="9" hidden="1"/>
    <cellStyle name="Followed Hyperlink" xfId="10429" builtinId="9" hidden="1"/>
    <cellStyle name="Followed Hyperlink" xfId="10427" builtinId="9" hidden="1"/>
    <cellStyle name="Followed Hyperlink" xfId="10425" builtinId="9" hidden="1"/>
    <cellStyle name="Followed Hyperlink" xfId="10424" builtinId="9" hidden="1"/>
    <cellStyle name="Followed Hyperlink" xfId="10422" builtinId="9" hidden="1"/>
    <cellStyle name="Followed Hyperlink" xfId="10420" builtinId="9" hidden="1"/>
    <cellStyle name="Followed Hyperlink" xfId="10418" builtinId="9" hidden="1"/>
    <cellStyle name="Followed Hyperlink" xfId="10416" builtinId="9" hidden="1"/>
    <cellStyle name="Followed Hyperlink" xfId="10370" builtinId="9" hidden="1"/>
    <cellStyle name="Followed Hyperlink" xfId="10413" builtinId="9" hidden="1"/>
    <cellStyle name="Followed Hyperlink" xfId="10411" builtinId="9" hidden="1"/>
    <cellStyle name="Followed Hyperlink" xfId="10409" builtinId="9" hidden="1"/>
    <cellStyle name="Followed Hyperlink" xfId="10407" builtinId="9" hidden="1"/>
    <cellStyle name="Followed Hyperlink" xfId="10405" builtinId="9" hidden="1"/>
    <cellStyle name="Followed Hyperlink" xfId="10404" builtinId="9" hidden="1"/>
    <cellStyle name="Followed Hyperlink" xfId="10402" builtinId="9" hidden="1"/>
    <cellStyle name="Followed Hyperlink" xfId="10400" builtinId="9" hidden="1"/>
    <cellStyle name="Followed Hyperlink" xfId="10398" builtinId="9" hidden="1"/>
    <cellStyle name="Followed Hyperlink" xfId="10396" builtinId="9" hidden="1"/>
    <cellStyle name="Followed Hyperlink" xfId="10368" builtinId="9" hidden="1"/>
    <cellStyle name="Followed Hyperlink" xfId="10393" builtinId="9" hidden="1"/>
    <cellStyle name="Followed Hyperlink" xfId="10391" builtinId="9" hidden="1"/>
    <cellStyle name="Followed Hyperlink" xfId="10389" builtinId="9" hidden="1"/>
    <cellStyle name="Followed Hyperlink" xfId="10387" builtinId="9" hidden="1"/>
    <cellStyle name="Followed Hyperlink" xfId="10385" builtinId="9" hidden="1"/>
    <cellStyle name="Followed Hyperlink" xfId="10384" builtinId="9" hidden="1"/>
    <cellStyle name="Followed Hyperlink" xfId="10382" builtinId="9" hidden="1"/>
    <cellStyle name="Followed Hyperlink" xfId="10380" builtinId="9" hidden="1"/>
    <cellStyle name="Followed Hyperlink" xfId="10378" builtinId="9" hidden="1"/>
    <cellStyle name="Followed Hyperlink" xfId="10473" builtinId="9" hidden="1"/>
    <cellStyle name="Followed Hyperlink" xfId="10472" builtinId="9" hidden="1"/>
    <cellStyle name="Followed Hyperlink" xfId="10470" builtinId="9" hidden="1"/>
    <cellStyle name="Followed Hyperlink" xfId="10468" builtinId="9" hidden="1"/>
    <cellStyle name="Followed Hyperlink" xfId="10466" builtinId="9" hidden="1"/>
    <cellStyle name="Followed Hyperlink" xfId="10464" builtinId="9" hidden="1"/>
    <cellStyle name="Followed Hyperlink" xfId="10375" builtinId="9" hidden="1"/>
    <cellStyle name="Followed Hyperlink" xfId="10499" builtinId="9" hidden="1"/>
    <cellStyle name="Followed Hyperlink" xfId="10501" builtinId="9" hidden="1"/>
    <cellStyle name="Followed Hyperlink" xfId="10503" builtinId="9" hidden="1"/>
    <cellStyle name="Followed Hyperlink" xfId="10505" builtinId="9" hidden="1"/>
    <cellStyle name="Followed Hyperlink" xfId="10507" builtinId="9" hidden="1"/>
    <cellStyle name="Followed Hyperlink" xfId="10509" builtinId="9" hidden="1"/>
    <cellStyle name="Followed Hyperlink" xfId="10511" builtinId="9" hidden="1"/>
    <cellStyle name="Followed Hyperlink" xfId="10513" builtinId="9" hidden="1"/>
    <cellStyle name="Followed Hyperlink" xfId="10515" builtinId="9" hidden="1"/>
    <cellStyle name="Followed Hyperlink" xfId="10517" builtinId="9" hidden="1"/>
    <cellStyle name="Followed Hyperlink" xfId="10519" builtinId="9" hidden="1"/>
    <cellStyle name="Followed Hyperlink" xfId="10521" builtinId="9" hidden="1"/>
    <cellStyle name="Followed Hyperlink" xfId="10523" builtinId="9" hidden="1"/>
    <cellStyle name="Followed Hyperlink" xfId="10525" builtinId="9" hidden="1"/>
    <cellStyle name="Followed Hyperlink" xfId="10527" builtinId="9" hidden="1"/>
    <cellStyle name="Followed Hyperlink" xfId="10529" builtinId="9" hidden="1"/>
    <cellStyle name="Followed Hyperlink" xfId="10531" builtinId="9" hidden="1"/>
    <cellStyle name="Followed Hyperlink" xfId="10533" builtinId="9" hidden="1"/>
    <cellStyle name="Followed Hyperlink" xfId="10535" builtinId="9" hidden="1"/>
    <cellStyle name="Followed Hyperlink" xfId="10537" builtinId="9" hidden="1"/>
    <cellStyle name="Followed Hyperlink" xfId="10539" builtinId="9" hidden="1"/>
    <cellStyle name="Followed Hyperlink" xfId="10541" builtinId="9" hidden="1"/>
    <cellStyle name="Followed Hyperlink" xfId="10543" builtinId="9" hidden="1"/>
    <cellStyle name="Followed Hyperlink" xfId="10545" builtinId="9" hidden="1"/>
    <cellStyle name="Followed Hyperlink" xfId="10547" builtinId="9" hidden="1"/>
    <cellStyle name="Followed Hyperlink" xfId="10549" builtinId="9" hidden="1"/>
    <cellStyle name="Followed Hyperlink" xfId="10551" builtinId="9" hidden="1"/>
    <cellStyle name="Followed Hyperlink" xfId="10553" builtinId="9" hidden="1"/>
    <cellStyle name="Followed Hyperlink" xfId="10555" builtinId="9" hidden="1"/>
    <cellStyle name="Followed Hyperlink" xfId="10557" builtinId="9" hidden="1"/>
    <cellStyle name="Followed Hyperlink" xfId="10559" builtinId="9" hidden="1"/>
    <cellStyle name="Followed Hyperlink" xfId="10561" builtinId="9" hidden="1"/>
    <cellStyle name="Followed Hyperlink" xfId="10563" builtinId="9" hidden="1"/>
    <cellStyle name="Followed Hyperlink" xfId="10565" builtinId="9" hidden="1"/>
    <cellStyle name="Followed Hyperlink" xfId="10567" builtinId="9" hidden="1"/>
    <cellStyle name="Followed Hyperlink" xfId="10569" builtinId="9" hidden="1"/>
    <cellStyle name="Followed Hyperlink" xfId="10571" builtinId="9" hidden="1"/>
    <cellStyle name="Followed Hyperlink" xfId="10573" builtinId="9" hidden="1"/>
    <cellStyle name="Followed Hyperlink" xfId="10575" builtinId="9" hidden="1"/>
    <cellStyle name="Followed Hyperlink" xfId="10577" builtinId="9" hidden="1"/>
    <cellStyle name="Followed Hyperlink" xfId="10579" builtinId="9" hidden="1"/>
    <cellStyle name="Followed Hyperlink" xfId="10581" builtinId="9" hidden="1"/>
    <cellStyle name="Followed Hyperlink" xfId="10583" builtinId="9" hidden="1"/>
    <cellStyle name="Followed Hyperlink" xfId="10585" builtinId="9" hidden="1"/>
    <cellStyle name="Followed Hyperlink" xfId="10587" builtinId="9" hidden="1"/>
    <cellStyle name="Followed Hyperlink" xfId="10589" builtinId="9" hidden="1"/>
    <cellStyle name="Followed Hyperlink" xfId="10591" builtinId="9" hidden="1"/>
    <cellStyle name="Followed Hyperlink" xfId="10593" builtinId="9" hidden="1"/>
    <cellStyle name="Followed Hyperlink" xfId="10595" builtinId="9" hidden="1"/>
    <cellStyle name="Followed Hyperlink" xfId="10597" builtinId="9" hidden="1"/>
    <cellStyle name="Followed Hyperlink" xfId="10599" builtinId="9" hidden="1"/>
    <cellStyle name="Followed Hyperlink" xfId="10601" builtinId="9" hidden="1"/>
    <cellStyle name="Followed Hyperlink" xfId="10602" builtinId="9" hidden="1"/>
    <cellStyle name="Followed Hyperlink" xfId="10603" builtinId="9" hidden="1"/>
    <cellStyle name="Followed Hyperlink" xfId="10604" builtinId="9" hidden="1"/>
    <cellStyle name="Followed Hyperlink" xfId="10605" builtinId="9" hidden="1"/>
    <cellStyle name="Followed Hyperlink" xfId="10606" builtinId="9" hidden="1"/>
    <cellStyle name="Followed Hyperlink" xfId="10607" builtinId="9" hidden="1"/>
    <cellStyle name="Followed Hyperlink" xfId="10608" builtinId="9" hidden="1"/>
    <cellStyle name="Followed Hyperlink" xfId="10609" builtinId="9" hidden="1"/>
    <cellStyle name="Followed Hyperlink" xfId="10610" builtinId="9" hidden="1"/>
    <cellStyle name="Followed Hyperlink" xfId="10611" builtinId="9" hidden="1"/>
    <cellStyle name="Followed Hyperlink" xfId="10612" builtinId="9" hidden="1"/>
    <cellStyle name="Followed Hyperlink" xfId="10613" builtinId="9" hidden="1"/>
    <cellStyle name="Followed Hyperlink" xfId="10614" builtinId="9" hidden="1"/>
    <cellStyle name="Followed Hyperlink" xfId="10615" builtinId="9" hidden="1"/>
    <cellStyle name="Followed Hyperlink" xfId="10616" builtinId="9" hidden="1"/>
    <cellStyle name="Followed Hyperlink" xfId="10617" builtinId="9" hidden="1"/>
    <cellStyle name="Followed Hyperlink" xfId="10618" builtinId="9" hidden="1"/>
    <cellStyle name="Followed Hyperlink" xfId="10619" builtinId="9" hidden="1"/>
    <cellStyle name="Followed Hyperlink" xfId="10620" builtinId="9" hidden="1"/>
    <cellStyle name="Followed Hyperlink" xfId="10621" builtinId="9" hidden="1"/>
    <cellStyle name="Followed Hyperlink" xfId="10622" builtinId="9" hidden="1"/>
    <cellStyle name="Followed Hyperlink" xfId="10954" builtinId="9" hidden="1"/>
    <cellStyle name="Followed Hyperlink" xfId="10955" builtinId="9" hidden="1"/>
    <cellStyle name="Followed Hyperlink" xfId="10956" builtinId="9" hidden="1"/>
    <cellStyle name="Followed Hyperlink" xfId="10957" builtinId="9" hidden="1"/>
    <cellStyle name="Followed Hyperlink" xfId="10958" builtinId="9" hidden="1"/>
    <cellStyle name="Followed Hyperlink" xfId="10959" builtinId="9" hidden="1"/>
    <cellStyle name="Followed Hyperlink" xfId="10960" builtinId="9" hidden="1"/>
    <cellStyle name="Followed Hyperlink" xfId="10961" builtinId="9" hidden="1"/>
    <cellStyle name="Followed Hyperlink" xfId="10962" builtinId="9" hidden="1"/>
    <cellStyle name="Followed Hyperlink" xfId="10963" builtinId="9" hidden="1"/>
    <cellStyle name="Followed Hyperlink" xfId="10964" builtinId="9" hidden="1"/>
    <cellStyle name="Followed Hyperlink" xfId="10965" builtinId="9" hidden="1"/>
    <cellStyle name="Followed Hyperlink" xfId="10966" builtinId="9" hidden="1"/>
    <cellStyle name="Followed Hyperlink" xfId="10967" builtinId="9" hidden="1"/>
    <cellStyle name="Followed Hyperlink" xfId="10968" builtinId="9" hidden="1"/>
    <cellStyle name="Followed Hyperlink" xfId="10969" builtinId="9" hidden="1"/>
    <cellStyle name="Followed Hyperlink" xfId="10970" builtinId="9" hidden="1"/>
    <cellStyle name="Followed Hyperlink" xfId="10971" builtinId="9" hidden="1"/>
    <cellStyle name="Followed Hyperlink" xfId="10972" builtinId="9" hidden="1"/>
    <cellStyle name="Followed Hyperlink" xfId="10840" builtinId="9" hidden="1"/>
    <cellStyle name="Followed Hyperlink" xfId="10836" builtinId="9" hidden="1"/>
    <cellStyle name="Followed Hyperlink" xfId="10832" builtinId="9" hidden="1"/>
    <cellStyle name="Followed Hyperlink" xfId="10828" builtinId="9" hidden="1"/>
    <cellStyle name="Followed Hyperlink" xfId="10824" builtinId="9" hidden="1"/>
    <cellStyle name="Followed Hyperlink" xfId="10820" builtinId="9" hidden="1"/>
    <cellStyle name="Followed Hyperlink" xfId="10816" builtinId="9" hidden="1"/>
    <cellStyle name="Followed Hyperlink" xfId="10812" builtinId="9" hidden="1"/>
    <cellStyle name="Followed Hyperlink" xfId="10808" builtinId="9" hidden="1"/>
    <cellStyle name="Followed Hyperlink" xfId="10804" builtinId="9" hidden="1"/>
    <cellStyle name="Followed Hyperlink" xfId="10800" builtinId="9" hidden="1"/>
    <cellStyle name="Followed Hyperlink" xfId="10796" builtinId="9" hidden="1"/>
    <cellStyle name="Followed Hyperlink" xfId="10792" builtinId="9" hidden="1"/>
    <cellStyle name="Followed Hyperlink" xfId="10788" builtinId="9" hidden="1"/>
    <cellStyle name="Followed Hyperlink" xfId="10784" builtinId="9" hidden="1"/>
    <cellStyle name="Followed Hyperlink" xfId="10778" builtinId="9" hidden="1"/>
    <cellStyle name="Followed Hyperlink" xfId="10774" builtinId="9" hidden="1"/>
    <cellStyle name="Followed Hyperlink" xfId="10770" builtinId="9" hidden="1"/>
    <cellStyle name="Followed Hyperlink" xfId="10766" builtinId="9" hidden="1"/>
    <cellStyle name="Followed Hyperlink" xfId="10762" builtinId="9" hidden="1"/>
    <cellStyle name="Followed Hyperlink" xfId="10758" builtinId="9" hidden="1"/>
    <cellStyle name="Followed Hyperlink" xfId="10754" builtinId="9" hidden="1"/>
    <cellStyle name="Followed Hyperlink" xfId="10750" builtinId="9" hidden="1"/>
    <cellStyle name="Followed Hyperlink" xfId="10746" builtinId="9" hidden="1"/>
    <cellStyle name="Followed Hyperlink" xfId="10742" builtinId="9" hidden="1"/>
    <cellStyle name="Followed Hyperlink" xfId="10738" builtinId="9" hidden="1"/>
    <cellStyle name="Followed Hyperlink" xfId="10734" builtinId="9" hidden="1"/>
    <cellStyle name="Followed Hyperlink" xfId="10730" builtinId="9" hidden="1"/>
    <cellStyle name="Followed Hyperlink" xfId="10726" builtinId="9" hidden="1"/>
    <cellStyle name="Followed Hyperlink" xfId="10722" builtinId="9" hidden="1"/>
    <cellStyle name="Followed Hyperlink" xfId="10718" builtinId="9" hidden="1"/>
    <cellStyle name="Followed Hyperlink" xfId="10714" builtinId="9" hidden="1"/>
    <cellStyle name="Followed Hyperlink" xfId="10710" builtinId="9" hidden="1"/>
    <cellStyle name="Followed Hyperlink" xfId="10706" builtinId="9" hidden="1"/>
    <cellStyle name="Followed Hyperlink" xfId="10702" builtinId="9" hidden="1"/>
    <cellStyle name="Followed Hyperlink" xfId="10698" builtinId="9" hidden="1"/>
    <cellStyle name="Followed Hyperlink" xfId="10694" builtinId="9" hidden="1"/>
    <cellStyle name="Followed Hyperlink" xfId="10690" builtinId="9" hidden="1"/>
    <cellStyle name="Followed Hyperlink" xfId="10686" builtinId="9" hidden="1"/>
    <cellStyle name="Followed Hyperlink" xfId="10682" builtinId="9" hidden="1"/>
    <cellStyle name="Followed Hyperlink" xfId="10678" builtinId="9" hidden="1"/>
    <cellStyle name="Followed Hyperlink" xfId="10674" builtinId="9" hidden="1"/>
    <cellStyle name="Followed Hyperlink" xfId="10670" builtinId="9" hidden="1"/>
    <cellStyle name="Followed Hyperlink" xfId="10666" builtinId="9" hidden="1"/>
    <cellStyle name="Followed Hyperlink" xfId="10662" builtinId="9" hidden="1"/>
    <cellStyle name="Followed Hyperlink" xfId="10658" builtinId="9" hidden="1"/>
    <cellStyle name="Followed Hyperlink" xfId="10654" builtinId="9" hidden="1"/>
    <cellStyle name="Followed Hyperlink" xfId="10650" builtinId="9" hidden="1"/>
    <cellStyle name="Followed Hyperlink" xfId="10646" builtinId="9" hidden="1"/>
    <cellStyle name="Followed Hyperlink" xfId="10642" builtinId="9" hidden="1"/>
    <cellStyle name="Followed Hyperlink" xfId="10638" builtinId="9" hidden="1"/>
    <cellStyle name="Followed Hyperlink" xfId="10634" builtinId="9" hidden="1"/>
    <cellStyle name="Followed Hyperlink" xfId="10630" builtinId="9" hidden="1"/>
    <cellStyle name="Followed Hyperlink" xfId="10979" builtinId="9" hidden="1"/>
    <cellStyle name="Followed Hyperlink" xfId="10981" builtinId="9" hidden="1"/>
    <cellStyle name="Followed Hyperlink" xfId="10983" builtinId="9" hidden="1"/>
    <cellStyle name="Followed Hyperlink" xfId="10985" builtinId="9" hidden="1"/>
    <cellStyle name="Followed Hyperlink" xfId="10987" builtinId="9" hidden="1"/>
    <cellStyle name="Followed Hyperlink" xfId="10989" builtinId="9" hidden="1"/>
    <cellStyle name="Followed Hyperlink" xfId="10991" builtinId="9" hidden="1"/>
    <cellStyle name="Followed Hyperlink" xfId="10993" builtinId="9" hidden="1"/>
    <cellStyle name="Followed Hyperlink" xfId="10995" builtinId="9" hidden="1"/>
    <cellStyle name="Followed Hyperlink" xfId="10997" builtinId="9" hidden="1"/>
    <cellStyle name="Followed Hyperlink" xfId="10999" builtinId="9" hidden="1"/>
    <cellStyle name="Followed Hyperlink" xfId="11001" builtinId="9" hidden="1"/>
    <cellStyle name="Followed Hyperlink" xfId="11003" builtinId="9" hidden="1"/>
    <cellStyle name="Followed Hyperlink" xfId="11005" builtinId="9" hidden="1"/>
    <cellStyle name="Followed Hyperlink" xfId="11007" builtinId="9" hidden="1"/>
    <cellStyle name="Followed Hyperlink" xfId="11009" builtinId="9" hidden="1"/>
    <cellStyle name="Followed Hyperlink" xfId="11011" builtinId="9" hidden="1"/>
    <cellStyle name="Followed Hyperlink" xfId="11013" builtinId="9" hidden="1"/>
    <cellStyle name="Followed Hyperlink" xfId="11015" builtinId="9" hidden="1"/>
    <cellStyle name="Followed Hyperlink" xfId="11017" builtinId="9" hidden="1"/>
    <cellStyle name="Followed Hyperlink" xfId="11019" builtinId="9" hidden="1"/>
    <cellStyle name="Followed Hyperlink" xfId="11021" builtinId="9" hidden="1"/>
    <cellStyle name="Followed Hyperlink" xfId="11023" builtinId="9" hidden="1"/>
    <cellStyle name="Followed Hyperlink" xfId="11025" builtinId="9" hidden="1"/>
    <cellStyle name="Followed Hyperlink" xfId="11027" builtinId="9" hidden="1"/>
    <cellStyle name="Followed Hyperlink" xfId="11029" builtinId="9" hidden="1"/>
    <cellStyle name="Followed Hyperlink" xfId="11031" builtinId="9" hidden="1"/>
    <cellStyle name="Followed Hyperlink" xfId="11033" builtinId="9" hidden="1"/>
    <cellStyle name="Followed Hyperlink" xfId="11035" builtinId="9" hidden="1"/>
    <cellStyle name="Followed Hyperlink" xfId="11037" builtinId="9" hidden="1"/>
    <cellStyle name="Followed Hyperlink" xfId="11039" builtinId="9" hidden="1"/>
    <cellStyle name="Followed Hyperlink" xfId="11041" builtinId="9" hidden="1"/>
    <cellStyle name="Followed Hyperlink" xfId="11043" builtinId="9" hidden="1"/>
    <cellStyle name="Followed Hyperlink" xfId="11045" builtinId="9" hidden="1"/>
    <cellStyle name="Followed Hyperlink" xfId="11047" builtinId="9" hidden="1"/>
    <cellStyle name="Followed Hyperlink" xfId="11049" builtinId="9" hidden="1"/>
    <cellStyle name="Followed Hyperlink" xfId="11051" builtinId="9" hidden="1"/>
    <cellStyle name="Followed Hyperlink" xfId="11053" builtinId="9" hidden="1"/>
    <cellStyle name="Followed Hyperlink" xfId="11055" builtinId="9" hidden="1"/>
    <cellStyle name="Followed Hyperlink" xfId="11057" builtinId="9" hidden="1"/>
    <cellStyle name="Followed Hyperlink" xfId="11059" builtinId="9" hidden="1"/>
    <cellStyle name="Followed Hyperlink" xfId="11061" builtinId="9" hidden="1"/>
    <cellStyle name="Followed Hyperlink" xfId="11063" builtinId="9" hidden="1"/>
    <cellStyle name="Followed Hyperlink" xfId="11065" builtinId="9" hidden="1"/>
    <cellStyle name="Followed Hyperlink" xfId="11067" builtinId="9" hidden="1"/>
    <cellStyle name="Followed Hyperlink" xfId="11069" builtinId="9" hidden="1"/>
    <cellStyle name="Followed Hyperlink" xfId="11071" builtinId="9" hidden="1"/>
    <cellStyle name="Followed Hyperlink" xfId="11073" builtinId="9" hidden="1"/>
    <cellStyle name="Followed Hyperlink" xfId="11075" builtinId="9" hidden="1"/>
    <cellStyle name="Followed Hyperlink" xfId="11077" builtinId="9" hidden="1"/>
    <cellStyle name="Followed Hyperlink" xfId="11079" builtinId="9" hidden="1"/>
    <cellStyle name="Followed Hyperlink" xfId="11081" builtinId="9" hidden="1"/>
    <cellStyle name="Followed Hyperlink" xfId="11083" builtinId="9" hidden="1"/>
    <cellStyle name="Followed Hyperlink" xfId="11085" builtinId="9" hidden="1"/>
    <cellStyle name="Followed Hyperlink" xfId="11087" builtinId="9" hidden="1"/>
    <cellStyle name="Followed Hyperlink" xfId="11089" builtinId="9" hidden="1"/>
    <cellStyle name="Followed Hyperlink" xfId="11198" builtinId="9" hidden="1"/>
    <cellStyle name="Followed Hyperlink" xfId="11199" builtinId="9" hidden="1"/>
    <cellStyle name="Followed Hyperlink" xfId="11200" builtinId="9" hidden="1"/>
    <cellStyle name="Followed Hyperlink" xfId="11201" builtinId="9" hidden="1"/>
    <cellStyle name="Followed Hyperlink" xfId="11202" builtinId="9" hidden="1"/>
    <cellStyle name="Followed Hyperlink" xfId="11203" builtinId="9" hidden="1"/>
    <cellStyle name="Followed Hyperlink" xfId="11204" builtinId="9" hidden="1"/>
    <cellStyle name="Followed Hyperlink" xfId="11205" builtinId="9" hidden="1"/>
    <cellStyle name="Followed Hyperlink" xfId="11206" builtinId="9" hidden="1"/>
    <cellStyle name="Followed Hyperlink" xfId="11207" builtinId="9" hidden="1"/>
    <cellStyle name="Followed Hyperlink" xfId="11208" builtinId="9" hidden="1"/>
    <cellStyle name="Followed Hyperlink" xfId="11209" builtinId="9" hidden="1"/>
    <cellStyle name="Followed Hyperlink" xfId="11210" builtinId="9" hidden="1"/>
    <cellStyle name="Followed Hyperlink" xfId="11211" builtinId="9" hidden="1"/>
    <cellStyle name="Followed Hyperlink" xfId="11212" builtinId="9" hidden="1"/>
    <cellStyle name="Followed Hyperlink" xfId="11213" builtinId="9" hidden="1"/>
    <cellStyle name="Followed Hyperlink" xfId="11214" builtinId="9" hidden="1"/>
    <cellStyle name="Followed Hyperlink" xfId="11215" builtinId="9" hidden="1"/>
    <cellStyle name="Followed Hyperlink" xfId="11216" builtinId="9" hidden="1"/>
    <cellStyle name="Followed Hyperlink" xfId="11217" builtinId="9" hidden="1"/>
    <cellStyle name="Followed Hyperlink" xfId="11197" builtinId="9" hidden="1"/>
    <cellStyle name="Followed Hyperlink" xfId="11219" builtinId="9" hidden="1"/>
    <cellStyle name="Followed Hyperlink" xfId="10782" builtinId="9" hidden="1"/>
    <cellStyle name="Followed Hyperlink" xfId="11185" builtinId="9" hidden="1"/>
    <cellStyle name="Followed Hyperlink" xfId="11183" builtinId="9" hidden="1"/>
    <cellStyle name="Followed Hyperlink" xfId="11181" builtinId="9" hidden="1"/>
    <cellStyle name="Followed Hyperlink" xfId="11179" builtinId="9" hidden="1"/>
    <cellStyle name="Followed Hyperlink" xfId="11177" builtinId="9" hidden="1"/>
    <cellStyle name="Followed Hyperlink" xfId="11097" builtinId="9" hidden="1"/>
    <cellStyle name="Followed Hyperlink" xfId="11174" builtinId="9" hidden="1"/>
    <cellStyle name="Followed Hyperlink" xfId="11172" builtinId="9" hidden="1"/>
    <cellStyle name="Followed Hyperlink" xfId="11170" builtinId="9" hidden="1"/>
    <cellStyle name="Followed Hyperlink" xfId="11168" builtinId="9" hidden="1"/>
    <cellStyle name="Followed Hyperlink" xfId="11096" builtinId="9" hidden="1"/>
    <cellStyle name="Followed Hyperlink" xfId="11165" builtinId="9" hidden="1"/>
    <cellStyle name="Followed Hyperlink" xfId="11163" builtinId="9" hidden="1"/>
    <cellStyle name="Followed Hyperlink" xfId="11161" builtinId="9" hidden="1"/>
    <cellStyle name="Followed Hyperlink" xfId="11159" builtinId="9" hidden="1"/>
    <cellStyle name="Followed Hyperlink" xfId="11095" builtinId="9" hidden="1"/>
    <cellStyle name="Followed Hyperlink" xfId="11156" builtinId="9" hidden="1"/>
    <cellStyle name="Followed Hyperlink" xfId="11154" builtinId="9" hidden="1"/>
    <cellStyle name="Followed Hyperlink" xfId="11152" builtinId="9" hidden="1"/>
    <cellStyle name="Followed Hyperlink" xfId="11150" builtinId="9" hidden="1"/>
    <cellStyle name="Followed Hyperlink" xfId="11148" builtinId="9" hidden="1"/>
    <cellStyle name="Followed Hyperlink" xfId="11147" builtinId="9" hidden="1"/>
    <cellStyle name="Followed Hyperlink" xfId="11145" builtinId="9" hidden="1"/>
    <cellStyle name="Followed Hyperlink" xfId="11143" builtinId="9" hidden="1"/>
    <cellStyle name="Followed Hyperlink" xfId="11141" builtinId="9" hidden="1"/>
    <cellStyle name="Followed Hyperlink" xfId="11139" builtinId="9" hidden="1"/>
    <cellStyle name="Followed Hyperlink" xfId="11093" builtinId="9" hidden="1"/>
    <cellStyle name="Followed Hyperlink" xfId="11136" builtinId="9" hidden="1"/>
    <cellStyle name="Followed Hyperlink" xfId="11134" builtinId="9" hidden="1"/>
    <cellStyle name="Followed Hyperlink" xfId="11132" builtinId="9" hidden="1"/>
    <cellStyle name="Followed Hyperlink" xfId="11130" builtinId="9" hidden="1"/>
    <cellStyle name="Followed Hyperlink" xfId="11128" builtinId="9" hidden="1"/>
    <cellStyle name="Followed Hyperlink" xfId="11127" builtinId="9" hidden="1"/>
    <cellStyle name="Followed Hyperlink" xfId="11125" builtinId="9" hidden="1"/>
    <cellStyle name="Followed Hyperlink" xfId="11123" builtinId="9" hidden="1"/>
    <cellStyle name="Followed Hyperlink" xfId="11121" builtinId="9" hidden="1"/>
    <cellStyle name="Followed Hyperlink" xfId="11119" builtinId="9" hidden="1"/>
    <cellStyle name="Followed Hyperlink" xfId="11091" builtinId="9" hidden="1"/>
    <cellStyle name="Followed Hyperlink" xfId="11116" builtinId="9" hidden="1"/>
    <cellStyle name="Followed Hyperlink" xfId="11114" builtinId="9" hidden="1"/>
    <cellStyle name="Followed Hyperlink" xfId="11112" builtinId="9" hidden="1"/>
    <cellStyle name="Followed Hyperlink" xfId="11110" builtinId="9" hidden="1"/>
    <cellStyle name="Followed Hyperlink" xfId="11108" builtinId="9" hidden="1"/>
    <cellStyle name="Followed Hyperlink" xfId="11107" builtinId="9" hidden="1"/>
    <cellStyle name="Followed Hyperlink" xfId="11105" builtinId="9" hidden="1"/>
    <cellStyle name="Followed Hyperlink" xfId="11103" builtinId="9" hidden="1"/>
    <cellStyle name="Followed Hyperlink" xfId="11101" builtinId="9" hidden="1"/>
    <cellStyle name="Followed Hyperlink" xfId="11196" builtinId="9" hidden="1"/>
    <cellStyle name="Followed Hyperlink" xfId="11195" builtinId="9" hidden="1"/>
    <cellStyle name="Followed Hyperlink" xfId="11193" builtinId="9" hidden="1"/>
    <cellStyle name="Followed Hyperlink" xfId="11191" builtinId="9" hidden="1"/>
    <cellStyle name="Followed Hyperlink" xfId="11189" builtinId="9" hidden="1"/>
    <cellStyle name="Followed Hyperlink" xfId="11187" builtinId="9" hidden="1"/>
    <cellStyle name="Followed Hyperlink" xfId="11098" builtinId="9" hidden="1"/>
    <cellStyle name="Followed Hyperlink" xfId="11223" builtinId="9" hidden="1"/>
    <cellStyle name="Followed Hyperlink" xfId="11225" builtinId="9" hidden="1"/>
    <cellStyle name="Followed Hyperlink" xfId="11227" builtinId="9" hidden="1"/>
    <cellStyle name="Followed Hyperlink" xfId="11229" builtinId="9" hidden="1"/>
    <cellStyle name="Followed Hyperlink" xfId="11231" builtinId="9" hidden="1"/>
    <cellStyle name="Followed Hyperlink" xfId="11233" builtinId="9" hidden="1"/>
    <cellStyle name="Followed Hyperlink" xfId="11235" builtinId="9" hidden="1"/>
    <cellStyle name="Followed Hyperlink" xfId="11237" builtinId="9" hidden="1"/>
    <cellStyle name="Followed Hyperlink" xfId="11239" builtinId="9" hidden="1"/>
    <cellStyle name="Followed Hyperlink" xfId="11241" builtinId="9" hidden="1"/>
    <cellStyle name="Followed Hyperlink" xfId="11243" builtinId="9" hidden="1"/>
    <cellStyle name="Followed Hyperlink" xfId="11245" builtinId="9" hidden="1"/>
    <cellStyle name="Followed Hyperlink" xfId="11247" builtinId="9" hidden="1"/>
    <cellStyle name="Followed Hyperlink" xfId="11249" builtinId="9" hidden="1"/>
    <cellStyle name="Followed Hyperlink" xfId="11251" builtinId="9" hidden="1"/>
    <cellStyle name="Followed Hyperlink" xfId="11253" builtinId="9" hidden="1"/>
    <cellStyle name="Followed Hyperlink" xfId="11255" builtinId="9" hidden="1"/>
    <cellStyle name="Followed Hyperlink" xfId="11257" builtinId="9" hidden="1"/>
    <cellStyle name="Followed Hyperlink" xfId="11259" builtinId="9" hidden="1"/>
    <cellStyle name="Followed Hyperlink" xfId="11261" builtinId="9" hidden="1"/>
    <cellStyle name="Followed Hyperlink" xfId="11263" builtinId="9" hidden="1"/>
    <cellStyle name="Followed Hyperlink" xfId="11265" builtinId="9" hidden="1"/>
    <cellStyle name="Followed Hyperlink" xfId="11267" builtinId="9" hidden="1"/>
    <cellStyle name="Followed Hyperlink" xfId="11269" builtinId="9" hidden="1"/>
    <cellStyle name="Followed Hyperlink" xfId="11271" builtinId="9" hidden="1"/>
    <cellStyle name="Followed Hyperlink" xfId="11273" builtinId="9" hidden="1"/>
    <cellStyle name="Followed Hyperlink" xfId="11275" builtinId="9" hidden="1"/>
    <cellStyle name="Followed Hyperlink" xfId="11277" builtinId="9" hidden="1"/>
    <cellStyle name="Followed Hyperlink" xfId="11279" builtinId="9" hidden="1"/>
    <cellStyle name="Followed Hyperlink" xfId="11281" builtinId="9" hidden="1"/>
    <cellStyle name="Followed Hyperlink" xfId="11283" builtinId="9" hidden="1"/>
    <cellStyle name="Followed Hyperlink" xfId="11285" builtinId="9" hidden="1"/>
    <cellStyle name="Followed Hyperlink" xfId="11287" builtinId="9" hidden="1"/>
    <cellStyle name="Followed Hyperlink" xfId="11289" builtinId="9" hidden="1"/>
    <cellStyle name="Followed Hyperlink" xfId="11291" builtinId="9" hidden="1"/>
    <cellStyle name="Followed Hyperlink" xfId="11293" builtinId="9" hidden="1"/>
    <cellStyle name="Followed Hyperlink" xfId="11295" builtinId="9" hidden="1"/>
    <cellStyle name="Followed Hyperlink" xfId="11297" builtinId="9" hidden="1"/>
    <cellStyle name="Followed Hyperlink" xfId="11299" builtinId="9" hidden="1"/>
    <cellStyle name="Followed Hyperlink" xfId="11301" builtinId="9" hidden="1"/>
    <cellStyle name="Followed Hyperlink" xfId="11303" builtinId="9" hidden="1"/>
    <cellStyle name="Followed Hyperlink" xfId="11305" builtinId="9" hidden="1"/>
    <cellStyle name="Followed Hyperlink" xfId="11307" builtinId="9" hidden="1"/>
    <cellStyle name="Followed Hyperlink" xfId="11309" builtinId="9" hidden="1"/>
    <cellStyle name="Followed Hyperlink" xfId="11311" builtinId="9" hidden="1"/>
    <cellStyle name="Followed Hyperlink" xfId="11313" builtinId="9" hidden="1"/>
    <cellStyle name="Followed Hyperlink" xfId="11315" builtinId="9" hidden="1"/>
    <cellStyle name="Followed Hyperlink" xfId="11317" builtinId="9" hidden="1"/>
    <cellStyle name="Followed Hyperlink" xfId="11319" builtinId="9" hidden="1"/>
    <cellStyle name="Followed Hyperlink" xfId="11321" builtinId="9" hidden="1"/>
    <cellStyle name="Followed Hyperlink" xfId="11323" builtinId="9" hidden="1"/>
    <cellStyle name="Followed Hyperlink" xfId="11325" builtinId="9" hidden="1"/>
    <cellStyle name="Followed Hyperlink" xfId="11430" builtinId="9" hidden="1"/>
    <cellStyle name="Followed Hyperlink" xfId="11431" builtinId="9" hidden="1"/>
    <cellStyle name="Followed Hyperlink" xfId="11432" builtinId="9" hidden="1"/>
    <cellStyle name="Followed Hyperlink" xfId="11433" builtinId="9" hidden="1"/>
    <cellStyle name="Followed Hyperlink" xfId="11434" builtinId="9" hidden="1"/>
    <cellStyle name="Followed Hyperlink" xfId="11435" builtinId="9" hidden="1"/>
    <cellStyle name="Followed Hyperlink" xfId="11436" builtinId="9" hidden="1"/>
    <cellStyle name="Followed Hyperlink" xfId="11437" builtinId="9" hidden="1"/>
    <cellStyle name="Followed Hyperlink" xfId="11438" builtinId="9" hidden="1"/>
    <cellStyle name="Followed Hyperlink" xfId="11439" builtinId="9" hidden="1"/>
    <cellStyle name="Followed Hyperlink" xfId="11440" builtinId="9" hidden="1"/>
    <cellStyle name="Followed Hyperlink" xfId="11441" builtinId="9" hidden="1"/>
    <cellStyle name="Followed Hyperlink" xfId="11442" builtinId="9" hidden="1"/>
    <cellStyle name="Followed Hyperlink" xfId="11443" builtinId="9" hidden="1"/>
    <cellStyle name="Followed Hyperlink" xfId="11444" builtinId="9" hidden="1"/>
    <cellStyle name="Followed Hyperlink" xfId="11445" builtinId="9" hidden="1"/>
    <cellStyle name="Followed Hyperlink" xfId="11446" builtinId="9" hidden="1"/>
    <cellStyle name="Followed Hyperlink" xfId="11447" builtinId="9" hidden="1"/>
    <cellStyle name="Followed Hyperlink" xfId="11448" builtinId="9" hidden="1"/>
    <cellStyle name="Followed Hyperlink" xfId="11449" builtinId="9" hidden="1"/>
    <cellStyle name="Followed Hyperlink" xfId="11416" builtinId="9" hidden="1"/>
    <cellStyle name="Followed Hyperlink" xfId="11414" builtinId="9" hidden="1"/>
    <cellStyle name="Followed Hyperlink" xfId="11333" builtinId="9" hidden="1"/>
    <cellStyle name="Followed Hyperlink" xfId="11411" builtinId="9" hidden="1"/>
    <cellStyle name="Followed Hyperlink" xfId="11409" builtinId="9" hidden="1"/>
    <cellStyle name="Followed Hyperlink" xfId="11407" builtinId="9" hidden="1"/>
    <cellStyle name="Followed Hyperlink" xfId="11405" builtinId="9" hidden="1"/>
    <cellStyle name="Followed Hyperlink" xfId="11332" builtinId="9" hidden="1"/>
    <cellStyle name="Followed Hyperlink" xfId="11402" builtinId="9" hidden="1"/>
    <cellStyle name="Followed Hyperlink" xfId="11400" builtinId="9" hidden="1"/>
    <cellStyle name="Followed Hyperlink" xfId="11398" builtinId="9" hidden="1"/>
    <cellStyle name="Followed Hyperlink" xfId="11396" builtinId="9" hidden="1"/>
    <cellStyle name="Followed Hyperlink" xfId="11394" builtinId="9" hidden="1"/>
    <cellStyle name="Followed Hyperlink" xfId="11393" builtinId="9" hidden="1"/>
    <cellStyle name="Followed Hyperlink" xfId="11391" builtinId="9" hidden="1"/>
    <cellStyle name="Followed Hyperlink" xfId="11388" builtinId="9" hidden="1"/>
    <cellStyle name="Followed Hyperlink" xfId="11386" builtinId="9" hidden="1"/>
    <cellStyle name="Followed Hyperlink" xfId="11384" builtinId="9" hidden="1"/>
    <cellStyle name="Followed Hyperlink" xfId="11383" builtinId="9" hidden="1"/>
    <cellStyle name="Followed Hyperlink" xfId="11381" builtinId="9" hidden="1"/>
    <cellStyle name="Followed Hyperlink" xfId="11379" builtinId="9" hidden="1"/>
    <cellStyle name="Followed Hyperlink" xfId="11377" builtinId="9" hidden="1"/>
    <cellStyle name="Followed Hyperlink" xfId="11375" builtinId="9" hidden="1"/>
    <cellStyle name="Followed Hyperlink" xfId="11329" builtinId="9" hidden="1"/>
    <cellStyle name="Followed Hyperlink" xfId="11372" builtinId="9" hidden="1"/>
    <cellStyle name="Followed Hyperlink" xfId="11370" builtinId="9" hidden="1"/>
    <cellStyle name="Followed Hyperlink" xfId="11368" builtinId="9" hidden="1"/>
    <cellStyle name="Followed Hyperlink" xfId="11366" builtinId="9" hidden="1"/>
    <cellStyle name="Followed Hyperlink" xfId="11364" builtinId="9" hidden="1"/>
    <cellStyle name="Followed Hyperlink" xfId="11363" builtinId="9" hidden="1"/>
    <cellStyle name="Followed Hyperlink" xfId="11361" builtinId="9" hidden="1"/>
    <cellStyle name="Followed Hyperlink" xfId="11359" builtinId="9" hidden="1"/>
    <cellStyle name="Followed Hyperlink" xfId="11357" builtinId="9" hidden="1"/>
    <cellStyle name="Followed Hyperlink" xfId="11355" builtinId="9" hidden="1"/>
    <cellStyle name="Followed Hyperlink" xfId="11327" builtinId="9" hidden="1"/>
    <cellStyle name="Followed Hyperlink" xfId="11352" builtinId="9" hidden="1"/>
    <cellStyle name="Followed Hyperlink" xfId="11350" builtinId="9" hidden="1"/>
    <cellStyle name="Followed Hyperlink" xfId="11348" builtinId="9" hidden="1"/>
    <cellStyle name="Followed Hyperlink" xfId="11346" builtinId="9" hidden="1"/>
    <cellStyle name="Followed Hyperlink" xfId="11344" builtinId="9" hidden="1"/>
    <cellStyle name="Followed Hyperlink" xfId="11343" builtinId="9" hidden="1"/>
    <cellStyle name="Followed Hyperlink" xfId="11341" builtinId="9" hidden="1"/>
    <cellStyle name="Followed Hyperlink" xfId="11339" builtinId="9" hidden="1"/>
    <cellStyle name="Followed Hyperlink" xfId="11337" builtinId="9" hidden="1"/>
    <cellStyle name="Followed Hyperlink" xfId="11429" builtinId="9" hidden="1"/>
    <cellStyle name="Followed Hyperlink" xfId="11428" builtinId="9" hidden="1"/>
    <cellStyle name="Followed Hyperlink" xfId="11426" builtinId="9" hidden="1"/>
    <cellStyle name="Followed Hyperlink" xfId="11424" builtinId="9" hidden="1"/>
    <cellStyle name="Followed Hyperlink" xfId="11422" builtinId="9" hidden="1"/>
    <cellStyle name="Followed Hyperlink" xfId="11420" builtinId="9" hidden="1"/>
    <cellStyle name="Followed Hyperlink" xfId="11334" builtinId="9" hidden="1"/>
    <cellStyle name="Followed Hyperlink" xfId="11453" builtinId="9" hidden="1"/>
    <cellStyle name="Followed Hyperlink" xfId="11455" builtinId="9" hidden="1"/>
    <cellStyle name="Followed Hyperlink" xfId="11457" builtinId="9" hidden="1"/>
    <cellStyle name="Followed Hyperlink" xfId="11459" builtinId="9" hidden="1"/>
    <cellStyle name="Followed Hyperlink" xfId="11461" builtinId="9" hidden="1"/>
    <cellStyle name="Followed Hyperlink" xfId="11463" builtinId="9" hidden="1"/>
    <cellStyle name="Followed Hyperlink" xfId="11465" builtinId="9" hidden="1"/>
    <cellStyle name="Followed Hyperlink" xfId="11467" builtinId="9" hidden="1"/>
    <cellStyle name="Followed Hyperlink" xfId="11469" builtinId="9" hidden="1"/>
    <cellStyle name="Followed Hyperlink" xfId="11471" builtinId="9" hidden="1"/>
    <cellStyle name="Followed Hyperlink" xfId="11473" builtinId="9" hidden="1"/>
    <cellStyle name="Followed Hyperlink" xfId="11475" builtinId="9" hidden="1"/>
    <cellStyle name="Followed Hyperlink" xfId="11477" builtinId="9" hidden="1"/>
    <cellStyle name="Followed Hyperlink" xfId="11479" builtinId="9" hidden="1"/>
    <cellStyle name="Followed Hyperlink" xfId="11481" builtinId="9" hidden="1"/>
    <cellStyle name="Followed Hyperlink" xfId="11483" builtinId="9" hidden="1"/>
    <cellStyle name="Followed Hyperlink" xfId="11485" builtinId="9" hidden="1"/>
    <cellStyle name="Followed Hyperlink" xfId="11487" builtinId="9" hidden="1"/>
    <cellStyle name="Followed Hyperlink" xfId="11489" builtinId="9" hidden="1"/>
    <cellStyle name="Followed Hyperlink" xfId="11491" builtinId="9" hidden="1"/>
    <cellStyle name="Followed Hyperlink" xfId="11493" builtinId="9" hidden="1"/>
    <cellStyle name="Followed Hyperlink" xfId="11495" builtinId="9" hidden="1"/>
    <cellStyle name="Followed Hyperlink" xfId="11497" builtinId="9" hidden="1"/>
    <cellStyle name="Followed Hyperlink" xfId="11499" builtinId="9" hidden="1"/>
    <cellStyle name="Followed Hyperlink" xfId="11501" builtinId="9" hidden="1"/>
    <cellStyle name="Followed Hyperlink" xfId="11503" builtinId="9" hidden="1"/>
    <cellStyle name="Followed Hyperlink" xfId="11505" builtinId="9" hidden="1"/>
    <cellStyle name="Followed Hyperlink" xfId="11507" builtinId="9" hidden="1"/>
    <cellStyle name="Followed Hyperlink" xfId="11509" builtinId="9" hidden="1"/>
    <cellStyle name="Followed Hyperlink" xfId="11511" builtinId="9" hidden="1"/>
    <cellStyle name="Followed Hyperlink" xfId="11513" builtinId="9" hidden="1"/>
    <cellStyle name="Followed Hyperlink" xfId="11515" builtinId="9" hidden="1"/>
    <cellStyle name="Followed Hyperlink" xfId="11517" builtinId="9" hidden="1"/>
    <cellStyle name="Followed Hyperlink" xfId="11519" builtinId="9" hidden="1"/>
    <cellStyle name="Followed Hyperlink" xfId="11521" builtinId="9" hidden="1"/>
    <cellStyle name="Followed Hyperlink" xfId="11523" builtinId="9" hidden="1"/>
    <cellStyle name="Followed Hyperlink" xfId="11525" builtinId="9" hidden="1"/>
    <cellStyle name="Followed Hyperlink" xfId="11527" builtinId="9" hidden="1"/>
    <cellStyle name="Followed Hyperlink" xfId="11529" builtinId="9" hidden="1"/>
    <cellStyle name="Followed Hyperlink" xfId="11531" builtinId="9" hidden="1"/>
    <cellStyle name="Followed Hyperlink" xfId="11533" builtinId="9" hidden="1"/>
    <cellStyle name="Followed Hyperlink" xfId="11535" builtinId="9" hidden="1"/>
    <cellStyle name="Followed Hyperlink" xfId="11537" builtinId="9" hidden="1"/>
    <cellStyle name="Followed Hyperlink" xfId="11539" builtinId="9" hidden="1"/>
    <cellStyle name="Followed Hyperlink" xfId="11541" builtinId="9" hidden="1"/>
    <cellStyle name="Followed Hyperlink" xfId="11543" builtinId="9" hidden="1"/>
    <cellStyle name="Followed Hyperlink" xfId="11545" builtinId="9" hidden="1"/>
    <cellStyle name="Followed Hyperlink" xfId="11547" builtinId="9" hidden="1"/>
    <cellStyle name="Followed Hyperlink" xfId="11549" builtinId="9" hidden="1"/>
    <cellStyle name="Followed Hyperlink" xfId="11551" builtinId="9" hidden="1"/>
    <cellStyle name="Followed Hyperlink" xfId="11553" builtinId="9" hidden="1"/>
    <cellStyle name="Followed Hyperlink" xfId="11555" builtinId="9" hidden="1"/>
    <cellStyle name="Followed Hyperlink" xfId="11557" builtinId="9" hidden="1"/>
    <cellStyle name="Followed Hyperlink" xfId="11559" builtinId="9" hidden="1"/>
    <cellStyle name="Followed Hyperlink" xfId="11561" builtinId="9" hidden="1"/>
    <cellStyle name="Followed Hyperlink" xfId="11563" builtinId="9" hidden="1"/>
    <cellStyle name="Followed Hyperlink" xfId="11565" builtinId="9" hidden="1"/>
    <cellStyle name="Followed Hyperlink" xfId="11567" builtinId="9" hidden="1"/>
    <cellStyle name="Followed Hyperlink" xfId="11677" builtinId="9" hidden="1"/>
    <cellStyle name="Followed Hyperlink" xfId="11678" builtinId="9" hidden="1"/>
    <cellStyle name="Followed Hyperlink" xfId="11679" builtinId="9" hidden="1"/>
    <cellStyle name="Followed Hyperlink" xfId="11680" builtinId="9" hidden="1"/>
    <cellStyle name="Followed Hyperlink" xfId="11681" builtinId="9" hidden="1"/>
    <cellStyle name="Followed Hyperlink" xfId="11682" builtinId="9" hidden="1"/>
    <cellStyle name="Followed Hyperlink" xfId="11683" builtinId="9" hidden="1"/>
    <cellStyle name="Followed Hyperlink" xfId="11684" builtinId="9" hidden="1"/>
    <cellStyle name="Followed Hyperlink" xfId="11685" builtinId="9" hidden="1"/>
    <cellStyle name="Followed Hyperlink" xfId="11686" builtinId="9" hidden="1"/>
    <cellStyle name="Followed Hyperlink" xfId="11687" builtinId="9" hidden="1"/>
    <cellStyle name="Followed Hyperlink" xfId="11688" builtinId="9" hidden="1"/>
    <cellStyle name="Followed Hyperlink" xfId="11689" builtinId="9" hidden="1"/>
    <cellStyle name="Followed Hyperlink" xfId="11690" builtinId="9" hidden="1"/>
    <cellStyle name="Followed Hyperlink" xfId="11691" builtinId="9" hidden="1"/>
    <cellStyle name="Followed Hyperlink" xfId="11692" builtinId="9" hidden="1"/>
    <cellStyle name="Followed Hyperlink" xfId="11693" builtinId="9" hidden="1"/>
    <cellStyle name="Followed Hyperlink" xfId="11694" builtinId="9" hidden="1"/>
    <cellStyle name="Followed Hyperlink" xfId="11695" builtinId="9" hidden="1"/>
    <cellStyle name="Followed Hyperlink" xfId="11696" builtinId="9" hidden="1"/>
    <cellStyle name="Followed Hyperlink" xfId="11676" builtinId="9" hidden="1"/>
    <cellStyle name="Followed Hyperlink" xfId="11699" builtinId="9" hidden="1"/>
    <cellStyle name="Followed Hyperlink" xfId="11390" builtinId="9" hidden="1"/>
    <cellStyle name="Followed Hyperlink" xfId="11664" builtinId="9" hidden="1"/>
    <cellStyle name="Followed Hyperlink" xfId="11662" builtinId="9" hidden="1"/>
    <cellStyle name="Followed Hyperlink" xfId="11660" builtinId="9" hidden="1"/>
    <cellStyle name="Followed Hyperlink" xfId="11658" builtinId="9" hidden="1"/>
    <cellStyle name="Followed Hyperlink" xfId="11656" builtinId="9" hidden="1"/>
    <cellStyle name="Followed Hyperlink" xfId="11575" builtinId="9" hidden="1"/>
    <cellStyle name="Followed Hyperlink" xfId="11653" builtinId="9" hidden="1"/>
    <cellStyle name="Followed Hyperlink" xfId="11651" builtinId="9" hidden="1"/>
    <cellStyle name="Followed Hyperlink" xfId="11649" builtinId="9" hidden="1"/>
    <cellStyle name="Followed Hyperlink" xfId="11647" builtinId="9" hidden="1"/>
    <cellStyle name="Followed Hyperlink" xfId="11574" builtinId="9" hidden="1"/>
    <cellStyle name="Followed Hyperlink" xfId="11644" builtinId="9" hidden="1"/>
    <cellStyle name="Followed Hyperlink" xfId="11641" builtinId="9" hidden="1"/>
    <cellStyle name="Followed Hyperlink" xfId="11639" builtinId="9" hidden="1"/>
    <cellStyle name="Followed Hyperlink" xfId="11637" builtinId="9" hidden="1"/>
    <cellStyle name="Followed Hyperlink" xfId="11573" builtinId="9" hidden="1"/>
    <cellStyle name="Followed Hyperlink" xfId="11634" builtinId="9" hidden="1"/>
    <cellStyle name="Followed Hyperlink" xfId="11632" builtinId="9" hidden="1"/>
    <cellStyle name="Followed Hyperlink" xfId="11630" builtinId="9" hidden="1"/>
    <cellStyle name="Followed Hyperlink" xfId="11628" builtinId="9" hidden="1"/>
    <cellStyle name="Followed Hyperlink" xfId="11626" builtinId="9" hidden="1"/>
    <cellStyle name="Followed Hyperlink" xfId="11625" builtinId="9" hidden="1"/>
    <cellStyle name="Followed Hyperlink" xfId="11623" builtinId="9" hidden="1"/>
    <cellStyle name="Followed Hyperlink" xfId="11621" builtinId="9" hidden="1"/>
    <cellStyle name="Followed Hyperlink" xfId="11619" builtinId="9" hidden="1"/>
    <cellStyle name="Followed Hyperlink" xfId="11617" builtinId="9" hidden="1"/>
    <cellStyle name="Followed Hyperlink" xfId="11571" builtinId="9" hidden="1"/>
    <cellStyle name="Followed Hyperlink" xfId="11614" builtinId="9" hidden="1"/>
    <cellStyle name="Followed Hyperlink" xfId="11612" builtinId="9" hidden="1"/>
    <cellStyle name="Followed Hyperlink" xfId="11610" builtinId="9" hidden="1"/>
    <cellStyle name="Followed Hyperlink" xfId="11608" builtinId="9" hidden="1"/>
    <cellStyle name="Followed Hyperlink" xfId="11606" builtinId="9" hidden="1"/>
    <cellStyle name="Followed Hyperlink" xfId="11605" builtinId="9" hidden="1"/>
    <cellStyle name="Followed Hyperlink" xfId="11603" builtinId="9" hidden="1"/>
    <cellStyle name="Followed Hyperlink" xfId="11601" builtinId="9" hidden="1"/>
    <cellStyle name="Followed Hyperlink" xfId="11599" builtinId="9" hidden="1"/>
    <cellStyle name="Followed Hyperlink" xfId="11597" builtinId="9" hidden="1"/>
    <cellStyle name="Followed Hyperlink" xfId="11569" builtinId="9" hidden="1"/>
    <cellStyle name="Followed Hyperlink" xfId="11594" builtinId="9" hidden="1"/>
    <cellStyle name="Followed Hyperlink" xfId="11592" builtinId="9" hidden="1"/>
    <cellStyle name="Followed Hyperlink" xfId="11590" builtinId="9" hidden="1"/>
    <cellStyle name="Followed Hyperlink" xfId="11588" builtinId="9" hidden="1"/>
    <cellStyle name="Followed Hyperlink" xfId="11586" builtinId="9" hidden="1"/>
    <cellStyle name="Followed Hyperlink" xfId="11585" builtinId="9" hidden="1"/>
    <cellStyle name="Followed Hyperlink" xfId="11583" builtinId="9" hidden="1"/>
    <cellStyle name="Followed Hyperlink" xfId="11581" builtinId="9" hidden="1"/>
    <cellStyle name="Followed Hyperlink" xfId="11579" builtinId="9" hidden="1"/>
    <cellStyle name="Followed Hyperlink" xfId="11675" builtinId="9" hidden="1"/>
    <cellStyle name="Followed Hyperlink" xfId="11674" builtinId="9" hidden="1"/>
    <cellStyle name="Followed Hyperlink" xfId="11672" builtinId="9" hidden="1"/>
    <cellStyle name="Followed Hyperlink" xfId="11670" builtinId="9" hidden="1"/>
    <cellStyle name="Followed Hyperlink" xfId="11668" builtinId="9" hidden="1"/>
    <cellStyle name="Followed Hyperlink" xfId="11666" builtinId="9" hidden="1"/>
    <cellStyle name="Followed Hyperlink" xfId="11576" builtinId="9" hidden="1"/>
    <cellStyle name="Followed Hyperlink" xfId="11703" builtinId="9" hidden="1"/>
    <cellStyle name="Followed Hyperlink" xfId="11705" builtinId="9" hidden="1"/>
    <cellStyle name="Followed Hyperlink" xfId="11707" builtinId="9" hidden="1"/>
    <cellStyle name="Followed Hyperlink" xfId="11709" builtinId="9" hidden="1"/>
    <cellStyle name="Followed Hyperlink" xfId="11711" builtinId="9" hidden="1"/>
    <cellStyle name="Followed Hyperlink" xfId="11713" builtinId="9" hidden="1"/>
    <cellStyle name="Followed Hyperlink" xfId="11715" builtinId="9" hidden="1"/>
    <cellStyle name="Followed Hyperlink" xfId="11717" builtinId="9" hidden="1"/>
    <cellStyle name="Followed Hyperlink" xfId="11719" builtinId="9" hidden="1"/>
    <cellStyle name="Followed Hyperlink" xfId="11721" builtinId="9" hidden="1"/>
    <cellStyle name="Followed Hyperlink" xfId="11723" builtinId="9" hidden="1"/>
    <cellStyle name="Followed Hyperlink" xfId="11725" builtinId="9" hidden="1"/>
    <cellStyle name="Followed Hyperlink" xfId="11727" builtinId="9" hidden="1"/>
    <cellStyle name="Followed Hyperlink" xfId="11729" builtinId="9" hidden="1"/>
    <cellStyle name="Followed Hyperlink" xfId="11731" builtinId="9" hidden="1"/>
    <cellStyle name="Followed Hyperlink" xfId="11733" builtinId="9" hidden="1"/>
    <cellStyle name="Followed Hyperlink" xfId="11735" builtinId="9" hidden="1"/>
    <cellStyle name="Followed Hyperlink" xfId="11737" builtinId="9" hidden="1"/>
    <cellStyle name="Followed Hyperlink" xfId="11739" builtinId="9" hidden="1"/>
    <cellStyle name="Followed Hyperlink" xfId="11741" builtinId="9" hidden="1"/>
    <cellStyle name="Followed Hyperlink" xfId="11743" builtinId="9" hidden="1"/>
    <cellStyle name="Followed Hyperlink" xfId="11745" builtinId="9" hidden="1"/>
    <cellStyle name="Followed Hyperlink" xfId="11747" builtinId="9" hidden="1"/>
    <cellStyle name="Followed Hyperlink" xfId="11749" builtinId="9" hidden="1"/>
    <cellStyle name="Followed Hyperlink" xfId="11751" builtinId="9" hidden="1"/>
    <cellStyle name="Followed Hyperlink" xfId="11753" builtinId="9" hidden="1"/>
    <cellStyle name="Followed Hyperlink" xfId="11755" builtinId="9" hidden="1"/>
    <cellStyle name="Followed Hyperlink" xfId="11757" builtinId="9" hidden="1"/>
    <cellStyle name="Followed Hyperlink" xfId="11759" builtinId="9" hidden="1"/>
    <cellStyle name="Followed Hyperlink" xfId="11761" builtinId="9" hidden="1"/>
    <cellStyle name="Followed Hyperlink" xfId="11763" builtinId="9" hidden="1"/>
    <cellStyle name="Followed Hyperlink" xfId="11765" builtinId="9" hidden="1"/>
    <cellStyle name="Followed Hyperlink" xfId="11767" builtinId="9" hidden="1"/>
    <cellStyle name="Followed Hyperlink" xfId="11769" builtinId="9" hidden="1"/>
    <cellStyle name="Followed Hyperlink" xfId="11771" builtinId="9" hidden="1"/>
    <cellStyle name="Followed Hyperlink" xfId="11773" builtinId="9" hidden="1"/>
    <cellStyle name="Followed Hyperlink" xfId="11775" builtinId="9" hidden="1"/>
    <cellStyle name="Followed Hyperlink" xfId="11777" builtinId="9" hidden="1"/>
    <cellStyle name="Followed Hyperlink" xfId="11779" builtinId="9" hidden="1"/>
    <cellStyle name="Followed Hyperlink" xfId="11781" builtinId="9" hidden="1"/>
    <cellStyle name="Followed Hyperlink" xfId="11783" builtinId="9" hidden="1"/>
    <cellStyle name="Followed Hyperlink" xfId="11785" builtinId="9" hidden="1"/>
    <cellStyle name="Followed Hyperlink" xfId="11787" builtinId="9" hidden="1"/>
    <cellStyle name="Followed Hyperlink" xfId="11789" builtinId="9" hidden="1"/>
    <cellStyle name="Followed Hyperlink" xfId="11791" builtinId="9" hidden="1"/>
    <cellStyle name="Followed Hyperlink" xfId="11793" builtinId="9" hidden="1"/>
    <cellStyle name="Followed Hyperlink" xfId="11795" builtinId="9" hidden="1"/>
    <cellStyle name="Followed Hyperlink" xfId="11797" builtinId="9" hidden="1"/>
    <cellStyle name="Followed Hyperlink" xfId="11799" builtinId="9" hidden="1"/>
    <cellStyle name="Followed Hyperlink" xfId="11801" builtinId="9" hidden="1"/>
    <cellStyle name="Followed Hyperlink" xfId="11803" builtinId="9" hidden="1"/>
    <cellStyle name="Followed Hyperlink" xfId="11805" builtinId="9" hidden="1"/>
    <cellStyle name="Followed Hyperlink" xfId="11915" builtinId="9" hidden="1"/>
    <cellStyle name="Followed Hyperlink" xfId="11916" builtinId="9" hidden="1"/>
    <cellStyle name="Followed Hyperlink" xfId="11917" builtinId="9" hidden="1"/>
    <cellStyle name="Followed Hyperlink" xfId="11918" builtinId="9" hidden="1"/>
    <cellStyle name="Followed Hyperlink" xfId="11919" builtinId="9" hidden="1"/>
    <cellStyle name="Followed Hyperlink" xfId="11920" builtinId="9" hidden="1"/>
    <cellStyle name="Followed Hyperlink" xfId="11921" builtinId="9" hidden="1"/>
    <cellStyle name="Followed Hyperlink" xfId="11922" builtinId="9" hidden="1"/>
    <cellStyle name="Followed Hyperlink" xfId="11923" builtinId="9" hidden="1"/>
    <cellStyle name="Followed Hyperlink" xfId="11924" builtinId="9" hidden="1"/>
    <cellStyle name="Followed Hyperlink" xfId="11925" builtinId="9" hidden="1"/>
    <cellStyle name="Followed Hyperlink" xfId="11926" builtinId="9" hidden="1"/>
    <cellStyle name="Followed Hyperlink" xfId="11927" builtinId="9" hidden="1"/>
    <cellStyle name="Followed Hyperlink" xfId="11928" builtinId="9" hidden="1"/>
    <cellStyle name="Followed Hyperlink" xfId="11929" builtinId="9" hidden="1"/>
    <cellStyle name="Followed Hyperlink" xfId="11930" builtinId="9" hidden="1"/>
    <cellStyle name="Followed Hyperlink" xfId="11931" builtinId="9" hidden="1"/>
    <cellStyle name="Followed Hyperlink" xfId="11932" builtinId="9" hidden="1"/>
    <cellStyle name="Followed Hyperlink" xfId="11933" builtinId="9" hidden="1"/>
    <cellStyle name="Followed Hyperlink" xfId="11934" builtinId="9" hidden="1"/>
    <cellStyle name="Followed Hyperlink" xfId="11914" builtinId="9" hidden="1"/>
    <cellStyle name="Followed Hyperlink" xfId="11937" builtinId="9" hidden="1"/>
    <cellStyle name="Followed Hyperlink" xfId="11643" builtinId="9" hidden="1"/>
    <cellStyle name="Followed Hyperlink" xfId="11902" builtinId="9" hidden="1"/>
    <cellStyle name="Followed Hyperlink" xfId="11900" builtinId="9" hidden="1"/>
    <cellStyle name="Followed Hyperlink" xfId="11898" builtinId="9" hidden="1"/>
    <cellStyle name="Followed Hyperlink" xfId="11896" builtinId="9" hidden="1"/>
    <cellStyle name="Followed Hyperlink" xfId="11894" builtinId="9" hidden="1"/>
    <cellStyle name="Followed Hyperlink" xfId="11813" builtinId="9" hidden="1"/>
    <cellStyle name="Followed Hyperlink" xfId="11891" builtinId="9" hidden="1"/>
    <cellStyle name="Followed Hyperlink" xfId="11889" builtinId="9" hidden="1"/>
    <cellStyle name="Followed Hyperlink" xfId="11887" builtinId="9" hidden="1"/>
    <cellStyle name="Followed Hyperlink" xfId="11885" builtinId="9" hidden="1"/>
    <cellStyle name="Followed Hyperlink" xfId="11812" builtinId="9" hidden="1"/>
    <cellStyle name="Followed Hyperlink" xfId="11882" builtinId="9" hidden="1"/>
    <cellStyle name="Followed Hyperlink" xfId="11879" builtinId="9" hidden="1"/>
    <cellStyle name="Followed Hyperlink" xfId="11877" builtinId="9" hidden="1"/>
    <cellStyle name="Followed Hyperlink" xfId="11875" builtinId="9" hidden="1"/>
    <cellStyle name="Followed Hyperlink" xfId="11811" builtinId="9" hidden="1"/>
    <cellStyle name="Followed Hyperlink" xfId="11872" builtinId="9" hidden="1"/>
    <cellStyle name="Followed Hyperlink" xfId="11870" builtinId="9" hidden="1"/>
    <cellStyle name="Followed Hyperlink" xfId="11868" builtinId="9" hidden="1"/>
    <cellStyle name="Followed Hyperlink" xfId="11866" builtinId="9" hidden="1"/>
    <cellStyle name="Followed Hyperlink" xfId="11864" builtinId="9" hidden="1"/>
    <cellStyle name="Followed Hyperlink" xfId="11863" builtinId="9" hidden="1"/>
    <cellStyle name="Followed Hyperlink" xfId="11861" builtinId="9" hidden="1"/>
    <cellStyle name="Followed Hyperlink" xfId="11859" builtinId="9" hidden="1"/>
    <cellStyle name="Followed Hyperlink" xfId="11857" builtinId="9" hidden="1"/>
    <cellStyle name="Followed Hyperlink" xfId="11855" builtinId="9" hidden="1"/>
    <cellStyle name="Followed Hyperlink" xfId="11809" builtinId="9" hidden="1"/>
    <cellStyle name="Followed Hyperlink" xfId="11852" builtinId="9" hidden="1"/>
    <cellStyle name="Followed Hyperlink" xfId="11850" builtinId="9" hidden="1"/>
    <cellStyle name="Followed Hyperlink" xfId="11848" builtinId="9" hidden="1"/>
    <cellStyle name="Followed Hyperlink" xfId="11846" builtinId="9" hidden="1"/>
    <cellStyle name="Followed Hyperlink" xfId="11844" builtinId="9" hidden="1"/>
    <cellStyle name="Followed Hyperlink" xfId="11843" builtinId="9" hidden="1"/>
    <cellStyle name="Followed Hyperlink" xfId="11841" builtinId="9" hidden="1"/>
    <cellStyle name="Followed Hyperlink" xfId="11839" builtinId="9" hidden="1"/>
    <cellStyle name="Followed Hyperlink" xfId="11837" builtinId="9" hidden="1"/>
    <cellStyle name="Followed Hyperlink" xfId="11835" builtinId="9" hidden="1"/>
    <cellStyle name="Followed Hyperlink" xfId="11807" builtinId="9" hidden="1"/>
    <cellStyle name="Followed Hyperlink" xfId="11832" builtinId="9" hidden="1"/>
    <cellStyle name="Followed Hyperlink" xfId="11830" builtinId="9" hidden="1"/>
    <cellStyle name="Followed Hyperlink" xfId="11828" builtinId="9" hidden="1"/>
    <cellStyle name="Followed Hyperlink" xfId="11826" builtinId="9" hidden="1"/>
    <cellStyle name="Followed Hyperlink" xfId="11824" builtinId="9" hidden="1"/>
    <cellStyle name="Followed Hyperlink" xfId="11823" builtinId="9" hidden="1"/>
    <cellStyle name="Followed Hyperlink" xfId="11821" builtinId="9" hidden="1"/>
    <cellStyle name="Followed Hyperlink" xfId="11819" builtinId="9" hidden="1"/>
    <cellStyle name="Followed Hyperlink" xfId="11817" builtinId="9" hidden="1"/>
    <cellStyle name="Followed Hyperlink" xfId="11913" builtinId="9" hidden="1"/>
    <cellStyle name="Followed Hyperlink" xfId="11912" builtinId="9" hidden="1"/>
    <cellStyle name="Followed Hyperlink" xfId="11910" builtinId="9" hidden="1"/>
    <cellStyle name="Followed Hyperlink" xfId="11908" builtinId="9" hidden="1"/>
    <cellStyle name="Followed Hyperlink" xfId="11906" builtinId="9" hidden="1"/>
    <cellStyle name="Followed Hyperlink" xfId="11904" builtinId="9" hidden="1"/>
    <cellStyle name="Followed Hyperlink" xfId="11814" builtinId="9" hidden="1"/>
    <cellStyle name="Followed Hyperlink" xfId="11941" builtinId="9" hidden="1"/>
    <cellStyle name="Followed Hyperlink" xfId="11943" builtinId="9" hidden="1"/>
    <cellStyle name="Followed Hyperlink" xfId="11945" builtinId="9" hidden="1"/>
    <cellStyle name="Followed Hyperlink" xfId="11947" builtinId="9" hidden="1"/>
    <cellStyle name="Followed Hyperlink" xfId="11949" builtinId="9" hidden="1"/>
    <cellStyle name="Followed Hyperlink" xfId="11951" builtinId="9" hidden="1"/>
    <cellStyle name="Followed Hyperlink" xfId="11953" builtinId="9" hidden="1"/>
    <cellStyle name="Followed Hyperlink" xfId="11955" builtinId="9" hidden="1"/>
    <cellStyle name="Followed Hyperlink" xfId="11957" builtinId="9" hidden="1"/>
    <cellStyle name="Followed Hyperlink" xfId="11959" builtinId="9" hidden="1"/>
    <cellStyle name="Followed Hyperlink" xfId="11961" builtinId="9" hidden="1"/>
    <cellStyle name="Followed Hyperlink" xfId="11963" builtinId="9" hidden="1"/>
    <cellStyle name="Followed Hyperlink" xfId="11965" builtinId="9" hidden="1"/>
    <cellStyle name="Followed Hyperlink" xfId="11967" builtinId="9" hidden="1"/>
    <cellStyle name="Followed Hyperlink" xfId="11969" builtinId="9" hidden="1"/>
    <cellStyle name="Followed Hyperlink" xfId="11971" builtinId="9" hidden="1"/>
    <cellStyle name="Followed Hyperlink" xfId="11973" builtinId="9" hidden="1"/>
    <cellStyle name="Followed Hyperlink" xfId="11975" builtinId="9" hidden="1"/>
    <cellStyle name="Followed Hyperlink" xfId="11977" builtinId="9" hidden="1"/>
    <cellStyle name="Followed Hyperlink" xfId="11979" builtinId="9" hidden="1"/>
    <cellStyle name="Followed Hyperlink" xfId="11981" builtinId="9" hidden="1"/>
    <cellStyle name="Followed Hyperlink" xfId="11983" builtinId="9" hidden="1"/>
    <cellStyle name="Followed Hyperlink" xfId="11985" builtinId="9" hidden="1"/>
    <cellStyle name="Followed Hyperlink" xfId="11987" builtinId="9" hidden="1"/>
    <cellStyle name="Followed Hyperlink" xfId="11989" builtinId="9" hidden="1"/>
    <cellStyle name="Followed Hyperlink" xfId="11991" builtinId="9" hidden="1"/>
    <cellStyle name="Followed Hyperlink" xfId="11993" builtinId="9" hidden="1"/>
    <cellStyle name="Followed Hyperlink" xfId="11995" builtinId="9" hidden="1"/>
    <cellStyle name="Followed Hyperlink" xfId="11997" builtinId="9" hidden="1"/>
    <cellStyle name="Followed Hyperlink" xfId="11999" builtinId="9" hidden="1"/>
    <cellStyle name="Followed Hyperlink" xfId="12001" builtinId="9" hidden="1"/>
    <cellStyle name="Followed Hyperlink" xfId="12003" builtinId="9" hidden="1"/>
    <cellStyle name="Followed Hyperlink" xfId="12005" builtinId="9" hidden="1"/>
    <cellStyle name="Followed Hyperlink" xfId="12007" builtinId="9" hidden="1"/>
    <cellStyle name="Followed Hyperlink" xfId="12009" builtinId="9" hidden="1"/>
    <cellStyle name="Followed Hyperlink" xfId="12011" builtinId="9" hidden="1"/>
    <cellStyle name="Followed Hyperlink" xfId="12013" builtinId="9" hidden="1"/>
    <cellStyle name="Followed Hyperlink" xfId="12015" builtinId="9" hidden="1"/>
    <cellStyle name="Followed Hyperlink" xfId="12017" builtinId="9" hidden="1"/>
    <cellStyle name="Followed Hyperlink" xfId="12019" builtinId="9" hidden="1"/>
    <cellStyle name="Followed Hyperlink" xfId="12021" builtinId="9" hidden="1"/>
    <cellStyle name="Followed Hyperlink" xfId="12023" builtinId="9" hidden="1"/>
    <cellStyle name="Followed Hyperlink" xfId="12025" builtinId="9" hidden="1"/>
    <cellStyle name="Followed Hyperlink" xfId="12027" builtinId="9" hidden="1"/>
    <cellStyle name="Followed Hyperlink" xfId="12029" builtinId="9" hidden="1"/>
    <cellStyle name="Followed Hyperlink" xfId="12031" builtinId="9" hidden="1"/>
    <cellStyle name="Followed Hyperlink" xfId="12033" builtinId="9" hidden="1"/>
    <cellStyle name="Followed Hyperlink" xfId="12035" builtinId="9" hidden="1"/>
    <cellStyle name="Followed Hyperlink" xfId="12037" builtinId="9" hidden="1"/>
    <cellStyle name="Followed Hyperlink" xfId="12039" builtinId="9" hidden="1"/>
    <cellStyle name="Followed Hyperlink" xfId="12041" builtinId="9" hidden="1"/>
    <cellStyle name="Followed Hyperlink" xfId="12043" builtinId="9" hidden="1"/>
    <cellStyle name="Followed Hyperlink" xfId="12153" builtinId="9" hidden="1"/>
    <cellStyle name="Followed Hyperlink" xfId="12154" builtinId="9" hidden="1"/>
    <cellStyle name="Followed Hyperlink" xfId="12155" builtinId="9" hidden="1"/>
    <cellStyle name="Followed Hyperlink" xfId="12156" builtinId="9" hidden="1"/>
    <cellStyle name="Followed Hyperlink" xfId="12157" builtinId="9" hidden="1"/>
    <cellStyle name="Followed Hyperlink" xfId="12158" builtinId="9" hidden="1"/>
    <cellStyle name="Followed Hyperlink" xfId="12159" builtinId="9" hidden="1"/>
    <cellStyle name="Followed Hyperlink" xfId="12160" builtinId="9" hidden="1"/>
    <cellStyle name="Followed Hyperlink" xfId="12161" builtinId="9" hidden="1"/>
    <cellStyle name="Followed Hyperlink" xfId="12162" builtinId="9" hidden="1"/>
    <cellStyle name="Followed Hyperlink" xfId="12163" builtinId="9" hidden="1"/>
    <cellStyle name="Followed Hyperlink" xfId="12164" builtinId="9" hidden="1"/>
    <cellStyle name="Followed Hyperlink" xfId="12165" builtinId="9" hidden="1"/>
    <cellStyle name="Followed Hyperlink" xfId="12166" builtinId="9" hidden="1"/>
    <cellStyle name="Followed Hyperlink" xfId="12167" builtinId="9" hidden="1"/>
    <cellStyle name="Followed Hyperlink" xfId="12168" builtinId="9" hidden="1"/>
    <cellStyle name="Followed Hyperlink" xfId="12169" builtinId="9" hidden="1"/>
    <cellStyle name="Followed Hyperlink" xfId="12170" builtinId="9" hidden="1"/>
    <cellStyle name="Followed Hyperlink" xfId="12171" builtinId="9" hidden="1"/>
    <cellStyle name="Followed Hyperlink" xfId="12172" builtinId="9" hidden="1"/>
    <cellStyle name="Followed Hyperlink" xfId="12152" builtinId="9" hidden="1"/>
    <cellStyle name="Followed Hyperlink" xfId="12174" builtinId="9" hidden="1"/>
    <cellStyle name="Followed Hyperlink" xfId="11881" builtinId="9" hidden="1"/>
    <cellStyle name="Followed Hyperlink" xfId="12140" builtinId="9" hidden="1"/>
    <cellStyle name="Followed Hyperlink" xfId="12138" builtinId="9" hidden="1"/>
    <cellStyle name="Followed Hyperlink" xfId="12136" builtinId="9" hidden="1"/>
    <cellStyle name="Followed Hyperlink" xfId="12134" builtinId="9" hidden="1"/>
    <cellStyle name="Followed Hyperlink" xfId="12132" builtinId="9" hidden="1"/>
    <cellStyle name="Followed Hyperlink" xfId="12051" builtinId="9" hidden="1"/>
    <cellStyle name="Followed Hyperlink" xfId="12129" builtinId="9" hidden="1"/>
    <cellStyle name="Followed Hyperlink" xfId="12127" builtinId="9" hidden="1"/>
    <cellStyle name="Followed Hyperlink" xfId="12125" builtinId="9" hidden="1"/>
    <cellStyle name="Followed Hyperlink" xfId="12123" builtinId="9" hidden="1"/>
    <cellStyle name="Followed Hyperlink" xfId="12050" builtinId="9" hidden="1"/>
    <cellStyle name="Followed Hyperlink" xfId="12120" builtinId="9" hidden="1"/>
    <cellStyle name="Followed Hyperlink" xfId="12117" builtinId="9" hidden="1"/>
    <cellStyle name="Followed Hyperlink" xfId="12115" builtinId="9" hidden="1"/>
    <cellStyle name="Followed Hyperlink" xfId="12113" builtinId="9" hidden="1"/>
    <cellStyle name="Followed Hyperlink" xfId="12049" builtinId="9" hidden="1"/>
    <cellStyle name="Followed Hyperlink" xfId="12110" builtinId="9" hidden="1"/>
    <cellStyle name="Followed Hyperlink" xfId="12108" builtinId="9" hidden="1"/>
    <cellStyle name="Followed Hyperlink" xfId="12106" builtinId="9" hidden="1"/>
    <cellStyle name="Followed Hyperlink" xfId="12104" builtinId="9" hidden="1"/>
    <cellStyle name="Followed Hyperlink" xfId="12102" builtinId="9" hidden="1"/>
    <cellStyle name="Followed Hyperlink" xfId="12101" builtinId="9" hidden="1"/>
    <cellStyle name="Followed Hyperlink" xfId="12099" builtinId="9" hidden="1"/>
    <cellStyle name="Followed Hyperlink" xfId="12097" builtinId="9" hidden="1"/>
    <cellStyle name="Followed Hyperlink" xfId="12095" builtinId="9" hidden="1"/>
    <cellStyle name="Followed Hyperlink" xfId="12093" builtinId="9" hidden="1"/>
    <cellStyle name="Followed Hyperlink" xfId="12047" builtinId="9" hidden="1"/>
    <cellStyle name="Followed Hyperlink" xfId="12090" builtinId="9" hidden="1"/>
    <cellStyle name="Followed Hyperlink" xfId="12088" builtinId="9" hidden="1"/>
    <cellStyle name="Followed Hyperlink" xfId="12086" builtinId="9" hidden="1"/>
    <cellStyle name="Followed Hyperlink" xfId="12084" builtinId="9" hidden="1"/>
    <cellStyle name="Followed Hyperlink" xfId="12082" builtinId="9" hidden="1"/>
    <cellStyle name="Followed Hyperlink" xfId="12081" builtinId="9" hidden="1"/>
    <cellStyle name="Followed Hyperlink" xfId="12079" builtinId="9" hidden="1"/>
    <cellStyle name="Followed Hyperlink" xfId="12077" builtinId="9" hidden="1"/>
    <cellStyle name="Followed Hyperlink" xfId="12075" builtinId="9" hidden="1"/>
    <cellStyle name="Followed Hyperlink" xfId="12073" builtinId="9" hidden="1"/>
    <cellStyle name="Followed Hyperlink" xfId="12045" builtinId="9" hidden="1"/>
    <cellStyle name="Followed Hyperlink" xfId="12070" builtinId="9" hidden="1"/>
    <cellStyle name="Followed Hyperlink" xfId="12068" builtinId="9" hidden="1"/>
    <cellStyle name="Followed Hyperlink" xfId="12066" builtinId="9" hidden="1"/>
    <cellStyle name="Followed Hyperlink" xfId="12064" builtinId="9" hidden="1"/>
    <cellStyle name="Followed Hyperlink" xfId="12062" builtinId="9" hidden="1"/>
    <cellStyle name="Followed Hyperlink" xfId="12061" builtinId="9" hidden="1"/>
    <cellStyle name="Followed Hyperlink" xfId="12059" builtinId="9" hidden="1"/>
    <cellStyle name="Followed Hyperlink" xfId="12057" builtinId="9" hidden="1"/>
    <cellStyle name="Followed Hyperlink" xfId="12055" builtinId="9" hidden="1"/>
    <cellStyle name="Followed Hyperlink" xfId="12151" builtinId="9" hidden="1"/>
    <cellStyle name="Followed Hyperlink" xfId="12150" builtinId="9" hidden="1"/>
    <cellStyle name="Followed Hyperlink" xfId="12148" builtinId="9" hidden="1"/>
    <cellStyle name="Followed Hyperlink" xfId="12146" builtinId="9" hidden="1"/>
    <cellStyle name="Followed Hyperlink" xfId="12144" builtinId="9" hidden="1"/>
    <cellStyle name="Followed Hyperlink" xfId="12142" builtinId="9" hidden="1"/>
    <cellStyle name="Followed Hyperlink" xfId="12052" builtinId="9" hidden="1"/>
    <cellStyle name="Followed Hyperlink" xfId="12178" builtinId="9" hidden="1"/>
    <cellStyle name="Followed Hyperlink" xfId="12180" builtinId="9" hidden="1"/>
    <cellStyle name="Followed Hyperlink" xfId="12182" builtinId="9" hidden="1"/>
    <cellStyle name="Followed Hyperlink" xfId="12184" builtinId="9" hidden="1"/>
    <cellStyle name="Followed Hyperlink" xfId="12186" builtinId="9" hidden="1"/>
    <cellStyle name="Followed Hyperlink" xfId="12188" builtinId="9" hidden="1"/>
    <cellStyle name="Followed Hyperlink" xfId="12190" builtinId="9" hidden="1"/>
    <cellStyle name="Followed Hyperlink" xfId="12192" builtinId="9" hidden="1"/>
    <cellStyle name="Followed Hyperlink" xfId="12194" builtinId="9" hidden="1"/>
    <cellStyle name="Followed Hyperlink" xfId="12196" builtinId="9" hidden="1"/>
    <cellStyle name="Followed Hyperlink" xfId="12198" builtinId="9" hidden="1"/>
    <cellStyle name="Followed Hyperlink" xfId="12200" builtinId="9" hidden="1"/>
    <cellStyle name="Followed Hyperlink" xfId="12202" builtinId="9" hidden="1"/>
    <cellStyle name="Followed Hyperlink" xfId="12204" builtinId="9" hidden="1"/>
    <cellStyle name="Followed Hyperlink" xfId="12206" builtinId="9" hidden="1"/>
    <cellStyle name="Followed Hyperlink" xfId="12208" builtinId="9" hidden="1"/>
    <cellStyle name="Followed Hyperlink" xfId="12210" builtinId="9" hidden="1"/>
    <cellStyle name="Followed Hyperlink" xfId="12212" builtinId="9" hidden="1"/>
    <cellStyle name="Followed Hyperlink" xfId="12214" builtinId="9" hidden="1"/>
    <cellStyle name="Followed Hyperlink" xfId="12216" builtinId="9" hidden="1"/>
    <cellStyle name="Followed Hyperlink" xfId="12218" builtinId="9" hidden="1"/>
    <cellStyle name="Followed Hyperlink" xfId="12220" builtinId="9" hidden="1"/>
    <cellStyle name="Followed Hyperlink" xfId="12222" builtinId="9" hidden="1"/>
    <cellStyle name="Followed Hyperlink" xfId="12224" builtinId="9" hidden="1"/>
    <cellStyle name="Followed Hyperlink" xfId="12226" builtinId="9" hidden="1"/>
    <cellStyle name="Followed Hyperlink" xfId="12228" builtinId="9" hidden="1"/>
    <cellStyle name="Followed Hyperlink" xfId="12230" builtinId="9" hidden="1"/>
    <cellStyle name="Followed Hyperlink" xfId="12232" builtinId="9" hidden="1"/>
    <cellStyle name="Followed Hyperlink" xfId="12234" builtinId="9" hidden="1"/>
    <cellStyle name="Followed Hyperlink" xfId="12236" builtinId="9" hidden="1"/>
    <cellStyle name="Followed Hyperlink" xfId="12238" builtinId="9" hidden="1"/>
    <cellStyle name="Followed Hyperlink" xfId="12240" builtinId="9" hidden="1"/>
    <cellStyle name="Followed Hyperlink" xfId="12242" builtinId="9" hidden="1"/>
    <cellStyle name="Followed Hyperlink" xfId="12244" builtinId="9" hidden="1"/>
    <cellStyle name="Followed Hyperlink" xfId="12246" builtinId="9" hidden="1"/>
    <cellStyle name="Followed Hyperlink" xfId="12248" builtinId="9" hidden="1"/>
    <cellStyle name="Followed Hyperlink" xfId="12250" builtinId="9" hidden="1"/>
    <cellStyle name="Followed Hyperlink" xfId="12252" builtinId="9" hidden="1"/>
    <cellStyle name="Followed Hyperlink" xfId="12254" builtinId="9" hidden="1"/>
    <cellStyle name="Followed Hyperlink" xfId="12256" builtinId="9" hidden="1"/>
    <cellStyle name="Followed Hyperlink" xfId="12258" builtinId="9" hidden="1"/>
    <cellStyle name="Followed Hyperlink" xfId="12260" builtinId="9" hidden="1"/>
    <cellStyle name="Followed Hyperlink" xfId="12262" builtinId="9" hidden="1"/>
    <cellStyle name="Followed Hyperlink" xfId="12264" builtinId="9" hidden="1"/>
    <cellStyle name="Followed Hyperlink" xfId="12266" builtinId="9" hidden="1"/>
    <cellStyle name="Followed Hyperlink" xfId="12268" builtinId="9" hidden="1"/>
    <cellStyle name="Followed Hyperlink" xfId="12270" builtinId="9" hidden="1"/>
    <cellStyle name="Followed Hyperlink" xfId="12272" builtinId="9" hidden="1"/>
    <cellStyle name="Followed Hyperlink" xfId="12274" builtinId="9" hidden="1"/>
    <cellStyle name="Followed Hyperlink" xfId="12276" builtinId="9" hidden="1"/>
    <cellStyle name="Followed Hyperlink" xfId="12278" builtinId="9" hidden="1"/>
    <cellStyle name="Followed Hyperlink" xfId="12280" builtinId="9" hidden="1"/>
    <cellStyle name="Followed Hyperlink" xfId="12390" builtinId="9" hidden="1"/>
    <cellStyle name="Followed Hyperlink" xfId="12391" builtinId="9" hidden="1"/>
    <cellStyle name="Followed Hyperlink" xfId="12392" builtinId="9" hidden="1"/>
    <cellStyle name="Followed Hyperlink" xfId="12393" builtinId="9" hidden="1"/>
    <cellStyle name="Followed Hyperlink" xfId="12394" builtinId="9" hidden="1"/>
    <cellStyle name="Followed Hyperlink" xfId="12395" builtinId="9" hidden="1"/>
    <cellStyle name="Followed Hyperlink" xfId="12396" builtinId="9" hidden="1"/>
    <cellStyle name="Followed Hyperlink" xfId="12397" builtinId="9" hidden="1"/>
    <cellStyle name="Followed Hyperlink" xfId="12398" builtinId="9" hidden="1"/>
    <cellStyle name="Followed Hyperlink" xfId="12399" builtinId="9" hidden="1"/>
    <cellStyle name="Followed Hyperlink" xfId="12400" builtinId="9" hidden="1"/>
    <cellStyle name="Followed Hyperlink" xfId="12401" builtinId="9" hidden="1"/>
    <cellStyle name="Followed Hyperlink" xfId="12402" builtinId="9" hidden="1"/>
    <cellStyle name="Followed Hyperlink" xfId="12403" builtinId="9" hidden="1"/>
    <cellStyle name="Followed Hyperlink" xfId="12404" builtinId="9" hidden="1"/>
    <cellStyle name="Followed Hyperlink" xfId="12405" builtinId="9" hidden="1"/>
    <cellStyle name="Followed Hyperlink" xfId="12406" builtinId="9" hidden="1"/>
    <cellStyle name="Followed Hyperlink" xfId="12407" builtinId="9" hidden="1"/>
    <cellStyle name="Followed Hyperlink" xfId="12408" builtinId="9" hidden="1"/>
    <cellStyle name="Followed Hyperlink" xfId="12409" builtinId="9" hidden="1"/>
    <cellStyle name="Followed Hyperlink" xfId="12389" builtinId="9" hidden="1"/>
    <cellStyle name="Followed Hyperlink" xfId="12411" builtinId="9" hidden="1"/>
    <cellStyle name="Followed Hyperlink" xfId="12119" builtinId="9" hidden="1"/>
    <cellStyle name="Followed Hyperlink" xfId="12377" builtinId="9" hidden="1"/>
    <cellStyle name="Followed Hyperlink" xfId="12375" builtinId="9" hidden="1"/>
    <cellStyle name="Followed Hyperlink" xfId="12373" builtinId="9" hidden="1"/>
    <cellStyle name="Followed Hyperlink" xfId="12371" builtinId="9" hidden="1"/>
    <cellStyle name="Followed Hyperlink" xfId="12369" builtinId="9" hidden="1"/>
    <cellStyle name="Followed Hyperlink" xfId="12288" builtinId="9" hidden="1"/>
    <cellStyle name="Followed Hyperlink" xfId="12366" builtinId="9" hidden="1"/>
    <cellStyle name="Followed Hyperlink" xfId="12364" builtinId="9" hidden="1"/>
    <cellStyle name="Followed Hyperlink" xfId="12362" builtinId="9" hidden="1"/>
    <cellStyle name="Followed Hyperlink" xfId="12360" builtinId="9" hidden="1"/>
    <cellStyle name="Followed Hyperlink" xfId="12287" builtinId="9" hidden="1"/>
    <cellStyle name="Followed Hyperlink" xfId="12357" builtinId="9" hidden="1"/>
    <cellStyle name="Followed Hyperlink" xfId="12354" builtinId="9" hidden="1"/>
    <cellStyle name="Followed Hyperlink" xfId="12352" builtinId="9" hidden="1"/>
    <cellStyle name="Followed Hyperlink" xfId="12350" builtinId="9" hidden="1"/>
    <cellStyle name="Followed Hyperlink" xfId="12286" builtinId="9" hidden="1"/>
    <cellStyle name="Followed Hyperlink" xfId="12347" builtinId="9" hidden="1"/>
    <cellStyle name="Followed Hyperlink" xfId="12345" builtinId="9" hidden="1"/>
    <cellStyle name="Followed Hyperlink" xfId="12343" builtinId="9" hidden="1"/>
    <cellStyle name="Followed Hyperlink" xfId="12341" builtinId="9" hidden="1"/>
    <cellStyle name="Followed Hyperlink" xfId="12339" builtinId="9" hidden="1"/>
    <cellStyle name="Followed Hyperlink" xfId="12338" builtinId="9" hidden="1"/>
    <cellStyle name="Followed Hyperlink" xfId="12336" builtinId="9" hidden="1"/>
    <cellStyle name="Followed Hyperlink" xfId="12334" builtinId="9" hidden="1"/>
    <cellStyle name="Followed Hyperlink" xfId="12332" builtinId="9" hidden="1"/>
    <cellStyle name="Followed Hyperlink" xfId="12330" builtinId="9" hidden="1"/>
    <cellStyle name="Followed Hyperlink" xfId="12284" builtinId="9" hidden="1"/>
    <cellStyle name="Followed Hyperlink" xfId="12327" builtinId="9" hidden="1"/>
    <cellStyle name="Followed Hyperlink" xfId="12325" builtinId="9" hidden="1"/>
    <cellStyle name="Followed Hyperlink" xfId="12323" builtinId="9" hidden="1"/>
    <cellStyle name="Followed Hyperlink" xfId="12321" builtinId="9" hidden="1"/>
    <cellStyle name="Followed Hyperlink" xfId="12319" builtinId="9" hidden="1"/>
    <cellStyle name="Followed Hyperlink" xfId="12318" builtinId="9" hidden="1"/>
    <cellStyle name="Followed Hyperlink" xfId="12316" builtinId="9" hidden="1"/>
    <cellStyle name="Followed Hyperlink" xfId="12314" builtinId="9" hidden="1"/>
    <cellStyle name="Followed Hyperlink" xfId="12312" builtinId="9" hidden="1"/>
    <cellStyle name="Followed Hyperlink" xfId="12310" builtinId="9" hidden="1"/>
    <cellStyle name="Followed Hyperlink" xfId="12282" builtinId="9" hidden="1"/>
    <cellStyle name="Followed Hyperlink" xfId="12307" builtinId="9" hidden="1"/>
    <cellStyle name="Followed Hyperlink" xfId="12305" builtinId="9" hidden="1"/>
    <cellStyle name="Followed Hyperlink" xfId="12303" builtinId="9" hidden="1"/>
    <cellStyle name="Followed Hyperlink" xfId="12301" builtinId="9" hidden="1"/>
    <cellStyle name="Followed Hyperlink" xfId="12299" builtinId="9" hidden="1"/>
    <cellStyle name="Followed Hyperlink" xfId="12298" builtinId="9" hidden="1"/>
    <cellStyle name="Followed Hyperlink" xfId="12296" builtinId="9" hidden="1"/>
    <cellStyle name="Followed Hyperlink" xfId="12294" builtinId="9" hidden="1"/>
    <cellStyle name="Followed Hyperlink" xfId="12292" builtinId="9" hidden="1"/>
    <cellStyle name="Followed Hyperlink" xfId="12388" builtinId="9" hidden="1"/>
    <cellStyle name="Followed Hyperlink" xfId="12387" builtinId="9" hidden="1"/>
    <cellStyle name="Followed Hyperlink" xfId="12385" builtinId="9" hidden="1"/>
    <cellStyle name="Followed Hyperlink" xfId="12383" builtinId="9" hidden="1"/>
    <cellStyle name="Followed Hyperlink" xfId="12381" builtinId="9" hidden="1"/>
    <cellStyle name="Followed Hyperlink" xfId="12379" builtinId="9" hidden="1"/>
    <cellStyle name="Followed Hyperlink" xfId="12289" builtinId="9" hidden="1"/>
    <cellStyle name="Followed Hyperlink" xfId="12415" builtinId="9" hidden="1"/>
    <cellStyle name="Followed Hyperlink" xfId="12417" builtinId="9" hidden="1"/>
    <cellStyle name="Followed Hyperlink" xfId="12419" builtinId="9" hidden="1"/>
    <cellStyle name="Followed Hyperlink" xfId="12421" builtinId="9" hidden="1"/>
    <cellStyle name="Followed Hyperlink" xfId="12423" builtinId="9" hidden="1"/>
    <cellStyle name="Followed Hyperlink" xfId="12425" builtinId="9" hidden="1"/>
    <cellStyle name="Followed Hyperlink" xfId="12427" builtinId="9" hidden="1"/>
    <cellStyle name="Followed Hyperlink" xfId="12429" builtinId="9" hidden="1"/>
    <cellStyle name="Followed Hyperlink" xfId="12431" builtinId="9" hidden="1"/>
    <cellStyle name="Followed Hyperlink" xfId="12433" builtinId="9" hidden="1"/>
    <cellStyle name="Followed Hyperlink" xfId="12435" builtinId="9" hidden="1"/>
    <cellStyle name="Followed Hyperlink" xfId="12437" builtinId="9" hidden="1"/>
    <cellStyle name="Followed Hyperlink" xfId="12439" builtinId="9" hidden="1"/>
    <cellStyle name="Followed Hyperlink" xfId="12441" builtinId="9" hidden="1"/>
    <cellStyle name="Followed Hyperlink" xfId="12443" builtinId="9" hidden="1"/>
    <cellStyle name="Followed Hyperlink" xfId="12445" builtinId="9" hidden="1"/>
    <cellStyle name="Followed Hyperlink" xfId="12447" builtinId="9" hidden="1"/>
    <cellStyle name="Followed Hyperlink" xfId="12449" builtinId="9" hidden="1"/>
    <cellStyle name="Followed Hyperlink" xfId="12451" builtinId="9" hidden="1"/>
    <cellStyle name="Followed Hyperlink" xfId="12453" builtinId="9" hidden="1"/>
    <cellStyle name="Followed Hyperlink" xfId="12455" builtinId="9" hidden="1"/>
    <cellStyle name="Followed Hyperlink" xfId="12457" builtinId="9" hidden="1"/>
    <cellStyle name="Followed Hyperlink" xfId="12459" builtinId="9" hidden="1"/>
    <cellStyle name="Followed Hyperlink" xfId="12461" builtinId="9" hidden="1"/>
    <cellStyle name="Followed Hyperlink" xfId="12463" builtinId="9" hidden="1"/>
    <cellStyle name="Followed Hyperlink" xfId="12465" builtinId="9" hidden="1"/>
    <cellStyle name="Followed Hyperlink" xfId="12467" builtinId="9" hidden="1"/>
    <cellStyle name="Followed Hyperlink" xfId="12469" builtinId="9" hidden="1"/>
    <cellStyle name="Followed Hyperlink" xfId="12471" builtinId="9" hidden="1"/>
    <cellStyle name="Followed Hyperlink" xfId="12473" builtinId="9" hidden="1"/>
    <cellStyle name="Followed Hyperlink" xfId="12475" builtinId="9" hidden="1"/>
    <cellStyle name="Followed Hyperlink" xfId="12477" builtinId="9" hidden="1"/>
    <cellStyle name="Followed Hyperlink" xfId="12479" builtinId="9" hidden="1"/>
    <cellStyle name="Followed Hyperlink" xfId="12481" builtinId="9" hidden="1"/>
    <cellStyle name="Followed Hyperlink" xfId="12483" builtinId="9" hidden="1"/>
    <cellStyle name="Followed Hyperlink" xfId="12485" builtinId="9" hidden="1"/>
    <cellStyle name="Followed Hyperlink" xfId="12487" builtinId="9" hidden="1"/>
    <cellStyle name="Followed Hyperlink" xfId="12489" builtinId="9" hidden="1"/>
    <cellStyle name="Followed Hyperlink" xfId="12491" builtinId="9" hidden="1"/>
    <cellStyle name="Followed Hyperlink" xfId="12493" builtinId="9" hidden="1"/>
    <cellStyle name="Followed Hyperlink" xfId="12495" builtinId="9" hidden="1"/>
    <cellStyle name="Followed Hyperlink" xfId="12497" builtinId="9" hidden="1"/>
    <cellStyle name="Followed Hyperlink" xfId="12499" builtinId="9" hidden="1"/>
    <cellStyle name="Followed Hyperlink" xfId="12501" builtinId="9" hidden="1"/>
    <cellStyle name="Followed Hyperlink" xfId="12503" builtinId="9" hidden="1"/>
    <cellStyle name="Followed Hyperlink" xfId="12505" builtinId="9" hidden="1"/>
    <cellStyle name="Followed Hyperlink" xfId="12507" builtinId="9" hidden="1"/>
    <cellStyle name="Followed Hyperlink" xfId="12509" builtinId="9" hidden="1"/>
    <cellStyle name="Followed Hyperlink" xfId="12511" builtinId="9" hidden="1"/>
    <cellStyle name="Followed Hyperlink" xfId="12513" builtinId="9" hidden="1"/>
    <cellStyle name="Followed Hyperlink" xfId="12515" builtinId="9" hidden="1"/>
    <cellStyle name="Followed Hyperlink" xfId="12517" builtinId="9" hidden="1"/>
    <cellStyle name="Followed Hyperlink" xfId="12626" builtinId="9" hidden="1"/>
    <cellStyle name="Followed Hyperlink" xfId="12627" builtinId="9" hidden="1"/>
    <cellStyle name="Followed Hyperlink" xfId="12628" builtinId="9" hidden="1"/>
    <cellStyle name="Followed Hyperlink" xfId="12629" builtinId="9" hidden="1"/>
    <cellStyle name="Followed Hyperlink" xfId="12630" builtinId="9" hidden="1"/>
    <cellStyle name="Followed Hyperlink" xfId="12631" builtinId="9" hidden="1"/>
    <cellStyle name="Followed Hyperlink" xfId="12632" builtinId="9" hidden="1"/>
    <cellStyle name="Followed Hyperlink" xfId="12633" builtinId="9" hidden="1"/>
    <cellStyle name="Followed Hyperlink" xfId="12634" builtinId="9" hidden="1"/>
    <cellStyle name="Followed Hyperlink" xfId="12635" builtinId="9" hidden="1"/>
    <cellStyle name="Followed Hyperlink" xfId="12636" builtinId="9" hidden="1"/>
    <cellStyle name="Followed Hyperlink" xfId="12637" builtinId="9" hidden="1"/>
    <cellStyle name="Followed Hyperlink" xfId="12638" builtinId="9" hidden="1"/>
    <cellStyle name="Followed Hyperlink" xfId="12639" builtinId="9" hidden="1"/>
    <cellStyle name="Followed Hyperlink" xfId="12640" builtinId="9" hidden="1"/>
    <cellStyle name="Followed Hyperlink" xfId="12641" builtinId="9" hidden="1"/>
    <cellStyle name="Followed Hyperlink" xfId="12642" builtinId="9" hidden="1"/>
    <cellStyle name="Followed Hyperlink" xfId="12643" builtinId="9" hidden="1"/>
    <cellStyle name="Followed Hyperlink" xfId="12644" builtinId="9" hidden="1"/>
    <cellStyle name="Followed Hyperlink" xfId="12645" builtinId="9" hidden="1"/>
    <cellStyle name="Followed Hyperlink" xfId="12625" builtinId="9" hidden="1"/>
    <cellStyle name="Followed Hyperlink" xfId="12646" builtinId="9" hidden="1"/>
    <cellStyle name="Followed Hyperlink" xfId="12356" builtinId="9" hidden="1"/>
    <cellStyle name="Followed Hyperlink" xfId="12613" builtinId="9" hidden="1"/>
    <cellStyle name="Followed Hyperlink" xfId="12611" builtinId="9" hidden="1"/>
    <cellStyle name="Followed Hyperlink" xfId="12609" builtinId="9" hidden="1"/>
    <cellStyle name="Followed Hyperlink" xfId="12607" builtinId="9" hidden="1"/>
    <cellStyle name="Followed Hyperlink" xfId="12605" builtinId="9" hidden="1"/>
    <cellStyle name="Followed Hyperlink" xfId="12525" builtinId="9" hidden="1"/>
    <cellStyle name="Followed Hyperlink" xfId="12602" builtinId="9" hidden="1"/>
    <cellStyle name="Followed Hyperlink" xfId="12600" builtinId="9" hidden="1"/>
    <cellStyle name="Followed Hyperlink" xfId="12598" builtinId="9" hidden="1"/>
    <cellStyle name="Followed Hyperlink" xfId="12596" builtinId="9" hidden="1"/>
    <cellStyle name="Followed Hyperlink" xfId="12524" builtinId="9" hidden="1"/>
    <cellStyle name="Followed Hyperlink" xfId="12593" builtinId="9" hidden="1"/>
    <cellStyle name="Followed Hyperlink" xfId="12591" builtinId="9" hidden="1"/>
    <cellStyle name="Followed Hyperlink" xfId="12589" builtinId="9" hidden="1"/>
    <cellStyle name="Followed Hyperlink" xfId="12587" builtinId="9" hidden="1"/>
    <cellStyle name="Followed Hyperlink" xfId="12523" builtinId="9" hidden="1"/>
    <cellStyle name="Followed Hyperlink" xfId="12584" builtinId="9" hidden="1"/>
    <cellStyle name="Followed Hyperlink" xfId="12582" builtinId="9" hidden="1"/>
    <cellStyle name="Followed Hyperlink" xfId="12580" builtinId="9" hidden="1"/>
    <cellStyle name="Followed Hyperlink" xfId="12578" builtinId="9" hidden="1"/>
    <cellStyle name="Followed Hyperlink" xfId="12576" builtinId="9" hidden="1"/>
    <cellStyle name="Followed Hyperlink" xfId="12575" builtinId="9" hidden="1"/>
    <cellStyle name="Followed Hyperlink" xfId="12573" builtinId="9" hidden="1"/>
    <cellStyle name="Followed Hyperlink" xfId="12571" builtinId="9" hidden="1"/>
    <cellStyle name="Followed Hyperlink" xfId="12569" builtinId="9" hidden="1"/>
    <cellStyle name="Followed Hyperlink" xfId="12567" builtinId="9" hidden="1"/>
    <cellStyle name="Followed Hyperlink" xfId="12521" builtinId="9" hidden="1"/>
    <cellStyle name="Followed Hyperlink" xfId="12564" builtinId="9" hidden="1"/>
    <cellStyle name="Followed Hyperlink" xfId="12562" builtinId="9" hidden="1"/>
    <cellStyle name="Followed Hyperlink" xfId="12560" builtinId="9" hidden="1"/>
    <cellStyle name="Followed Hyperlink" xfId="12558" builtinId="9" hidden="1"/>
    <cellStyle name="Followed Hyperlink" xfId="12556" builtinId="9" hidden="1"/>
    <cellStyle name="Followed Hyperlink" xfId="12555" builtinId="9" hidden="1"/>
    <cellStyle name="Followed Hyperlink" xfId="12553" builtinId="9" hidden="1"/>
    <cellStyle name="Followed Hyperlink" xfId="12551" builtinId="9" hidden="1"/>
    <cellStyle name="Followed Hyperlink" xfId="12549" builtinId="9" hidden="1"/>
    <cellStyle name="Followed Hyperlink" xfId="12547" builtinId="9" hidden="1"/>
    <cellStyle name="Followed Hyperlink" xfId="12519" builtinId="9" hidden="1"/>
    <cellStyle name="Followed Hyperlink" xfId="12544" builtinId="9" hidden="1"/>
    <cellStyle name="Followed Hyperlink" xfId="12542" builtinId="9" hidden="1"/>
    <cellStyle name="Followed Hyperlink" xfId="12540" builtinId="9" hidden="1"/>
    <cellStyle name="Followed Hyperlink" xfId="12538" builtinId="9" hidden="1"/>
    <cellStyle name="Followed Hyperlink" xfId="12536" builtinId="9" hidden="1"/>
    <cellStyle name="Followed Hyperlink" xfId="12535" builtinId="9" hidden="1"/>
    <cellStyle name="Followed Hyperlink" xfId="12533" builtinId="9" hidden="1"/>
    <cellStyle name="Followed Hyperlink" xfId="12531" builtinId="9" hidden="1"/>
    <cellStyle name="Followed Hyperlink" xfId="12529" builtinId="9" hidden="1"/>
    <cellStyle name="Followed Hyperlink" xfId="12624" builtinId="9" hidden="1"/>
    <cellStyle name="Followed Hyperlink" xfId="12623" builtinId="9" hidden="1"/>
    <cellStyle name="Followed Hyperlink" xfId="12621" builtinId="9" hidden="1"/>
    <cellStyle name="Followed Hyperlink" xfId="12619" builtinId="9" hidden="1"/>
    <cellStyle name="Followed Hyperlink" xfId="12617" builtinId="9" hidden="1"/>
    <cellStyle name="Followed Hyperlink" xfId="12615" builtinId="9" hidden="1"/>
    <cellStyle name="Followed Hyperlink" xfId="12526" builtinId="9" hidden="1"/>
    <cellStyle name="Followed Hyperlink" xfId="12650" builtinId="9" hidden="1"/>
    <cellStyle name="Followed Hyperlink" xfId="12652" builtinId="9" hidden="1"/>
    <cellStyle name="Followed Hyperlink" xfId="12654" builtinId="9" hidden="1"/>
    <cellStyle name="Followed Hyperlink" xfId="12656" builtinId="9" hidden="1"/>
    <cellStyle name="Followed Hyperlink" xfId="12658" builtinId="9" hidden="1"/>
    <cellStyle name="Followed Hyperlink" xfId="12660" builtinId="9" hidden="1"/>
    <cellStyle name="Followed Hyperlink" xfId="12662" builtinId="9" hidden="1"/>
    <cellStyle name="Followed Hyperlink" xfId="12664" builtinId="9" hidden="1"/>
    <cellStyle name="Followed Hyperlink" xfId="12666" builtinId="9" hidden="1"/>
    <cellStyle name="Followed Hyperlink" xfId="12668" builtinId="9" hidden="1"/>
    <cellStyle name="Followed Hyperlink" xfId="12670" builtinId="9" hidden="1"/>
    <cellStyle name="Followed Hyperlink" xfId="12672" builtinId="9" hidden="1"/>
    <cellStyle name="Followed Hyperlink" xfId="12674" builtinId="9" hidden="1"/>
    <cellStyle name="Followed Hyperlink" xfId="12676" builtinId="9" hidden="1"/>
    <cellStyle name="Followed Hyperlink" xfId="12678" builtinId="9" hidden="1"/>
    <cellStyle name="Followed Hyperlink" xfId="12680" builtinId="9" hidden="1"/>
    <cellStyle name="Followed Hyperlink" xfId="12682" builtinId="9" hidden="1"/>
    <cellStyle name="Followed Hyperlink" xfId="12684" builtinId="9" hidden="1"/>
    <cellStyle name="Followed Hyperlink" xfId="12686" builtinId="9" hidden="1"/>
    <cellStyle name="Followed Hyperlink" xfId="12688" builtinId="9" hidden="1"/>
    <cellStyle name="Followed Hyperlink" xfId="12690" builtinId="9" hidden="1"/>
    <cellStyle name="Followed Hyperlink" xfId="12692" builtinId="9" hidden="1"/>
    <cellStyle name="Followed Hyperlink" xfId="12694" builtinId="9" hidden="1"/>
    <cellStyle name="Followed Hyperlink" xfId="12696" builtinId="9" hidden="1"/>
    <cellStyle name="Followed Hyperlink" xfId="12698" builtinId="9" hidden="1"/>
    <cellStyle name="Followed Hyperlink" xfId="12700" builtinId="9" hidden="1"/>
    <cellStyle name="Followed Hyperlink" xfId="12702" builtinId="9" hidden="1"/>
    <cellStyle name="Followed Hyperlink" xfId="12704" builtinId="9" hidden="1"/>
    <cellStyle name="Followed Hyperlink" xfId="12706" builtinId="9" hidden="1"/>
    <cellStyle name="Followed Hyperlink" xfId="12708" builtinId="9" hidden="1"/>
    <cellStyle name="Followed Hyperlink" xfId="12710" builtinId="9" hidden="1"/>
    <cellStyle name="Followed Hyperlink" xfId="12712" builtinId="9" hidden="1"/>
    <cellStyle name="Followed Hyperlink" xfId="12714" builtinId="9" hidden="1"/>
    <cellStyle name="Followed Hyperlink" xfId="12716" builtinId="9" hidden="1"/>
    <cellStyle name="Followed Hyperlink" xfId="12718" builtinId="9" hidden="1"/>
    <cellStyle name="Followed Hyperlink" xfId="12720" builtinId="9" hidden="1"/>
    <cellStyle name="Followed Hyperlink" xfId="12722" builtinId="9" hidden="1"/>
    <cellStyle name="Followed Hyperlink" xfId="12724" builtinId="9" hidden="1"/>
    <cellStyle name="Followed Hyperlink" xfId="12726" builtinId="9" hidden="1"/>
    <cellStyle name="Followed Hyperlink" xfId="12728" builtinId="9" hidden="1"/>
    <cellStyle name="Followed Hyperlink" xfId="12730" builtinId="9" hidden="1"/>
    <cellStyle name="Followed Hyperlink" xfId="12732" builtinId="9" hidden="1"/>
    <cellStyle name="Followed Hyperlink" xfId="12734" builtinId="9" hidden="1"/>
    <cellStyle name="Followed Hyperlink" xfId="12736" builtinId="9" hidden="1"/>
    <cellStyle name="Followed Hyperlink" xfId="12738" builtinId="9" hidden="1"/>
    <cellStyle name="Followed Hyperlink" xfId="12740" builtinId="9" hidden="1"/>
    <cellStyle name="Followed Hyperlink" xfId="12742" builtinId="9" hidden="1"/>
    <cellStyle name="Followed Hyperlink" xfId="12744" builtinId="9" hidden="1"/>
    <cellStyle name="Followed Hyperlink" xfId="12746" builtinId="9" hidden="1"/>
    <cellStyle name="Followed Hyperlink" xfId="12748" builtinId="9" hidden="1"/>
    <cellStyle name="Followed Hyperlink" xfId="12750" builtinId="9" hidden="1"/>
    <cellStyle name="Followed Hyperlink" xfId="12752" builtinId="9" hidden="1"/>
    <cellStyle name="Followed Hyperlink" xfId="12753" builtinId="9" hidden="1"/>
    <cellStyle name="Followed Hyperlink" xfId="12754" builtinId="9" hidden="1"/>
    <cellStyle name="Followed Hyperlink" xfId="12755" builtinId="9" hidden="1"/>
    <cellStyle name="Followed Hyperlink" xfId="12756" builtinId="9" hidden="1"/>
    <cellStyle name="Followed Hyperlink" xfId="12757" builtinId="9" hidden="1"/>
    <cellStyle name="Followed Hyperlink" xfId="12758" builtinId="9" hidden="1"/>
    <cellStyle name="Followed Hyperlink" xfId="12759" builtinId="9" hidden="1"/>
    <cellStyle name="Followed Hyperlink" xfId="12760" builtinId="9" hidden="1"/>
    <cellStyle name="Followed Hyperlink" xfId="12761" builtinId="9" hidden="1"/>
    <cellStyle name="Followed Hyperlink" xfId="12762" builtinId="9" hidden="1"/>
    <cellStyle name="Followed Hyperlink" xfId="12763" builtinId="9" hidden="1"/>
    <cellStyle name="Followed Hyperlink" xfId="12764" builtinId="9" hidden="1"/>
    <cellStyle name="Followed Hyperlink" xfId="12765" builtinId="9" hidden="1"/>
    <cellStyle name="Followed Hyperlink" xfId="12766" builtinId="9" hidden="1"/>
    <cellStyle name="Followed Hyperlink" xfId="12767" builtinId="9" hidden="1"/>
    <cellStyle name="Followed Hyperlink" xfId="12768" builtinId="9" hidden="1"/>
    <cellStyle name="Followed Hyperlink" xfId="12769" builtinId="9" hidden="1"/>
    <cellStyle name="Followed Hyperlink" xfId="12770" builtinId="9" hidden="1"/>
    <cellStyle name="Followed Hyperlink" xfId="12771" builtinId="9" hidden="1"/>
    <cellStyle name="Followed Hyperlink" xfId="12772" builtinId="9" hidden="1"/>
    <cellStyle name="Followed Hyperlink" xfId="12781" builtinId="9" hidden="1"/>
    <cellStyle name="Followed Hyperlink" xfId="12783" builtinId="9" hidden="1"/>
    <cellStyle name="Followed Hyperlink" xfId="12785" builtinId="9" hidden="1"/>
    <cellStyle name="Followed Hyperlink" xfId="12787" builtinId="9" hidden="1"/>
    <cellStyle name="Followed Hyperlink" xfId="12789" builtinId="9" hidden="1"/>
    <cellStyle name="Followed Hyperlink" xfId="12791" builtinId="9" hidden="1"/>
    <cellStyle name="Followed Hyperlink" xfId="12793" builtinId="9" hidden="1"/>
    <cellStyle name="Followed Hyperlink" xfId="12795" builtinId="9" hidden="1"/>
    <cellStyle name="Followed Hyperlink" xfId="12797" builtinId="9" hidden="1"/>
    <cellStyle name="Followed Hyperlink" xfId="12799" builtinId="9" hidden="1"/>
    <cellStyle name="Followed Hyperlink" xfId="12801" builtinId="9" hidden="1"/>
    <cellStyle name="Followed Hyperlink" xfId="12803" builtinId="9" hidden="1"/>
    <cellStyle name="Followed Hyperlink" xfId="12805" builtinId="9" hidden="1"/>
    <cellStyle name="Followed Hyperlink" xfId="12807" builtinId="9" hidden="1"/>
    <cellStyle name="Followed Hyperlink" xfId="12809" builtinId="9" hidden="1"/>
    <cellStyle name="Followed Hyperlink" xfId="12811" builtinId="9" hidden="1"/>
    <cellStyle name="Followed Hyperlink" xfId="12813" builtinId="9" hidden="1"/>
    <cellStyle name="Followed Hyperlink" xfId="12815" builtinId="9" hidden="1"/>
    <cellStyle name="Followed Hyperlink" xfId="12817" builtinId="9" hidden="1"/>
    <cellStyle name="Followed Hyperlink" xfId="12819" builtinId="9" hidden="1"/>
    <cellStyle name="Followed Hyperlink" xfId="12821" builtinId="9" hidden="1"/>
    <cellStyle name="Followed Hyperlink" xfId="12823" builtinId="9" hidden="1"/>
    <cellStyle name="Followed Hyperlink" xfId="12825" builtinId="9" hidden="1"/>
    <cellStyle name="Followed Hyperlink" xfId="12827" builtinId="9" hidden="1"/>
    <cellStyle name="Followed Hyperlink" xfId="12829" builtinId="9" hidden="1"/>
    <cellStyle name="Followed Hyperlink" xfId="12831" builtinId="9" hidden="1"/>
    <cellStyle name="Followed Hyperlink" xfId="12833" builtinId="9" hidden="1"/>
    <cellStyle name="Followed Hyperlink" xfId="12835" builtinId="9" hidden="1"/>
    <cellStyle name="Followed Hyperlink" xfId="12837" builtinId="9" hidden="1"/>
    <cellStyle name="Followed Hyperlink" xfId="12839" builtinId="9" hidden="1"/>
    <cellStyle name="Followed Hyperlink" xfId="12841" builtinId="9" hidden="1"/>
    <cellStyle name="Followed Hyperlink" xfId="12843" builtinId="9" hidden="1"/>
    <cellStyle name="Followed Hyperlink" xfId="12845" builtinId="9" hidden="1"/>
    <cellStyle name="Followed Hyperlink" xfId="12847" builtinId="9" hidden="1"/>
    <cellStyle name="Followed Hyperlink" xfId="12849" builtinId="9" hidden="1"/>
    <cellStyle name="Followed Hyperlink" xfId="12851" builtinId="9" hidden="1"/>
    <cellStyle name="Followed Hyperlink" xfId="12853" builtinId="9" hidden="1"/>
    <cellStyle name="Followed Hyperlink" xfId="12855" builtinId="9" hidden="1"/>
    <cellStyle name="Followed Hyperlink" xfId="12857" builtinId="9" hidden="1"/>
    <cellStyle name="Followed Hyperlink" xfId="12859" builtinId="9" hidden="1"/>
    <cellStyle name="Followed Hyperlink" xfId="12861" builtinId="9" hidden="1"/>
    <cellStyle name="Followed Hyperlink" xfId="12863" builtinId="9" hidden="1"/>
    <cellStyle name="Followed Hyperlink" xfId="12865" builtinId="9" hidden="1"/>
    <cellStyle name="Followed Hyperlink" xfId="12867" builtinId="9" hidden="1"/>
    <cellStyle name="Followed Hyperlink" xfId="12869" builtinId="9" hidden="1"/>
    <cellStyle name="Followed Hyperlink" xfId="12871" builtinId="9" hidden="1"/>
    <cellStyle name="Followed Hyperlink" xfId="12873" builtinId="9" hidden="1"/>
    <cellStyle name="Followed Hyperlink" xfId="12875" builtinId="9" hidden="1"/>
    <cellStyle name="Followed Hyperlink" xfId="12877" builtinId="9" hidden="1"/>
    <cellStyle name="Followed Hyperlink" xfId="12879" builtinId="9" hidden="1"/>
    <cellStyle name="Followed Hyperlink" xfId="12881" builtinId="9" hidden="1"/>
    <cellStyle name="Followed Hyperlink" xfId="12883" builtinId="9" hidden="1"/>
    <cellStyle name="Followed Hyperlink" xfId="12885" builtinId="9" hidden="1"/>
    <cellStyle name="Followed Hyperlink" xfId="12887" builtinId="9" hidden="1"/>
    <cellStyle name="Followed Hyperlink" xfId="12889" builtinId="9" hidden="1"/>
    <cellStyle name="Followed Hyperlink" xfId="12891" builtinId="9" hidden="1"/>
    <cellStyle name="Followed Hyperlink" xfId="12893" builtinId="9" hidden="1"/>
    <cellStyle name="Followed Hyperlink" xfId="12895" builtinId="9" hidden="1"/>
    <cellStyle name="Followed Hyperlink" xfId="12897" builtinId="9" hidden="1"/>
    <cellStyle name="Followed Hyperlink" xfId="12899" builtinId="9" hidden="1"/>
    <cellStyle name="Followed Hyperlink" xfId="12901" builtinId="9" hidden="1"/>
    <cellStyle name="Followed Hyperlink" xfId="12903" builtinId="9" hidden="1"/>
    <cellStyle name="Followed Hyperlink" xfId="12905" builtinId="9" hidden="1"/>
    <cellStyle name="Followed Hyperlink" xfId="12907" builtinId="9" hidden="1"/>
    <cellStyle name="Followed Hyperlink" xfId="12909" builtinId="9" hidden="1"/>
    <cellStyle name="Followed Hyperlink" xfId="12911" builtinId="9" hidden="1"/>
    <cellStyle name="Followed Hyperlink" xfId="12913" builtinId="9" hidden="1"/>
    <cellStyle name="Followed Hyperlink" xfId="12915" builtinId="9" hidden="1"/>
    <cellStyle name="Followed Hyperlink" xfId="12917" builtinId="9" hidden="1"/>
    <cellStyle name="Followed Hyperlink" xfId="12919" builtinId="9" hidden="1"/>
    <cellStyle name="Followed Hyperlink" xfId="12921" builtinId="9" hidden="1"/>
    <cellStyle name="Followed Hyperlink" xfId="12923" builtinId="9" hidden="1"/>
    <cellStyle name="Followed Hyperlink" xfId="12925" builtinId="9" hidden="1"/>
    <cellStyle name="Followed Hyperlink" xfId="12927" builtinId="9" hidden="1"/>
    <cellStyle name="Followed Hyperlink" xfId="12929" builtinId="9" hidden="1"/>
    <cellStyle name="Followed Hyperlink" xfId="12931" builtinId="9" hidden="1"/>
    <cellStyle name="Followed Hyperlink" xfId="12933" builtinId="9" hidden="1"/>
    <cellStyle name="Followed Hyperlink" xfId="12935" builtinId="9" hidden="1"/>
    <cellStyle name="Followed Hyperlink" xfId="12937" builtinId="9" hidden="1"/>
    <cellStyle name="Followed Hyperlink" xfId="12939" builtinId="9" hidden="1"/>
    <cellStyle name="Followed Hyperlink" xfId="12941" builtinId="9" hidden="1"/>
    <cellStyle name="Followed Hyperlink" xfId="12943" builtinId="9" hidden="1"/>
    <cellStyle name="Followed Hyperlink" xfId="12945" builtinId="9" hidden="1"/>
    <cellStyle name="Followed Hyperlink" xfId="12947" builtinId="9" hidden="1"/>
    <cellStyle name="Followed Hyperlink" xfId="12949" builtinId="9" hidden="1"/>
    <cellStyle name="Followed Hyperlink" xfId="12951" builtinId="9" hidden="1"/>
    <cellStyle name="Followed Hyperlink" xfId="12953" builtinId="9" hidden="1"/>
    <cellStyle name="Followed Hyperlink" xfId="12955" builtinId="9" hidden="1"/>
    <cellStyle name="Followed Hyperlink" xfId="12957" builtinId="9" hidden="1"/>
    <cellStyle name="Followed Hyperlink" xfId="12959" builtinId="9" hidden="1"/>
    <cellStyle name="Followed Hyperlink" xfId="12961" builtinId="9" hidden="1"/>
    <cellStyle name="Followed Hyperlink" xfId="12963" builtinId="9" hidden="1"/>
    <cellStyle name="Followed Hyperlink" xfId="12965" builtinId="9" hidden="1"/>
    <cellStyle name="Followed Hyperlink" xfId="12967" builtinId="9" hidden="1"/>
    <cellStyle name="Followed Hyperlink" xfId="12969" builtinId="9" hidden="1"/>
    <cellStyle name="Followed Hyperlink" xfId="12971" builtinId="9" hidden="1"/>
    <cellStyle name="Followed Hyperlink" xfId="12973" builtinId="9" hidden="1"/>
    <cellStyle name="Followed Hyperlink" xfId="12975" builtinId="9" hidden="1"/>
    <cellStyle name="Followed Hyperlink" xfId="12977" builtinId="9" hidden="1"/>
    <cellStyle name="Followed Hyperlink" xfId="12979" builtinId="9" hidden="1"/>
    <cellStyle name="Followed Hyperlink" xfId="12981" builtinId="9" hidden="1"/>
    <cellStyle name="Followed Hyperlink" xfId="12983" builtinId="9" hidden="1"/>
    <cellStyle name="Followed Hyperlink" xfId="12985" builtinId="9" hidden="1"/>
    <cellStyle name="Followed Hyperlink" xfId="12987" builtinId="9" hidden="1"/>
    <cellStyle name="Followed Hyperlink" xfId="12989" builtinId="9" hidden="1"/>
    <cellStyle name="Followed Hyperlink" xfId="12991" builtinId="9" hidden="1"/>
    <cellStyle name="Followed Hyperlink" xfId="12993" builtinId="9" hidden="1"/>
    <cellStyle name="Followed Hyperlink" xfId="12995" builtinId="9" hidden="1"/>
    <cellStyle name="Followed Hyperlink" xfId="12997" builtinId="9" hidden="1"/>
    <cellStyle name="Followed Hyperlink" xfId="13105" builtinId="9" hidden="1"/>
    <cellStyle name="Followed Hyperlink" xfId="13106" builtinId="9" hidden="1"/>
    <cellStyle name="Followed Hyperlink" xfId="13107" builtinId="9" hidden="1"/>
    <cellStyle name="Followed Hyperlink" xfId="13108" builtinId="9" hidden="1"/>
    <cellStyle name="Followed Hyperlink" xfId="13109" builtinId="9" hidden="1"/>
    <cellStyle name="Followed Hyperlink" xfId="13110" builtinId="9" hidden="1"/>
    <cellStyle name="Followed Hyperlink" xfId="13111" builtinId="9" hidden="1"/>
    <cellStyle name="Followed Hyperlink" xfId="13112" builtinId="9" hidden="1"/>
    <cellStyle name="Followed Hyperlink" xfId="13113" builtinId="9" hidden="1"/>
    <cellStyle name="Followed Hyperlink" xfId="13114" builtinId="9" hidden="1"/>
    <cellStyle name="Followed Hyperlink" xfId="13115" builtinId="9" hidden="1"/>
    <cellStyle name="Followed Hyperlink" xfId="13116" builtinId="9" hidden="1"/>
    <cellStyle name="Followed Hyperlink" xfId="13117" builtinId="9" hidden="1"/>
    <cellStyle name="Followed Hyperlink" xfId="13118" builtinId="9" hidden="1"/>
    <cellStyle name="Followed Hyperlink" xfId="13119" builtinId="9" hidden="1"/>
    <cellStyle name="Followed Hyperlink" xfId="13120" builtinId="9" hidden="1"/>
    <cellStyle name="Followed Hyperlink" xfId="13121" builtinId="9" hidden="1"/>
    <cellStyle name="Followed Hyperlink" xfId="13122" builtinId="9" hidden="1"/>
    <cellStyle name="Followed Hyperlink" xfId="13123" builtinId="9" hidden="1"/>
    <cellStyle name="Followed Hyperlink" xfId="13124" builtinId="9" hidden="1"/>
    <cellStyle name="Followed Hyperlink" xfId="13091" builtinId="9" hidden="1"/>
    <cellStyle name="Followed Hyperlink" xfId="13089" builtinId="9" hidden="1"/>
    <cellStyle name="Followed Hyperlink" xfId="13087" builtinId="9" hidden="1"/>
    <cellStyle name="Followed Hyperlink" xfId="13085" builtinId="9" hidden="1"/>
    <cellStyle name="Followed Hyperlink" xfId="13084" builtinId="9" hidden="1"/>
    <cellStyle name="Followed Hyperlink" xfId="13082" builtinId="9" hidden="1"/>
    <cellStyle name="Followed Hyperlink" xfId="13080" builtinId="9" hidden="1"/>
    <cellStyle name="Followed Hyperlink" xfId="13078" builtinId="9" hidden="1"/>
    <cellStyle name="Followed Hyperlink" xfId="13076" builtinId="9" hidden="1"/>
    <cellStyle name="Followed Hyperlink" xfId="13075" builtinId="9" hidden="1"/>
    <cellStyle name="Followed Hyperlink" xfId="13073" builtinId="9" hidden="1"/>
    <cellStyle name="Followed Hyperlink" xfId="13071" builtinId="9" hidden="1"/>
    <cellStyle name="Followed Hyperlink" xfId="13069" builtinId="9" hidden="1"/>
    <cellStyle name="Followed Hyperlink" xfId="13067" builtinId="9" hidden="1"/>
    <cellStyle name="Followed Hyperlink" xfId="13003" builtinId="9" hidden="1"/>
    <cellStyle name="Followed Hyperlink" xfId="13063" builtinId="9" hidden="1"/>
    <cellStyle name="Followed Hyperlink" xfId="13061" builtinId="9" hidden="1"/>
    <cellStyle name="Followed Hyperlink" xfId="13059" builtinId="9" hidden="1"/>
    <cellStyle name="Followed Hyperlink" xfId="13057" builtinId="9" hidden="1"/>
    <cellStyle name="Followed Hyperlink" xfId="13002" builtinId="9" hidden="1"/>
    <cellStyle name="Followed Hyperlink" xfId="13054" builtinId="9" hidden="1"/>
    <cellStyle name="Followed Hyperlink" xfId="13052" builtinId="9" hidden="1"/>
    <cellStyle name="Followed Hyperlink" xfId="13050" builtinId="9" hidden="1"/>
    <cellStyle name="Followed Hyperlink" xfId="13048" builtinId="9" hidden="1"/>
    <cellStyle name="Followed Hyperlink" xfId="13046" builtinId="9" hidden="1"/>
    <cellStyle name="Followed Hyperlink" xfId="13045" builtinId="9" hidden="1"/>
    <cellStyle name="Followed Hyperlink" xfId="13043" builtinId="9" hidden="1"/>
    <cellStyle name="Followed Hyperlink" xfId="13041" builtinId="9" hidden="1"/>
    <cellStyle name="Followed Hyperlink" xfId="13039" builtinId="9" hidden="1"/>
    <cellStyle name="Followed Hyperlink" xfId="13037" builtinId="9" hidden="1"/>
    <cellStyle name="Followed Hyperlink" xfId="13000" builtinId="9" hidden="1"/>
    <cellStyle name="Followed Hyperlink" xfId="13034" builtinId="9" hidden="1"/>
    <cellStyle name="Followed Hyperlink" xfId="13032" builtinId="9" hidden="1"/>
    <cellStyle name="Followed Hyperlink" xfId="13030" builtinId="9" hidden="1"/>
    <cellStyle name="Followed Hyperlink" xfId="13028" builtinId="9" hidden="1"/>
    <cellStyle name="Followed Hyperlink" xfId="13026" builtinId="9" hidden="1"/>
    <cellStyle name="Followed Hyperlink" xfId="13025" builtinId="9" hidden="1"/>
    <cellStyle name="Followed Hyperlink" xfId="13023" builtinId="9" hidden="1"/>
    <cellStyle name="Followed Hyperlink" xfId="13021" builtinId="9" hidden="1"/>
    <cellStyle name="Followed Hyperlink" xfId="13019" builtinId="9" hidden="1"/>
    <cellStyle name="Followed Hyperlink" xfId="13017" builtinId="9" hidden="1"/>
    <cellStyle name="Followed Hyperlink" xfId="12998" builtinId="9" hidden="1"/>
    <cellStyle name="Followed Hyperlink" xfId="13014" builtinId="9" hidden="1"/>
    <cellStyle name="Followed Hyperlink" xfId="13012" builtinId="9" hidden="1"/>
    <cellStyle name="Followed Hyperlink" xfId="13010" builtinId="9" hidden="1"/>
    <cellStyle name="Followed Hyperlink" xfId="13008" builtinId="9" hidden="1"/>
    <cellStyle name="Followed Hyperlink" xfId="13007" builtinId="9" hidden="1"/>
    <cellStyle name="Followed Hyperlink" xfId="13102" builtinId="9" hidden="1"/>
    <cellStyle name="Followed Hyperlink" xfId="13100" builtinId="9" hidden="1"/>
    <cellStyle name="Followed Hyperlink" xfId="13098" builtinId="9" hidden="1"/>
    <cellStyle name="Followed Hyperlink" xfId="13096" builtinId="9" hidden="1"/>
    <cellStyle name="Followed Hyperlink" xfId="13094" builtinId="9" hidden="1"/>
    <cellStyle name="Followed Hyperlink" xfId="13130" builtinId="9" hidden="1"/>
    <cellStyle name="Followed Hyperlink" xfId="13132" builtinId="9" hidden="1"/>
    <cellStyle name="Followed Hyperlink" xfId="13134" builtinId="9" hidden="1"/>
    <cellStyle name="Followed Hyperlink" xfId="13136" builtinId="9" hidden="1"/>
    <cellStyle name="Followed Hyperlink" xfId="13138" builtinId="9" hidden="1"/>
    <cellStyle name="Followed Hyperlink" xfId="13140" builtinId="9" hidden="1"/>
    <cellStyle name="Followed Hyperlink" xfId="13142" builtinId="9" hidden="1"/>
    <cellStyle name="Followed Hyperlink" xfId="13144" builtinId="9" hidden="1"/>
    <cellStyle name="Followed Hyperlink" xfId="13146" builtinId="9" hidden="1"/>
    <cellStyle name="Followed Hyperlink" xfId="13148" builtinId="9" hidden="1"/>
    <cellStyle name="Followed Hyperlink" xfId="13150" builtinId="9" hidden="1"/>
    <cellStyle name="Followed Hyperlink" xfId="13152" builtinId="9" hidden="1"/>
    <cellStyle name="Followed Hyperlink" xfId="13154" builtinId="9" hidden="1"/>
    <cellStyle name="Followed Hyperlink" xfId="13156" builtinId="9" hidden="1"/>
    <cellStyle name="Followed Hyperlink" xfId="13158" builtinId="9" hidden="1"/>
    <cellStyle name="Followed Hyperlink" xfId="13160" builtinId="9" hidden="1"/>
    <cellStyle name="Followed Hyperlink" xfId="13162" builtinId="9" hidden="1"/>
    <cellStyle name="Followed Hyperlink" xfId="13164" builtinId="9" hidden="1"/>
    <cellStyle name="Followed Hyperlink" xfId="13166" builtinId="9" hidden="1"/>
    <cellStyle name="Followed Hyperlink" xfId="13168" builtinId="9" hidden="1"/>
    <cellStyle name="Followed Hyperlink" xfId="13170" builtinId="9" hidden="1"/>
    <cellStyle name="Followed Hyperlink" xfId="13172" builtinId="9" hidden="1"/>
    <cellStyle name="Followed Hyperlink" xfId="13174" builtinId="9" hidden="1"/>
    <cellStyle name="Followed Hyperlink" xfId="13176" builtinId="9" hidden="1"/>
    <cellStyle name="Followed Hyperlink" xfId="13178" builtinId="9" hidden="1"/>
    <cellStyle name="Followed Hyperlink" xfId="13180" builtinId="9" hidden="1"/>
    <cellStyle name="Followed Hyperlink" xfId="13182" builtinId="9" hidden="1"/>
    <cellStyle name="Followed Hyperlink" xfId="13184" builtinId="9" hidden="1"/>
    <cellStyle name="Followed Hyperlink" xfId="13186" builtinId="9" hidden="1"/>
    <cellStyle name="Followed Hyperlink" xfId="13188" builtinId="9" hidden="1"/>
    <cellStyle name="Followed Hyperlink" xfId="13190" builtinId="9" hidden="1"/>
    <cellStyle name="Followed Hyperlink" xfId="13192" builtinId="9" hidden="1"/>
    <cellStyle name="Followed Hyperlink" xfId="13194" builtinId="9" hidden="1"/>
    <cellStyle name="Followed Hyperlink" xfId="13196" builtinId="9" hidden="1"/>
    <cellStyle name="Followed Hyperlink" xfId="13198" builtinId="9" hidden="1"/>
    <cellStyle name="Followed Hyperlink" xfId="13200" builtinId="9" hidden="1"/>
    <cellStyle name="Followed Hyperlink" xfId="13202" builtinId="9" hidden="1"/>
    <cellStyle name="Followed Hyperlink" xfId="13204" builtinId="9" hidden="1"/>
    <cellStyle name="Followed Hyperlink" xfId="13206" builtinId="9" hidden="1"/>
    <cellStyle name="Followed Hyperlink" xfId="13208" builtinId="9" hidden="1"/>
    <cellStyle name="Followed Hyperlink" xfId="13210" builtinId="9" hidden="1"/>
    <cellStyle name="Followed Hyperlink" xfId="13212" builtinId="9" hidden="1"/>
    <cellStyle name="Followed Hyperlink" xfId="13214" builtinId="9" hidden="1"/>
    <cellStyle name="Followed Hyperlink" xfId="13216" builtinId="9" hidden="1"/>
    <cellStyle name="Followed Hyperlink" xfId="13218" builtinId="9" hidden="1"/>
    <cellStyle name="Followed Hyperlink" xfId="13220" builtinId="9" hidden="1"/>
    <cellStyle name="Followed Hyperlink" xfId="13222" builtinId="9" hidden="1"/>
    <cellStyle name="Followed Hyperlink" xfId="13224" builtinId="9" hidden="1"/>
    <cellStyle name="Followed Hyperlink" xfId="13226" builtinId="9" hidden="1"/>
    <cellStyle name="Followed Hyperlink" xfId="13228" builtinId="9" hidden="1"/>
    <cellStyle name="Followed Hyperlink" xfId="13230" builtinId="9" hidden="1"/>
    <cellStyle name="Followed Hyperlink" xfId="13232" builtinId="9" hidden="1"/>
    <cellStyle name="Followed Hyperlink" xfId="13234" builtinId="9" hidden="1"/>
    <cellStyle name="Followed Hyperlink" xfId="13236" builtinId="9" hidden="1"/>
    <cellStyle name="Followed Hyperlink" xfId="13238" builtinId="9" hidden="1"/>
    <cellStyle name="Followed Hyperlink" xfId="13240" builtinId="9" hidden="1"/>
    <cellStyle name="Followed Hyperlink" xfId="13242" builtinId="9" hidden="1"/>
    <cellStyle name="Followed Hyperlink" xfId="13352" builtinId="9" hidden="1"/>
    <cellStyle name="Followed Hyperlink" xfId="13353" builtinId="9" hidden="1"/>
    <cellStyle name="Followed Hyperlink" xfId="13354" builtinId="9" hidden="1"/>
    <cellStyle name="Followed Hyperlink" xfId="13355" builtinId="9" hidden="1"/>
    <cellStyle name="Followed Hyperlink" xfId="13356" builtinId="9" hidden="1"/>
    <cellStyle name="Followed Hyperlink" xfId="13357" builtinId="9" hidden="1"/>
    <cellStyle name="Followed Hyperlink" xfId="13358" builtinId="9" hidden="1"/>
    <cellStyle name="Followed Hyperlink" xfId="13359" builtinId="9" hidden="1"/>
    <cellStyle name="Followed Hyperlink" xfId="13360" builtinId="9" hidden="1"/>
    <cellStyle name="Followed Hyperlink" xfId="13361" builtinId="9" hidden="1"/>
    <cellStyle name="Followed Hyperlink" xfId="13362" builtinId="9" hidden="1"/>
    <cellStyle name="Followed Hyperlink" xfId="13363" builtinId="9" hidden="1"/>
    <cellStyle name="Followed Hyperlink" xfId="13364" builtinId="9" hidden="1"/>
    <cellStyle name="Followed Hyperlink" xfId="13365" builtinId="9" hidden="1"/>
    <cellStyle name="Followed Hyperlink" xfId="13366" builtinId="9" hidden="1"/>
    <cellStyle name="Followed Hyperlink" xfId="13367" builtinId="9" hidden="1"/>
    <cellStyle name="Followed Hyperlink" xfId="13368" builtinId="9" hidden="1"/>
    <cellStyle name="Followed Hyperlink" xfId="13369" builtinId="9" hidden="1"/>
    <cellStyle name="Followed Hyperlink" xfId="13370" builtinId="9" hidden="1"/>
    <cellStyle name="Followed Hyperlink" xfId="13371" builtinId="9" hidden="1"/>
    <cellStyle name="Followed Hyperlink" xfId="13351" builtinId="9" hidden="1"/>
    <cellStyle name="Followed Hyperlink" xfId="13374" builtinId="9" hidden="1"/>
    <cellStyle name="Followed Hyperlink" xfId="13065" builtinId="9" hidden="1"/>
    <cellStyle name="Followed Hyperlink" xfId="13339" builtinId="9" hidden="1"/>
    <cellStyle name="Followed Hyperlink" xfId="13337" builtinId="9" hidden="1"/>
    <cellStyle name="Followed Hyperlink" xfId="13335" builtinId="9" hidden="1"/>
    <cellStyle name="Followed Hyperlink" xfId="13333" builtinId="9" hidden="1"/>
    <cellStyle name="Followed Hyperlink" xfId="13331" builtinId="9" hidden="1"/>
    <cellStyle name="Followed Hyperlink" xfId="13250" builtinId="9" hidden="1"/>
    <cellStyle name="Followed Hyperlink" xfId="13328" builtinId="9" hidden="1"/>
    <cellStyle name="Followed Hyperlink" xfId="13326" builtinId="9" hidden="1"/>
    <cellStyle name="Followed Hyperlink" xfId="13324" builtinId="9" hidden="1"/>
    <cellStyle name="Followed Hyperlink" xfId="13322" builtinId="9" hidden="1"/>
    <cellStyle name="Followed Hyperlink" xfId="13249" builtinId="9" hidden="1"/>
    <cellStyle name="Followed Hyperlink" xfId="13319" builtinId="9" hidden="1"/>
    <cellStyle name="Followed Hyperlink" xfId="13316" builtinId="9" hidden="1"/>
    <cellStyle name="Followed Hyperlink" xfId="13314" builtinId="9" hidden="1"/>
    <cellStyle name="Followed Hyperlink" xfId="13312" builtinId="9" hidden="1"/>
    <cellStyle name="Followed Hyperlink" xfId="13248" builtinId="9" hidden="1"/>
    <cellStyle name="Followed Hyperlink" xfId="13309" builtinId="9" hidden="1"/>
    <cellStyle name="Followed Hyperlink" xfId="13307" builtinId="9" hidden="1"/>
    <cellStyle name="Followed Hyperlink" xfId="13305" builtinId="9" hidden="1"/>
    <cellStyle name="Followed Hyperlink" xfId="13303" builtinId="9" hidden="1"/>
    <cellStyle name="Followed Hyperlink" xfId="13301" builtinId="9" hidden="1"/>
    <cellStyle name="Followed Hyperlink" xfId="13300" builtinId="9" hidden="1"/>
    <cellStyle name="Followed Hyperlink" xfId="13298" builtinId="9" hidden="1"/>
    <cellStyle name="Followed Hyperlink" xfId="13296" builtinId="9" hidden="1"/>
    <cellStyle name="Followed Hyperlink" xfId="13294" builtinId="9" hidden="1"/>
    <cellStyle name="Followed Hyperlink" xfId="13292" builtinId="9" hidden="1"/>
    <cellStyle name="Followed Hyperlink" xfId="13246" builtinId="9" hidden="1"/>
    <cellStyle name="Followed Hyperlink" xfId="13289" builtinId="9" hidden="1"/>
    <cellStyle name="Followed Hyperlink" xfId="13287" builtinId="9" hidden="1"/>
    <cellStyle name="Followed Hyperlink" xfId="13285" builtinId="9" hidden="1"/>
    <cellStyle name="Followed Hyperlink" xfId="13283" builtinId="9" hidden="1"/>
    <cellStyle name="Followed Hyperlink" xfId="13281" builtinId="9" hidden="1"/>
    <cellStyle name="Followed Hyperlink" xfId="13280" builtinId="9" hidden="1"/>
    <cellStyle name="Followed Hyperlink" xfId="13278" builtinId="9" hidden="1"/>
    <cellStyle name="Followed Hyperlink" xfId="13276" builtinId="9" hidden="1"/>
    <cellStyle name="Followed Hyperlink" xfId="13274" builtinId="9" hidden="1"/>
    <cellStyle name="Followed Hyperlink" xfId="13272" builtinId="9" hidden="1"/>
    <cellStyle name="Followed Hyperlink" xfId="13244" builtinId="9" hidden="1"/>
    <cellStyle name="Followed Hyperlink" xfId="13269" builtinId="9" hidden="1"/>
    <cellStyle name="Followed Hyperlink" xfId="13267" builtinId="9" hidden="1"/>
    <cellStyle name="Followed Hyperlink" xfId="13265" builtinId="9" hidden="1"/>
    <cellStyle name="Followed Hyperlink" xfId="13263" builtinId="9" hidden="1"/>
    <cellStyle name="Followed Hyperlink" xfId="13261" builtinId="9" hidden="1"/>
    <cellStyle name="Followed Hyperlink" xfId="13260" builtinId="9" hidden="1"/>
    <cellStyle name="Followed Hyperlink" xfId="13258" builtinId="9" hidden="1"/>
    <cellStyle name="Followed Hyperlink" xfId="13256" builtinId="9" hidden="1"/>
    <cellStyle name="Followed Hyperlink" xfId="13254" builtinId="9" hidden="1"/>
    <cellStyle name="Followed Hyperlink" xfId="13350" builtinId="9" hidden="1"/>
    <cellStyle name="Followed Hyperlink" xfId="13349" builtinId="9" hidden="1"/>
    <cellStyle name="Followed Hyperlink" xfId="13347" builtinId="9" hidden="1"/>
    <cellStyle name="Followed Hyperlink" xfId="13345" builtinId="9" hidden="1"/>
    <cellStyle name="Followed Hyperlink" xfId="13343" builtinId="9" hidden="1"/>
    <cellStyle name="Followed Hyperlink" xfId="13341" builtinId="9" hidden="1"/>
    <cellStyle name="Followed Hyperlink" xfId="13251" builtinId="9" hidden="1"/>
    <cellStyle name="Followed Hyperlink" xfId="13378" builtinId="9" hidden="1"/>
    <cellStyle name="Followed Hyperlink" xfId="13380" builtinId="9" hidden="1"/>
    <cellStyle name="Followed Hyperlink" xfId="13382" builtinId="9" hidden="1"/>
    <cellStyle name="Followed Hyperlink" xfId="13384" builtinId="9" hidden="1"/>
    <cellStyle name="Followed Hyperlink" xfId="13386" builtinId="9" hidden="1"/>
    <cellStyle name="Followed Hyperlink" xfId="13388" builtinId="9" hidden="1"/>
    <cellStyle name="Followed Hyperlink" xfId="13390" builtinId="9" hidden="1"/>
    <cellStyle name="Followed Hyperlink" xfId="13392" builtinId="9" hidden="1"/>
    <cellStyle name="Followed Hyperlink" xfId="13394" builtinId="9" hidden="1"/>
    <cellStyle name="Followed Hyperlink" xfId="13396" builtinId="9" hidden="1"/>
    <cellStyle name="Followed Hyperlink" xfId="13398" builtinId="9" hidden="1"/>
    <cellStyle name="Followed Hyperlink" xfId="13400" builtinId="9" hidden="1"/>
    <cellStyle name="Followed Hyperlink" xfId="13402" builtinId="9" hidden="1"/>
    <cellStyle name="Followed Hyperlink" xfId="13404" builtinId="9" hidden="1"/>
    <cellStyle name="Followed Hyperlink" xfId="13406" builtinId="9" hidden="1"/>
    <cellStyle name="Followed Hyperlink" xfId="13408" builtinId="9" hidden="1"/>
    <cellStyle name="Followed Hyperlink" xfId="13410" builtinId="9" hidden="1"/>
    <cellStyle name="Followed Hyperlink" xfId="13412" builtinId="9" hidden="1"/>
    <cellStyle name="Followed Hyperlink" xfId="13414" builtinId="9" hidden="1"/>
    <cellStyle name="Followed Hyperlink" xfId="13416" builtinId="9" hidden="1"/>
    <cellStyle name="Followed Hyperlink" xfId="13418" builtinId="9" hidden="1"/>
    <cellStyle name="Followed Hyperlink" xfId="13420" builtinId="9" hidden="1"/>
    <cellStyle name="Followed Hyperlink" xfId="13422" builtinId="9" hidden="1"/>
    <cellStyle name="Followed Hyperlink" xfId="13424" builtinId="9" hidden="1"/>
    <cellStyle name="Followed Hyperlink" xfId="13426" builtinId="9" hidden="1"/>
    <cellStyle name="Followed Hyperlink" xfId="13428" builtinId="9" hidden="1"/>
    <cellStyle name="Followed Hyperlink" xfId="13430" builtinId="9" hidden="1"/>
    <cellStyle name="Followed Hyperlink" xfId="13432" builtinId="9" hidden="1"/>
    <cellStyle name="Followed Hyperlink" xfId="13434" builtinId="9" hidden="1"/>
    <cellStyle name="Followed Hyperlink" xfId="13436" builtinId="9" hidden="1"/>
    <cellStyle name="Followed Hyperlink" xfId="13438" builtinId="9" hidden="1"/>
    <cellStyle name="Followed Hyperlink" xfId="13440" builtinId="9" hidden="1"/>
    <cellStyle name="Followed Hyperlink" xfId="13442" builtinId="9" hidden="1"/>
    <cellStyle name="Followed Hyperlink" xfId="13444" builtinId="9" hidden="1"/>
    <cellStyle name="Followed Hyperlink" xfId="13446" builtinId="9" hidden="1"/>
    <cellStyle name="Followed Hyperlink" xfId="13448" builtinId="9" hidden="1"/>
    <cellStyle name="Followed Hyperlink" xfId="13450" builtinId="9" hidden="1"/>
    <cellStyle name="Followed Hyperlink" xfId="13452" builtinId="9" hidden="1"/>
    <cellStyle name="Followed Hyperlink" xfId="13454" builtinId="9" hidden="1"/>
    <cellStyle name="Followed Hyperlink" xfId="13456" builtinId="9" hidden="1"/>
    <cellStyle name="Followed Hyperlink" xfId="13458" builtinId="9" hidden="1"/>
    <cellStyle name="Followed Hyperlink" xfId="13460" builtinId="9" hidden="1"/>
    <cellStyle name="Followed Hyperlink" xfId="13462" builtinId="9" hidden="1"/>
    <cellStyle name="Followed Hyperlink" xfId="13464" builtinId="9" hidden="1"/>
    <cellStyle name="Followed Hyperlink" xfId="13466" builtinId="9" hidden="1"/>
    <cellStyle name="Followed Hyperlink" xfId="13468" builtinId="9" hidden="1"/>
    <cellStyle name="Followed Hyperlink" xfId="13470" builtinId="9" hidden="1"/>
    <cellStyle name="Followed Hyperlink" xfId="13472" builtinId="9" hidden="1"/>
    <cellStyle name="Followed Hyperlink" xfId="13474" builtinId="9" hidden="1"/>
    <cellStyle name="Followed Hyperlink" xfId="13476" builtinId="9" hidden="1"/>
    <cellStyle name="Followed Hyperlink" xfId="13478" builtinId="9" hidden="1"/>
    <cellStyle name="Followed Hyperlink" xfId="13480" builtinId="9" hidden="1"/>
    <cellStyle name="Followed Hyperlink" xfId="13590" builtinId="9" hidden="1"/>
    <cellStyle name="Followed Hyperlink" xfId="13591" builtinId="9" hidden="1"/>
    <cellStyle name="Followed Hyperlink" xfId="13592" builtinId="9" hidden="1"/>
    <cellStyle name="Followed Hyperlink" xfId="13593" builtinId="9" hidden="1"/>
    <cellStyle name="Followed Hyperlink" xfId="13594" builtinId="9" hidden="1"/>
    <cellStyle name="Followed Hyperlink" xfId="13595" builtinId="9" hidden="1"/>
    <cellStyle name="Followed Hyperlink" xfId="13596" builtinId="9" hidden="1"/>
    <cellStyle name="Followed Hyperlink" xfId="13597" builtinId="9" hidden="1"/>
    <cellStyle name="Followed Hyperlink" xfId="13598" builtinId="9" hidden="1"/>
    <cellStyle name="Followed Hyperlink" xfId="13599" builtinId="9" hidden="1"/>
    <cellStyle name="Followed Hyperlink" xfId="13600" builtinId="9" hidden="1"/>
    <cellStyle name="Followed Hyperlink" xfId="13601" builtinId="9" hidden="1"/>
    <cellStyle name="Followed Hyperlink" xfId="13602" builtinId="9" hidden="1"/>
    <cellStyle name="Followed Hyperlink" xfId="13603" builtinId="9" hidden="1"/>
    <cellStyle name="Followed Hyperlink" xfId="13604" builtinId="9" hidden="1"/>
    <cellStyle name="Followed Hyperlink" xfId="13605" builtinId="9" hidden="1"/>
    <cellStyle name="Followed Hyperlink" xfId="13606" builtinId="9" hidden="1"/>
    <cellStyle name="Followed Hyperlink" xfId="13607" builtinId="9" hidden="1"/>
    <cellStyle name="Followed Hyperlink" xfId="13608" builtinId="9" hidden="1"/>
    <cellStyle name="Followed Hyperlink" xfId="13609" builtinId="9" hidden="1"/>
    <cellStyle name="Followed Hyperlink" xfId="13589" builtinId="9" hidden="1"/>
    <cellStyle name="Followed Hyperlink" xfId="13612" builtinId="9" hidden="1"/>
    <cellStyle name="Followed Hyperlink" xfId="13318" builtinId="9" hidden="1"/>
    <cellStyle name="Followed Hyperlink" xfId="13577" builtinId="9" hidden="1"/>
    <cellStyle name="Followed Hyperlink" xfId="13575" builtinId="9" hidden="1"/>
    <cellStyle name="Followed Hyperlink" xfId="13573" builtinId="9" hidden="1"/>
    <cellStyle name="Followed Hyperlink" xfId="13571" builtinId="9" hidden="1"/>
    <cellStyle name="Followed Hyperlink" xfId="13569" builtinId="9" hidden="1"/>
    <cellStyle name="Followed Hyperlink" xfId="13488" builtinId="9" hidden="1"/>
    <cellStyle name="Followed Hyperlink" xfId="13566" builtinId="9" hidden="1"/>
    <cellStyle name="Followed Hyperlink" xfId="13564" builtinId="9" hidden="1"/>
    <cellStyle name="Followed Hyperlink" xfId="13562" builtinId="9" hidden="1"/>
    <cellStyle name="Followed Hyperlink" xfId="13560" builtinId="9" hidden="1"/>
    <cellStyle name="Followed Hyperlink" xfId="13487" builtinId="9" hidden="1"/>
    <cellStyle name="Followed Hyperlink" xfId="13557" builtinId="9" hidden="1"/>
    <cellStyle name="Followed Hyperlink" xfId="13554" builtinId="9" hidden="1"/>
    <cellStyle name="Followed Hyperlink" xfId="13552" builtinId="9" hidden="1"/>
    <cellStyle name="Followed Hyperlink" xfId="13550" builtinId="9" hidden="1"/>
    <cellStyle name="Followed Hyperlink" xfId="13486" builtinId="9" hidden="1"/>
    <cellStyle name="Followed Hyperlink" xfId="13547" builtinId="9" hidden="1"/>
    <cellStyle name="Followed Hyperlink" xfId="13545" builtinId="9" hidden="1"/>
    <cellStyle name="Followed Hyperlink" xfId="13543" builtinId="9" hidden="1"/>
    <cellStyle name="Followed Hyperlink" xfId="13541" builtinId="9" hidden="1"/>
    <cellStyle name="Followed Hyperlink" xfId="13539" builtinId="9" hidden="1"/>
    <cellStyle name="Followed Hyperlink" xfId="13538" builtinId="9" hidden="1"/>
    <cellStyle name="Followed Hyperlink" xfId="13536" builtinId="9" hidden="1"/>
    <cellStyle name="Followed Hyperlink" xfId="13534" builtinId="9" hidden="1"/>
    <cellStyle name="Followed Hyperlink" xfId="13532" builtinId="9" hidden="1"/>
    <cellStyle name="Followed Hyperlink" xfId="13530" builtinId="9" hidden="1"/>
    <cellStyle name="Followed Hyperlink" xfId="13484" builtinId="9" hidden="1"/>
    <cellStyle name="Followed Hyperlink" xfId="13527" builtinId="9" hidden="1"/>
    <cellStyle name="Followed Hyperlink" xfId="13525" builtinId="9" hidden="1"/>
    <cellStyle name="Followed Hyperlink" xfId="13523" builtinId="9" hidden="1"/>
    <cellStyle name="Followed Hyperlink" xfId="13521" builtinId="9" hidden="1"/>
    <cellStyle name="Followed Hyperlink" xfId="13519" builtinId="9" hidden="1"/>
    <cellStyle name="Followed Hyperlink" xfId="13518" builtinId="9" hidden="1"/>
    <cellStyle name="Followed Hyperlink" xfId="13516" builtinId="9" hidden="1"/>
    <cellStyle name="Followed Hyperlink" xfId="13514" builtinId="9" hidden="1"/>
    <cellStyle name="Followed Hyperlink" xfId="13512" builtinId="9" hidden="1"/>
    <cellStyle name="Followed Hyperlink" xfId="13510" builtinId="9" hidden="1"/>
    <cellStyle name="Followed Hyperlink" xfId="13482" builtinId="9" hidden="1"/>
    <cellStyle name="Followed Hyperlink" xfId="13507" builtinId="9" hidden="1"/>
    <cellStyle name="Followed Hyperlink" xfId="13505" builtinId="9" hidden="1"/>
    <cellStyle name="Followed Hyperlink" xfId="13503" builtinId="9" hidden="1"/>
    <cellStyle name="Followed Hyperlink" xfId="13501" builtinId="9" hidden="1"/>
    <cellStyle name="Followed Hyperlink" xfId="13499" builtinId="9" hidden="1"/>
    <cellStyle name="Followed Hyperlink" xfId="13498" builtinId="9" hidden="1"/>
    <cellStyle name="Followed Hyperlink" xfId="13496" builtinId="9" hidden="1"/>
    <cellStyle name="Followed Hyperlink" xfId="13494" builtinId="9" hidden="1"/>
    <cellStyle name="Followed Hyperlink" xfId="13492" builtinId="9" hidden="1"/>
    <cellStyle name="Followed Hyperlink" xfId="13588" builtinId="9" hidden="1"/>
    <cellStyle name="Followed Hyperlink" xfId="13587" builtinId="9" hidden="1"/>
    <cellStyle name="Followed Hyperlink" xfId="13585" builtinId="9" hidden="1"/>
    <cellStyle name="Followed Hyperlink" xfId="13583" builtinId="9" hidden="1"/>
    <cellStyle name="Followed Hyperlink" xfId="13581" builtinId="9" hidden="1"/>
    <cellStyle name="Followed Hyperlink" xfId="13579" builtinId="9" hidden="1"/>
    <cellStyle name="Followed Hyperlink" xfId="13489" builtinId="9" hidden="1"/>
    <cellStyle name="Followed Hyperlink" xfId="13616" builtinId="9" hidden="1"/>
    <cellStyle name="Followed Hyperlink" xfId="13618" builtinId="9" hidden="1"/>
    <cellStyle name="Followed Hyperlink" xfId="13620" builtinId="9" hidden="1"/>
    <cellStyle name="Followed Hyperlink" xfId="13622" builtinId="9" hidden="1"/>
    <cellStyle name="Followed Hyperlink" xfId="13624" builtinId="9" hidden="1"/>
    <cellStyle name="Followed Hyperlink" xfId="13626" builtinId="9" hidden="1"/>
    <cellStyle name="Followed Hyperlink" xfId="13628" builtinId="9" hidden="1"/>
    <cellStyle name="Followed Hyperlink" xfId="13630" builtinId="9" hidden="1"/>
    <cellStyle name="Followed Hyperlink" xfId="13632" builtinId="9" hidden="1"/>
    <cellStyle name="Followed Hyperlink" xfId="13634" builtinId="9" hidden="1"/>
    <cellStyle name="Followed Hyperlink" xfId="13636" builtinId="9" hidden="1"/>
    <cellStyle name="Followed Hyperlink" xfId="13638" builtinId="9" hidden="1"/>
    <cellStyle name="Followed Hyperlink" xfId="13640" builtinId="9" hidden="1"/>
    <cellStyle name="Followed Hyperlink" xfId="13642" builtinId="9" hidden="1"/>
    <cellStyle name="Followed Hyperlink" xfId="13644" builtinId="9" hidden="1"/>
    <cellStyle name="Followed Hyperlink" xfId="13646" builtinId="9" hidden="1"/>
    <cellStyle name="Followed Hyperlink" xfId="13648" builtinId="9" hidden="1"/>
    <cellStyle name="Followed Hyperlink" xfId="13650" builtinId="9" hidden="1"/>
    <cellStyle name="Followed Hyperlink" xfId="13652" builtinId="9" hidden="1"/>
    <cellStyle name="Followed Hyperlink" xfId="13654" builtinId="9" hidden="1"/>
    <cellStyle name="Followed Hyperlink" xfId="13656" builtinId="9" hidden="1"/>
    <cellStyle name="Followed Hyperlink" xfId="13658" builtinId="9" hidden="1"/>
    <cellStyle name="Followed Hyperlink" xfId="13660" builtinId="9" hidden="1"/>
    <cellStyle name="Followed Hyperlink" xfId="13662" builtinId="9" hidden="1"/>
    <cellStyle name="Followed Hyperlink" xfId="13664" builtinId="9" hidden="1"/>
    <cellStyle name="Followed Hyperlink" xfId="13666" builtinId="9" hidden="1"/>
    <cellStyle name="Followed Hyperlink" xfId="13668" builtinId="9" hidden="1"/>
    <cellStyle name="Followed Hyperlink" xfId="13670" builtinId="9" hidden="1"/>
    <cellStyle name="Followed Hyperlink" xfId="13672" builtinId="9" hidden="1"/>
    <cellStyle name="Followed Hyperlink" xfId="13674" builtinId="9" hidden="1"/>
    <cellStyle name="Followed Hyperlink" xfId="13676" builtinId="9" hidden="1"/>
    <cellStyle name="Followed Hyperlink" xfId="13678" builtinId="9" hidden="1"/>
    <cellStyle name="Followed Hyperlink" xfId="13680" builtinId="9" hidden="1"/>
    <cellStyle name="Followed Hyperlink" xfId="13682" builtinId="9" hidden="1"/>
    <cellStyle name="Followed Hyperlink" xfId="13684" builtinId="9" hidden="1"/>
    <cellStyle name="Followed Hyperlink" xfId="13686" builtinId="9" hidden="1"/>
    <cellStyle name="Followed Hyperlink" xfId="13688" builtinId="9" hidden="1"/>
    <cellStyle name="Followed Hyperlink" xfId="13690" builtinId="9" hidden="1"/>
    <cellStyle name="Followed Hyperlink" xfId="13692" builtinId="9" hidden="1"/>
    <cellStyle name="Followed Hyperlink" xfId="13694" builtinId="9" hidden="1"/>
    <cellStyle name="Followed Hyperlink" xfId="13696" builtinId="9" hidden="1"/>
    <cellStyle name="Followed Hyperlink" xfId="13698" builtinId="9" hidden="1"/>
    <cellStyle name="Followed Hyperlink" xfId="13700" builtinId="9" hidden="1"/>
    <cellStyle name="Followed Hyperlink" xfId="13702" builtinId="9" hidden="1"/>
    <cellStyle name="Followed Hyperlink" xfId="13704" builtinId="9" hidden="1"/>
    <cellStyle name="Followed Hyperlink" xfId="13706" builtinId="9" hidden="1"/>
    <cellStyle name="Followed Hyperlink" xfId="13708" builtinId="9" hidden="1"/>
    <cellStyle name="Followed Hyperlink" xfId="13710" builtinId="9" hidden="1"/>
    <cellStyle name="Followed Hyperlink" xfId="13712" builtinId="9" hidden="1"/>
    <cellStyle name="Followed Hyperlink" xfId="13714" builtinId="9" hidden="1"/>
    <cellStyle name="Followed Hyperlink" xfId="13716" builtinId="9" hidden="1"/>
    <cellStyle name="Followed Hyperlink" xfId="13718" builtinId="9" hidden="1"/>
    <cellStyle name="Followed Hyperlink" xfId="13828" builtinId="9" hidden="1"/>
    <cellStyle name="Followed Hyperlink" xfId="13829" builtinId="9" hidden="1"/>
    <cellStyle name="Followed Hyperlink" xfId="13830" builtinId="9" hidden="1"/>
    <cellStyle name="Followed Hyperlink" xfId="13831" builtinId="9" hidden="1"/>
    <cellStyle name="Followed Hyperlink" xfId="13832" builtinId="9" hidden="1"/>
    <cellStyle name="Followed Hyperlink" xfId="13833" builtinId="9" hidden="1"/>
    <cellStyle name="Followed Hyperlink" xfId="13834" builtinId="9" hidden="1"/>
    <cellStyle name="Followed Hyperlink" xfId="13835" builtinId="9" hidden="1"/>
    <cellStyle name="Followed Hyperlink" xfId="13836" builtinId="9" hidden="1"/>
    <cellStyle name="Followed Hyperlink" xfId="13837" builtinId="9" hidden="1"/>
    <cellStyle name="Followed Hyperlink" xfId="13838" builtinId="9" hidden="1"/>
    <cellStyle name="Followed Hyperlink" xfId="13839" builtinId="9" hidden="1"/>
    <cellStyle name="Followed Hyperlink" xfId="13840" builtinId="9" hidden="1"/>
    <cellStyle name="Followed Hyperlink" xfId="13841" builtinId="9" hidden="1"/>
    <cellStyle name="Followed Hyperlink" xfId="13842" builtinId="9" hidden="1"/>
    <cellStyle name="Followed Hyperlink" xfId="13843" builtinId="9" hidden="1"/>
    <cellStyle name="Followed Hyperlink" xfId="13844" builtinId="9" hidden="1"/>
    <cellStyle name="Followed Hyperlink" xfId="13845" builtinId="9" hidden="1"/>
    <cellStyle name="Followed Hyperlink" xfId="13846" builtinId="9" hidden="1"/>
    <cellStyle name="Followed Hyperlink" xfId="13847" builtinId="9" hidden="1"/>
    <cellStyle name="Followed Hyperlink" xfId="13827" builtinId="9" hidden="1"/>
    <cellStyle name="Followed Hyperlink" xfId="13850" builtinId="9" hidden="1"/>
    <cellStyle name="Followed Hyperlink" xfId="13556" builtinId="9" hidden="1"/>
    <cellStyle name="Followed Hyperlink" xfId="13815" builtinId="9" hidden="1"/>
    <cellStyle name="Followed Hyperlink" xfId="13813" builtinId="9" hidden="1"/>
    <cellStyle name="Followed Hyperlink" xfId="13811" builtinId="9" hidden="1"/>
    <cellStyle name="Followed Hyperlink" xfId="13809" builtinId="9" hidden="1"/>
    <cellStyle name="Followed Hyperlink" xfId="13807" builtinId="9" hidden="1"/>
    <cellStyle name="Followed Hyperlink" xfId="13726" builtinId="9" hidden="1"/>
    <cellStyle name="Followed Hyperlink" xfId="13804" builtinId="9" hidden="1"/>
    <cellStyle name="Followed Hyperlink" xfId="13802" builtinId="9" hidden="1"/>
    <cellStyle name="Followed Hyperlink" xfId="13800" builtinId="9" hidden="1"/>
    <cellStyle name="Followed Hyperlink" xfId="13798" builtinId="9" hidden="1"/>
    <cellStyle name="Followed Hyperlink" xfId="13725" builtinId="9" hidden="1"/>
    <cellStyle name="Followed Hyperlink" xfId="13795" builtinId="9" hidden="1"/>
    <cellStyle name="Followed Hyperlink" xfId="13792" builtinId="9" hidden="1"/>
    <cellStyle name="Followed Hyperlink" xfId="13790" builtinId="9" hidden="1"/>
    <cellStyle name="Followed Hyperlink" xfId="13788" builtinId="9" hidden="1"/>
    <cellStyle name="Followed Hyperlink" xfId="13724" builtinId="9" hidden="1"/>
    <cellStyle name="Followed Hyperlink" xfId="13785" builtinId="9" hidden="1"/>
    <cellStyle name="Followed Hyperlink" xfId="13783" builtinId="9" hidden="1"/>
    <cellStyle name="Followed Hyperlink" xfId="13781" builtinId="9" hidden="1"/>
    <cellStyle name="Followed Hyperlink" xfId="13779" builtinId="9" hidden="1"/>
    <cellStyle name="Followed Hyperlink" xfId="13777" builtinId="9" hidden="1"/>
    <cellStyle name="Followed Hyperlink" xfId="13776" builtinId="9" hidden="1"/>
    <cellStyle name="Followed Hyperlink" xfId="13774" builtinId="9" hidden="1"/>
    <cellStyle name="Followed Hyperlink" xfId="13772" builtinId="9" hidden="1"/>
    <cellStyle name="Followed Hyperlink" xfId="13770" builtinId="9" hidden="1"/>
    <cellStyle name="Followed Hyperlink" xfId="13768" builtinId="9" hidden="1"/>
    <cellStyle name="Followed Hyperlink" xfId="13722" builtinId="9" hidden="1"/>
    <cellStyle name="Followed Hyperlink" xfId="13765" builtinId="9" hidden="1"/>
    <cellStyle name="Followed Hyperlink" xfId="13763" builtinId="9" hidden="1"/>
    <cellStyle name="Followed Hyperlink" xfId="13761" builtinId="9" hidden="1"/>
    <cellStyle name="Followed Hyperlink" xfId="13759" builtinId="9" hidden="1"/>
    <cellStyle name="Followed Hyperlink" xfId="13757" builtinId="9" hidden="1"/>
    <cellStyle name="Followed Hyperlink" xfId="13756" builtinId="9" hidden="1"/>
    <cellStyle name="Followed Hyperlink" xfId="13754" builtinId="9" hidden="1"/>
    <cellStyle name="Followed Hyperlink" xfId="13752" builtinId="9" hidden="1"/>
    <cellStyle name="Followed Hyperlink" xfId="13750" builtinId="9" hidden="1"/>
    <cellStyle name="Followed Hyperlink" xfId="13748" builtinId="9" hidden="1"/>
    <cellStyle name="Followed Hyperlink" xfId="13720" builtinId="9" hidden="1"/>
    <cellStyle name="Followed Hyperlink" xfId="13745" builtinId="9" hidden="1"/>
    <cellStyle name="Followed Hyperlink" xfId="13743" builtinId="9" hidden="1"/>
    <cellStyle name="Followed Hyperlink" xfId="13741" builtinId="9" hidden="1"/>
    <cellStyle name="Followed Hyperlink" xfId="13739" builtinId="9" hidden="1"/>
    <cellStyle name="Followed Hyperlink" xfId="13737" builtinId="9" hidden="1"/>
    <cellStyle name="Followed Hyperlink" xfId="13736" builtinId="9" hidden="1"/>
    <cellStyle name="Followed Hyperlink" xfId="13734" builtinId="9" hidden="1"/>
    <cellStyle name="Followed Hyperlink" xfId="13732" builtinId="9" hidden="1"/>
    <cellStyle name="Followed Hyperlink" xfId="13730" builtinId="9" hidden="1"/>
    <cellStyle name="Followed Hyperlink" xfId="13826" builtinId="9" hidden="1"/>
    <cellStyle name="Followed Hyperlink" xfId="13825" builtinId="9" hidden="1"/>
    <cellStyle name="Followed Hyperlink" xfId="13823" builtinId="9" hidden="1"/>
    <cellStyle name="Followed Hyperlink" xfId="13821" builtinId="9" hidden="1"/>
    <cellStyle name="Followed Hyperlink" xfId="13819" builtinId="9" hidden="1"/>
    <cellStyle name="Followed Hyperlink" xfId="13817" builtinId="9" hidden="1"/>
    <cellStyle name="Followed Hyperlink" xfId="13727" builtinId="9" hidden="1"/>
    <cellStyle name="Followed Hyperlink" xfId="13854" builtinId="9" hidden="1"/>
    <cellStyle name="Followed Hyperlink" xfId="13856" builtinId="9" hidden="1"/>
    <cellStyle name="Followed Hyperlink" xfId="13858" builtinId="9" hidden="1"/>
    <cellStyle name="Followed Hyperlink" xfId="13860" builtinId="9" hidden="1"/>
    <cellStyle name="Followed Hyperlink" xfId="13862" builtinId="9" hidden="1"/>
    <cellStyle name="Followed Hyperlink" xfId="13864" builtinId="9" hidden="1"/>
    <cellStyle name="Followed Hyperlink" xfId="13866" builtinId="9" hidden="1"/>
    <cellStyle name="Followed Hyperlink" xfId="13868" builtinId="9" hidden="1"/>
    <cellStyle name="Followed Hyperlink" xfId="13870" builtinId="9" hidden="1"/>
    <cellStyle name="Followed Hyperlink" xfId="13872" builtinId="9" hidden="1"/>
    <cellStyle name="Followed Hyperlink" xfId="13874" builtinId="9" hidden="1"/>
    <cellStyle name="Followed Hyperlink" xfId="13876" builtinId="9" hidden="1"/>
    <cellStyle name="Followed Hyperlink" xfId="13878" builtinId="9" hidden="1"/>
    <cellStyle name="Followed Hyperlink" xfId="13880" builtinId="9" hidden="1"/>
    <cellStyle name="Followed Hyperlink" xfId="13882" builtinId="9" hidden="1"/>
    <cellStyle name="Followed Hyperlink" xfId="13884" builtinId="9" hidden="1"/>
    <cellStyle name="Followed Hyperlink" xfId="13886" builtinId="9" hidden="1"/>
    <cellStyle name="Followed Hyperlink" xfId="13888" builtinId="9" hidden="1"/>
    <cellStyle name="Followed Hyperlink" xfId="13890" builtinId="9" hidden="1"/>
    <cellStyle name="Followed Hyperlink" xfId="13892" builtinId="9" hidden="1"/>
    <cellStyle name="Followed Hyperlink" xfId="13894" builtinId="9" hidden="1"/>
    <cellStyle name="Followed Hyperlink" xfId="13896" builtinId="9" hidden="1"/>
    <cellStyle name="Followed Hyperlink" xfId="13898" builtinId="9" hidden="1"/>
    <cellStyle name="Followed Hyperlink" xfId="13900" builtinId="9" hidden="1"/>
    <cellStyle name="Followed Hyperlink" xfId="13902" builtinId="9" hidden="1"/>
    <cellStyle name="Followed Hyperlink" xfId="13904" builtinId="9" hidden="1"/>
    <cellStyle name="Followed Hyperlink" xfId="13906" builtinId="9" hidden="1"/>
    <cellStyle name="Followed Hyperlink" xfId="13908" builtinId="9" hidden="1"/>
    <cellStyle name="Followed Hyperlink" xfId="13910" builtinId="9" hidden="1"/>
    <cellStyle name="Followed Hyperlink" xfId="13912" builtinId="9" hidden="1"/>
    <cellStyle name="Followed Hyperlink" xfId="13914" builtinId="9" hidden="1"/>
    <cellStyle name="Followed Hyperlink" xfId="13916" builtinId="9" hidden="1"/>
    <cellStyle name="Followed Hyperlink" xfId="13918" builtinId="9" hidden="1"/>
    <cellStyle name="Followed Hyperlink" xfId="13920" builtinId="9" hidden="1"/>
    <cellStyle name="Followed Hyperlink" xfId="13922" builtinId="9" hidden="1"/>
    <cellStyle name="Followed Hyperlink" xfId="13924" builtinId="9" hidden="1"/>
    <cellStyle name="Followed Hyperlink" xfId="13926" builtinId="9" hidden="1"/>
    <cellStyle name="Followed Hyperlink" xfId="13928" builtinId="9" hidden="1"/>
    <cellStyle name="Followed Hyperlink" xfId="13930" builtinId="9" hidden="1"/>
    <cellStyle name="Followed Hyperlink" xfId="13932" builtinId="9" hidden="1"/>
    <cellStyle name="Followed Hyperlink" xfId="13934" builtinId="9" hidden="1"/>
    <cellStyle name="Followed Hyperlink" xfId="13936" builtinId="9" hidden="1"/>
    <cellStyle name="Followed Hyperlink" xfId="13938" builtinId="9" hidden="1"/>
    <cellStyle name="Followed Hyperlink" xfId="13940" builtinId="9" hidden="1"/>
    <cellStyle name="Followed Hyperlink" xfId="13942" builtinId="9" hidden="1"/>
    <cellStyle name="Followed Hyperlink" xfId="13944" builtinId="9" hidden="1"/>
    <cellStyle name="Followed Hyperlink" xfId="13946" builtinId="9" hidden="1"/>
    <cellStyle name="Followed Hyperlink" xfId="13948" builtinId="9" hidden="1"/>
    <cellStyle name="Followed Hyperlink" xfId="13950" builtinId="9" hidden="1"/>
    <cellStyle name="Followed Hyperlink" xfId="13952" builtinId="9" hidden="1"/>
    <cellStyle name="Followed Hyperlink" xfId="13954" builtinId="9" hidden="1"/>
    <cellStyle name="Followed Hyperlink" xfId="13956" builtinId="9" hidden="1"/>
    <cellStyle name="Followed Hyperlink" xfId="14066" builtinId="9" hidden="1"/>
    <cellStyle name="Followed Hyperlink" xfId="14067" builtinId="9" hidden="1"/>
    <cellStyle name="Followed Hyperlink" xfId="14068" builtinId="9" hidden="1"/>
    <cellStyle name="Followed Hyperlink" xfId="14069" builtinId="9" hidden="1"/>
    <cellStyle name="Followed Hyperlink" xfId="14070" builtinId="9" hidden="1"/>
    <cellStyle name="Followed Hyperlink" xfId="14071" builtinId="9" hidden="1"/>
    <cellStyle name="Followed Hyperlink" xfId="14072" builtinId="9" hidden="1"/>
    <cellStyle name="Followed Hyperlink" xfId="14073" builtinId="9" hidden="1"/>
    <cellStyle name="Followed Hyperlink" xfId="14074" builtinId="9" hidden="1"/>
    <cellStyle name="Followed Hyperlink" xfId="14075" builtinId="9" hidden="1"/>
    <cellStyle name="Followed Hyperlink" xfId="14076" builtinId="9" hidden="1"/>
    <cellStyle name="Followed Hyperlink" xfId="14077" builtinId="9" hidden="1"/>
    <cellStyle name="Followed Hyperlink" xfId="14078" builtinId="9" hidden="1"/>
    <cellStyle name="Followed Hyperlink" xfId="14079" builtinId="9" hidden="1"/>
    <cellStyle name="Followed Hyperlink" xfId="14080" builtinId="9" hidden="1"/>
    <cellStyle name="Followed Hyperlink" xfId="14081" builtinId="9" hidden="1"/>
    <cellStyle name="Followed Hyperlink" xfId="14082" builtinId="9" hidden="1"/>
    <cellStyle name="Followed Hyperlink" xfId="14083" builtinId="9" hidden="1"/>
    <cellStyle name="Followed Hyperlink" xfId="14084" builtinId="9" hidden="1"/>
    <cellStyle name="Followed Hyperlink" xfId="14085" builtinId="9" hidden="1"/>
    <cellStyle name="Followed Hyperlink" xfId="14065" builtinId="9" hidden="1"/>
    <cellStyle name="Followed Hyperlink" xfId="14088" builtinId="9" hidden="1"/>
    <cellStyle name="Followed Hyperlink" xfId="13794" builtinId="9" hidden="1"/>
    <cellStyle name="Followed Hyperlink" xfId="14053" builtinId="9" hidden="1"/>
    <cellStyle name="Followed Hyperlink" xfId="14051" builtinId="9" hidden="1"/>
    <cellStyle name="Followed Hyperlink" xfId="14049" builtinId="9" hidden="1"/>
    <cellStyle name="Followed Hyperlink" xfId="14047" builtinId="9" hidden="1"/>
    <cellStyle name="Followed Hyperlink" xfId="14045" builtinId="9" hidden="1"/>
    <cellStyle name="Followed Hyperlink" xfId="13964" builtinId="9" hidden="1"/>
    <cellStyle name="Followed Hyperlink" xfId="14042" builtinId="9" hidden="1"/>
    <cellStyle name="Followed Hyperlink" xfId="14040" builtinId="9" hidden="1"/>
    <cellStyle name="Followed Hyperlink" xfId="14038" builtinId="9" hidden="1"/>
    <cellStyle name="Followed Hyperlink" xfId="14036" builtinId="9" hidden="1"/>
    <cellStyle name="Followed Hyperlink" xfId="13963" builtinId="9" hidden="1"/>
    <cellStyle name="Followed Hyperlink" xfId="14033" builtinId="9" hidden="1"/>
    <cellStyle name="Followed Hyperlink" xfId="14030" builtinId="9" hidden="1"/>
    <cellStyle name="Followed Hyperlink" xfId="14028" builtinId="9" hidden="1"/>
    <cellStyle name="Followed Hyperlink" xfId="14026" builtinId="9" hidden="1"/>
    <cellStyle name="Followed Hyperlink" xfId="13962" builtinId="9" hidden="1"/>
    <cellStyle name="Followed Hyperlink" xfId="14023" builtinId="9" hidden="1"/>
    <cellStyle name="Followed Hyperlink" xfId="14021" builtinId="9" hidden="1"/>
    <cellStyle name="Followed Hyperlink" xfId="14019" builtinId="9" hidden="1"/>
    <cellStyle name="Followed Hyperlink" xfId="14017" builtinId="9" hidden="1"/>
    <cellStyle name="Followed Hyperlink" xfId="14015" builtinId="9" hidden="1"/>
    <cellStyle name="Followed Hyperlink" xfId="14014" builtinId="9" hidden="1"/>
    <cellStyle name="Followed Hyperlink" xfId="14012" builtinId="9" hidden="1"/>
    <cellStyle name="Followed Hyperlink" xfId="14010" builtinId="9" hidden="1"/>
    <cellStyle name="Followed Hyperlink" xfId="14008" builtinId="9" hidden="1"/>
    <cellStyle name="Followed Hyperlink" xfId="14006" builtinId="9" hidden="1"/>
    <cellStyle name="Followed Hyperlink" xfId="13960" builtinId="9" hidden="1"/>
    <cellStyle name="Followed Hyperlink" xfId="14003" builtinId="9" hidden="1"/>
    <cellStyle name="Followed Hyperlink" xfId="14001" builtinId="9" hidden="1"/>
    <cellStyle name="Followed Hyperlink" xfId="13999" builtinId="9" hidden="1"/>
    <cellStyle name="Followed Hyperlink" xfId="13997" builtinId="9" hidden="1"/>
    <cellStyle name="Followed Hyperlink" xfId="13995" builtinId="9" hidden="1"/>
    <cellStyle name="Followed Hyperlink" xfId="13994" builtinId="9" hidden="1"/>
    <cellStyle name="Followed Hyperlink" xfId="13992" builtinId="9" hidden="1"/>
    <cellStyle name="Followed Hyperlink" xfId="13990" builtinId="9" hidden="1"/>
    <cellStyle name="Followed Hyperlink" xfId="13988" builtinId="9" hidden="1"/>
    <cellStyle name="Followed Hyperlink" xfId="13986" builtinId="9" hidden="1"/>
    <cellStyle name="Followed Hyperlink" xfId="13958" builtinId="9" hidden="1"/>
    <cellStyle name="Followed Hyperlink" xfId="13983" builtinId="9" hidden="1"/>
    <cellStyle name="Followed Hyperlink" xfId="13981" builtinId="9" hidden="1"/>
    <cellStyle name="Followed Hyperlink" xfId="13979" builtinId="9" hidden="1"/>
    <cellStyle name="Followed Hyperlink" xfId="13977" builtinId="9" hidden="1"/>
    <cellStyle name="Followed Hyperlink" xfId="13975" builtinId="9" hidden="1"/>
    <cellStyle name="Followed Hyperlink" xfId="13974" builtinId="9" hidden="1"/>
    <cellStyle name="Followed Hyperlink" xfId="13972" builtinId="9" hidden="1"/>
    <cellStyle name="Followed Hyperlink" xfId="13970" builtinId="9" hidden="1"/>
    <cellStyle name="Followed Hyperlink" xfId="13968" builtinId="9" hidden="1"/>
    <cellStyle name="Followed Hyperlink" xfId="14064" builtinId="9" hidden="1"/>
    <cellStyle name="Followed Hyperlink" xfId="14063" builtinId="9" hidden="1"/>
    <cellStyle name="Followed Hyperlink" xfId="14061" builtinId="9" hidden="1"/>
    <cellStyle name="Followed Hyperlink" xfId="14059" builtinId="9" hidden="1"/>
    <cellStyle name="Followed Hyperlink" xfId="14057" builtinId="9" hidden="1"/>
    <cellStyle name="Followed Hyperlink" xfId="14055" builtinId="9" hidden="1"/>
    <cellStyle name="Followed Hyperlink" xfId="13965" builtinId="9" hidden="1"/>
    <cellStyle name="Followed Hyperlink" xfId="14092" builtinId="9" hidden="1"/>
    <cellStyle name="Followed Hyperlink" xfId="14094" builtinId="9" hidden="1"/>
    <cellStyle name="Followed Hyperlink" xfId="14096" builtinId="9" hidden="1"/>
    <cellStyle name="Followed Hyperlink" xfId="14098" builtinId="9" hidden="1"/>
    <cellStyle name="Followed Hyperlink" xfId="14100" builtinId="9" hidden="1"/>
    <cellStyle name="Followed Hyperlink" xfId="14102" builtinId="9" hidden="1"/>
    <cellStyle name="Followed Hyperlink" xfId="14104" builtinId="9" hidden="1"/>
    <cellStyle name="Followed Hyperlink" xfId="14106" builtinId="9" hidden="1"/>
    <cellStyle name="Followed Hyperlink" xfId="14108" builtinId="9" hidden="1"/>
    <cellStyle name="Followed Hyperlink" xfId="14110" builtinId="9" hidden="1"/>
    <cellStyle name="Followed Hyperlink" xfId="14112" builtinId="9" hidden="1"/>
    <cellStyle name="Followed Hyperlink" xfId="14114" builtinId="9" hidden="1"/>
    <cellStyle name="Followed Hyperlink" xfId="14116" builtinId="9" hidden="1"/>
    <cellStyle name="Followed Hyperlink" xfId="14118" builtinId="9" hidden="1"/>
    <cellStyle name="Followed Hyperlink" xfId="14120" builtinId="9" hidden="1"/>
    <cellStyle name="Followed Hyperlink" xfId="14122" builtinId="9" hidden="1"/>
    <cellStyle name="Followed Hyperlink" xfId="14124" builtinId="9" hidden="1"/>
    <cellStyle name="Followed Hyperlink" xfId="14126" builtinId="9" hidden="1"/>
    <cellStyle name="Followed Hyperlink" xfId="14128" builtinId="9" hidden="1"/>
    <cellStyle name="Followed Hyperlink" xfId="14130" builtinId="9" hidden="1"/>
    <cellStyle name="Followed Hyperlink" xfId="14132" builtinId="9" hidden="1"/>
    <cellStyle name="Followed Hyperlink" xfId="14134" builtinId="9" hidden="1"/>
    <cellStyle name="Followed Hyperlink" xfId="14136" builtinId="9" hidden="1"/>
    <cellStyle name="Followed Hyperlink" xfId="14138" builtinId="9" hidden="1"/>
    <cellStyle name="Followed Hyperlink" xfId="14140" builtinId="9" hidden="1"/>
    <cellStyle name="Followed Hyperlink" xfId="14142" builtinId="9" hidden="1"/>
    <cellStyle name="Followed Hyperlink" xfId="14144" builtinId="9" hidden="1"/>
    <cellStyle name="Followed Hyperlink" xfId="14146" builtinId="9" hidden="1"/>
    <cellStyle name="Followed Hyperlink" xfId="14148" builtinId="9" hidden="1"/>
    <cellStyle name="Followed Hyperlink" xfId="14150" builtinId="9" hidden="1"/>
    <cellStyle name="Followed Hyperlink" xfId="14152" builtinId="9" hidden="1"/>
    <cellStyle name="Followed Hyperlink" xfId="14154" builtinId="9" hidden="1"/>
    <cellStyle name="Followed Hyperlink" xfId="14156" builtinId="9" hidden="1"/>
    <cellStyle name="Followed Hyperlink" xfId="14158" builtinId="9" hidden="1"/>
    <cellStyle name="Followed Hyperlink" xfId="14160" builtinId="9" hidden="1"/>
    <cellStyle name="Followed Hyperlink" xfId="14162" builtinId="9" hidden="1"/>
    <cellStyle name="Followed Hyperlink" xfId="14164" builtinId="9" hidden="1"/>
    <cellStyle name="Followed Hyperlink" xfId="14166" builtinId="9" hidden="1"/>
    <cellStyle name="Followed Hyperlink" xfId="14168" builtinId="9" hidden="1"/>
    <cellStyle name="Followed Hyperlink" xfId="14170" builtinId="9" hidden="1"/>
    <cellStyle name="Followed Hyperlink" xfId="14172" builtinId="9" hidden="1"/>
    <cellStyle name="Followed Hyperlink" xfId="14174" builtinId="9" hidden="1"/>
    <cellStyle name="Followed Hyperlink" xfId="14176" builtinId="9" hidden="1"/>
    <cellStyle name="Followed Hyperlink" xfId="14178" builtinId="9" hidden="1"/>
    <cellStyle name="Followed Hyperlink" xfId="14180" builtinId="9" hidden="1"/>
    <cellStyle name="Followed Hyperlink" xfId="14182" builtinId="9" hidden="1"/>
    <cellStyle name="Followed Hyperlink" xfId="14184" builtinId="9" hidden="1"/>
    <cellStyle name="Followed Hyperlink" xfId="14186" builtinId="9" hidden="1"/>
    <cellStyle name="Followed Hyperlink" xfId="14188" builtinId="9" hidden="1"/>
    <cellStyle name="Followed Hyperlink" xfId="14190" builtinId="9" hidden="1"/>
    <cellStyle name="Followed Hyperlink" xfId="14192" builtinId="9" hidden="1"/>
    <cellStyle name="Followed Hyperlink" xfId="14194" builtinId="9" hidden="1"/>
    <cellStyle name="Followed Hyperlink" xfId="14304" builtinId="9" hidden="1"/>
    <cellStyle name="Followed Hyperlink" xfId="14305" builtinId="9" hidden="1"/>
    <cellStyle name="Followed Hyperlink" xfId="14306" builtinId="9" hidden="1"/>
    <cellStyle name="Followed Hyperlink" xfId="14307" builtinId="9" hidden="1"/>
    <cellStyle name="Followed Hyperlink" xfId="14308" builtinId="9" hidden="1"/>
    <cellStyle name="Followed Hyperlink" xfId="14309" builtinId="9" hidden="1"/>
    <cellStyle name="Followed Hyperlink" xfId="14310" builtinId="9" hidden="1"/>
    <cellStyle name="Followed Hyperlink" xfId="14311" builtinId="9" hidden="1"/>
    <cellStyle name="Followed Hyperlink" xfId="14312" builtinId="9" hidden="1"/>
    <cellStyle name="Followed Hyperlink" xfId="14313" builtinId="9" hidden="1"/>
    <cellStyle name="Followed Hyperlink" xfId="14314" builtinId="9" hidden="1"/>
    <cellStyle name="Followed Hyperlink" xfId="14315" builtinId="9" hidden="1"/>
    <cellStyle name="Followed Hyperlink" xfId="14316" builtinId="9" hidden="1"/>
    <cellStyle name="Followed Hyperlink" xfId="14317" builtinId="9" hidden="1"/>
    <cellStyle name="Followed Hyperlink" xfId="14318" builtinId="9" hidden="1"/>
    <cellStyle name="Followed Hyperlink" xfId="14319" builtinId="9" hidden="1"/>
    <cellStyle name="Followed Hyperlink" xfId="14320" builtinId="9" hidden="1"/>
    <cellStyle name="Followed Hyperlink" xfId="14321" builtinId="9" hidden="1"/>
    <cellStyle name="Followed Hyperlink" xfId="14322" builtinId="9" hidden="1"/>
    <cellStyle name="Followed Hyperlink" xfId="14323" builtinId="9" hidden="1"/>
    <cellStyle name="Followed Hyperlink" xfId="14303" builtinId="9" hidden="1"/>
    <cellStyle name="Followed Hyperlink" xfId="14326" builtinId="9" hidden="1"/>
    <cellStyle name="Followed Hyperlink" xfId="14032" builtinId="9" hidden="1"/>
    <cellStyle name="Followed Hyperlink" xfId="14291" builtinId="9" hidden="1"/>
    <cellStyle name="Followed Hyperlink" xfId="14289" builtinId="9" hidden="1"/>
    <cellStyle name="Followed Hyperlink" xfId="14287" builtinId="9" hidden="1"/>
    <cellStyle name="Followed Hyperlink" xfId="14285" builtinId="9" hidden="1"/>
    <cellStyle name="Followed Hyperlink" xfId="14283" builtinId="9" hidden="1"/>
    <cellStyle name="Followed Hyperlink" xfId="14202" builtinId="9" hidden="1"/>
    <cellStyle name="Followed Hyperlink" xfId="14280" builtinId="9" hidden="1"/>
    <cellStyle name="Followed Hyperlink" xfId="14278" builtinId="9" hidden="1"/>
    <cellStyle name="Followed Hyperlink" xfId="14276" builtinId="9" hidden="1"/>
    <cellStyle name="Followed Hyperlink" xfId="14274" builtinId="9" hidden="1"/>
    <cellStyle name="Followed Hyperlink" xfId="14201" builtinId="9" hidden="1"/>
    <cellStyle name="Followed Hyperlink" xfId="14271" builtinId="9" hidden="1"/>
    <cellStyle name="Followed Hyperlink" xfId="14268" builtinId="9" hidden="1"/>
    <cellStyle name="Followed Hyperlink" xfId="14266" builtinId="9" hidden="1"/>
    <cellStyle name="Followed Hyperlink" xfId="14264" builtinId="9" hidden="1"/>
    <cellStyle name="Followed Hyperlink" xfId="14200" builtinId="9" hidden="1"/>
    <cellStyle name="Followed Hyperlink" xfId="14261" builtinId="9" hidden="1"/>
    <cellStyle name="Followed Hyperlink" xfId="14259" builtinId="9" hidden="1"/>
    <cellStyle name="Followed Hyperlink" xfId="14257" builtinId="9" hidden="1"/>
    <cellStyle name="Followed Hyperlink" xfId="14255" builtinId="9" hidden="1"/>
    <cellStyle name="Followed Hyperlink" xfId="14253" builtinId="9" hidden="1"/>
    <cellStyle name="Followed Hyperlink" xfId="14252" builtinId="9" hidden="1"/>
    <cellStyle name="Followed Hyperlink" xfId="14250" builtinId="9" hidden="1"/>
    <cellStyle name="Followed Hyperlink" xfId="14248" builtinId="9" hidden="1"/>
    <cellStyle name="Followed Hyperlink" xfId="14246" builtinId="9" hidden="1"/>
    <cellStyle name="Followed Hyperlink" xfId="14244" builtinId="9" hidden="1"/>
    <cellStyle name="Followed Hyperlink" xfId="14198" builtinId="9" hidden="1"/>
    <cellStyle name="Followed Hyperlink" xfId="14241" builtinId="9" hidden="1"/>
    <cellStyle name="Followed Hyperlink" xfId="14239" builtinId="9" hidden="1"/>
    <cellStyle name="Followed Hyperlink" xfId="14237" builtinId="9" hidden="1"/>
    <cellStyle name="Followed Hyperlink" xfId="14235" builtinId="9" hidden="1"/>
    <cellStyle name="Followed Hyperlink" xfId="14233" builtinId="9" hidden="1"/>
    <cellStyle name="Followed Hyperlink" xfId="14232" builtinId="9" hidden="1"/>
    <cellStyle name="Followed Hyperlink" xfId="14230" builtinId="9" hidden="1"/>
    <cellStyle name="Followed Hyperlink" xfId="14228" builtinId="9" hidden="1"/>
    <cellStyle name="Followed Hyperlink" xfId="14226" builtinId="9" hidden="1"/>
    <cellStyle name="Followed Hyperlink" xfId="14224" builtinId="9" hidden="1"/>
    <cellStyle name="Followed Hyperlink" xfId="14196" builtinId="9" hidden="1"/>
    <cellStyle name="Followed Hyperlink" xfId="14221" builtinId="9" hidden="1"/>
    <cellStyle name="Followed Hyperlink" xfId="14219" builtinId="9" hidden="1"/>
    <cellStyle name="Followed Hyperlink" xfId="14217" builtinId="9" hidden="1"/>
    <cellStyle name="Followed Hyperlink" xfId="14215" builtinId="9" hidden="1"/>
    <cellStyle name="Followed Hyperlink" xfId="14213" builtinId="9" hidden="1"/>
    <cellStyle name="Followed Hyperlink" xfId="14212" builtinId="9" hidden="1"/>
    <cellStyle name="Followed Hyperlink" xfId="14210" builtinId="9" hidden="1"/>
    <cellStyle name="Followed Hyperlink" xfId="14208" builtinId="9" hidden="1"/>
    <cellStyle name="Followed Hyperlink" xfId="14206" builtinId="9" hidden="1"/>
    <cellStyle name="Followed Hyperlink" xfId="14302" builtinId="9" hidden="1"/>
    <cellStyle name="Followed Hyperlink" xfId="14301" builtinId="9" hidden="1"/>
    <cellStyle name="Followed Hyperlink" xfId="14299" builtinId="9" hidden="1"/>
    <cellStyle name="Followed Hyperlink" xfId="14297" builtinId="9" hidden="1"/>
    <cellStyle name="Followed Hyperlink" xfId="14295" builtinId="9" hidden="1"/>
    <cellStyle name="Followed Hyperlink" xfId="14293" builtinId="9" hidden="1"/>
    <cellStyle name="Followed Hyperlink" xfId="14203" builtinId="9" hidden="1"/>
    <cellStyle name="Followed Hyperlink" xfId="14330" builtinId="9" hidden="1"/>
    <cellStyle name="Followed Hyperlink" xfId="14332" builtinId="9" hidden="1"/>
    <cellStyle name="Followed Hyperlink" xfId="14334" builtinId="9" hidden="1"/>
    <cellStyle name="Followed Hyperlink" xfId="14336" builtinId="9" hidden="1"/>
    <cellStyle name="Followed Hyperlink" xfId="14338" builtinId="9" hidden="1"/>
    <cellStyle name="Followed Hyperlink" xfId="14340" builtinId="9" hidden="1"/>
    <cellStyle name="Followed Hyperlink" xfId="14342" builtinId="9" hidden="1"/>
    <cellStyle name="Followed Hyperlink" xfId="14344" builtinId="9" hidden="1"/>
    <cellStyle name="Followed Hyperlink" xfId="14346" builtinId="9" hidden="1"/>
    <cellStyle name="Followed Hyperlink" xfId="14348" builtinId="9" hidden="1"/>
    <cellStyle name="Followed Hyperlink" xfId="14350" builtinId="9" hidden="1"/>
    <cellStyle name="Followed Hyperlink" xfId="14352" builtinId="9" hidden="1"/>
    <cellStyle name="Followed Hyperlink" xfId="14354" builtinId="9" hidden="1"/>
    <cellStyle name="Followed Hyperlink" xfId="14356" builtinId="9" hidden="1"/>
    <cellStyle name="Followed Hyperlink" xfId="14358" builtinId="9" hidden="1"/>
    <cellStyle name="Followed Hyperlink" xfId="14360" builtinId="9" hidden="1"/>
    <cellStyle name="Followed Hyperlink" xfId="14362" builtinId="9" hidden="1"/>
    <cellStyle name="Followed Hyperlink" xfId="14364" builtinId="9" hidden="1"/>
    <cellStyle name="Followed Hyperlink" xfId="14366" builtinId="9" hidden="1"/>
    <cellStyle name="Followed Hyperlink" xfId="14368" builtinId="9" hidden="1"/>
    <cellStyle name="Followed Hyperlink" xfId="14370" builtinId="9" hidden="1"/>
    <cellStyle name="Followed Hyperlink" xfId="14372" builtinId="9" hidden="1"/>
    <cellStyle name="Followed Hyperlink" xfId="14374" builtinId="9" hidden="1"/>
    <cellStyle name="Followed Hyperlink" xfId="14376" builtinId="9" hidden="1"/>
    <cellStyle name="Followed Hyperlink" xfId="14378" builtinId="9" hidden="1"/>
    <cellStyle name="Followed Hyperlink" xfId="14380" builtinId="9" hidden="1"/>
    <cellStyle name="Followed Hyperlink" xfId="14382" builtinId="9" hidden="1"/>
    <cellStyle name="Followed Hyperlink" xfId="14384" builtinId="9" hidden="1"/>
    <cellStyle name="Followed Hyperlink" xfId="14386" builtinId="9" hidden="1"/>
    <cellStyle name="Followed Hyperlink" xfId="14388" builtinId="9" hidden="1"/>
    <cellStyle name="Followed Hyperlink" xfId="14390" builtinId="9" hidden="1"/>
    <cellStyle name="Followed Hyperlink" xfId="14392" builtinId="9" hidden="1"/>
    <cellStyle name="Followed Hyperlink" xfId="14394" builtinId="9" hidden="1"/>
    <cellStyle name="Followed Hyperlink" xfId="14396" builtinId="9" hidden="1"/>
    <cellStyle name="Followed Hyperlink" xfId="14398" builtinId="9" hidden="1"/>
    <cellStyle name="Followed Hyperlink" xfId="14400" builtinId="9" hidden="1"/>
    <cellStyle name="Followed Hyperlink" xfId="14402" builtinId="9" hidden="1"/>
    <cellStyle name="Followed Hyperlink" xfId="14404" builtinId="9" hidden="1"/>
    <cellStyle name="Followed Hyperlink" xfId="14406" builtinId="9" hidden="1"/>
    <cellStyle name="Followed Hyperlink" xfId="14408" builtinId="9" hidden="1"/>
    <cellStyle name="Followed Hyperlink" xfId="14410" builtinId="9" hidden="1"/>
    <cellStyle name="Followed Hyperlink" xfId="14412" builtinId="9" hidden="1"/>
    <cellStyle name="Followed Hyperlink" xfId="14414" builtinId="9" hidden="1"/>
    <cellStyle name="Followed Hyperlink" xfId="14416" builtinId="9" hidden="1"/>
    <cellStyle name="Followed Hyperlink" xfId="14418" builtinId="9" hidden="1"/>
    <cellStyle name="Followed Hyperlink" xfId="14420" builtinId="9" hidden="1"/>
    <cellStyle name="Followed Hyperlink" xfId="14422" builtinId="9" hidden="1"/>
    <cellStyle name="Followed Hyperlink" xfId="14424" builtinId="9" hidden="1"/>
    <cellStyle name="Followed Hyperlink" xfId="14426" builtinId="9" hidden="1"/>
    <cellStyle name="Followed Hyperlink" xfId="14428" builtinId="9" hidden="1"/>
    <cellStyle name="Followed Hyperlink" xfId="14430" builtinId="9" hidden="1"/>
    <cellStyle name="Followed Hyperlink" xfId="14432" builtinId="9" hidden="1"/>
    <cellStyle name="Followed Hyperlink" xfId="14542" builtinId="9" hidden="1"/>
    <cellStyle name="Followed Hyperlink" xfId="14543" builtinId="9" hidden="1"/>
    <cellStyle name="Followed Hyperlink" xfId="14544" builtinId="9" hidden="1"/>
    <cellStyle name="Followed Hyperlink" xfId="14545" builtinId="9" hidden="1"/>
    <cellStyle name="Followed Hyperlink" xfId="14546" builtinId="9" hidden="1"/>
    <cellStyle name="Followed Hyperlink" xfId="14547" builtinId="9" hidden="1"/>
    <cellStyle name="Followed Hyperlink" xfId="14548" builtinId="9" hidden="1"/>
    <cellStyle name="Followed Hyperlink" xfId="14549" builtinId="9" hidden="1"/>
    <cellStyle name="Followed Hyperlink" xfId="14550" builtinId="9" hidden="1"/>
    <cellStyle name="Followed Hyperlink" xfId="14551" builtinId="9" hidden="1"/>
    <cellStyle name="Followed Hyperlink" xfId="14552" builtinId="9" hidden="1"/>
    <cellStyle name="Followed Hyperlink" xfId="14553" builtinId="9" hidden="1"/>
    <cellStyle name="Followed Hyperlink" xfId="14554" builtinId="9" hidden="1"/>
    <cellStyle name="Followed Hyperlink" xfId="14555" builtinId="9" hidden="1"/>
    <cellStyle name="Followed Hyperlink" xfId="14556" builtinId="9" hidden="1"/>
    <cellStyle name="Followed Hyperlink" xfId="14557" builtinId="9" hidden="1"/>
    <cellStyle name="Followed Hyperlink" xfId="14558" builtinId="9" hidden="1"/>
    <cellStyle name="Followed Hyperlink" xfId="14559" builtinId="9" hidden="1"/>
    <cellStyle name="Followed Hyperlink" xfId="14560" builtinId="9" hidden="1"/>
    <cellStyle name="Followed Hyperlink" xfId="14561" builtinId="9" hidden="1"/>
    <cellStyle name="Followed Hyperlink" xfId="14541" builtinId="9" hidden="1"/>
    <cellStyle name="Followed Hyperlink" xfId="14564" builtinId="9" hidden="1"/>
    <cellStyle name="Followed Hyperlink" xfId="14270" builtinId="9" hidden="1"/>
    <cellStyle name="Followed Hyperlink" xfId="14529" builtinId="9" hidden="1"/>
    <cellStyle name="Followed Hyperlink" xfId="14527" builtinId="9" hidden="1"/>
    <cellStyle name="Followed Hyperlink" xfId="14525" builtinId="9" hidden="1"/>
    <cellStyle name="Followed Hyperlink" xfId="14523" builtinId="9" hidden="1"/>
    <cellStyle name="Followed Hyperlink" xfId="14521" builtinId="9" hidden="1"/>
    <cellStyle name="Followed Hyperlink" xfId="14440" builtinId="9" hidden="1"/>
    <cellStyle name="Followed Hyperlink" xfId="14518" builtinId="9" hidden="1"/>
    <cellStyle name="Followed Hyperlink" xfId="14516" builtinId="9" hidden="1"/>
    <cellStyle name="Followed Hyperlink" xfId="14514" builtinId="9" hidden="1"/>
    <cellStyle name="Followed Hyperlink" xfId="14512" builtinId="9" hidden="1"/>
    <cellStyle name="Followed Hyperlink" xfId="14439" builtinId="9" hidden="1"/>
    <cellStyle name="Followed Hyperlink" xfId="14509" builtinId="9" hidden="1"/>
    <cellStyle name="Followed Hyperlink" xfId="14506" builtinId="9" hidden="1"/>
    <cellStyle name="Followed Hyperlink" xfId="14504" builtinId="9" hidden="1"/>
    <cellStyle name="Followed Hyperlink" xfId="14502" builtinId="9" hidden="1"/>
    <cellStyle name="Followed Hyperlink" xfId="14438" builtinId="9" hidden="1"/>
    <cellStyle name="Followed Hyperlink" xfId="14499" builtinId="9" hidden="1"/>
    <cellStyle name="Followed Hyperlink" xfId="14497" builtinId="9" hidden="1"/>
    <cellStyle name="Followed Hyperlink" xfId="14495" builtinId="9" hidden="1"/>
    <cellStyle name="Followed Hyperlink" xfId="14493" builtinId="9" hidden="1"/>
    <cellStyle name="Followed Hyperlink" xfId="14491" builtinId="9" hidden="1"/>
    <cellStyle name="Followed Hyperlink" xfId="14490" builtinId="9" hidden="1"/>
    <cellStyle name="Followed Hyperlink" xfId="14488" builtinId="9" hidden="1"/>
    <cellStyle name="Followed Hyperlink" xfId="14486" builtinId="9" hidden="1"/>
    <cellStyle name="Followed Hyperlink" xfId="14484" builtinId="9" hidden="1"/>
    <cellStyle name="Followed Hyperlink" xfId="14482" builtinId="9" hidden="1"/>
    <cellStyle name="Followed Hyperlink" xfId="14436" builtinId="9" hidden="1"/>
    <cellStyle name="Followed Hyperlink" xfId="14479" builtinId="9" hidden="1"/>
    <cellStyle name="Followed Hyperlink" xfId="14477" builtinId="9" hidden="1"/>
    <cellStyle name="Followed Hyperlink" xfId="14475" builtinId="9" hidden="1"/>
    <cellStyle name="Followed Hyperlink" xfId="14473" builtinId="9" hidden="1"/>
    <cellStyle name="Followed Hyperlink" xfId="14471" builtinId="9" hidden="1"/>
    <cellStyle name="Followed Hyperlink" xfId="14470" builtinId="9" hidden="1"/>
    <cellStyle name="Followed Hyperlink" xfId="14468" builtinId="9" hidden="1"/>
    <cellStyle name="Followed Hyperlink" xfId="14466" builtinId="9" hidden="1"/>
    <cellStyle name="Followed Hyperlink" xfId="14464" builtinId="9" hidden="1"/>
    <cellStyle name="Followed Hyperlink" xfId="14462" builtinId="9" hidden="1"/>
    <cellStyle name="Followed Hyperlink" xfId="14434" builtinId="9" hidden="1"/>
    <cellStyle name="Followed Hyperlink" xfId="14459" builtinId="9" hidden="1"/>
    <cellStyle name="Followed Hyperlink" xfId="14457" builtinId="9" hidden="1"/>
    <cellStyle name="Followed Hyperlink" xfId="14455" builtinId="9" hidden="1"/>
    <cellStyle name="Followed Hyperlink" xfId="14453" builtinId="9" hidden="1"/>
    <cellStyle name="Followed Hyperlink" xfId="14451" builtinId="9" hidden="1"/>
    <cellStyle name="Followed Hyperlink" xfId="14450" builtinId="9" hidden="1"/>
    <cellStyle name="Followed Hyperlink" xfId="14448" builtinId="9" hidden="1"/>
    <cellStyle name="Followed Hyperlink" xfId="14446" builtinId="9" hidden="1"/>
    <cellStyle name="Followed Hyperlink" xfId="14444" builtinId="9" hidden="1"/>
    <cellStyle name="Followed Hyperlink" xfId="14540" builtinId="9" hidden="1"/>
    <cellStyle name="Followed Hyperlink" xfId="14539" builtinId="9" hidden="1"/>
    <cellStyle name="Followed Hyperlink" xfId="14537" builtinId="9" hidden="1"/>
    <cellStyle name="Followed Hyperlink" xfId="14535" builtinId="9" hidden="1"/>
    <cellStyle name="Followed Hyperlink" xfId="14533" builtinId="9" hidden="1"/>
    <cellStyle name="Followed Hyperlink" xfId="14531" builtinId="9" hidden="1"/>
    <cellStyle name="Followed Hyperlink" xfId="14441" builtinId="9" hidden="1"/>
    <cellStyle name="Followed Hyperlink" xfId="14568" builtinId="9" hidden="1"/>
    <cellStyle name="Followed Hyperlink" xfId="14570" builtinId="9" hidden="1"/>
    <cellStyle name="Followed Hyperlink" xfId="14572" builtinId="9" hidden="1"/>
    <cellStyle name="Followed Hyperlink" xfId="14574" builtinId="9" hidden="1"/>
    <cellStyle name="Followed Hyperlink" xfId="14576" builtinId="9" hidden="1"/>
    <cellStyle name="Followed Hyperlink" xfId="14578" builtinId="9" hidden="1"/>
    <cellStyle name="Followed Hyperlink" xfId="14580" builtinId="9" hidden="1"/>
    <cellStyle name="Followed Hyperlink" xfId="14582" builtinId="9" hidden="1"/>
    <cellStyle name="Followed Hyperlink" xfId="14584" builtinId="9" hidden="1"/>
    <cellStyle name="Followed Hyperlink" xfId="14586" builtinId="9" hidden="1"/>
    <cellStyle name="Followed Hyperlink" xfId="14588" builtinId="9" hidden="1"/>
    <cellStyle name="Followed Hyperlink" xfId="14590" builtinId="9" hidden="1"/>
    <cellStyle name="Followed Hyperlink" xfId="14592" builtinId="9" hidden="1"/>
    <cellStyle name="Followed Hyperlink" xfId="14594" builtinId="9" hidden="1"/>
    <cellStyle name="Followed Hyperlink" xfId="14596" builtinId="9" hidden="1"/>
    <cellStyle name="Followed Hyperlink" xfId="14598" builtinId="9" hidden="1"/>
    <cellStyle name="Followed Hyperlink" xfId="14600" builtinId="9" hidden="1"/>
    <cellStyle name="Followed Hyperlink" xfId="14602" builtinId="9" hidden="1"/>
    <cellStyle name="Followed Hyperlink" xfId="14604" builtinId="9" hidden="1"/>
    <cellStyle name="Followed Hyperlink" xfId="14606" builtinId="9" hidden="1"/>
    <cellStyle name="Followed Hyperlink" xfId="14608" builtinId="9" hidden="1"/>
    <cellStyle name="Followed Hyperlink" xfId="14610" builtinId="9" hidden="1"/>
    <cellStyle name="Followed Hyperlink" xfId="14612" builtinId="9" hidden="1"/>
    <cellStyle name="Followed Hyperlink" xfId="14614" builtinId="9" hidden="1"/>
    <cellStyle name="Followed Hyperlink" xfId="14616" builtinId="9" hidden="1"/>
    <cellStyle name="Followed Hyperlink" xfId="14618" builtinId="9" hidden="1"/>
    <cellStyle name="Followed Hyperlink" xfId="14620" builtinId="9" hidden="1"/>
    <cellStyle name="Followed Hyperlink" xfId="14622" builtinId="9" hidden="1"/>
    <cellStyle name="Followed Hyperlink" xfId="14624" builtinId="9" hidden="1"/>
    <cellStyle name="Followed Hyperlink" xfId="14626" builtinId="9" hidden="1"/>
    <cellStyle name="Followed Hyperlink" xfId="14628" builtinId="9" hidden="1"/>
    <cellStyle name="Followed Hyperlink" xfId="14630" builtinId="9" hidden="1"/>
    <cellStyle name="Followed Hyperlink" xfId="14632" builtinId="9" hidden="1"/>
    <cellStyle name="Followed Hyperlink" xfId="14634" builtinId="9" hidden="1"/>
    <cellStyle name="Followed Hyperlink" xfId="14636" builtinId="9" hidden="1"/>
    <cellStyle name="Followed Hyperlink" xfId="14638" builtinId="9" hidden="1"/>
    <cellStyle name="Followed Hyperlink" xfId="14640" builtinId="9" hidden="1"/>
    <cellStyle name="Followed Hyperlink" xfId="14642" builtinId="9" hidden="1"/>
    <cellStyle name="Followed Hyperlink" xfId="14644" builtinId="9" hidden="1"/>
    <cellStyle name="Followed Hyperlink" xfId="14646" builtinId="9" hidden="1"/>
    <cellStyle name="Followed Hyperlink" xfId="14648" builtinId="9" hidden="1"/>
    <cellStyle name="Followed Hyperlink" xfId="14650" builtinId="9" hidden="1"/>
    <cellStyle name="Followed Hyperlink" xfId="14652" builtinId="9" hidden="1"/>
    <cellStyle name="Followed Hyperlink" xfId="14654" builtinId="9" hidden="1"/>
    <cellStyle name="Followed Hyperlink" xfId="14656" builtinId="9" hidden="1"/>
    <cellStyle name="Followed Hyperlink" xfId="14658" builtinId="9" hidden="1"/>
    <cellStyle name="Followed Hyperlink" xfId="14660" builtinId="9" hidden="1"/>
    <cellStyle name="Followed Hyperlink" xfId="14662" builtinId="9" hidden="1"/>
    <cellStyle name="Followed Hyperlink" xfId="14664" builtinId="9" hidden="1"/>
    <cellStyle name="Followed Hyperlink" xfId="14666" builtinId="9" hidden="1"/>
    <cellStyle name="Followed Hyperlink" xfId="14668" builtinId="9" hidden="1"/>
    <cellStyle name="Followed Hyperlink" xfId="14670" builtinId="9" hidden="1"/>
    <cellStyle name="Followed Hyperlink" xfId="14780" builtinId="9" hidden="1"/>
    <cellStyle name="Followed Hyperlink" xfId="14781" builtinId="9" hidden="1"/>
    <cellStyle name="Followed Hyperlink" xfId="14782" builtinId="9" hidden="1"/>
    <cellStyle name="Followed Hyperlink" xfId="14783" builtinId="9" hidden="1"/>
    <cellStyle name="Followed Hyperlink" xfId="14784" builtinId="9" hidden="1"/>
    <cellStyle name="Followed Hyperlink" xfId="14785" builtinId="9" hidden="1"/>
    <cellStyle name="Followed Hyperlink" xfId="14786" builtinId="9" hidden="1"/>
    <cellStyle name="Followed Hyperlink" xfId="14787" builtinId="9" hidden="1"/>
    <cellStyle name="Followed Hyperlink" xfId="14788" builtinId="9" hidden="1"/>
    <cellStyle name="Followed Hyperlink" xfId="14789" builtinId="9" hidden="1"/>
    <cellStyle name="Followed Hyperlink" xfId="14790" builtinId="9" hidden="1"/>
    <cellStyle name="Followed Hyperlink" xfId="14791" builtinId="9" hidden="1"/>
    <cellStyle name="Followed Hyperlink" xfId="14792" builtinId="9" hidden="1"/>
    <cellStyle name="Followed Hyperlink" xfId="14793" builtinId="9" hidden="1"/>
    <cellStyle name="Followed Hyperlink" xfId="14794" builtinId="9" hidden="1"/>
    <cellStyle name="Followed Hyperlink" xfId="14795" builtinId="9" hidden="1"/>
    <cellStyle name="Followed Hyperlink" xfId="14796" builtinId="9" hidden="1"/>
    <cellStyle name="Followed Hyperlink" xfId="14797" builtinId="9" hidden="1"/>
    <cellStyle name="Followed Hyperlink" xfId="14798" builtinId="9" hidden="1"/>
    <cellStyle name="Followed Hyperlink" xfId="14799" builtinId="9" hidden="1"/>
    <cellStyle name="Followed Hyperlink" xfId="14779" builtinId="9" hidden="1"/>
    <cellStyle name="Followed Hyperlink" xfId="14802" builtinId="9" hidden="1"/>
    <cellStyle name="Followed Hyperlink" xfId="14508" builtinId="9" hidden="1"/>
    <cellStyle name="Followed Hyperlink" xfId="14767" builtinId="9" hidden="1"/>
    <cellStyle name="Followed Hyperlink" xfId="14765" builtinId="9" hidden="1"/>
    <cellStyle name="Followed Hyperlink" xfId="14763" builtinId="9" hidden="1"/>
    <cellStyle name="Followed Hyperlink" xfId="14761" builtinId="9" hidden="1"/>
    <cellStyle name="Followed Hyperlink" xfId="14759" builtinId="9" hidden="1"/>
    <cellStyle name="Followed Hyperlink" xfId="14678" builtinId="9" hidden="1"/>
    <cellStyle name="Followed Hyperlink" xfId="14756" builtinId="9" hidden="1"/>
    <cellStyle name="Followed Hyperlink" xfId="14754" builtinId="9" hidden="1"/>
    <cellStyle name="Followed Hyperlink" xfId="14752" builtinId="9" hidden="1"/>
    <cellStyle name="Followed Hyperlink" xfId="14750" builtinId="9" hidden="1"/>
    <cellStyle name="Followed Hyperlink" xfId="14677" builtinId="9" hidden="1"/>
    <cellStyle name="Followed Hyperlink" xfId="14747" builtinId="9" hidden="1"/>
    <cellStyle name="Followed Hyperlink" xfId="14744" builtinId="9" hidden="1"/>
    <cellStyle name="Followed Hyperlink" xfId="14742" builtinId="9" hidden="1"/>
    <cellStyle name="Followed Hyperlink" xfId="14740" builtinId="9" hidden="1"/>
    <cellStyle name="Followed Hyperlink" xfId="14676" builtinId="9" hidden="1"/>
    <cellStyle name="Followed Hyperlink" xfId="14737" builtinId="9" hidden="1"/>
    <cellStyle name="Followed Hyperlink" xfId="14735" builtinId="9" hidden="1"/>
    <cellStyle name="Followed Hyperlink" xfId="14733" builtinId="9" hidden="1"/>
    <cellStyle name="Followed Hyperlink" xfId="14731" builtinId="9" hidden="1"/>
    <cellStyle name="Followed Hyperlink" xfId="14729" builtinId="9" hidden="1"/>
    <cellStyle name="Followed Hyperlink" xfId="14728" builtinId="9" hidden="1"/>
    <cellStyle name="Followed Hyperlink" xfId="14726" builtinId="9" hidden="1"/>
    <cellStyle name="Followed Hyperlink" xfId="14724" builtinId="9" hidden="1"/>
    <cellStyle name="Followed Hyperlink" xfId="14722" builtinId="9" hidden="1"/>
    <cellStyle name="Followed Hyperlink" xfId="14720" builtinId="9" hidden="1"/>
    <cellStyle name="Followed Hyperlink" xfId="14674" builtinId="9" hidden="1"/>
    <cellStyle name="Followed Hyperlink" xfId="14717" builtinId="9" hidden="1"/>
    <cellStyle name="Followed Hyperlink" xfId="14715" builtinId="9" hidden="1"/>
    <cellStyle name="Followed Hyperlink" xfId="14713" builtinId="9" hidden="1"/>
    <cellStyle name="Followed Hyperlink" xfId="14711" builtinId="9" hidden="1"/>
    <cellStyle name="Followed Hyperlink" xfId="14709" builtinId="9" hidden="1"/>
    <cellStyle name="Followed Hyperlink" xfId="14708" builtinId="9" hidden="1"/>
    <cellStyle name="Followed Hyperlink" xfId="14706" builtinId="9" hidden="1"/>
    <cellStyle name="Followed Hyperlink" xfId="14704" builtinId="9" hidden="1"/>
    <cellStyle name="Followed Hyperlink" xfId="14702" builtinId="9" hidden="1"/>
    <cellStyle name="Followed Hyperlink" xfId="14700" builtinId="9" hidden="1"/>
    <cellStyle name="Followed Hyperlink" xfId="14672" builtinId="9" hidden="1"/>
    <cellStyle name="Followed Hyperlink" xfId="14697" builtinId="9" hidden="1"/>
    <cellStyle name="Followed Hyperlink" xfId="14695" builtinId="9" hidden="1"/>
    <cellStyle name="Followed Hyperlink" xfId="14693" builtinId="9" hidden="1"/>
    <cellStyle name="Followed Hyperlink" xfId="14691" builtinId="9" hidden="1"/>
    <cellStyle name="Followed Hyperlink" xfId="14689" builtinId="9" hidden="1"/>
    <cellStyle name="Followed Hyperlink" xfId="14688" builtinId="9" hidden="1"/>
    <cellStyle name="Followed Hyperlink" xfId="14686" builtinId="9" hidden="1"/>
    <cellStyle name="Followed Hyperlink" xfId="14684" builtinId="9" hidden="1"/>
    <cellStyle name="Followed Hyperlink" xfId="14682" builtinId="9" hidden="1"/>
    <cellStyle name="Followed Hyperlink" xfId="14778" builtinId="9" hidden="1"/>
    <cellStyle name="Followed Hyperlink" xfId="14777" builtinId="9" hidden="1"/>
    <cellStyle name="Followed Hyperlink" xfId="14775" builtinId="9" hidden="1"/>
    <cellStyle name="Followed Hyperlink" xfId="14773" builtinId="9" hidden="1"/>
    <cellStyle name="Followed Hyperlink" xfId="14771" builtinId="9" hidden="1"/>
    <cellStyle name="Followed Hyperlink" xfId="14769" builtinId="9" hidden="1"/>
    <cellStyle name="Followed Hyperlink" xfId="14679" builtinId="9" hidden="1"/>
    <cellStyle name="Followed Hyperlink" xfId="14806" builtinId="9" hidden="1"/>
    <cellStyle name="Followed Hyperlink" xfId="14808" builtinId="9" hidden="1"/>
    <cellStyle name="Followed Hyperlink" xfId="14810" builtinId="9" hidden="1"/>
    <cellStyle name="Followed Hyperlink" xfId="14812" builtinId="9" hidden="1"/>
    <cellStyle name="Followed Hyperlink" xfId="14814" builtinId="9" hidden="1"/>
    <cellStyle name="Followed Hyperlink" xfId="14816" builtinId="9" hidden="1"/>
    <cellStyle name="Followed Hyperlink" xfId="14818" builtinId="9" hidden="1"/>
    <cellStyle name="Followed Hyperlink" xfId="14820" builtinId="9" hidden="1"/>
    <cellStyle name="Followed Hyperlink" xfId="14822" builtinId="9" hidden="1"/>
    <cellStyle name="Followed Hyperlink" xfId="14824" builtinId="9" hidden="1"/>
    <cellStyle name="Followed Hyperlink" xfId="14826" builtinId="9" hidden="1"/>
    <cellStyle name="Followed Hyperlink" xfId="14828" builtinId="9" hidden="1"/>
    <cellStyle name="Followed Hyperlink" xfId="14830" builtinId="9" hidden="1"/>
    <cellStyle name="Followed Hyperlink" xfId="14832" builtinId="9" hidden="1"/>
    <cellStyle name="Followed Hyperlink" xfId="14834" builtinId="9" hidden="1"/>
    <cellStyle name="Followed Hyperlink" xfId="14836" builtinId="9" hidden="1"/>
    <cellStyle name="Followed Hyperlink" xfId="14838" builtinId="9" hidden="1"/>
    <cellStyle name="Followed Hyperlink" xfId="14840" builtinId="9" hidden="1"/>
    <cellStyle name="Followed Hyperlink" xfId="14842" builtinId="9" hidden="1"/>
    <cellStyle name="Followed Hyperlink" xfId="14844" builtinId="9" hidden="1"/>
    <cellStyle name="Followed Hyperlink" xfId="14846" builtinId="9" hidden="1"/>
    <cellStyle name="Followed Hyperlink" xfId="14848" builtinId="9" hidden="1"/>
    <cellStyle name="Followed Hyperlink" xfId="14850" builtinId="9" hidden="1"/>
    <cellStyle name="Followed Hyperlink" xfId="14852" builtinId="9" hidden="1"/>
    <cellStyle name="Followed Hyperlink" xfId="14854" builtinId="9" hidden="1"/>
    <cellStyle name="Followed Hyperlink" xfId="14856" builtinId="9" hidden="1"/>
    <cellStyle name="Followed Hyperlink" xfId="14858" builtinId="9" hidden="1"/>
    <cellStyle name="Followed Hyperlink" xfId="14860" builtinId="9" hidden="1"/>
    <cellStyle name="Followed Hyperlink" xfId="14862" builtinId="9" hidden="1"/>
    <cellStyle name="Followed Hyperlink" xfId="14864" builtinId="9" hidden="1"/>
    <cellStyle name="Followed Hyperlink" xfId="14866" builtinId="9" hidden="1"/>
    <cellStyle name="Followed Hyperlink" xfId="14868" builtinId="9" hidden="1"/>
    <cellStyle name="Followed Hyperlink" xfId="14870" builtinId="9" hidden="1"/>
    <cellStyle name="Followed Hyperlink" xfId="14872" builtinId="9" hidden="1"/>
    <cellStyle name="Followed Hyperlink" xfId="14874" builtinId="9" hidden="1"/>
    <cellStyle name="Followed Hyperlink" xfId="14876" builtinId="9" hidden="1"/>
    <cellStyle name="Followed Hyperlink" xfId="14878" builtinId="9" hidden="1"/>
    <cellStyle name="Followed Hyperlink" xfId="14880" builtinId="9" hidden="1"/>
    <cellStyle name="Followed Hyperlink" xfId="14882" builtinId="9" hidden="1"/>
    <cellStyle name="Followed Hyperlink" xfId="14884" builtinId="9" hidden="1"/>
    <cellStyle name="Followed Hyperlink" xfId="14886" builtinId="9" hidden="1"/>
    <cellStyle name="Followed Hyperlink" xfId="14888" builtinId="9" hidden="1"/>
    <cellStyle name="Followed Hyperlink" xfId="14890" builtinId="9" hidden="1"/>
    <cellStyle name="Followed Hyperlink" xfId="14892" builtinId="9" hidden="1"/>
    <cellStyle name="Followed Hyperlink" xfId="14894" builtinId="9" hidden="1"/>
    <cellStyle name="Followed Hyperlink" xfId="14896" builtinId="9" hidden="1"/>
    <cellStyle name="Followed Hyperlink" xfId="14898" builtinId="9" hidden="1"/>
    <cellStyle name="Followed Hyperlink" xfId="14900" builtinId="9" hidden="1"/>
    <cellStyle name="Followed Hyperlink" xfId="14902" builtinId="9" hidden="1"/>
    <cellStyle name="Followed Hyperlink" xfId="14904" builtinId="9" hidden="1"/>
    <cellStyle name="Followed Hyperlink" xfId="14906" builtinId="9" hidden="1"/>
    <cellStyle name="Followed Hyperlink" xfId="14908" builtinId="9" hidden="1"/>
    <cellStyle name="Followed Hyperlink" xfId="15018" builtinId="9" hidden="1"/>
    <cellStyle name="Followed Hyperlink" xfId="15019" builtinId="9" hidden="1"/>
    <cellStyle name="Followed Hyperlink" xfId="15020" builtinId="9" hidden="1"/>
    <cellStyle name="Followed Hyperlink" xfId="15021" builtinId="9" hidden="1"/>
    <cellStyle name="Followed Hyperlink" xfId="15022" builtinId="9" hidden="1"/>
    <cellStyle name="Followed Hyperlink" xfId="15023" builtinId="9" hidden="1"/>
    <cellStyle name="Followed Hyperlink" xfId="15024" builtinId="9" hidden="1"/>
    <cellStyle name="Followed Hyperlink" xfId="15025" builtinId="9" hidden="1"/>
    <cellStyle name="Followed Hyperlink" xfId="15026" builtinId="9" hidden="1"/>
    <cellStyle name="Followed Hyperlink" xfId="15027" builtinId="9" hidden="1"/>
    <cellStyle name="Followed Hyperlink" xfId="15028" builtinId="9" hidden="1"/>
    <cellStyle name="Followed Hyperlink" xfId="15029" builtinId="9" hidden="1"/>
    <cellStyle name="Followed Hyperlink" xfId="15030" builtinId="9" hidden="1"/>
    <cellStyle name="Followed Hyperlink" xfId="15031" builtinId="9" hidden="1"/>
    <cellStyle name="Followed Hyperlink" xfId="15032" builtinId="9" hidden="1"/>
    <cellStyle name="Followed Hyperlink" xfId="15033" builtinId="9" hidden="1"/>
    <cellStyle name="Followed Hyperlink" xfId="15034" builtinId="9" hidden="1"/>
    <cellStyle name="Followed Hyperlink" xfId="15035" builtinId="9" hidden="1"/>
    <cellStyle name="Followed Hyperlink" xfId="15036" builtinId="9" hidden="1"/>
    <cellStyle name="Followed Hyperlink" xfId="15037" builtinId="9" hidden="1"/>
    <cellStyle name="Followed Hyperlink" xfId="15017" builtinId="9" hidden="1"/>
    <cellStyle name="Followed Hyperlink" xfId="15040" builtinId="9" hidden="1"/>
    <cellStyle name="Followed Hyperlink" xfId="14746" builtinId="9" hidden="1"/>
    <cellStyle name="Followed Hyperlink" xfId="15005" builtinId="9" hidden="1"/>
    <cellStyle name="Followed Hyperlink" xfId="15003" builtinId="9" hidden="1"/>
    <cellStyle name="Followed Hyperlink" xfId="15001" builtinId="9" hidden="1"/>
    <cellStyle name="Followed Hyperlink" xfId="14999" builtinId="9" hidden="1"/>
    <cellStyle name="Followed Hyperlink" xfId="14997" builtinId="9" hidden="1"/>
    <cellStyle name="Followed Hyperlink" xfId="14916" builtinId="9" hidden="1"/>
    <cellStyle name="Followed Hyperlink" xfId="14994" builtinId="9" hidden="1"/>
    <cellStyle name="Followed Hyperlink" xfId="14992" builtinId="9" hidden="1"/>
    <cellStyle name="Followed Hyperlink" xfId="14990" builtinId="9" hidden="1"/>
    <cellStyle name="Followed Hyperlink" xfId="14988" builtinId="9" hidden="1"/>
    <cellStyle name="Followed Hyperlink" xfId="14915" builtinId="9" hidden="1"/>
    <cellStyle name="Followed Hyperlink" xfId="14985" builtinId="9" hidden="1"/>
    <cellStyle name="Followed Hyperlink" xfId="14982" builtinId="9" hidden="1"/>
    <cellStyle name="Followed Hyperlink" xfId="14980" builtinId="9" hidden="1"/>
    <cellStyle name="Followed Hyperlink" xfId="14978" builtinId="9" hidden="1"/>
    <cellStyle name="Followed Hyperlink" xfId="14914" builtinId="9" hidden="1"/>
    <cellStyle name="Followed Hyperlink" xfId="14975" builtinId="9" hidden="1"/>
    <cellStyle name="Followed Hyperlink" xfId="14973" builtinId="9" hidden="1"/>
    <cellStyle name="Followed Hyperlink" xfId="14971" builtinId="9" hidden="1"/>
    <cellStyle name="Followed Hyperlink" xfId="14969" builtinId="9" hidden="1"/>
    <cellStyle name="Followed Hyperlink" xfId="14967" builtinId="9" hidden="1"/>
    <cellStyle name="Followed Hyperlink" xfId="14966" builtinId="9" hidden="1"/>
    <cellStyle name="Followed Hyperlink" xfId="14964" builtinId="9" hidden="1"/>
    <cellStyle name="Followed Hyperlink" xfId="14962" builtinId="9" hidden="1"/>
    <cellStyle name="Followed Hyperlink" xfId="14960" builtinId="9" hidden="1"/>
    <cellStyle name="Followed Hyperlink" xfId="14958" builtinId="9" hidden="1"/>
    <cellStyle name="Followed Hyperlink" xfId="14912" builtinId="9" hidden="1"/>
    <cellStyle name="Followed Hyperlink" xfId="14955" builtinId="9" hidden="1"/>
    <cellStyle name="Followed Hyperlink" xfId="14953" builtinId="9" hidden="1"/>
    <cellStyle name="Followed Hyperlink" xfId="14951" builtinId="9" hidden="1"/>
    <cellStyle name="Followed Hyperlink" xfId="14949" builtinId="9" hidden="1"/>
    <cellStyle name="Followed Hyperlink" xfId="14947" builtinId="9" hidden="1"/>
    <cellStyle name="Followed Hyperlink" xfId="14946" builtinId="9" hidden="1"/>
    <cellStyle name="Followed Hyperlink" xfId="14944" builtinId="9" hidden="1"/>
    <cellStyle name="Followed Hyperlink" xfId="14942" builtinId="9" hidden="1"/>
    <cellStyle name="Followed Hyperlink" xfId="14940" builtinId="9" hidden="1"/>
    <cellStyle name="Followed Hyperlink" xfId="14938" builtinId="9" hidden="1"/>
    <cellStyle name="Followed Hyperlink" xfId="14910" builtinId="9" hidden="1"/>
    <cellStyle name="Followed Hyperlink" xfId="14935" builtinId="9" hidden="1"/>
    <cellStyle name="Followed Hyperlink" xfId="14933" builtinId="9" hidden="1"/>
    <cellStyle name="Followed Hyperlink" xfId="14931" builtinId="9" hidden="1"/>
    <cellStyle name="Followed Hyperlink" xfId="14929" builtinId="9" hidden="1"/>
    <cellStyle name="Followed Hyperlink" xfId="14927" builtinId="9" hidden="1"/>
    <cellStyle name="Followed Hyperlink" xfId="14926" builtinId="9" hidden="1"/>
    <cellStyle name="Followed Hyperlink" xfId="14924" builtinId="9" hidden="1"/>
    <cellStyle name="Followed Hyperlink" xfId="14922" builtinId="9" hidden="1"/>
    <cellStyle name="Followed Hyperlink" xfId="14920" builtinId="9" hidden="1"/>
    <cellStyle name="Followed Hyperlink" xfId="15016" builtinId="9" hidden="1"/>
    <cellStyle name="Followed Hyperlink" xfId="15015" builtinId="9" hidden="1"/>
    <cellStyle name="Followed Hyperlink" xfId="15013" builtinId="9" hidden="1"/>
    <cellStyle name="Followed Hyperlink" xfId="15011" builtinId="9" hidden="1"/>
    <cellStyle name="Followed Hyperlink" xfId="15009" builtinId="9" hidden="1"/>
    <cellStyle name="Followed Hyperlink" xfId="15007" builtinId="9" hidden="1"/>
    <cellStyle name="Followed Hyperlink" xfId="14917" builtinId="9" hidden="1"/>
    <cellStyle name="Followed Hyperlink" xfId="15044" builtinId="9" hidden="1"/>
    <cellStyle name="Followed Hyperlink" xfId="15046" builtinId="9" hidden="1"/>
    <cellStyle name="Followed Hyperlink" xfId="15048" builtinId="9" hidden="1"/>
    <cellStyle name="Followed Hyperlink" xfId="15050" builtinId="9" hidden="1"/>
    <cellStyle name="Followed Hyperlink" xfId="15052" builtinId="9" hidden="1"/>
    <cellStyle name="Followed Hyperlink" xfId="15054" builtinId="9" hidden="1"/>
    <cellStyle name="Followed Hyperlink" xfId="15056" builtinId="9" hidden="1"/>
    <cellStyle name="Followed Hyperlink" xfId="15058" builtinId="9" hidden="1"/>
    <cellStyle name="Followed Hyperlink" xfId="15060" builtinId="9" hidden="1"/>
    <cellStyle name="Followed Hyperlink" xfId="15062" builtinId="9" hidden="1"/>
    <cellStyle name="Followed Hyperlink" xfId="15064" builtinId="9" hidden="1"/>
    <cellStyle name="Followed Hyperlink" xfId="15066" builtinId="9" hidden="1"/>
    <cellStyle name="Followed Hyperlink" xfId="15068" builtinId="9" hidden="1"/>
    <cellStyle name="Followed Hyperlink" xfId="15070" builtinId="9" hidden="1"/>
    <cellStyle name="Followed Hyperlink" xfId="15072" builtinId="9" hidden="1"/>
    <cellStyle name="Followed Hyperlink" xfId="15074" builtinId="9" hidden="1"/>
    <cellStyle name="Followed Hyperlink" xfId="15076" builtinId="9" hidden="1"/>
    <cellStyle name="Followed Hyperlink" xfId="15078" builtinId="9" hidden="1"/>
    <cellStyle name="Followed Hyperlink" xfId="15080" builtinId="9" hidden="1"/>
    <cellStyle name="Followed Hyperlink" xfId="15082" builtinId="9" hidden="1"/>
    <cellStyle name="Followed Hyperlink" xfId="15084" builtinId="9" hidden="1"/>
    <cellStyle name="Followed Hyperlink" xfId="15086" builtinId="9" hidden="1"/>
    <cellStyle name="Followed Hyperlink" xfId="15088" builtinId="9" hidden="1"/>
    <cellStyle name="Followed Hyperlink" xfId="15090" builtinId="9" hidden="1"/>
    <cellStyle name="Followed Hyperlink" xfId="15092" builtinId="9" hidden="1"/>
    <cellStyle name="Followed Hyperlink" xfId="15094" builtinId="9" hidden="1"/>
    <cellStyle name="Followed Hyperlink" xfId="15096" builtinId="9" hidden="1"/>
    <cellStyle name="Followed Hyperlink" xfId="15098" builtinId="9" hidden="1"/>
    <cellStyle name="Followed Hyperlink" xfId="15100" builtinId="9" hidden="1"/>
    <cellStyle name="Followed Hyperlink" xfId="15102" builtinId="9" hidden="1"/>
    <cellStyle name="Followed Hyperlink" xfId="15104" builtinId="9" hidden="1"/>
    <cellStyle name="Followed Hyperlink" xfId="15106" builtinId="9" hidden="1"/>
    <cellStyle name="Followed Hyperlink" xfId="15108" builtinId="9" hidden="1"/>
    <cellStyle name="Followed Hyperlink" xfId="15110" builtinId="9" hidden="1"/>
    <cellStyle name="Followed Hyperlink" xfId="15112" builtinId="9" hidden="1"/>
    <cellStyle name="Followed Hyperlink" xfId="15114" builtinId="9" hidden="1"/>
    <cellStyle name="Followed Hyperlink" xfId="15116" builtinId="9" hidden="1"/>
    <cellStyle name="Followed Hyperlink" xfId="15118" builtinId="9" hidden="1"/>
    <cellStyle name="Followed Hyperlink" xfId="15120" builtinId="9" hidden="1"/>
    <cellStyle name="Followed Hyperlink" xfId="15122" builtinId="9" hidden="1"/>
    <cellStyle name="Followed Hyperlink" xfId="15124" builtinId="9" hidden="1"/>
    <cellStyle name="Followed Hyperlink" xfId="15126" builtinId="9" hidden="1"/>
    <cellStyle name="Followed Hyperlink" xfId="15128" builtinId="9" hidden="1"/>
    <cellStyle name="Followed Hyperlink" xfId="15130" builtinId="9" hidden="1"/>
    <cellStyle name="Followed Hyperlink" xfId="15132" builtinId="9" hidden="1"/>
    <cellStyle name="Followed Hyperlink" xfId="15134" builtinId="9" hidden="1"/>
    <cellStyle name="Followed Hyperlink" xfId="15136" builtinId="9" hidden="1"/>
    <cellStyle name="Followed Hyperlink" xfId="15138" builtinId="9" hidden="1"/>
    <cellStyle name="Followed Hyperlink" xfId="15140" builtinId="9" hidden="1"/>
    <cellStyle name="Followed Hyperlink" xfId="15142" builtinId="9" hidden="1"/>
    <cellStyle name="Followed Hyperlink" xfId="15144" builtinId="9" hidden="1"/>
    <cellStyle name="Followed Hyperlink" xfId="15146" builtinId="9" hidden="1"/>
    <cellStyle name="Followed Hyperlink" xfId="15256" builtinId="9" hidden="1"/>
    <cellStyle name="Followed Hyperlink" xfId="15257" builtinId="9" hidden="1"/>
    <cellStyle name="Followed Hyperlink" xfId="15258" builtinId="9" hidden="1"/>
    <cellStyle name="Followed Hyperlink" xfId="15259" builtinId="9" hidden="1"/>
    <cellStyle name="Followed Hyperlink" xfId="15260" builtinId="9" hidden="1"/>
    <cellStyle name="Followed Hyperlink" xfId="15261" builtinId="9" hidden="1"/>
    <cellStyle name="Followed Hyperlink" xfId="15262" builtinId="9" hidden="1"/>
    <cellStyle name="Followed Hyperlink" xfId="15263" builtinId="9" hidden="1"/>
    <cellStyle name="Followed Hyperlink" xfId="15264" builtinId="9" hidden="1"/>
    <cellStyle name="Followed Hyperlink" xfId="15265" builtinId="9" hidden="1"/>
    <cellStyle name="Followed Hyperlink" xfId="15266" builtinId="9" hidden="1"/>
    <cellStyle name="Followed Hyperlink" xfId="15267" builtinId="9" hidden="1"/>
    <cellStyle name="Followed Hyperlink" xfId="15268" builtinId="9" hidden="1"/>
    <cellStyle name="Followed Hyperlink" xfId="15269" builtinId="9" hidden="1"/>
    <cellStyle name="Followed Hyperlink" xfId="15270" builtinId="9" hidden="1"/>
    <cellStyle name="Followed Hyperlink" xfId="15271" builtinId="9" hidden="1"/>
    <cellStyle name="Followed Hyperlink" xfId="15272" builtinId="9" hidden="1"/>
    <cellStyle name="Followed Hyperlink" xfId="15273" builtinId="9" hidden="1"/>
    <cellStyle name="Followed Hyperlink" xfId="15274" builtinId="9" hidden="1"/>
    <cellStyle name="Followed Hyperlink" xfId="15275" builtinId="9" hidden="1"/>
    <cellStyle name="Followed Hyperlink" xfId="15255" builtinId="9" hidden="1"/>
    <cellStyle name="Followed Hyperlink" xfId="15278" builtinId="9" hidden="1"/>
    <cellStyle name="Followed Hyperlink" xfId="14984" builtinId="9" hidden="1"/>
    <cellStyle name="Followed Hyperlink" xfId="15243" builtinId="9" hidden="1"/>
    <cellStyle name="Followed Hyperlink" xfId="15241" builtinId="9" hidden="1"/>
    <cellStyle name="Followed Hyperlink" xfId="15239" builtinId="9" hidden="1"/>
    <cellStyle name="Followed Hyperlink" xfId="15237" builtinId="9" hidden="1"/>
    <cellStyle name="Followed Hyperlink" xfId="15235" builtinId="9" hidden="1"/>
    <cellStyle name="Followed Hyperlink" xfId="15154" builtinId="9" hidden="1"/>
    <cellStyle name="Followed Hyperlink" xfId="15232" builtinId="9" hidden="1"/>
    <cellStyle name="Followed Hyperlink" xfId="15230" builtinId="9" hidden="1"/>
    <cellStyle name="Followed Hyperlink" xfId="15228" builtinId="9" hidden="1"/>
    <cellStyle name="Followed Hyperlink" xfId="15226" builtinId="9" hidden="1"/>
    <cellStyle name="Followed Hyperlink" xfId="15153" builtinId="9" hidden="1"/>
    <cellStyle name="Followed Hyperlink" xfId="15223" builtinId="9" hidden="1"/>
    <cellStyle name="Followed Hyperlink" xfId="15220" builtinId="9" hidden="1"/>
    <cellStyle name="Followed Hyperlink" xfId="15218" builtinId="9" hidden="1"/>
    <cellStyle name="Followed Hyperlink" xfId="15216" builtinId="9" hidden="1"/>
    <cellStyle name="Followed Hyperlink" xfId="15152" builtinId="9" hidden="1"/>
    <cellStyle name="Followed Hyperlink" xfId="15213" builtinId="9" hidden="1"/>
    <cellStyle name="Followed Hyperlink" xfId="15211" builtinId="9" hidden="1"/>
    <cellStyle name="Followed Hyperlink" xfId="15209" builtinId="9" hidden="1"/>
    <cellStyle name="Followed Hyperlink" xfId="15207" builtinId="9" hidden="1"/>
    <cellStyle name="Followed Hyperlink" xfId="15205" builtinId="9" hidden="1"/>
    <cellStyle name="Followed Hyperlink" xfId="15204" builtinId="9" hidden="1"/>
    <cellStyle name="Followed Hyperlink" xfId="15202" builtinId="9" hidden="1"/>
    <cellStyle name="Followed Hyperlink" xfId="15200" builtinId="9" hidden="1"/>
    <cellStyle name="Followed Hyperlink" xfId="15198" builtinId="9" hidden="1"/>
    <cellStyle name="Followed Hyperlink" xfId="15196" builtinId="9" hidden="1"/>
    <cellStyle name="Followed Hyperlink" xfId="15150" builtinId="9" hidden="1"/>
    <cellStyle name="Followed Hyperlink" xfId="15193" builtinId="9" hidden="1"/>
    <cellStyle name="Followed Hyperlink" xfId="15191" builtinId="9" hidden="1"/>
    <cellStyle name="Followed Hyperlink" xfId="15189" builtinId="9" hidden="1"/>
    <cellStyle name="Followed Hyperlink" xfId="15187" builtinId="9" hidden="1"/>
    <cellStyle name="Followed Hyperlink" xfId="15185" builtinId="9" hidden="1"/>
    <cellStyle name="Followed Hyperlink" xfId="15184" builtinId="9" hidden="1"/>
    <cellStyle name="Followed Hyperlink" xfId="15182" builtinId="9" hidden="1"/>
    <cellStyle name="Followed Hyperlink" xfId="15180" builtinId="9" hidden="1"/>
    <cellStyle name="Followed Hyperlink" xfId="15178" builtinId="9" hidden="1"/>
    <cellStyle name="Followed Hyperlink" xfId="15176" builtinId="9" hidden="1"/>
    <cellStyle name="Followed Hyperlink" xfId="15148" builtinId="9" hidden="1"/>
    <cellStyle name="Followed Hyperlink" xfId="15173" builtinId="9" hidden="1"/>
    <cellStyle name="Followed Hyperlink" xfId="15171" builtinId="9" hidden="1"/>
    <cellStyle name="Followed Hyperlink" xfId="15169" builtinId="9" hidden="1"/>
    <cellStyle name="Followed Hyperlink" xfId="15167" builtinId="9" hidden="1"/>
    <cellStyle name="Followed Hyperlink" xfId="15165" builtinId="9" hidden="1"/>
    <cellStyle name="Followed Hyperlink" xfId="15164" builtinId="9" hidden="1"/>
    <cellStyle name="Followed Hyperlink" xfId="15162" builtinId="9" hidden="1"/>
    <cellStyle name="Followed Hyperlink" xfId="15160" builtinId="9" hidden="1"/>
    <cellStyle name="Followed Hyperlink" xfId="15158" builtinId="9" hidden="1"/>
    <cellStyle name="Followed Hyperlink" xfId="15254" builtinId="9" hidden="1"/>
    <cellStyle name="Followed Hyperlink" xfId="15253" builtinId="9" hidden="1"/>
    <cellStyle name="Followed Hyperlink" xfId="15251" builtinId="9" hidden="1"/>
    <cellStyle name="Followed Hyperlink" xfId="15249" builtinId="9" hidden="1"/>
    <cellStyle name="Followed Hyperlink" xfId="15247" builtinId="9" hidden="1"/>
    <cellStyle name="Followed Hyperlink" xfId="15245" builtinId="9" hidden="1"/>
    <cellStyle name="Followed Hyperlink" xfId="15155" builtinId="9" hidden="1"/>
    <cellStyle name="Followed Hyperlink" xfId="15282" builtinId="9" hidden="1"/>
    <cellStyle name="Followed Hyperlink" xfId="15284" builtinId="9" hidden="1"/>
    <cellStyle name="Followed Hyperlink" xfId="15286" builtinId="9" hidden="1"/>
    <cellStyle name="Followed Hyperlink" xfId="15288" builtinId="9" hidden="1"/>
    <cellStyle name="Followed Hyperlink" xfId="15290" builtinId="9" hidden="1"/>
    <cellStyle name="Followed Hyperlink" xfId="15292" builtinId="9" hidden="1"/>
    <cellStyle name="Followed Hyperlink" xfId="15294" builtinId="9" hidden="1"/>
    <cellStyle name="Followed Hyperlink" xfId="15296" builtinId="9" hidden="1"/>
    <cellStyle name="Followed Hyperlink" xfId="15298" builtinId="9" hidden="1"/>
    <cellStyle name="Followed Hyperlink" xfId="15300" builtinId="9" hidden="1"/>
    <cellStyle name="Followed Hyperlink" xfId="15302" builtinId="9" hidden="1"/>
    <cellStyle name="Followed Hyperlink" xfId="15304" builtinId="9" hidden="1"/>
    <cellStyle name="Followed Hyperlink" xfId="15306" builtinId="9" hidden="1"/>
    <cellStyle name="Followed Hyperlink" xfId="15308" builtinId="9" hidden="1"/>
    <cellStyle name="Followed Hyperlink" xfId="15310" builtinId="9" hidden="1"/>
    <cellStyle name="Followed Hyperlink" xfId="15312" builtinId="9" hidden="1"/>
    <cellStyle name="Followed Hyperlink" xfId="15314" builtinId="9" hidden="1"/>
    <cellStyle name="Followed Hyperlink" xfId="15316" builtinId="9" hidden="1"/>
    <cellStyle name="Followed Hyperlink" xfId="15318" builtinId="9" hidden="1"/>
    <cellStyle name="Followed Hyperlink" xfId="15320" builtinId="9" hidden="1"/>
    <cellStyle name="Followed Hyperlink" xfId="15322" builtinId="9" hidden="1"/>
    <cellStyle name="Followed Hyperlink" xfId="15324" builtinId="9" hidden="1"/>
    <cellStyle name="Followed Hyperlink" xfId="15326" builtinId="9" hidden="1"/>
    <cellStyle name="Followed Hyperlink" xfId="15328" builtinId="9" hidden="1"/>
    <cellStyle name="Followed Hyperlink" xfId="15330" builtinId="9" hidden="1"/>
    <cellStyle name="Followed Hyperlink" xfId="15332" builtinId="9" hidden="1"/>
    <cellStyle name="Followed Hyperlink" xfId="15334" builtinId="9" hidden="1"/>
    <cellStyle name="Followed Hyperlink" xfId="15336" builtinId="9" hidden="1"/>
    <cellStyle name="Followed Hyperlink" xfId="15338" builtinId="9" hidden="1"/>
    <cellStyle name="Followed Hyperlink" xfId="15340" builtinId="9" hidden="1"/>
    <cellStyle name="Followed Hyperlink" xfId="15342" builtinId="9" hidden="1"/>
    <cellStyle name="Followed Hyperlink" xfId="15344" builtinId="9" hidden="1"/>
    <cellStyle name="Followed Hyperlink" xfId="15346" builtinId="9" hidden="1"/>
    <cellStyle name="Followed Hyperlink" xfId="15348" builtinId="9" hidden="1"/>
    <cellStyle name="Followed Hyperlink" xfId="15350" builtinId="9" hidden="1"/>
    <cellStyle name="Followed Hyperlink" xfId="15352" builtinId="9" hidden="1"/>
    <cellStyle name="Followed Hyperlink" xfId="15354" builtinId="9" hidden="1"/>
    <cellStyle name="Followed Hyperlink" xfId="15356" builtinId="9" hidden="1"/>
    <cellStyle name="Followed Hyperlink" xfId="15358" builtinId="9" hidden="1"/>
    <cellStyle name="Followed Hyperlink" xfId="15360" builtinId="9" hidden="1"/>
    <cellStyle name="Followed Hyperlink" xfId="15362" builtinId="9" hidden="1"/>
    <cellStyle name="Followed Hyperlink" xfId="15364" builtinId="9" hidden="1"/>
    <cellStyle name="Followed Hyperlink" xfId="15366" builtinId="9" hidden="1"/>
    <cellStyle name="Followed Hyperlink" xfId="15368" builtinId="9" hidden="1"/>
    <cellStyle name="Followed Hyperlink" xfId="15370" builtinId="9" hidden="1"/>
    <cellStyle name="Followed Hyperlink" xfId="15372" builtinId="9" hidden="1"/>
    <cellStyle name="Followed Hyperlink" xfId="15374" builtinId="9" hidden="1"/>
    <cellStyle name="Followed Hyperlink" xfId="15376" builtinId="9" hidden="1"/>
    <cellStyle name="Followed Hyperlink" xfId="15378" builtinId="9" hidden="1"/>
    <cellStyle name="Followed Hyperlink" xfId="15380" builtinId="9" hidden="1"/>
    <cellStyle name="Followed Hyperlink" xfId="15382" builtinId="9" hidden="1"/>
    <cellStyle name="Followed Hyperlink" xfId="15384" builtinId="9" hidden="1"/>
    <cellStyle name="Followed Hyperlink" xfId="15494" builtinId="9" hidden="1"/>
    <cellStyle name="Followed Hyperlink" xfId="15495" builtinId="9" hidden="1"/>
    <cellStyle name="Followed Hyperlink" xfId="15496" builtinId="9" hidden="1"/>
    <cellStyle name="Followed Hyperlink" xfId="15497" builtinId="9" hidden="1"/>
    <cellStyle name="Followed Hyperlink" xfId="15498" builtinId="9" hidden="1"/>
    <cellStyle name="Followed Hyperlink" xfId="15499" builtinId="9" hidden="1"/>
    <cellStyle name="Followed Hyperlink" xfId="15500" builtinId="9" hidden="1"/>
    <cellStyle name="Followed Hyperlink" xfId="15501" builtinId="9" hidden="1"/>
    <cellStyle name="Followed Hyperlink" xfId="15502" builtinId="9" hidden="1"/>
    <cellStyle name="Followed Hyperlink" xfId="15503" builtinId="9" hidden="1"/>
    <cellStyle name="Followed Hyperlink" xfId="15504" builtinId="9" hidden="1"/>
    <cellStyle name="Followed Hyperlink" xfId="15505" builtinId="9" hidden="1"/>
    <cellStyle name="Followed Hyperlink" xfId="15506" builtinId="9" hidden="1"/>
    <cellStyle name="Followed Hyperlink" xfId="15507" builtinId="9" hidden="1"/>
    <cellStyle name="Followed Hyperlink" xfId="15508" builtinId="9" hidden="1"/>
    <cellStyle name="Followed Hyperlink" xfId="15509" builtinId="9" hidden="1"/>
    <cellStyle name="Followed Hyperlink" xfId="15510" builtinId="9" hidden="1"/>
    <cellStyle name="Followed Hyperlink" xfId="15511" builtinId="9" hidden="1"/>
    <cellStyle name="Followed Hyperlink" xfId="15512" builtinId="9" hidden="1"/>
    <cellStyle name="Followed Hyperlink" xfId="15513" builtinId="9" hidden="1"/>
    <cellStyle name="Followed Hyperlink" xfId="15493" builtinId="9" hidden="1"/>
    <cellStyle name="Followed Hyperlink" xfId="15516" builtinId="9" hidden="1"/>
    <cellStyle name="Followed Hyperlink" xfId="15222" builtinId="9" hidden="1"/>
    <cellStyle name="Followed Hyperlink" xfId="15481" builtinId="9" hidden="1"/>
    <cellStyle name="Followed Hyperlink" xfId="15479" builtinId="9" hidden="1"/>
    <cellStyle name="Followed Hyperlink" xfId="15477" builtinId="9" hidden="1"/>
    <cellStyle name="Followed Hyperlink" xfId="15475" builtinId="9" hidden="1"/>
    <cellStyle name="Followed Hyperlink" xfId="15473" builtinId="9" hidden="1"/>
    <cellStyle name="Followed Hyperlink" xfId="15392" builtinId="9" hidden="1"/>
    <cellStyle name="Followed Hyperlink" xfId="15470" builtinId="9" hidden="1"/>
    <cellStyle name="Followed Hyperlink" xfId="15468" builtinId="9" hidden="1"/>
    <cellStyle name="Followed Hyperlink" xfId="15466" builtinId="9" hidden="1"/>
    <cellStyle name="Followed Hyperlink" xfId="15464" builtinId="9" hidden="1"/>
    <cellStyle name="Followed Hyperlink" xfId="15391" builtinId="9" hidden="1"/>
    <cellStyle name="Followed Hyperlink" xfId="15461" builtinId="9" hidden="1"/>
    <cellStyle name="Followed Hyperlink" xfId="15458" builtinId="9" hidden="1"/>
    <cellStyle name="Followed Hyperlink" xfId="15456" builtinId="9" hidden="1"/>
    <cellStyle name="Followed Hyperlink" xfId="15454" builtinId="9" hidden="1"/>
    <cellStyle name="Followed Hyperlink" xfId="15390" builtinId="9" hidden="1"/>
    <cellStyle name="Followed Hyperlink" xfId="15451" builtinId="9" hidden="1"/>
    <cellStyle name="Followed Hyperlink" xfId="15449" builtinId="9" hidden="1"/>
    <cellStyle name="Followed Hyperlink" xfId="15447" builtinId="9" hidden="1"/>
    <cellStyle name="Followed Hyperlink" xfId="15445" builtinId="9" hidden="1"/>
    <cellStyle name="Followed Hyperlink" xfId="15443" builtinId="9" hidden="1"/>
    <cellStyle name="Followed Hyperlink" xfId="15442" builtinId="9" hidden="1"/>
    <cellStyle name="Followed Hyperlink" xfId="15440" builtinId="9" hidden="1"/>
    <cellStyle name="Followed Hyperlink" xfId="15438" builtinId="9" hidden="1"/>
    <cellStyle name="Followed Hyperlink" xfId="15436" builtinId="9" hidden="1"/>
    <cellStyle name="Followed Hyperlink" xfId="15434" builtinId="9" hidden="1"/>
    <cellStyle name="Followed Hyperlink" xfId="15388" builtinId="9" hidden="1"/>
    <cellStyle name="Followed Hyperlink" xfId="15431" builtinId="9" hidden="1"/>
    <cellStyle name="Followed Hyperlink" xfId="15429" builtinId="9" hidden="1"/>
    <cellStyle name="Followed Hyperlink" xfId="15427" builtinId="9" hidden="1"/>
    <cellStyle name="Followed Hyperlink" xfId="15425" builtinId="9" hidden="1"/>
    <cellStyle name="Followed Hyperlink" xfId="15423" builtinId="9" hidden="1"/>
    <cellStyle name="Followed Hyperlink" xfId="15422" builtinId="9" hidden="1"/>
    <cellStyle name="Followed Hyperlink" xfId="15420" builtinId="9" hidden="1"/>
    <cellStyle name="Followed Hyperlink" xfId="15418" builtinId="9" hidden="1"/>
    <cellStyle name="Followed Hyperlink" xfId="15416" builtinId="9" hidden="1"/>
    <cellStyle name="Followed Hyperlink" xfId="15414" builtinId="9" hidden="1"/>
    <cellStyle name="Followed Hyperlink" xfId="15386" builtinId="9" hidden="1"/>
    <cellStyle name="Followed Hyperlink" xfId="15411" builtinId="9" hidden="1"/>
    <cellStyle name="Followed Hyperlink" xfId="15409" builtinId="9" hidden="1"/>
    <cellStyle name="Followed Hyperlink" xfId="15407" builtinId="9" hidden="1"/>
    <cellStyle name="Followed Hyperlink" xfId="15405" builtinId="9" hidden="1"/>
    <cellStyle name="Followed Hyperlink" xfId="15403" builtinId="9" hidden="1"/>
    <cellStyle name="Followed Hyperlink" xfId="15402" builtinId="9" hidden="1"/>
    <cellStyle name="Followed Hyperlink" xfId="15400" builtinId="9" hidden="1"/>
    <cellStyle name="Followed Hyperlink" xfId="15398" builtinId="9" hidden="1"/>
    <cellStyle name="Followed Hyperlink" xfId="15396" builtinId="9" hidden="1"/>
    <cellStyle name="Followed Hyperlink" xfId="15492" builtinId="9" hidden="1"/>
    <cellStyle name="Followed Hyperlink" xfId="15491" builtinId="9" hidden="1"/>
    <cellStyle name="Followed Hyperlink" xfId="15489" builtinId="9" hidden="1"/>
    <cellStyle name="Followed Hyperlink" xfId="15487" builtinId="9" hidden="1"/>
    <cellStyle name="Followed Hyperlink" xfId="15485" builtinId="9" hidden="1"/>
    <cellStyle name="Followed Hyperlink" xfId="15483" builtinId="9" hidden="1"/>
    <cellStyle name="Followed Hyperlink" xfId="15393" builtinId="9" hidden="1"/>
    <cellStyle name="Followed Hyperlink" xfId="15520" builtinId="9" hidden="1"/>
    <cellStyle name="Followed Hyperlink" xfId="15522" builtinId="9" hidden="1"/>
    <cellStyle name="Followed Hyperlink" xfId="15524" builtinId="9" hidden="1"/>
    <cellStyle name="Followed Hyperlink" xfId="15526" builtinId="9" hidden="1"/>
    <cellStyle name="Followed Hyperlink" xfId="15528" builtinId="9" hidden="1"/>
    <cellStyle name="Followed Hyperlink" xfId="15530" builtinId="9" hidden="1"/>
    <cellStyle name="Followed Hyperlink" xfId="15532" builtinId="9" hidden="1"/>
    <cellStyle name="Followed Hyperlink" xfId="15534" builtinId="9" hidden="1"/>
    <cellStyle name="Followed Hyperlink" xfId="15536" builtinId="9" hidden="1"/>
    <cellStyle name="Followed Hyperlink" xfId="15538" builtinId="9" hidden="1"/>
    <cellStyle name="Followed Hyperlink" xfId="15540" builtinId="9" hidden="1"/>
    <cellStyle name="Followed Hyperlink" xfId="15542" builtinId="9" hidden="1"/>
    <cellStyle name="Followed Hyperlink" xfId="15544" builtinId="9" hidden="1"/>
    <cellStyle name="Followed Hyperlink" xfId="15546" builtinId="9" hidden="1"/>
    <cellStyle name="Followed Hyperlink" xfId="15548" builtinId="9" hidden="1"/>
    <cellStyle name="Followed Hyperlink" xfId="15550" builtinId="9" hidden="1"/>
    <cellStyle name="Followed Hyperlink" xfId="15552" builtinId="9" hidden="1"/>
    <cellStyle name="Followed Hyperlink" xfId="15554" builtinId="9" hidden="1"/>
    <cellStyle name="Followed Hyperlink" xfId="15556" builtinId="9" hidden="1"/>
    <cellStyle name="Followed Hyperlink" xfId="15558" builtinId="9" hidden="1"/>
    <cellStyle name="Followed Hyperlink" xfId="15560" builtinId="9" hidden="1"/>
    <cellStyle name="Followed Hyperlink" xfId="15562" builtinId="9" hidden="1"/>
    <cellStyle name="Followed Hyperlink" xfId="15564" builtinId="9" hidden="1"/>
    <cellStyle name="Followed Hyperlink" xfId="15566" builtinId="9" hidden="1"/>
    <cellStyle name="Followed Hyperlink" xfId="15568" builtinId="9" hidden="1"/>
    <cellStyle name="Followed Hyperlink" xfId="15570" builtinId="9" hidden="1"/>
    <cellStyle name="Followed Hyperlink" xfId="15572" builtinId="9" hidden="1"/>
    <cellStyle name="Followed Hyperlink" xfId="15574" builtinId="9" hidden="1"/>
    <cellStyle name="Followed Hyperlink" xfId="15576" builtinId="9" hidden="1"/>
    <cellStyle name="Followed Hyperlink" xfId="15578" builtinId="9" hidden="1"/>
    <cellStyle name="Followed Hyperlink" xfId="15580" builtinId="9" hidden="1"/>
    <cellStyle name="Followed Hyperlink" xfId="15582" builtinId="9" hidden="1"/>
    <cellStyle name="Followed Hyperlink" xfId="15584" builtinId="9" hidden="1"/>
    <cellStyle name="Followed Hyperlink" xfId="15586" builtinId="9" hidden="1"/>
    <cellStyle name="Followed Hyperlink" xfId="15588" builtinId="9" hidden="1"/>
    <cellStyle name="Followed Hyperlink" xfId="15590" builtinId="9" hidden="1"/>
    <cellStyle name="Followed Hyperlink" xfId="15592" builtinId="9" hidden="1"/>
    <cellStyle name="Followed Hyperlink" xfId="15594" builtinId="9" hidden="1"/>
    <cellStyle name="Followed Hyperlink" xfId="15596" builtinId="9" hidden="1"/>
    <cellStyle name="Followed Hyperlink" xfId="15598" builtinId="9" hidden="1"/>
    <cellStyle name="Followed Hyperlink" xfId="15600" builtinId="9" hidden="1"/>
    <cellStyle name="Followed Hyperlink" xfId="15602" builtinId="9" hidden="1"/>
    <cellStyle name="Followed Hyperlink" xfId="15604" builtinId="9" hidden="1"/>
    <cellStyle name="Followed Hyperlink" xfId="15606" builtinId="9" hidden="1"/>
    <cellStyle name="Followed Hyperlink" xfId="15608" builtinId="9" hidden="1"/>
    <cellStyle name="Followed Hyperlink" xfId="15610" builtinId="9" hidden="1"/>
    <cellStyle name="Followed Hyperlink" xfId="15612" builtinId="9" hidden="1"/>
    <cellStyle name="Followed Hyperlink" xfId="15614" builtinId="9" hidden="1"/>
    <cellStyle name="Followed Hyperlink" xfId="15616" builtinId="9" hidden="1"/>
    <cellStyle name="Followed Hyperlink" xfId="15618" builtinId="9" hidden="1"/>
    <cellStyle name="Followed Hyperlink" xfId="15620" builtinId="9" hidden="1"/>
    <cellStyle name="Followed Hyperlink" xfId="15622" builtinId="9" hidden="1"/>
    <cellStyle name="Followed Hyperlink" xfId="15732" builtinId="9" hidden="1"/>
    <cellStyle name="Followed Hyperlink" xfId="15733" builtinId="9" hidden="1"/>
    <cellStyle name="Followed Hyperlink" xfId="15734" builtinId="9" hidden="1"/>
    <cellStyle name="Followed Hyperlink" xfId="15735" builtinId="9" hidden="1"/>
    <cellStyle name="Followed Hyperlink" xfId="15736" builtinId="9" hidden="1"/>
    <cellStyle name="Followed Hyperlink" xfId="15737" builtinId="9" hidden="1"/>
    <cellStyle name="Followed Hyperlink" xfId="15738" builtinId="9" hidden="1"/>
    <cellStyle name="Followed Hyperlink" xfId="15739" builtinId="9" hidden="1"/>
    <cellStyle name="Followed Hyperlink" xfId="15740" builtinId="9" hidden="1"/>
    <cellStyle name="Followed Hyperlink" xfId="15741" builtinId="9" hidden="1"/>
    <cellStyle name="Followed Hyperlink" xfId="15742" builtinId="9" hidden="1"/>
    <cellStyle name="Followed Hyperlink" xfId="15743" builtinId="9" hidden="1"/>
    <cellStyle name="Followed Hyperlink" xfId="15744" builtinId="9" hidden="1"/>
    <cellStyle name="Followed Hyperlink" xfId="15745" builtinId="9" hidden="1"/>
    <cellStyle name="Followed Hyperlink" xfId="15746" builtinId="9" hidden="1"/>
    <cellStyle name="Followed Hyperlink" xfId="15747" builtinId="9" hidden="1"/>
    <cellStyle name="Followed Hyperlink" xfId="15748" builtinId="9" hidden="1"/>
    <cellStyle name="Followed Hyperlink" xfId="15749" builtinId="9" hidden="1"/>
    <cellStyle name="Followed Hyperlink" xfId="15750" builtinId="9" hidden="1"/>
    <cellStyle name="Followed Hyperlink" xfId="15751" builtinId="9" hidden="1"/>
    <cellStyle name="Followed Hyperlink" xfId="15731" builtinId="9" hidden="1"/>
    <cellStyle name="Followed Hyperlink" xfId="15754" builtinId="9" hidden="1"/>
    <cellStyle name="Followed Hyperlink" xfId="15460" builtinId="9" hidden="1"/>
    <cellStyle name="Followed Hyperlink" xfId="15719" builtinId="9" hidden="1"/>
    <cellStyle name="Followed Hyperlink" xfId="15717" builtinId="9" hidden="1"/>
    <cellStyle name="Followed Hyperlink" xfId="15715" builtinId="9" hidden="1"/>
    <cellStyle name="Followed Hyperlink" xfId="15713" builtinId="9" hidden="1"/>
    <cellStyle name="Followed Hyperlink" xfId="15711" builtinId="9" hidden="1"/>
    <cellStyle name="Followed Hyperlink" xfId="15630" builtinId="9" hidden="1"/>
    <cellStyle name="Followed Hyperlink" xfId="15708" builtinId="9" hidden="1"/>
    <cellStyle name="Followed Hyperlink" xfId="15706" builtinId="9" hidden="1"/>
    <cellStyle name="Followed Hyperlink" xfId="15704" builtinId="9" hidden="1"/>
    <cellStyle name="Followed Hyperlink" xfId="15702" builtinId="9" hidden="1"/>
    <cellStyle name="Followed Hyperlink" xfId="15629" builtinId="9" hidden="1"/>
    <cellStyle name="Followed Hyperlink" xfId="15699" builtinId="9" hidden="1"/>
    <cellStyle name="Followed Hyperlink" xfId="15696" builtinId="9" hidden="1"/>
    <cellStyle name="Followed Hyperlink" xfId="15694" builtinId="9" hidden="1"/>
    <cellStyle name="Followed Hyperlink" xfId="15692" builtinId="9" hidden="1"/>
    <cellStyle name="Followed Hyperlink" xfId="15628" builtinId="9" hidden="1"/>
    <cellStyle name="Followed Hyperlink" xfId="15689" builtinId="9" hidden="1"/>
    <cellStyle name="Followed Hyperlink" xfId="15687" builtinId="9" hidden="1"/>
    <cellStyle name="Followed Hyperlink" xfId="15685" builtinId="9" hidden="1"/>
    <cellStyle name="Followed Hyperlink" xfId="15683" builtinId="9" hidden="1"/>
    <cellStyle name="Followed Hyperlink" xfId="15681" builtinId="9" hidden="1"/>
    <cellStyle name="Followed Hyperlink" xfId="15680" builtinId="9" hidden="1"/>
    <cellStyle name="Followed Hyperlink" xfId="15678" builtinId="9" hidden="1"/>
    <cellStyle name="Followed Hyperlink" xfId="15676" builtinId="9" hidden="1"/>
    <cellStyle name="Followed Hyperlink" xfId="15674" builtinId="9" hidden="1"/>
    <cellStyle name="Followed Hyperlink" xfId="15672" builtinId="9" hidden="1"/>
    <cellStyle name="Followed Hyperlink" xfId="15626" builtinId="9" hidden="1"/>
    <cellStyle name="Followed Hyperlink" xfId="15669" builtinId="9" hidden="1"/>
    <cellStyle name="Followed Hyperlink" xfId="15667" builtinId="9" hidden="1"/>
    <cellStyle name="Followed Hyperlink" xfId="15665" builtinId="9" hidden="1"/>
    <cellStyle name="Followed Hyperlink" xfId="15663" builtinId="9" hidden="1"/>
    <cellStyle name="Followed Hyperlink" xfId="15661" builtinId="9" hidden="1"/>
    <cellStyle name="Followed Hyperlink" xfId="15660" builtinId="9" hidden="1"/>
    <cellStyle name="Followed Hyperlink" xfId="15658" builtinId="9" hidden="1"/>
    <cellStyle name="Followed Hyperlink" xfId="15656" builtinId="9" hidden="1"/>
    <cellStyle name="Followed Hyperlink" xfId="15654" builtinId="9" hidden="1"/>
    <cellStyle name="Followed Hyperlink" xfId="15652" builtinId="9" hidden="1"/>
    <cellStyle name="Followed Hyperlink" xfId="15624" builtinId="9" hidden="1"/>
    <cellStyle name="Followed Hyperlink" xfId="15649" builtinId="9" hidden="1"/>
    <cellStyle name="Followed Hyperlink" xfId="15647" builtinId="9" hidden="1"/>
    <cellStyle name="Followed Hyperlink" xfId="15645" builtinId="9" hidden="1"/>
    <cellStyle name="Followed Hyperlink" xfId="15643" builtinId="9" hidden="1"/>
    <cellStyle name="Followed Hyperlink" xfId="15641" builtinId="9" hidden="1"/>
    <cellStyle name="Followed Hyperlink" xfId="15640" builtinId="9" hidden="1"/>
    <cellStyle name="Followed Hyperlink" xfId="15638" builtinId="9" hidden="1"/>
    <cellStyle name="Followed Hyperlink" xfId="15636" builtinId="9" hidden="1"/>
    <cellStyle name="Followed Hyperlink" xfId="15634" builtinId="9" hidden="1"/>
    <cellStyle name="Followed Hyperlink" xfId="15730" builtinId="9" hidden="1"/>
    <cellStyle name="Followed Hyperlink" xfId="15729" builtinId="9" hidden="1"/>
    <cellStyle name="Followed Hyperlink" xfId="15727" builtinId="9" hidden="1"/>
    <cellStyle name="Followed Hyperlink" xfId="15725" builtinId="9" hidden="1"/>
    <cellStyle name="Followed Hyperlink" xfId="15723" builtinId="9" hidden="1"/>
    <cellStyle name="Followed Hyperlink" xfId="15721" builtinId="9" hidden="1"/>
    <cellStyle name="Followed Hyperlink" xfId="15631" builtinId="9" hidden="1"/>
    <cellStyle name="Followed Hyperlink" xfId="15758" builtinId="9" hidden="1"/>
    <cellStyle name="Followed Hyperlink" xfId="15760" builtinId="9" hidden="1"/>
    <cellStyle name="Followed Hyperlink" xfId="15762" builtinId="9" hidden="1"/>
    <cellStyle name="Followed Hyperlink" xfId="15764" builtinId="9" hidden="1"/>
    <cellStyle name="Followed Hyperlink" xfId="15766" builtinId="9" hidden="1"/>
    <cellStyle name="Followed Hyperlink" xfId="15768" builtinId="9" hidden="1"/>
    <cellStyle name="Followed Hyperlink" xfId="15770" builtinId="9" hidden="1"/>
    <cellStyle name="Followed Hyperlink" xfId="15772" builtinId="9" hidden="1"/>
    <cellStyle name="Followed Hyperlink" xfId="15774" builtinId="9" hidden="1"/>
    <cellStyle name="Followed Hyperlink" xfId="15776" builtinId="9" hidden="1"/>
    <cellStyle name="Followed Hyperlink" xfId="15778" builtinId="9" hidden="1"/>
    <cellStyle name="Followed Hyperlink" xfId="15780" builtinId="9" hidden="1"/>
    <cellStyle name="Followed Hyperlink" xfId="15782" builtinId="9" hidden="1"/>
    <cellStyle name="Followed Hyperlink" xfId="15784" builtinId="9" hidden="1"/>
    <cellStyle name="Followed Hyperlink" xfId="15786" builtinId="9" hidden="1"/>
    <cellStyle name="Followed Hyperlink" xfId="15788" builtinId="9" hidden="1"/>
    <cellStyle name="Followed Hyperlink" xfId="15790" builtinId="9" hidden="1"/>
    <cellStyle name="Followed Hyperlink" xfId="15792" builtinId="9" hidden="1"/>
    <cellStyle name="Followed Hyperlink" xfId="15794" builtinId="9" hidden="1"/>
    <cellStyle name="Followed Hyperlink" xfId="15796" builtinId="9" hidden="1"/>
    <cellStyle name="Followed Hyperlink" xfId="15798" builtinId="9" hidden="1"/>
    <cellStyle name="Followed Hyperlink" xfId="15800" builtinId="9" hidden="1"/>
    <cellStyle name="Followed Hyperlink" xfId="15802" builtinId="9" hidden="1"/>
    <cellStyle name="Followed Hyperlink" xfId="15804" builtinId="9" hidden="1"/>
    <cellStyle name="Followed Hyperlink" xfId="15806" builtinId="9" hidden="1"/>
    <cellStyle name="Followed Hyperlink" xfId="15808" builtinId="9" hidden="1"/>
    <cellStyle name="Followed Hyperlink" xfId="15810" builtinId="9" hidden="1"/>
    <cellStyle name="Followed Hyperlink" xfId="15812" builtinId="9" hidden="1"/>
    <cellStyle name="Followed Hyperlink" xfId="15814" builtinId="9" hidden="1"/>
    <cellStyle name="Followed Hyperlink" xfId="15816" builtinId="9" hidden="1"/>
    <cellStyle name="Followed Hyperlink" xfId="15818" builtinId="9" hidden="1"/>
    <cellStyle name="Followed Hyperlink" xfId="15820" builtinId="9" hidden="1"/>
    <cellStyle name="Followed Hyperlink" xfId="15822" builtinId="9" hidden="1"/>
    <cellStyle name="Followed Hyperlink" xfId="15824" builtinId="9" hidden="1"/>
    <cellStyle name="Followed Hyperlink" xfId="15826" builtinId="9" hidden="1"/>
    <cellStyle name="Followed Hyperlink" xfId="15828" builtinId="9" hidden="1"/>
    <cellStyle name="Followed Hyperlink" xfId="15830" builtinId="9" hidden="1"/>
    <cellStyle name="Followed Hyperlink" xfId="15832" builtinId="9" hidden="1"/>
    <cellStyle name="Followed Hyperlink" xfId="15834" builtinId="9" hidden="1"/>
    <cellStyle name="Followed Hyperlink" xfId="15836" builtinId="9" hidden="1"/>
    <cellStyle name="Followed Hyperlink" xfId="15838" builtinId="9" hidden="1"/>
    <cellStyle name="Followed Hyperlink" xfId="15840" builtinId="9" hidden="1"/>
    <cellStyle name="Followed Hyperlink" xfId="15842" builtinId="9" hidden="1"/>
    <cellStyle name="Followed Hyperlink" xfId="15844" builtinId="9" hidden="1"/>
    <cellStyle name="Followed Hyperlink" xfId="15846" builtinId="9" hidden="1"/>
    <cellStyle name="Followed Hyperlink" xfId="15848" builtinId="9" hidden="1"/>
    <cellStyle name="Followed Hyperlink" xfId="15850" builtinId="9" hidden="1"/>
    <cellStyle name="Followed Hyperlink" xfId="15852" builtinId="9" hidden="1"/>
    <cellStyle name="Followed Hyperlink" xfId="15854" builtinId="9" hidden="1"/>
    <cellStyle name="Followed Hyperlink" xfId="15856" builtinId="9" hidden="1"/>
    <cellStyle name="Followed Hyperlink" xfId="15858" builtinId="9" hidden="1"/>
    <cellStyle name="Followed Hyperlink" xfId="15860" builtinId="9" hidden="1"/>
    <cellStyle name="Followed Hyperlink" xfId="15970" builtinId="9" hidden="1"/>
    <cellStyle name="Followed Hyperlink" xfId="15971" builtinId="9" hidden="1"/>
    <cellStyle name="Followed Hyperlink" xfId="15972" builtinId="9" hidden="1"/>
    <cellStyle name="Followed Hyperlink" xfId="15973" builtinId="9" hidden="1"/>
    <cellStyle name="Followed Hyperlink" xfId="15974" builtinId="9" hidden="1"/>
    <cellStyle name="Followed Hyperlink" xfId="15975" builtinId="9" hidden="1"/>
    <cellStyle name="Followed Hyperlink" xfId="15976" builtinId="9" hidden="1"/>
    <cellStyle name="Followed Hyperlink" xfId="15977" builtinId="9" hidden="1"/>
    <cellStyle name="Followed Hyperlink" xfId="15978" builtinId="9" hidden="1"/>
    <cellStyle name="Followed Hyperlink" xfId="15979" builtinId="9" hidden="1"/>
    <cellStyle name="Followed Hyperlink" xfId="15980" builtinId="9" hidden="1"/>
    <cellStyle name="Followed Hyperlink" xfId="15981" builtinId="9" hidden="1"/>
    <cellStyle name="Followed Hyperlink" xfId="15982" builtinId="9" hidden="1"/>
    <cellStyle name="Followed Hyperlink" xfId="15983" builtinId="9" hidden="1"/>
    <cellStyle name="Followed Hyperlink" xfId="15984" builtinId="9" hidden="1"/>
    <cellStyle name="Followed Hyperlink" xfId="15985" builtinId="9" hidden="1"/>
    <cellStyle name="Followed Hyperlink" xfId="15986" builtinId="9" hidden="1"/>
    <cellStyle name="Followed Hyperlink" xfId="15987" builtinId="9" hidden="1"/>
    <cellStyle name="Followed Hyperlink" xfId="15988" builtinId="9" hidden="1"/>
    <cellStyle name="Followed Hyperlink" xfId="15989" builtinId="9" hidden="1"/>
    <cellStyle name="Followed Hyperlink" xfId="15969" builtinId="9" hidden="1"/>
    <cellStyle name="Followed Hyperlink" xfId="15992" builtinId="9" hidden="1"/>
    <cellStyle name="Followed Hyperlink" xfId="15698" builtinId="9" hidden="1"/>
    <cellStyle name="Followed Hyperlink" xfId="15957" builtinId="9" hidden="1"/>
    <cellStyle name="Followed Hyperlink" xfId="15955" builtinId="9" hidden="1"/>
    <cellStyle name="Followed Hyperlink" xfId="15953" builtinId="9" hidden="1"/>
    <cellStyle name="Followed Hyperlink" xfId="15951" builtinId="9" hidden="1"/>
    <cellStyle name="Followed Hyperlink" xfId="15949" builtinId="9" hidden="1"/>
    <cellStyle name="Followed Hyperlink" xfId="15868" builtinId="9" hidden="1"/>
    <cellStyle name="Followed Hyperlink" xfId="15946" builtinId="9" hidden="1"/>
    <cellStyle name="Followed Hyperlink" xfId="15944" builtinId="9" hidden="1"/>
    <cellStyle name="Followed Hyperlink" xfId="15942" builtinId="9" hidden="1"/>
    <cellStyle name="Followed Hyperlink" xfId="15940" builtinId="9" hidden="1"/>
    <cellStyle name="Followed Hyperlink" xfId="15867" builtinId="9" hidden="1"/>
    <cellStyle name="Followed Hyperlink" xfId="15937" builtinId="9" hidden="1"/>
    <cellStyle name="Followed Hyperlink" xfId="15934" builtinId="9" hidden="1"/>
    <cellStyle name="Followed Hyperlink" xfId="15932" builtinId="9" hidden="1"/>
    <cellStyle name="Followed Hyperlink" xfId="15930" builtinId="9" hidden="1"/>
    <cellStyle name="Followed Hyperlink" xfId="15866" builtinId="9" hidden="1"/>
    <cellStyle name="Followed Hyperlink" xfId="15927" builtinId="9" hidden="1"/>
    <cellStyle name="Followed Hyperlink" xfId="15925" builtinId="9" hidden="1"/>
    <cellStyle name="Followed Hyperlink" xfId="15923" builtinId="9" hidden="1"/>
    <cellStyle name="Followed Hyperlink" xfId="15921" builtinId="9" hidden="1"/>
    <cellStyle name="Followed Hyperlink" xfId="15919" builtinId="9" hidden="1"/>
    <cellStyle name="Followed Hyperlink" xfId="15918" builtinId="9" hidden="1"/>
    <cellStyle name="Followed Hyperlink" xfId="15916" builtinId="9" hidden="1"/>
    <cellStyle name="Followed Hyperlink" xfId="15914" builtinId="9" hidden="1"/>
    <cellStyle name="Followed Hyperlink" xfId="15912" builtinId="9" hidden="1"/>
    <cellStyle name="Followed Hyperlink" xfId="15910" builtinId="9" hidden="1"/>
    <cellStyle name="Followed Hyperlink" xfId="15864" builtinId="9" hidden="1"/>
    <cellStyle name="Followed Hyperlink" xfId="15907" builtinId="9" hidden="1"/>
    <cellStyle name="Followed Hyperlink" xfId="15905" builtinId="9" hidden="1"/>
    <cellStyle name="Followed Hyperlink" xfId="15903" builtinId="9" hidden="1"/>
    <cellStyle name="Followed Hyperlink" xfId="15901" builtinId="9" hidden="1"/>
    <cellStyle name="Followed Hyperlink" xfId="15899" builtinId="9" hidden="1"/>
    <cellStyle name="Followed Hyperlink" xfId="15898" builtinId="9" hidden="1"/>
    <cellStyle name="Followed Hyperlink" xfId="15896" builtinId="9" hidden="1"/>
    <cellStyle name="Followed Hyperlink" xfId="15894" builtinId="9" hidden="1"/>
    <cellStyle name="Followed Hyperlink" xfId="15892" builtinId="9" hidden="1"/>
    <cellStyle name="Followed Hyperlink" xfId="15890" builtinId="9" hidden="1"/>
    <cellStyle name="Followed Hyperlink" xfId="15862" builtinId="9" hidden="1"/>
    <cellStyle name="Followed Hyperlink" xfId="15887" builtinId="9" hidden="1"/>
    <cellStyle name="Followed Hyperlink" xfId="15885" builtinId="9" hidden="1"/>
    <cellStyle name="Followed Hyperlink" xfId="15883" builtinId="9" hidden="1"/>
    <cellStyle name="Followed Hyperlink" xfId="15881" builtinId="9" hidden="1"/>
    <cellStyle name="Followed Hyperlink" xfId="15879" builtinId="9" hidden="1"/>
    <cellStyle name="Followed Hyperlink" xfId="15878" builtinId="9" hidden="1"/>
    <cellStyle name="Followed Hyperlink" xfId="15876" builtinId="9" hidden="1"/>
    <cellStyle name="Followed Hyperlink" xfId="15874" builtinId="9" hidden="1"/>
    <cellStyle name="Followed Hyperlink" xfId="15872" builtinId="9" hidden="1"/>
    <cellStyle name="Followed Hyperlink" xfId="15968" builtinId="9" hidden="1"/>
    <cellStyle name="Followed Hyperlink" xfId="15967" builtinId="9" hidden="1"/>
    <cellStyle name="Followed Hyperlink" xfId="15965" builtinId="9" hidden="1"/>
    <cellStyle name="Followed Hyperlink" xfId="15963" builtinId="9" hidden="1"/>
    <cellStyle name="Followed Hyperlink" xfId="15961" builtinId="9" hidden="1"/>
    <cellStyle name="Followed Hyperlink" xfId="15959" builtinId="9" hidden="1"/>
    <cellStyle name="Followed Hyperlink" xfId="15869" builtinId="9" hidden="1"/>
    <cellStyle name="Followed Hyperlink" xfId="15996" builtinId="9" hidden="1"/>
    <cellStyle name="Followed Hyperlink" xfId="15998" builtinId="9" hidden="1"/>
    <cellStyle name="Followed Hyperlink" xfId="16000" builtinId="9" hidden="1"/>
    <cellStyle name="Followed Hyperlink" xfId="16002" builtinId="9" hidden="1"/>
    <cellStyle name="Followed Hyperlink" xfId="16004" builtinId="9" hidden="1"/>
    <cellStyle name="Followed Hyperlink" xfId="16006" builtinId="9" hidden="1"/>
    <cellStyle name="Followed Hyperlink" xfId="16008" builtinId="9" hidden="1"/>
    <cellStyle name="Followed Hyperlink" xfId="16010" builtinId="9" hidden="1"/>
    <cellStyle name="Followed Hyperlink" xfId="16012" builtinId="9" hidden="1"/>
    <cellStyle name="Followed Hyperlink" xfId="16014" builtinId="9" hidden="1"/>
    <cellStyle name="Followed Hyperlink" xfId="16016" builtinId="9" hidden="1"/>
    <cellStyle name="Followed Hyperlink" xfId="16018" builtinId="9" hidden="1"/>
    <cellStyle name="Followed Hyperlink" xfId="16020" builtinId="9" hidden="1"/>
    <cellStyle name="Followed Hyperlink" xfId="16022" builtinId="9" hidden="1"/>
    <cellStyle name="Followed Hyperlink" xfId="16024" builtinId="9" hidden="1"/>
    <cellStyle name="Followed Hyperlink" xfId="16026" builtinId="9" hidden="1"/>
    <cellStyle name="Followed Hyperlink" xfId="16028" builtinId="9" hidden="1"/>
    <cellStyle name="Followed Hyperlink" xfId="16030" builtinId="9" hidden="1"/>
    <cellStyle name="Followed Hyperlink" xfId="16032" builtinId="9" hidden="1"/>
    <cellStyle name="Followed Hyperlink" xfId="16034" builtinId="9" hidden="1"/>
    <cellStyle name="Followed Hyperlink" xfId="16036" builtinId="9" hidden="1"/>
    <cellStyle name="Followed Hyperlink" xfId="16038" builtinId="9" hidden="1"/>
    <cellStyle name="Followed Hyperlink" xfId="16040" builtinId="9" hidden="1"/>
    <cellStyle name="Followed Hyperlink" xfId="16042" builtinId="9" hidden="1"/>
    <cellStyle name="Followed Hyperlink" xfId="16044" builtinId="9" hidden="1"/>
    <cellStyle name="Followed Hyperlink" xfId="16046" builtinId="9" hidden="1"/>
    <cellStyle name="Followed Hyperlink" xfId="16048" builtinId="9" hidden="1"/>
    <cellStyle name="Followed Hyperlink" xfId="16050" builtinId="9" hidden="1"/>
    <cellStyle name="Followed Hyperlink" xfId="16052" builtinId="9" hidden="1"/>
    <cellStyle name="Followed Hyperlink" xfId="16054" builtinId="9" hidden="1"/>
    <cellStyle name="Followed Hyperlink" xfId="16056" builtinId="9" hidden="1"/>
    <cellStyle name="Followed Hyperlink" xfId="16058" builtinId="9" hidden="1"/>
    <cellStyle name="Followed Hyperlink" xfId="16060" builtinId="9" hidden="1"/>
    <cellStyle name="Followed Hyperlink" xfId="16062" builtinId="9" hidden="1"/>
    <cellStyle name="Followed Hyperlink" xfId="16064" builtinId="9" hidden="1"/>
    <cellStyle name="Followed Hyperlink" xfId="16066" builtinId="9" hidden="1"/>
    <cellStyle name="Followed Hyperlink" xfId="16068" builtinId="9" hidden="1"/>
    <cellStyle name="Followed Hyperlink" xfId="16070" builtinId="9" hidden="1"/>
    <cellStyle name="Followed Hyperlink" xfId="16072" builtinId="9" hidden="1"/>
    <cellStyle name="Followed Hyperlink" xfId="16074" builtinId="9" hidden="1"/>
    <cellStyle name="Followed Hyperlink" xfId="16076" builtinId="9" hidden="1"/>
    <cellStyle name="Followed Hyperlink" xfId="16078" builtinId="9" hidden="1"/>
    <cellStyle name="Followed Hyperlink" xfId="16080" builtinId="9" hidden="1"/>
    <cellStyle name="Followed Hyperlink" xfId="16082" builtinId="9" hidden="1"/>
    <cellStyle name="Followed Hyperlink" xfId="16084" builtinId="9" hidden="1"/>
    <cellStyle name="Followed Hyperlink" xfId="16086" builtinId="9" hidden="1"/>
    <cellStyle name="Followed Hyperlink" xfId="16088" builtinId="9" hidden="1"/>
    <cellStyle name="Followed Hyperlink" xfId="16090" builtinId="9" hidden="1"/>
    <cellStyle name="Followed Hyperlink" xfId="16092" builtinId="9" hidden="1"/>
    <cellStyle name="Followed Hyperlink" xfId="16094" builtinId="9" hidden="1"/>
    <cellStyle name="Followed Hyperlink" xfId="16096" builtinId="9" hidden="1"/>
    <cellStyle name="Followed Hyperlink" xfId="16098" builtinId="9" hidden="1"/>
    <cellStyle name="Followed Hyperlink" xfId="16208" builtinId="9" hidden="1"/>
    <cellStyle name="Followed Hyperlink" xfId="16209" builtinId="9" hidden="1"/>
    <cellStyle name="Followed Hyperlink" xfId="16210" builtinId="9" hidden="1"/>
    <cellStyle name="Followed Hyperlink" xfId="16211" builtinId="9" hidden="1"/>
    <cellStyle name="Followed Hyperlink" xfId="16212" builtinId="9" hidden="1"/>
    <cellStyle name="Followed Hyperlink" xfId="16213" builtinId="9" hidden="1"/>
    <cellStyle name="Followed Hyperlink" xfId="16214" builtinId="9" hidden="1"/>
    <cellStyle name="Followed Hyperlink" xfId="16215" builtinId="9" hidden="1"/>
    <cellStyle name="Followed Hyperlink" xfId="16216" builtinId="9" hidden="1"/>
    <cellStyle name="Followed Hyperlink" xfId="16217" builtinId="9" hidden="1"/>
    <cellStyle name="Followed Hyperlink" xfId="16218" builtinId="9" hidden="1"/>
    <cellStyle name="Followed Hyperlink" xfId="16219" builtinId="9" hidden="1"/>
    <cellStyle name="Followed Hyperlink" xfId="16220" builtinId="9" hidden="1"/>
    <cellStyle name="Followed Hyperlink" xfId="16221" builtinId="9" hidden="1"/>
    <cellStyle name="Followed Hyperlink" xfId="16222" builtinId="9" hidden="1"/>
    <cellStyle name="Followed Hyperlink" xfId="16223" builtinId="9" hidden="1"/>
    <cellStyle name="Followed Hyperlink" xfId="16224" builtinId="9" hidden="1"/>
    <cellStyle name="Followed Hyperlink" xfId="16225" builtinId="9" hidden="1"/>
    <cellStyle name="Followed Hyperlink" xfId="16226" builtinId="9" hidden="1"/>
    <cellStyle name="Followed Hyperlink" xfId="16227" builtinId="9" hidden="1"/>
    <cellStyle name="Followed Hyperlink" xfId="16207" builtinId="9" hidden="1"/>
    <cellStyle name="Followed Hyperlink" xfId="16230" builtinId="9" hidden="1"/>
    <cellStyle name="Followed Hyperlink" xfId="15936" builtinId="9" hidden="1"/>
    <cellStyle name="Followed Hyperlink" xfId="16195" builtinId="9" hidden="1"/>
    <cellStyle name="Followed Hyperlink" xfId="16193" builtinId="9" hidden="1"/>
    <cellStyle name="Followed Hyperlink" xfId="16191" builtinId="9" hidden="1"/>
    <cellStyle name="Followed Hyperlink" xfId="16189" builtinId="9" hidden="1"/>
    <cellStyle name="Followed Hyperlink" xfId="16187" builtinId="9" hidden="1"/>
    <cellStyle name="Followed Hyperlink" xfId="16106" builtinId="9" hidden="1"/>
    <cellStyle name="Followed Hyperlink" xfId="16184" builtinId="9" hidden="1"/>
    <cellStyle name="Followed Hyperlink" xfId="16182" builtinId="9" hidden="1"/>
    <cellStyle name="Followed Hyperlink" xfId="16180" builtinId="9" hidden="1"/>
    <cellStyle name="Followed Hyperlink" xfId="16178" builtinId="9" hidden="1"/>
    <cellStyle name="Followed Hyperlink" xfId="16105" builtinId="9" hidden="1"/>
    <cellStyle name="Followed Hyperlink" xfId="16175" builtinId="9" hidden="1"/>
    <cellStyle name="Followed Hyperlink" xfId="16172" builtinId="9" hidden="1"/>
    <cellStyle name="Followed Hyperlink" xfId="16170" builtinId="9" hidden="1"/>
    <cellStyle name="Followed Hyperlink" xfId="16168" builtinId="9" hidden="1"/>
    <cellStyle name="Followed Hyperlink" xfId="16104" builtinId="9" hidden="1"/>
    <cellStyle name="Followed Hyperlink" xfId="16165" builtinId="9" hidden="1"/>
    <cellStyle name="Followed Hyperlink" xfId="16163" builtinId="9" hidden="1"/>
    <cellStyle name="Followed Hyperlink" xfId="16161" builtinId="9" hidden="1"/>
    <cellStyle name="Followed Hyperlink" xfId="16159" builtinId="9" hidden="1"/>
    <cellStyle name="Followed Hyperlink" xfId="16157" builtinId="9" hidden="1"/>
    <cellStyle name="Followed Hyperlink" xfId="16156" builtinId="9" hidden="1"/>
    <cellStyle name="Followed Hyperlink" xfId="16154" builtinId="9" hidden="1"/>
    <cellStyle name="Followed Hyperlink" xfId="16152" builtinId="9" hidden="1"/>
    <cellStyle name="Followed Hyperlink" xfId="16150" builtinId="9" hidden="1"/>
    <cellStyle name="Followed Hyperlink" xfId="16148" builtinId="9" hidden="1"/>
    <cellStyle name="Followed Hyperlink" xfId="16102" builtinId="9" hidden="1"/>
    <cellStyle name="Followed Hyperlink" xfId="16145" builtinId="9" hidden="1"/>
    <cellStyle name="Followed Hyperlink" xfId="16143" builtinId="9" hidden="1"/>
    <cellStyle name="Followed Hyperlink" xfId="16141" builtinId="9" hidden="1"/>
    <cellStyle name="Followed Hyperlink" xfId="16139" builtinId="9" hidden="1"/>
    <cellStyle name="Followed Hyperlink" xfId="16137" builtinId="9" hidden="1"/>
    <cellStyle name="Followed Hyperlink" xfId="16136" builtinId="9" hidden="1"/>
    <cellStyle name="Followed Hyperlink" xfId="16134" builtinId="9" hidden="1"/>
    <cellStyle name="Followed Hyperlink" xfId="16132" builtinId="9" hidden="1"/>
    <cellStyle name="Followed Hyperlink" xfId="16130" builtinId="9" hidden="1"/>
    <cellStyle name="Followed Hyperlink" xfId="16128" builtinId="9" hidden="1"/>
    <cellStyle name="Followed Hyperlink" xfId="16100" builtinId="9" hidden="1"/>
    <cellStyle name="Followed Hyperlink" xfId="16125" builtinId="9" hidden="1"/>
    <cellStyle name="Followed Hyperlink" xfId="16123" builtinId="9" hidden="1"/>
    <cellStyle name="Followed Hyperlink" xfId="16121" builtinId="9" hidden="1"/>
    <cellStyle name="Followed Hyperlink" xfId="16119" builtinId="9" hidden="1"/>
    <cellStyle name="Followed Hyperlink" xfId="16117" builtinId="9" hidden="1"/>
    <cellStyle name="Followed Hyperlink" xfId="16116" builtinId="9" hidden="1"/>
    <cellStyle name="Followed Hyperlink" xfId="16114" builtinId="9" hidden="1"/>
    <cellStyle name="Followed Hyperlink" xfId="16112" builtinId="9" hidden="1"/>
    <cellStyle name="Followed Hyperlink" xfId="16110" builtinId="9" hidden="1"/>
    <cellStyle name="Followed Hyperlink" xfId="16206" builtinId="9" hidden="1"/>
    <cellStyle name="Followed Hyperlink" xfId="16205" builtinId="9" hidden="1"/>
    <cellStyle name="Followed Hyperlink" xfId="16203" builtinId="9" hidden="1"/>
    <cellStyle name="Followed Hyperlink" xfId="16201" builtinId="9" hidden="1"/>
    <cellStyle name="Followed Hyperlink" xfId="16199" builtinId="9" hidden="1"/>
    <cellStyle name="Followed Hyperlink" xfId="16197" builtinId="9" hidden="1"/>
    <cellStyle name="Followed Hyperlink" xfId="16107" builtinId="9" hidden="1"/>
    <cellStyle name="Followed Hyperlink" xfId="16234" builtinId="9" hidden="1"/>
    <cellStyle name="Followed Hyperlink" xfId="16236" builtinId="9" hidden="1"/>
    <cellStyle name="Followed Hyperlink" xfId="16238" builtinId="9" hidden="1"/>
    <cellStyle name="Followed Hyperlink" xfId="16240" builtinId="9" hidden="1"/>
    <cellStyle name="Followed Hyperlink" xfId="16242" builtinId="9" hidden="1"/>
    <cellStyle name="Followed Hyperlink" xfId="16244" builtinId="9" hidden="1"/>
    <cellStyle name="Followed Hyperlink" xfId="16246" builtinId="9" hidden="1"/>
    <cellStyle name="Followed Hyperlink" xfId="16248" builtinId="9" hidden="1"/>
    <cellStyle name="Followed Hyperlink" xfId="16250" builtinId="9" hidden="1"/>
    <cellStyle name="Followed Hyperlink" xfId="16252" builtinId="9" hidden="1"/>
    <cellStyle name="Followed Hyperlink" xfId="16254" builtinId="9" hidden="1"/>
    <cellStyle name="Followed Hyperlink" xfId="16256" builtinId="9" hidden="1"/>
    <cellStyle name="Followed Hyperlink" xfId="16258" builtinId="9" hidden="1"/>
    <cellStyle name="Followed Hyperlink" xfId="16260" builtinId="9" hidden="1"/>
    <cellStyle name="Followed Hyperlink" xfId="16262" builtinId="9" hidden="1"/>
    <cellStyle name="Followed Hyperlink" xfId="16264" builtinId="9" hidden="1"/>
    <cellStyle name="Followed Hyperlink" xfId="16266" builtinId="9" hidden="1"/>
    <cellStyle name="Followed Hyperlink" xfId="16268" builtinId="9" hidden="1"/>
    <cellStyle name="Followed Hyperlink" xfId="16270" builtinId="9" hidden="1"/>
    <cellStyle name="Followed Hyperlink" xfId="16272" builtinId="9" hidden="1"/>
    <cellStyle name="Followed Hyperlink" xfId="16274" builtinId="9" hidden="1"/>
    <cellStyle name="Followed Hyperlink" xfId="16276" builtinId="9" hidden="1"/>
    <cellStyle name="Followed Hyperlink" xfId="16278" builtinId="9" hidden="1"/>
    <cellStyle name="Followed Hyperlink" xfId="16280" builtinId="9" hidden="1"/>
    <cellStyle name="Followed Hyperlink" xfId="16282" builtinId="9" hidden="1"/>
    <cellStyle name="Followed Hyperlink" xfId="16284" builtinId="9" hidden="1"/>
    <cellStyle name="Followed Hyperlink" xfId="16286" builtinId="9" hidden="1"/>
    <cellStyle name="Followed Hyperlink" xfId="16288" builtinId="9" hidden="1"/>
    <cellStyle name="Followed Hyperlink" xfId="16290" builtinId="9" hidden="1"/>
    <cellStyle name="Followed Hyperlink" xfId="16292" builtinId="9" hidden="1"/>
    <cellStyle name="Followed Hyperlink" xfId="16294" builtinId="9" hidden="1"/>
    <cellStyle name="Followed Hyperlink" xfId="16296" builtinId="9" hidden="1"/>
    <cellStyle name="Followed Hyperlink" xfId="16298" builtinId="9" hidden="1"/>
    <cellStyle name="Followed Hyperlink" xfId="16300" builtinId="9" hidden="1"/>
    <cellStyle name="Followed Hyperlink" xfId="16302" builtinId="9" hidden="1"/>
    <cellStyle name="Followed Hyperlink" xfId="16304" builtinId="9" hidden="1"/>
    <cellStyle name="Followed Hyperlink" xfId="16306" builtinId="9" hidden="1"/>
    <cellStyle name="Followed Hyperlink" xfId="16308" builtinId="9" hidden="1"/>
    <cellStyle name="Followed Hyperlink" xfId="16310" builtinId="9" hidden="1"/>
    <cellStyle name="Followed Hyperlink" xfId="16312" builtinId="9" hidden="1"/>
    <cellStyle name="Followed Hyperlink" xfId="16314" builtinId="9" hidden="1"/>
    <cellStyle name="Followed Hyperlink" xfId="16316" builtinId="9" hidden="1"/>
    <cellStyle name="Followed Hyperlink" xfId="16318" builtinId="9" hidden="1"/>
    <cellStyle name="Followed Hyperlink" xfId="16320" builtinId="9" hidden="1"/>
    <cellStyle name="Followed Hyperlink" xfId="16322" builtinId="9" hidden="1"/>
    <cellStyle name="Followed Hyperlink" xfId="16324" builtinId="9" hidden="1"/>
    <cellStyle name="Followed Hyperlink" xfId="16326" builtinId="9" hidden="1"/>
    <cellStyle name="Followed Hyperlink" xfId="16328" builtinId="9" hidden="1"/>
    <cellStyle name="Followed Hyperlink" xfId="16330" builtinId="9" hidden="1"/>
    <cellStyle name="Followed Hyperlink" xfId="16332" builtinId="9" hidden="1"/>
    <cellStyle name="Followed Hyperlink" xfId="16334" builtinId="9" hidden="1"/>
    <cellStyle name="Followed Hyperlink" xfId="16336" builtinId="9" hidden="1"/>
    <cellStyle name="Followed Hyperlink" xfId="16446" builtinId="9" hidden="1"/>
    <cellStyle name="Followed Hyperlink" xfId="16447" builtinId="9" hidden="1"/>
    <cellStyle name="Followed Hyperlink" xfId="16448" builtinId="9" hidden="1"/>
    <cellStyle name="Followed Hyperlink" xfId="16449" builtinId="9" hidden="1"/>
    <cellStyle name="Followed Hyperlink" xfId="16450" builtinId="9" hidden="1"/>
    <cellStyle name="Followed Hyperlink" xfId="16451" builtinId="9" hidden="1"/>
    <cellStyle name="Followed Hyperlink" xfId="16452" builtinId="9" hidden="1"/>
    <cellStyle name="Followed Hyperlink" xfId="16453" builtinId="9" hidden="1"/>
    <cellStyle name="Followed Hyperlink" xfId="16454" builtinId="9" hidden="1"/>
    <cellStyle name="Followed Hyperlink" xfId="16455" builtinId="9" hidden="1"/>
    <cellStyle name="Followed Hyperlink" xfId="16456" builtinId="9" hidden="1"/>
    <cellStyle name="Followed Hyperlink" xfId="16457" builtinId="9" hidden="1"/>
    <cellStyle name="Followed Hyperlink" xfId="16458" builtinId="9" hidden="1"/>
    <cellStyle name="Followed Hyperlink" xfId="16459" builtinId="9" hidden="1"/>
    <cellStyle name="Followed Hyperlink" xfId="16460" builtinId="9" hidden="1"/>
    <cellStyle name="Followed Hyperlink" xfId="16461" builtinId="9" hidden="1"/>
    <cellStyle name="Followed Hyperlink" xfId="16462" builtinId="9" hidden="1"/>
    <cellStyle name="Followed Hyperlink" xfId="16463" builtinId="9" hidden="1"/>
    <cellStyle name="Followed Hyperlink" xfId="16464" builtinId="9" hidden="1"/>
    <cellStyle name="Followed Hyperlink" xfId="16465" builtinId="9" hidden="1"/>
    <cellStyle name="Followed Hyperlink" xfId="16445" builtinId="9" hidden="1"/>
    <cellStyle name="Followed Hyperlink" xfId="16468" builtinId="9" hidden="1"/>
    <cellStyle name="Followed Hyperlink" xfId="16174" builtinId="9" hidden="1"/>
    <cellStyle name="Followed Hyperlink" xfId="16433" builtinId="9" hidden="1"/>
    <cellStyle name="Followed Hyperlink" xfId="16431" builtinId="9" hidden="1"/>
    <cellStyle name="Followed Hyperlink" xfId="16429" builtinId="9" hidden="1"/>
    <cellStyle name="Followed Hyperlink" xfId="16427" builtinId="9" hidden="1"/>
    <cellStyle name="Followed Hyperlink" xfId="16425" builtinId="9" hidden="1"/>
    <cellStyle name="Followed Hyperlink" xfId="16344" builtinId="9" hidden="1"/>
    <cellStyle name="Followed Hyperlink" xfId="16422" builtinId="9" hidden="1"/>
    <cellStyle name="Followed Hyperlink" xfId="16420" builtinId="9" hidden="1"/>
    <cellStyle name="Followed Hyperlink" xfId="16418" builtinId="9" hidden="1"/>
    <cellStyle name="Followed Hyperlink" xfId="16416" builtinId="9" hidden="1"/>
    <cellStyle name="Followed Hyperlink" xfId="16343" builtinId="9" hidden="1"/>
    <cellStyle name="Followed Hyperlink" xfId="16413" builtinId="9" hidden="1"/>
    <cellStyle name="Followed Hyperlink" xfId="16410" builtinId="9" hidden="1"/>
    <cellStyle name="Followed Hyperlink" xfId="16408" builtinId="9" hidden="1"/>
    <cellStyle name="Followed Hyperlink" xfId="16406" builtinId="9" hidden="1"/>
    <cellStyle name="Followed Hyperlink" xfId="16342" builtinId="9" hidden="1"/>
    <cellStyle name="Followed Hyperlink" xfId="16403" builtinId="9" hidden="1"/>
    <cellStyle name="Followed Hyperlink" xfId="16401" builtinId="9" hidden="1"/>
    <cellStyle name="Followed Hyperlink" xfId="16399" builtinId="9" hidden="1"/>
    <cellStyle name="Followed Hyperlink" xfId="16397" builtinId="9" hidden="1"/>
    <cellStyle name="Followed Hyperlink" xfId="16395" builtinId="9" hidden="1"/>
    <cellStyle name="Followed Hyperlink" xfId="16394" builtinId="9" hidden="1"/>
    <cellStyle name="Followed Hyperlink" xfId="16392" builtinId="9" hidden="1"/>
    <cellStyle name="Followed Hyperlink" xfId="16390" builtinId="9" hidden="1"/>
    <cellStyle name="Followed Hyperlink" xfId="16388" builtinId="9" hidden="1"/>
    <cellStyle name="Followed Hyperlink" xfId="16386" builtinId="9" hidden="1"/>
    <cellStyle name="Followed Hyperlink" xfId="16340" builtinId="9" hidden="1"/>
    <cellStyle name="Followed Hyperlink" xfId="16383" builtinId="9" hidden="1"/>
    <cellStyle name="Followed Hyperlink" xfId="16381" builtinId="9" hidden="1"/>
    <cellStyle name="Followed Hyperlink" xfId="16379" builtinId="9" hidden="1"/>
    <cellStyle name="Followed Hyperlink" xfId="16377" builtinId="9" hidden="1"/>
    <cellStyle name="Followed Hyperlink" xfId="16375" builtinId="9" hidden="1"/>
    <cellStyle name="Followed Hyperlink" xfId="16374" builtinId="9" hidden="1"/>
    <cellStyle name="Followed Hyperlink" xfId="16372" builtinId="9" hidden="1"/>
    <cellStyle name="Followed Hyperlink" xfId="16370" builtinId="9" hidden="1"/>
    <cellStyle name="Followed Hyperlink" xfId="16368" builtinId="9" hidden="1"/>
    <cellStyle name="Followed Hyperlink" xfId="16366" builtinId="9" hidden="1"/>
    <cellStyle name="Followed Hyperlink" xfId="16338" builtinId="9" hidden="1"/>
    <cellStyle name="Followed Hyperlink" xfId="16363" builtinId="9" hidden="1"/>
    <cellStyle name="Followed Hyperlink" xfId="16361" builtinId="9" hidden="1"/>
    <cellStyle name="Followed Hyperlink" xfId="16359" builtinId="9" hidden="1"/>
    <cellStyle name="Followed Hyperlink" xfId="16357" builtinId="9" hidden="1"/>
    <cellStyle name="Followed Hyperlink" xfId="16355" builtinId="9" hidden="1"/>
    <cellStyle name="Followed Hyperlink" xfId="16354" builtinId="9" hidden="1"/>
    <cellStyle name="Followed Hyperlink" xfId="16352" builtinId="9" hidden="1"/>
    <cellStyle name="Followed Hyperlink" xfId="16350" builtinId="9" hidden="1"/>
    <cellStyle name="Followed Hyperlink" xfId="16348" builtinId="9" hidden="1"/>
    <cellStyle name="Followed Hyperlink" xfId="16444" builtinId="9" hidden="1"/>
    <cellStyle name="Followed Hyperlink" xfId="16443" builtinId="9" hidden="1"/>
    <cellStyle name="Followed Hyperlink" xfId="16441" builtinId="9" hidden="1"/>
    <cellStyle name="Followed Hyperlink" xfId="16439" builtinId="9" hidden="1"/>
    <cellStyle name="Followed Hyperlink" xfId="16437" builtinId="9" hidden="1"/>
    <cellStyle name="Followed Hyperlink" xfId="16435" builtinId="9" hidden="1"/>
    <cellStyle name="Followed Hyperlink" xfId="16345" builtinId="9" hidden="1"/>
    <cellStyle name="Followed Hyperlink" xfId="16472" builtinId="9" hidden="1"/>
    <cellStyle name="Followed Hyperlink" xfId="16474" builtinId="9" hidden="1"/>
    <cellStyle name="Followed Hyperlink" xfId="16476" builtinId="9" hidden="1"/>
    <cellStyle name="Followed Hyperlink" xfId="16478" builtinId="9" hidden="1"/>
    <cellStyle name="Followed Hyperlink" xfId="16480" builtinId="9" hidden="1"/>
    <cellStyle name="Followed Hyperlink" xfId="16482" builtinId="9" hidden="1"/>
    <cellStyle name="Followed Hyperlink" xfId="16484" builtinId="9" hidden="1"/>
    <cellStyle name="Followed Hyperlink" xfId="16486" builtinId="9" hidden="1"/>
    <cellStyle name="Followed Hyperlink" xfId="16488" builtinId="9" hidden="1"/>
    <cellStyle name="Followed Hyperlink" xfId="16490" builtinId="9" hidden="1"/>
    <cellStyle name="Followed Hyperlink" xfId="16492" builtinId="9" hidden="1"/>
    <cellStyle name="Followed Hyperlink" xfId="16494" builtinId="9" hidden="1"/>
    <cellStyle name="Followed Hyperlink" xfId="16496" builtinId="9" hidden="1"/>
    <cellStyle name="Followed Hyperlink" xfId="16498" builtinId="9" hidden="1"/>
    <cellStyle name="Followed Hyperlink" xfId="16500" builtinId="9" hidden="1"/>
    <cellStyle name="Followed Hyperlink" xfId="16502" builtinId="9" hidden="1"/>
    <cellStyle name="Followed Hyperlink" xfId="16504" builtinId="9" hidden="1"/>
    <cellStyle name="Followed Hyperlink" xfId="16506" builtinId="9" hidden="1"/>
    <cellStyle name="Followed Hyperlink" xfId="16508" builtinId="9" hidden="1"/>
    <cellStyle name="Followed Hyperlink" xfId="16510" builtinId="9" hidden="1"/>
    <cellStyle name="Followed Hyperlink" xfId="16512" builtinId="9" hidden="1"/>
    <cellStyle name="Followed Hyperlink" xfId="16514" builtinId="9" hidden="1"/>
    <cellStyle name="Followed Hyperlink" xfId="16516" builtinId="9" hidden="1"/>
    <cellStyle name="Followed Hyperlink" xfId="16518" builtinId="9" hidden="1"/>
    <cellStyle name="Followed Hyperlink" xfId="16520" builtinId="9" hidden="1"/>
    <cellStyle name="Followed Hyperlink" xfId="16522" builtinId="9" hidden="1"/>
    <cellStyle name="Followed Hyperlink" xfId="16524" builtinId="9" hidden="1"/>
    <cellStyle name="Followed Hyperlink" xfId="16526" builtinId="9" hidden="1"/>
    <cellStyle name="Followed Hyperlink" xfId="16528" builtinId="9" hidden="1"/>
    <cellStyle name="Followed Hyperlink" xfId="16530" builtinId="9" hidden="1"/>
    <cellStyle name="Followed Hyperlink" xfId="16532" builtinId="9" hidden="1"/>
    <cellStyle name="Followed Hyperlink" xfId="16534" builtinId="9" hidden="1"/>
    <cellStyle name="Followed Hyperlink" xfId="16536" builtinId="9" hidden="1"/>
    <cellStyle name="Followed Hyperlink" xfId="16538" builtinId="9" hidden="1"/>
    <cellStyle name="Followed Hyperlink" xfId="16540" builtinId="9" hidden="1"/>
    <cellStyle name="Followed Hyperlink" xfId="16542" builtinId="9" hidden="1"/>
    <cellStyle name="Followed Hyperlink" xfId="16544" builtinId="9" hidden="1"/>
    <cellStyle name="Followed Hyperlink" xfId="16546" builtinId="9" hidden="1"/>
    <cellStyle name="Followed Hyperlink" xfId="16548" builtinId="9" hidden="1"/>
    <cellStyle name="Followed Hyperlink" xfId="16550" builtinId="9" hidden="1"/>
    <cellStyle name="Followed Hyperlink" xfId="16552" builtinId="9" hidden="1"/>
    <cellStyle name="Followed Hyperlink" xfId="16554" builtinId="9" hidden="1"/>
    <cellStyle name="Followed Hyperlink" xfId="16556" builtinId="9" hidden="1"/>
    <cellStyle name="Followed Hyperlink" xfId="16558" builtinId="9" hidden="1"/>
    <cellStyle name="Followed Hyperlink" xfId="16560" builtinId="9" hidden="1"/>
    <cellStyle name="Followed Hyperlink" xfId="16562" builtinId="9" hidden="1"/>
    <cellStyle name="Followed Hyperlink" xfId="16564" builtinId="9" hidden="1"/>
    <cellStyle name="Followed Hyperlink" xfId="16566" builtinId="9" hidden="1"/>
    <cellStyle name="Followed Hyperlink" xfId="16568" builtinId="9" hidden="1"/>
    <cellStyle name="Followed Hyperlink" xfId="16570" builtinId="9" hidden="1"/>
    <cellStyle name="Followed Hyperlink" xfId="16572" builtinId="9" hidden="1"/>
    <cellStyle name="Followed Hyperlink" xfId="16574" builtinId="9" hidden="1"/>
    <cellStyle name="Followed Hyperlink" xfId="16684" builtinId="9" hidden="1"/>
    <cellStyle name="Followed Hyperlink" xfId="16685" builtinId="9" hidden="1"/>
    <cellStyle name="Followed Hyperlink" xfId="16686" builtinId="9" hidden="1"/>
    <cellStyle name="Followed Hyperlink" xfId="16687" builtinId="9" hidden="1"/>
    <cellStyle name="Followed Hyperlink" xfId="16688" builtinId="9" hidden="1"/>
    <cellStyle name="Followed Hyperlink" xfId="16689" builtinId="9" hidden="1"/>
    <cellStyle name="Followed Hyperlink" xfId="16690" builtinId="9" hidden="1"/>
    <cellStyle name="Followed Hyperlink" xfId="16691" builtinId="9" hidden="1"/>
    <cellStyle name="Followed Hyperlink" xfId="16692" builtinId="9" hidden="1"/>
    <cellStyle name="Followed Hyperlink" xfId="16693" builtinId="9" hidden="1"/>
    <cellStyle name="Followed Hyperlink" xfId="16694" builtinId="9" hidden="1"/>
    <cellStyle name="Followed Hyperlink" xfId="16695" builtinId="9" hidden="1"/>
    <cellStyle name="Followed Hyperlink" xfId="16696" builtinId="9" hidden="1"/>
    <cellStyle name="Followed Hyperlink" xfId="16697" builtinId="9" hidden="1"/>
    <cellStyle name="Followed Hyperlink" xfId="16698" builtinId="9" hidden="1"/>
    <cellStyle name="Followed Hyperlink" xfId="16699" builtinId="9" hidden="1"/>
    <cellStyle name="Followed Hyperlink" xfId="16700" builtinId="9" hidden="1"/>
    <cellStyle name="Followed Hyperlink" xfId="16701" builtinId="9" hidden="1"/>
    <cellStyle name="Followed Hyperlink" xfId="16702" builtinId="9" hidden="1"/>
    <cellStyle name="Followed Hyperlink" xfId="16703" builtinId="9" hidden="1"/>
    <cellStyle name="Followed Hyperlink" xfId="16683" builtinId="9" hidden="1"/>
    <cellStyle name="Followed Hyperlink" xfId="16706" builtinId="9" hidden="1"/>
    <cellStyle name="Followed Hyperlink" xfId="16412" builtinId="9" hidden="1"/>
    <cellStyle name="Followed Hyperlink" xfId="16671" builtinId="9" hidden="1"/>
    <cellStyle name="Followed Hyperlink" xfId="16669" builtinId="9" hidden="1"/>
    <cellStyle name="Followed Hyperlink" xfId="16667" builtinId="9" hidden="1"/>
    <cellStyle name="Followed Hyperlink" xfId="16665" builtinId="9" hidden="1"/>
    <cellStyle name="Followed Hyperlink" xfId="16663" builtinId="9" hidden="1"/>
    <cellStyle name="Followed Hyperlink" xfId="16582" builtinId="9" hidden="1"/>
    <cellStyle name="Followed Hyperlink" xfId="16660" builtinId="9" hidden="1"/>
    <cellStyle name="Followed Hyperlink" xfId="16658" builtinId="9" hidden="1"/>
    <cellStyle name="Followed Hyperlink" xfId="16656" builtinId="9" hidden="1"/>
    <cellStyle name="Followed Hyperlink" xfId="16654" builtinId="9" hidden="1"/>
    <cellStyle name="Followed Hyperlink" xfId="16581" builtinId="9" hidden="1"/>
    <cellStyle name="Followed Hyperlink" xfId="16651" builtinId="9" hidden="1"/>
    <cellStyle name="Followed Hyperlink" xfId="16648" builtinId="9" hidden="1"/>
    <cellStyle name="Followed Hyperlink" xfId="16646" builtinId="9" hidden="1"/>
    <cellStyle name="Followed Hyperlink" xfId="16644" builtinId="9" hidden="1"/>
    <cellStyle name="Followed Hyperlink" xfId="16580" builtinId="9" hidden="1"/>
    <cellStyle name="Followed Hyperlink" xfId="16641" builtinId="9" hidden="1"/>
    <cellStyle name="Followed Hyperlink" xfId="16639" builtinId="9" hidden="1"/>
    <cellStyle name="Followed Hyperlink" xfId="16637" builtinId="9" hidden="1"/>
    <cellStyle name="Followed Hyperlink" xfId="16635" builtinId="9" hidden="1"/>
    <cellStyle name="Followed Hyperlink" xfId="16633" builtinId="9" hidden="1"/>
    <cellStyle name="Followed Hyperlink" xfId="16632" builtinId="9" hidden="1"/>
    <cellStyle name="Followed Hyperlink" xfId="16630" builtinId="9" hidden="1"/>
    <cellStyle name="Followed Hyperlink" xfId="16628" builtinId="9" hidden="1"/>
    <cellStyle name="Followed Hyperlink" xfId="16626" builtinId="9" hidden="1"/>
    <cellStyle name="Followed Hyperlink" xfId="16624" builtinId="9" hidden="1"/>
    <cellStyle name="Followed Hyperlink" xfId="16578" builtinId="9" hidden="1"/>
    <cellStyle name="Followed Hyperlink" xfId="16621" builtinId="9" hidden="1"/>
    <cellStyle name="Followed Hyperlink" xfId="16619" builtinId="9" hidden="1"/>
    <cellStyle name="Followed Hyperlink" xfId="16617" builtinId="9" hidden="1"/>
    <cellStyle name="Followed Hyperlink" xfId="16615" builtinId="9" hidden="1"/>
    <cellStyle name="Followed Hyperlink" xfId="16613" builtinId="9" hidden="1"/>
    <cellStyle name="Followed Hyperlink" xfId="16612" builtinId="9" hidden="1"/>
    <cellStyle name="Followed Hyperlink" xfId="16610" builtinId="9" hidden="1"/>
    <cellStyle name="Followed Hyperlink" xfId="16608" builtinId="9" hidden="1"/>
    <cellStyle name="Followed Hyperlink" xfId="16606" builtinId="9" hidden="1"/>
    <cellStyle name="Followed Hyperlink" xfId="16604" builtinId="9" hidden="1"/>
    <cellStyle name="Followed Hyperlink" xfId="16576" builtinId="9" hidden="1"/>
    <cellStyle name="Followed Hyperlink" xfId="16601" builtinId="9" hidden="1"/>
    <cellStyle name="Followed Hyperlink" xfId="16599" builtinId="9" hidden="1"/>
    <cellStyle name="Followed Hyperlink" xfId="16597" builtinId="9" hidden="1"/>
    <cellStyle name="Followed Hyperlink" xfId="16595" builtinId="9" hidden="1"/>
    <cellStyle name="Followed Hyperlink" xfId="16593" builtinId="9" hidden="1"/>
    <cellStyle name="Followed Hyperlink" xfId="16592" builtinId="9" hidden="1"/>
    <cellStyle name="Followed Hyperlink" xfId="16590" builtinId="9" hidden="1"/>
    <cellStyle name="Followed Hyperlink" xfId="16588" builtinId="9" hidden="1"/>
    <cellStyle name="Followed Hyperlink" xfId="16586" builtinId="9" hidden="1"/>
    <cellStyle name="Followed Hyperlink" xfId="16682" builtinId="9" hidden="1"/>
    <cellStyle name="Followed Hyperlink" xfId="16681" builtinId="9" hidden="1"/>
    <cellStyle name="Followed Hyperlink" xfId="16679" builtinId="9" hidden="1"/>
    <cellStyle name="Followed Hyperlink" xfId="16677" builtinId="9" hidden="1"/>
    <cellStyle name="Followed Hyperlink" xfId="16675" builtinId="9" hidden="1"/>
    <cellStyle name="Followed Hyperlink" xfId="16673" builtinId="9" hidden="1"/>
    <cellStyle name="Followed Hyperlink" xfId="16583" builtinId="9" hidden="1"/>
    <cellStyle name="Followed Hyperlink" xfId="16710" builtinId="9" hidden="1"/>
    <cellStyle name="Followed Hyperlink" xfId="16712" builtinId="9" hidden="1"/>
    <cellStyle name="Followed Hyperlink" xfId="16714" builtinId="9" hidden="1"/>
    <cellStyle name="Followed Hyperlink" xfId="16716" builtinId="9" hidden="1"/>
    <cellStyle name="Followed Hyperlink" xfId="16718" builtinId="9" hidden="1"/>
    <cellStyle name="Followed Hyperlink" xfId="16720" builtinId="9" hidden="1"/>
    <cellStyle name="Followed Hyperlink" xfId="16722" builtinId="9" hidden="1"/>
    <cellStyle name="Followed Hyperlink" xfId="16724" builtinId="9" hidden="1"/>
    <cellStyle name="Followed Hyperlink" xfId="16726" builtinId="9" hidden="1"/>
    <cellStyle name="Followed Hyperlink" xfId="16728" builtinId="9" hidden="1"/>
    <cellStyle name="Followed Hyperlink" xfId="16730" builtinId="9" hidden="1"/>
    <cellStyle name="Followed Hyperlink" xfId="16732" builtinId="9" hidden="1"/>
    <cellStyle name="Followed Hyperlink" xfId="16734" builtinId="9" hidden="1"/>
    <cellStyle name="Followed Hyperlink" xfId="16736" builtinId="9" hidden="1"/>
    <cellStyle name="Followed Hyperlink" xfId="16738" builtinId="9" hidden="1"/>
    <cellStyle name="Followed Hyperlink" xfId="16740" builtinId="9" hidden="1"/>
    <cellStyle name="Followed Hyperlink" xfId="16742" builtinId="9" hidden="1"/>
    <cellStyle name="Followed Hyperlink" xfId="16744" builtinId="9" hidden="1"/>
    <cellStyle name="Followed Hyperlink" xfId="16746" builtinId="9" hidden="1"/>
    <cellStyle name="Followed Hyperlink" xfId="16748" builtinId="9" hidden="1"/>
    <cellStyle name="Followed Hyperlink" xfId="16750" builtinId="9" hidden="1"/>
    <cellStyle name="Followed Hyperlink" xfId="16752" builtinId="9" hidden="1"/>
    <cellStyle name="Followed Hyperlink" xfId="16754" builtinId="9" hidden="1"/>
    <cellStyle name="Followed Hyperlink" xfId="16756" builtinId="9" hidden="1"/>
    <cellStyle name="Followed Hyperlink" xfId="16758" builtinId="9" hidden="1"/>
    <cellStyle name="Followed Hyperlink" xfId="16760" builtinId="9" hidden="1"/>
    <cellStyle name="Followed Hyperlink" xfId="16762" builtinId="9" hidden="1"/>
    <cellStyle name="Followed Hyperlink" xfId="16764" builtinId="9" hidden="1"/>
    <cellStyle name="Followed Hyperlink" xfId="16766" builtinId="9" hidden="1"/>
    <cellStyle name="Followed Hyperlink" xfId="16768" builtinId="9" hidden="1"/>
    <cellStyle name="Followed Hyperlink" xfId="16770" builtinId="9" hidden="1"/>
    <cellStyle name="Followed Hyperlink" xfId="16772" builtinId="9" hidden="1"/>
    <cellStyle name="Followed Hyperlink" xfId="16774" builtinId="9" hidden="1"/>
    <cellStyle name="Followed Hyperlink" xfId="16776" builtinId="9" hidden="1"/>
    <cellStyle name="Followed Hyperlink" xfId="16778" builtinId="9" hidden="1"/>
    <cellStyle name="Followed Hyperlink" xfId="16780" builtinId="9" hidden="1"/>
    <cellStyle name="Followed Hyperlink" xfId="16782" builtinId="9" hidden="1"/>
    <cellStyle name="Followed Hyperlink" xfId="16784" builtinId="9" hidden="1"/>
    <cellStyle name="Followed Hyperlink" xfId="16786" builtinId="9" hidden="1"/>
    <cellStyle name="Followed Hyperlink" xfId="16788" builtinId="9" hidden="1"/>
    <cellStyle name="Followed Hyperlink" xfId="16790" builtinId="9" hidden="1"/>
    <cellStyle name="Followed Hyperlink" xfId="16792" builtinId="9" hidden="1"/>
    <cellStyle name="Followed Hyperlink" xfId="16794" builtinId="9" hidden="1"/>
    <cellStyle name="Followed Hyperlink" xfId="16796" builtinId="9" hidden="1"/>
    <cellStyle name="Followed Hyperlink" xfId="16798" builtinId="9" hidden="1"/>
    <cellStyle name="Followed Hyperlink" xfId="16800" builtinId="9" hidden="1"/>
    <cellStyle name="Followed Hyperlink" xfId="16802" builtinId="9" hidden="1"/>
    <cellStyle name="Followed Hyperlink" xfId="16804" builtinId="9" hidden="1"/>
    <cellStyle name="Followed Hyperlink" xfId="16806" builtinId="9" hidden="1"/>
    <cellStyle name="Followed Hyperlink" xfId="16808" builtinId="9" hidden="1"/>
    <cellStyle name="Followed Hyperlink" xfId="16810" builtinId="9" hidden="1"/>
    <cellStyle name="Followed Hyperlink" xfId="16812" builtinId="9" hidden="1"/>
    <cellStyle name="Followed Hyperlink" xfId="16922" builtinId="9" hidden="1"/>
    <cellStyle name="Followed Hyperlink" xfId="16923" builtinId="9" hidden="1"/>
    <cellStyle name="Followed Hyperlink" xfId="16924" builtinId="9" hidden="1"/>
    <cellStyle name="Followed Hyperlink" xfId="16925" builtinId="9" hidden="1"/>
    <cellStyle name="Followed Hyperlink" xfId="16926" builtinId="9" hidden="1"/>
    <cellStyle name="Followed Hyperlink" xfId="16927" builtinId="9" hidden="1"/>
    <cellStyle name="Followed Hyperlink" xfId="16928" builtinId="9" hidden="1"/>
    <cellStyle name="Followed Hyperlink" xfId="16929" builtinId="9" hidden="1"/>
    <cellStyle name="Followed Hyperlink" xfId="16930" builtinId="9" hidden="1"/>
    <cellStyle name="Followed Hyperlink" xfId="16931" builtinId="9" hidden="1"/>
    <cellStyle name="Followed Hyperlink" xfId="16932" builtinId="9" hidden="1"/>
    <cellStyle name="Followed Hyperlink" xfId="16933" builtinId="9" hidden="1"/>
    <cellStyle name="Followed Hyperlink" xfId="16934" builtinId="9" hidden="1"/>
    <cellStyle name="Followed Hyperlink" xfId="16935" builtinId="9" hidden="1"/>
    <cellStyle name="Followed Hyperlink" xfId="16936" builtinId="9" hidden="1"/>
    <cellStyle name="Followed Hyperlink" xfId="16937" builtinId="9" hidden="1"/>
    <cellStyle name="Followed Hyperlink" xfId="16938" builtinId="9" hidden="1"/>
    <cellStyle name="Followed Hyperlink" xfId="16939" builtinId="9" hidden="1"/>
    <cellStyle name="Followed Hyperlink" xfId="16940" builtinId="9" hidden="1"/>
    <cellStyle name="Followed Hyperlink" xfId="16941" builtinId="9" hidden="1"/>
    <cellStyle name="Followed Hyperlink" xfId="16921" builtinId="9" hidden="1"/>
    <cellStyle name="Followed Hyperlink" xfId="16944" builtinId="9" hidden="1"/>
    <cellStyle name="Followed Hyperlink" xfId="16650" builtinId="9" hidden="1"/>
    <cellStyle name="Followed Hyperlink" xfId="16909" builtinId="9" hidden="1"/>
    <cellStyle name="Followed Hyperlink" xfId="16907" builtinId="9" hidden="1"/>
    <cellStyle name="Followed Hyperlink" xfId="16905" builtinId="9" hidden="1"/>
    <cellStyle name="Followed Hyperlink" xfId="16903" builtinId="9" hidden="1"/>
    <cellStyle name="Followed Hyperlink" xfId="16901" builtinId="9" hidden="1"/>
    <cellStyle name="Followed Hyperlink" xfId="16820" builtinId="9" hidden="1"/>
    <cellStyle name="Followed Hyperlink" xfId="16898" builtinId="9" hidden="1"/>
    <cellStyle name="Followed Hyperlink" xfId="16896" builtinId="9" hidden="1"/>
    <cellStyle name="Followed Hyperlink" xfId="16894" builtinId="9" hidden="1"/>
    <cellStyle name="Followed Hyperlink" xfId="16892" builtinId="9" hidden="1"/>
    <cellStyle name="Followed Hyperlink" xfId="16819" builtinId="9" hidden="1"/>
    <cellStyle name="Followed Hyperlink" xfId="16889" builtinId="9" hidden="1"/>
    <cellStyle name="Followed Hyperlink" xfId="16886" builtinId="9" hidden="1"/>
    <cellStyle name="Followed Hyperlink" xfId="16884" builtinId="9" hidden="1"/>
    <cellStyle name="Followed Hyperlink" xfId="16882" builtinId="9" hidden="1"/>
    <cellStyle name="Followed Hyperlink" xfId="16818" builtinId="9" hidden="1"/>
    <cellStyle name="Followed Hyperlink" xfId="16879" builtinId="9" hidden="1"/>
    <cellStyle name="Followed Hyperlink" xfId="16877" builtinId="9" hidden="1"/>
    <cellStyle name="Followed Hyperlink" xfId="16875" builtinId="9" hidden="1"/>
    <cellStyle name="Followed Hyperlink" xfId="16873" builtinId="9" hidden="1"/>
    <cellStyle name="Followed Hyperlink" xfId="16871" builtinId="9" hidden="1"/>
    <cellStyle name="Followed Hyperlink" xfId="16870" builtinId="9" hidden="1"/>
    <cellStyle name="Followed Hyperlink" xfId="16868" builtinId="9" hidden="1"/>
    <cellStyle name="Followed Hyperlink" xfId="16866" builtinId="9" hidden="1"/>
    <cellStyle name="Followed Hyperlink" xfId="16864" builtinId="9" hidden="1"/>
    <cellStyle name="Followed Hyperlink" xfId="16862" builtinId="9" hidden="1"/>
    <cellStyle name="Followed Hyperlink" xfId="16816" builtinId="9" hidden="1"/>
    <cellStyle name="Followed Hyperlink" xfId="16859" builtinId="9" hidden="1"/>
    <cellStyle name="Followed Hyperlink" xfId="16857" builtinId="9" hidden="1"/>
    <cellStyle name="Followed Hyperlink" xfId="16855" builtinId="9" hidden="1"/>
    <cellStyle name="Followed Hyperlink" xfId="16853" builtinId="9" hidden="1"/>
    <cellStyle name="Followed Hyperlink" xfId="16851" builtinId="9" hidden="1"/>
    <cellStyle name="Followed Hyperlink" xfId="16850" builtinId="9" hidden="1"/>
    <cellStyle name="Followed Hyperlink" xfId="16848" builtinId="9" hidden="1"/>
    <cellStyle name="Followed Hyperlink" xfId="16846" builtinId="9" hidden="1"/>
    <cellStyle name="Followed Hyperlink" xfId="16844" builtinId="9" hidden="1"/>
    <cellStyle name="Followed Hyperlink" xfId="16842" builtinId="9" hidden="1"/>
    <cellStyle name="Followed Hyperlink" xfId="16814" builtinId="9" hidden="1"/>
    <cellStyle name="Followed Hyperlink" xfId="16839" builtinId="9" hidden="1"/>
    <cellStyle name="Followed Hyperlink" xfId="16837" builtinId="9" hidden="1"/>
    <cellStyle name="Followed Hyperlink" xfId="16835" builtinId="9" hidden="1"/>
    <cellStyle name="Followed Hyperlink" xfId="16833" builtinId="9" hidden="1"/>
    <cellStyle name="Followed Hyperlink" xfId="16831" builtinId="9" hidden="1"/>
    <cellStyle name="Followed Hyperlink" xfId="16830" builtinId="9" hidden="1"/>
    <cellStyle name="Followed Hyperlink" xfId="16828" builtinId="9" hidden="1"/>
    <cellStyle name="Followed Hyperlink" xfId="16826" builtinId="9" hidden="1"/>
    <cellStyle name="Followed Hyperlink" xfId="16824" builtinId="9" hidden="1"/>
    <cellStyle name="Followed Hyperlink" xfId="16920" builtinId="9" hidden="1"/>
    <cellStyle name="Followed Hyperlink" xfId="16919" builtinId="9" hidden="1"/>
    <cellStyle name="Followed Hyperlink" xfId="16917" builtinId="9" hidden="1"/>
    <cellStyle name="Followed Hyperlink" xfId="16915" builtinId="9" hidden="1"/>
    <cellStyle name="Followed Hyperlink" xfId="16913" builtinId="9" hidden="1"/>
    <cellStyle name="Followed Hyperlink" xfId="16911" builtinId="9" hidden="1"/>
    <cellStyle name="Followed Hyperlink" xfId="16821" builtinId="9" hidden="1"/>
    <cellStyle name="Followed Hyperlink" xfId="16948" builtinId="9" hidden="1"/>
    <cellStyle name="Followed Hyperlink" xfId="16950" builtinId="9" hidden="1"/>
    <cellStyle name="Followed Hyperlink" xfId="16952" builtinId="9" hidden="1"/>
    <cellStyle name="Followed Hyperlink" xfId="16954" builtinId="9" hidden="1"/>
    <cellStyle name="Followed Hyperlink" xfId="16956" builtinId="9" hidden="1"/>
    <cellStyle name="Followed Hyperlink" xfId="16958" builtinId="9" hidden="1"/>
    <cellStyle name="Followed Hyperlink" xfId="16960" builtinId="9" hidden="1"/>
    <cellStyle name="Followed Hyperlink" xfId="16962" builtinId="9" hidden="1"/>
    <cellStyle name="Followed Hyperlink" xfId="16964" builtinId="9" hidden="1"/>
    <cellStyle name="Followed Hyperlink" xfId="16966" builtinId="9" hidden="1"/>
    <cellStyle name="Followed Hyperlink" xfId="16968" builtinId="9" hidden="1"/>
    <cellStyle name="Followed Hyperlink" xfId="16970" builtinId="9" hidden="1"/>
    <cellStyle name="Followed Hyperlink" xfId="16972" builtinId="9" hidden="1"/>
    <cellStyle name="Followed Hyperlink" xfId="16974" builtinId="9" hidden="1"/>
    <cellStyle name="Followed Hyperlink" xfId="16976" builtinId="9" hidden="1"/>
    <cellStyle name="Followed Hyperlink" xfId="16978" builtinId="9" hidden="1"/>
    <cellStyle name="Followed Hyperlink" xfId="16980" builtinId="9" hidden="1"/>
    <cellStyle name="Followed Hyperlink" xfId="16982" builtinId="9" hidden="1"/>
    <cellStyle name="Followed Hyperlink" xfId="16984" builtinId="9" hidden="1"/>
    <cellStyle name="Followed Hyperlink" xfId="16986" builtinId="9" hidden="1"/>
    <cellStyle name="Followed Hyperlink" xfId="16988" builtinId="9" hidden="1"/>
    <cellStyle name="Followed Hyperlink" xfId="16990" builtinId="9" hidden="1"/>
    <cellStyle name="Followed Hyperlink" xfId="16992" builtinId="9" hidden="1"/>
    <cellStyle name="Followed Hyperlink" xfId="16994" builtinId="9" hidden="1"/>
    <cellStyle name="Followed Hyperlink" xfId="16996" builtinId="9" hidden="1"/>
    <cellStyle name="Followed Hyperlink" xfId="16998" builtinId="9" hidden="1"/>
    <cellStyle name="Followed Hyperlink" xfId="17000" builtinId="9" hidden="1"/>
    <cellStyle name="Followed Hyperlink" xfId="17002" builtinId="9" hidden="1"/>
    <cellStyle name="Followed Hyperlink" xfId="17004" builtinId="9" hidden="1"/>
    <cellStyle name="Followed Hyperlink" xfId="17006" builtinId="9" hidden="1"/>
    <cellStyle name="Followed Hyperlink" xfId="17008" builtinId="9" hidden="1"/>
    <cellStyle name="Followed Hyperlink" xfId="17010" builtinId="9" hidden="1"/>
    <cellStyle name="Followed Hyperlink" xfId="17012" builtinId="9" hidden="1"/>
    <cellStyle name="Followed Hyperlink" xfId="17014" builtinId="9" hidden="1"/>
    <cellStyle name="Followed Hyperlink" xfId="17016" builtinId="9" hidden="1"/>
    <cellStyle name="Followed Hyperlink" xfId="17018" builtinId="9" hidden="1"/>
    <cellStyle name="Followed Hyperlink" xfId="17020" builtinId="9" hidden="1"/>
    <cellStyle name="Followed Hyperlink" xfId="17022" builtinId="9" hidden="1"/>
    <cellStyle name="Followed Hyperlink" xfId="17024" builtinId="9" hidden="1"/>
    <cellStyle name="Followed Hyperlink" xfId="17026" builtinId="9" hidden="1"/>
    <cellStyle name="Followed Hyperlink" xfId="17028" builtinId="9" hidden="1"/>
    <cellStyle name="Followed Hyperlink" xfId="17030" builtinId="9" hidden="1"/>
    <cellStyle name="Followed Hyperlink" xfId="17032" builtinId="9" hidden="1"/>
    <cellStyle name="Followed Hyperlink" xfId="17034" builtinId="9" hidden="1"/>
    <cellStyle name="Followed Hyperlink" xfId="17036" builtinId="9" hidden="1"/>
    <cellStyle name="Followed Hyperlink" xfId="17038" builtinId="9" hidden="1"/>
    <cellStyle name="Followed Hyperlink" xfId="17040" builtinId="9" hidden="1"/>
    <cellStyle name="Followed Hyperlink" xfId="17042" builtinId="9" hidden="1"/>
    <cellStyle name="Followed Hyperlink" xfId="17044" builtinId="9" hidden="1"/>
    <cellStyle name="Followed Hyperlink" xfId="17046" builtinId="9" hidden="1"/>
    <cellStyle name="Followed Hyperlink" xfId="17048" builtinId="9" hidden="1"/>
    <cellStyle name="Followed Hyperlink" xfId="17050" builtinId="9" hidden="1"/>
    <cellStyle name="Followed Hyperlink" xfId="17160" builtinId="9" hidden="1"/>
    <cellStyle name="Followed Hyperlink" xfId="17161" builtinId="9" hidden="1"/>
    <cellStyle name="Followed Hyperlink" xfId="17162" builtinId="9" hidden="1"/>
    <cellStyle name="Followed Hyperlink" xfId="17163" builtinId="9" hidden="1"/>
    <cellStyle name="Followed Hyperlink" xfId="17164" builtinId="9" hidden="1"/>
    <cellStyle name="Followed Hyperlink" xfId="17165" builtinId="9" hidden="1"/>
    <cellStyle name="Followed Hyperlink" xfId="17166" builtinId="9" hidden="1"/>
    <cellStyle name="Followed Hyperlink" xfId="17167" builtinId="9" hidden="1"/>
    <cellStyle name="Followed Hyperlink" xfId="17168" builtinId="9" hidden="1"/>
    <cellStyle name="Followed Hyperlink" xfId="17169" builtinId="9" hidden="1"/>
    <cellStyle name="Followed Hyperlink" xfId="17170" builtinId="9" hidden="1"/>
    <cellStyle name="Followed Hyperlink" xfId="17171" builtinId="9" hidden="1"/>
    <cellStyle name="Followed Hyperlink" xfId="17172" builtinId="9" hidden="1"/>
    <cellStyle name="Followed Hyperlink" xfId="17173" builtinId="9" hidden="1"/>
    <cellStyle name="Followed Hyperlink" xfId="17174" builtinId="9" hidden="1"/>
    <cellStyle name="Followed Hyperlink" xfId="17175" builtinId="9" hidden="1"/>
    <cellStyle name="Followed Hyperlink" xfId="17176" builtinId="9" hidden="1"/>
    <cellStyle name="Followed Hyperlink" xfId="17177" builtinId="9" hidden="1"/>
    <cellStyle name="Followed Hyperlink" xfId="17178" builtinId="9" hidden="1"/>
    <cellStyle name="Followed Hyperlink" xfId="17179" builtinId="9" hidden="1"/>
    <cellStyle name="Followed Hyperlink" xfId="17159" builtinId="9" hidden="1"/>
    <cellStyle name="Followed Hyperlink" xfId="17182" builtinId="9" hidden="1"/>
    <cellStyle name="Followed Hyperlink" xfId="16888" builtinId="9" hidden="1"/>
    <cellStyle name="Followed Hyperlink" xfId="17147" builtinId="9" hidden="1"/>
    <cellStyle name="Followed Hyperlink" xfId="17145" builtinId="9" hidden="1"/>
    <cellStyle name="Followed Hyperlink" xfId="17143" builtinId="9" hidden="1"/>
    <cellStyle name="Followed Hyperlink" xfId="17141" builtinId="9" hidden="1"/>
    <cellStyle name="Followed Hyperlink" xfId="17139" builtinId="9" hidden="1"/>
    <cellStyle name="Followed Hyperlink" xfId="17058" builtinId="9" hidden="1"/>
    <cellStyle name="Followed Hyperlink" xfId="17136" builtinId="9" hidden="1"/>
    <cellStyle name="Followed Hyperlink" xfId="17134" builtinId="9" hidden="1"/>
    <cellStyle name="Followed Hyperlink" xfId="17132" builtinId="9" hidden="1"/>
    <cellStyle name="Followed Hyperlink" xfId="17130" builtinId="9" hidden="1"/>
    <cellStyle name="Followed Hyperlink" xfId="17057" builtinId="9" hidden="1"/>
    <cellStyle name="Followed Hyperlink" xfId="17127" builtinId="9" hidden="1"/>
    <cellStyle name="Followed Hyperlink" xfId="17124" builtinId="9" hidden="1"/>
    <cellStyle name="Followed Hyperlink" xfId="17122" builtinId="9" hidden="1"/>
    <cellStyle name="Followed Hyperlink" xfId="17120" builtinId="9" hidden="1"/>
    <cellStyle name="Followed Hyperlink" xfId="17056" builtinId="9" hidden="1"/>
    <cellStyle name="Followed Hyperlink" xfId="17117" builtinId="9" hidden="1"/>
    <cellStyle name="Followed Hyperlink" xfId="17115" builtinId="9" hidden="1"/>
    <cellStyle name="Followed Hyperlink" xfId="17113" builtinId="9" hidden="1"/>
    <cellStyle name="Followed Hyperlink" xfId="17111" builtinId="9" hidden="1"/>
    <cellStyle name="Followed Hyperlink" xfId="17109" builtinId="9" hidden="1"/>
    <cellStyle name="Followed Hyperlink" xfId="17108" builtinId="9" hidden="1"/>
    <cellStyle name="Followed Hyperlink" xfId="17106" builtinId="9" hidden="1"/>
    <cellStyle name="Followed Hyperlink" xfId="17104" builtinId="9" hidden="1"/>
    <cellStyle name="Followed Hyperlink" xfId="17102" builtinId="9" hidden="1"/>
    <cellStyle name="Followed Hyperlink" xfId="17100" builtinId="9" hidden="1"/>
    <cellStyle name="Followed Hyperlink" xfId="17054" builtinId="9" hidden="1"/>
    <cellStyle name="Followed Hyperlink" xfId="17097" builtinId="9" hidden="1"/>
    <cellStyle name="Followed Hyperlink" xfId="17095" builtinId="9" hidden="1"/>
    <cellStyle name="Followed Hyperlink" xfId="17093" builtinId="9" hidden="1"/>
    <cellStyle name="Followed Hyperlink" xfId="17091" builtinId="9" hidden="1"/>
    <cellStyle name="Followed Hyperlink" xfId="17089" builtinId="9" hidden="1"/>
    <cellStyle name="Followed Hyperlink" xfId="17088" builtinId="9" hidden="1"/>
    <cellStyle name="Followed Hyperlink" xfId="17086" builtinId="9" hidden="1"/>
    <cellStyle name="Followed Hyperlink" xfId="17084" builtinId="9" hidden="1"/>
    <cellStyle name="Followed Hyperlink" xfId="17082" builtinId="9" hidden="1"/>
    <cellStyle name="Followed Hyperlink" xfId="17080" builtinId="9" hidden="1"/>
    <cellStyle name="Followed Hyperlink" xfId="17052" builtinId="9" hidden="1"/>
    <cellStyle name="Followed Hyperlink" xfId="17077" builtinId="9" hidden="1"/>
    <cellStyle name="Followed Hyperlink" xfId="17075" builtinId="9" hidden="1"/>
    <cellStyle name="Followed Hyperlink" xfId="17073" builtinId="9" hidden="1"/>
    <cellStyle name="Followed Hyperlink" xfId="17071" builtinId="9" hidden="1"/>
    <cellStyle name="Followed Hyperlink" xfId="17069" builtinId="9" hidden="1"/>
    <cellStyle name="Followed Hyperlink" xfId="17068" builtinId="9" hidden="1"/>
    <cellStyle name="Followed Hyperlink" xfId="17066" builtinId="9" hidden="1"/>
    <cellStyle name="Followed Hyperlink" xfId="17064" builtinId="9" hidden="1"/>
    <cellStyle name="Followed Hyperlink" xfId="17062" builtinId="9" hidden="1"/>
    <cellStyle name="Followed Hyperlink" xfId="17158" builtinId="9" hidden="1"/>
    <cellStyle name="Followed Hyperlink" xfId="17157" builtinId="9" hidden="1"/>
    <cellStyle name="Followed Hyperlink" xfId="17155" builtinId="9" hidden="1"/>
    <cellStyle name="Followed Hyperlink" xfId="17153" builtinId="9" hidden="1"/>
    <cellStyle name="Followed Hyperlink" xfId="17151" builtinId="9" hidden="1"/>
    <cellStyle name="Followed Hyperlink" xfId="17149" builtinId="9" hidden="1"/>
    <cellStyle name="Followed Hyperlink" xfId="17059" builtinId="9" hidden="1"/>
    <cellStyle name="Followed Hyperlink" xfId="17186" builtinId="9" hidden="1"/>
    <cellStyle name="Followed Hyperlink" xfId="17188" builtinId="9" hidden="1"/>
    <cellStyle name="Followed Hyperlink" xfId="17190" builtinId="9" hidden="1"/>
    <cellStyle name="Followed Hyperlink" xfId="17192" builtinId="9" hidden="1"/>
    <cellStyle name="Followed Hyperlink" xfId="17194" builtinId="9" hidden="1"/>
    <cellStyle name="Followed Hyperlink" xfId="17196" builtinId="9" hidden="1"/>
    <cellStyle name="Followed Hyperlink" xfId="17198" builtinId="9" hidden="1"/>
    <cellStyle name="Followed Hyperlink" xfId="17200" builtinId="9" hidden="1"/>
    <cellStyle name="Followed Hyperlink" xfId="17202" builtinId="9" hidden="1"/>
    <cellStyle name="Followed Hyperlink" xfId="17204" builtinId="9" hidden="1"/>
    <cellStyle name="Followed Hyperlink" xfId="17206" builtinId="9" hidden="1"/>
    <cellStyle name="Followed Hyperlink" xfId="17208" builtinId="9" hidden="1"/>
    <cellStyle name="Followed Hyperlink" xfId="17210" builtinId="9" hidden="1"/>
    <cellStyle name="Followed Hyperlink" xfId="17212" builtinId="9" hidden="1"/>
    <cellStyle name="Followed Hyperlink" xfId="17214" builtinId="9" hidden="1"/>
    <cellStyle name="Followed Hyperlink" xfId="17216" builtinId="9" hidden="1"/>
    <cellStyle name="Followed Hyperlink" xfId="17218" builtinId="9" hidden="1"/>
    <cellStyle name="Followed Hyperlink" xfId="17220" builtinId="9" hidden="1"/>
    <cellStyle name="Followed Hyperlink" xfId="17222" builtinId="9" hidden="1"/>
    <cellStyle name="Followed Hyperlink" xfId="17224" builtinId="9" hidden="1"/>
    <cellStyle name="Followed Hyperlink" xfId="17226" builtinId="9" hidden="1"/>
    <cellStyle name="Followed Hyperlink" xfId="17228" builtinId="9" hidden="1"/>
    <cellStyle name="Followed Hyperlink" xfId="17230" builtinId="9" hidden="1"/>
    <cellStyle name="Followed Hyperlink" xfId="17232" builtinId="9" hidden="1"/>
    <cellStyle name="Followed Hyperlink" xfId="17234" builtinId="9" hidden="1"/>
    <cellStyle name="Followed Hyperlink" xfId="17236" builtinId="9" hidden="1"/>
    <cellStyle name="Followed Hyperlink" xfId="17238" builtinId="9" hidden="1"/>
    <cellStyle name="Followed Hyperlink" xfId="17240" builtinId="9" hidden="1"/>
    <cellStyle name="Followed Hyperlink" xfId="17242" builtinId="9" hidden="1"/>
    <cellStyle name="Followed Hyperlink" xfId="17244" builtinId="9" hidden="1"/>
    <cellStyle name="Followed Hyperlink" xfId="17246" builtinId="9" hidden="1"/>
    <cellStyle name="Followed Hyperlink" xfId="17248" builtinId="9" hidden="1"/>
    <cellStyle name="Followed Hyperlink" xfId="17250" builtinId="9" hidden="1"/>
    <cellStyle name="Followed Hyperlink" xfId="17252" builtinId="9" hidden="1"/>
    <cellStyle name="Followed Hyperlink" xfId="17254" builtinId="9" hidden="1"/>
    <cellStyle name="Followed Hyperlink" xfId="17256" builtinId="9" hidden="1"/>
    <cellStyle name="Followed Hyperlink" xfId="17258" builtinId="9" hidden="1"/>
    <cellStyle name="Followed Hyperlink" xfId="17260" builtinId="9" hidden="1"/>
    <cellStyle name="Followed Hyperlink" xfId="17262" builtinId="9" hidden="1"/>
    <cellStyle name="Followed Hyperlink" xfId="17264" builtinId="9" hidden="1"/>
    <cellStyle name="Followed Hyperlink" xfId="17266" builtinId="9" hidden="1"/>
    <cellStyle name="Followed Hyperlink" xfId="17268" builtinId="9" hidden="1"/>
    <cellStyle name="Followed Hyperlink" xfId="17270" builtinId="9" hidden="1"/>
    <cellStyle name="Followed Hyperlink" xfId="17272" builtinId="9" hidden="1"/>
    <cellStyle name="Followed Hyperlink" xfId="17274" builtinId="9" hidden="1"/>
    <cellStyle name="Followed Hyperlink" xfId="17276" builtinId="9" hidden="1"/>
    <cellStyle name="Followed Hyperlink" xfId="17278" builtinId="9" hidden="1"/>
    <cellStyle name="Followed Hyperlink" xfId="17280" builtinId="9" hidden="1"/>
    <cellStyle name="Followed Hyperlink" xfId="17282" builtinId="9" hidden="1"/>
    <cellStyle name="Followed Hyperlink" xfId="17284" builtinId="9" hidden="1"/>
    <cellStyle name="Followed Hyperlink" xfId="17286" builtinId="9" hidden="1"/>
    <cellStyle name="Followed Hyperlink" xfId="17288" builtinId="9" hidden="1"/>
    <cellStyle name="Followed Hyperlink" xfId="17398" builtinId="9" hidden="1"/>
    <cellStyle name="Followed Hyperlink" xfId="17399" builtinId="9" hidden="1"/>
    <cellStyle name="Followed Hyperlink" xfId="17400" builtinId="9" hidden="1"/>
    <cellStyle name="Followed Hyperlink" xfId="17401" builtinId="9" hidden="1"/>
    <cellStyle name="Followed Hyperlink" xfId="17402" builtinId="9" hidden="1"/>
    <cellStyle name="Followed Hyperlink" xfId="17403" builtinId="9" hidden="1"/>
    <cellStyle name="Followed Hyperlink" xfId="17404" builtinId="9" hidden="1"/>
    <cellStyle name="Followed Hyperlink" xfId="17405" builtinId="9" hidden="1"/>
    <cellStyle name="Followed Hyperlink" xfId="17406" builtinId="9" hidden="1"/>
    <cellStyle name="Followed Hyperlink" xfId="17407" builtinId="9" hidden="1"/>
    <cellStyle name="Followed Hyperlink" xfId="17408" builtinId="9" hidden="1"/>
    <cellStyle name="Followed Hyperlink" xfId="17409" builtinId="9" hidden="1"/>
    <cellStyle name="Followed Hyperlink" xfId="17410" builtinId="9" hidden="1"/>
    <cellStyle name="Followed Hyperlink" xfId="17411" builtinId="9" hidden="1"/>
    <cellStyle name="Followed Hyperlink" xfId="17412" builtinId="9" hidden="1"/>
    <cellStyle name="Followed Hyperlink" xfId="17413" builtinId="9" hidden="1"/>
    <cellStyle name="Followed Hyperlink" xfId="17414" builtinId="9" hidden="1"/>
    <cellStyle name="Followed Hyperlink" xfId="17415" builtinId="9" hidden="1"/>
    <cellStyle name="Followed Hyperlink" xfId="17416" builtinId="9" hidden="1"/>
    <cellStyle name="Followed Hyperlink" xfId="17417" builtinId="9" hidden="1"/>
    <cellStyle name="Followed Hyperlink" xfId="17397" builtinId="9" hidden="1"/>
    <cellStyle name="Followed Hyperlink" xfId="17420" builtinId="9" hidden="1"/>
    <cellStyle name="Followed Hyperlink" xfId="17126" builtinId="9" hidden="1"/>
    <cellStyle name="Followed Hyperlink" xfId="17385" builtinId="9" hidden="1"/>
    <cellStyle name="Followed Hyperlink" xfId="17383" builtinId="9" hidden="1"/>
    <cellStyle name="Followed Hyperlink" xfId="17381" builtinId="9" hidden="1"/>
    <cellStyle name="Followed Hyperlink" xfId="17379" builtinId="9" hidden="1"/>
    <cellStyle name="Followed Hyperlink" xfId="17377" builtinId="9" hidden="1"/>
    <cellStyle name="Followed Hyperlink" xfId="17296" builtinId="9" hidden="1"/>
    <cellStyle name="Followed Hyperlink" xfId="17374" builtinId="9" hidden="1"/>
    <cellStyle name="Followed Hyperlink" xfId="17372" builtinId="9" hidden="1"/>
    <cellStyle name="Followed Hyperlink" xfId="17370" builtinId="9" hidden="1"/>
    <cellStyle name="Followed Hyperlink" xfId="17368" builtinId="9" hidden="1"/>
    <cellStyle name="Followed Hyperlink" xfId="17295" builtinId="9" hidden="1"/>
    <cellStyle name="Followed Hyperlink" xfId="17365" builtinId="9" hidden="1"/>
    <cellStyle name="Followed Hyperlink" xfId="17362" builtinId="9" hidden="1"/>
    <cellStyle name="Followed Hyperlink" xfId="17360" builtinId="9" hidden="1"/>
    <cellStyle name="Followed Hyperlink" xfId="17358" builtinId="9" hidden="1"/>
    <cellStyle name="Followed Hyperlink" xfId="17294" builtinId="9" hidden="1"/>
    <cellStyle name="Followed Hyperlink" xfId="17355" builtinId="9" hidden="1"/>
    <cellStyle name="Followed Hyperlink" xfId="17353" builtinId="9" hidden="1"/>
    <cellStyle name="Followed Hyperlink" xfId="17351" builtinId="9" hidden="1"/>
    <cellStyle name="Followed Hyperlink" xfId="17349" builtinId="9" hidden="1"/>
    <cellStyle name="Followed Hyperlink" xfId="17347" builtinId="9" hidden="1"/>
    <cellStyle name="Followed Hyperlink" xfId="17346" builtinId="9" hidden="1"/>
    <cellStyle name="Followed Hyperlink" xfId="17344" builtinId="9" hidden="1"/>
    <cellStyle name="Followed Hyperlink" xfId="17342" builtinId="9" hidden="1"/>
    <cellStyle name="Followed Hyperlink" xfId="17340" builtinId="9" hidden="1"/>
    <cellStyle name="Followed Hyperlink" xfId="17338" builtinId="9" hidden="1"/>
    <cellStyle name="Followed Hyperlink" xfId="17292" builtinId="9" hidden="1"/>
    <cellStyle name="Followed Hyperlink" xfId="17335" builtinId="9" hidden="1"/>
    <cellStyle name="Followed Hyperlink" xfId="17333" builtinId="9" hidden="1"/>
    <cellStyle name="Followed Hyperlink" xfId="17331" builtinId="9" hidden="1"/>
    <cellStyle name="Followed Hyperlink" xfId="17329" builtinId="9" hidden="1"/>
    <cellStyle name="Followed Hyperlink" xfId="17327" builtinId="9" hidden="1"/>
    <cellStyle name="Followed Hyperlink" xfId="17326" builtinId="9" hidden="1"/>
    <cellStyle name="Followed Hyperlink" xfId="17324" builtinId="9" hidden="1"/>
    <cellStyle name="Followed Hyperlink" xfId="17322" builtinId="9" hidden="1"/>
    <cellStyle name="Followed Hyperlink" xfId="17320" builtinId="9" hidden="1"/>
    <cellStyle name="Followed Hyperlink" xfId="17318" builtinId="9" hidden="1"/>
    <cellStyle name="Followed Hyperlink" xfId="17290" builtinId="9" hidden="1"/>
    <cellStyle name="Followed Hyperlink" xfId="17315" builtinId="9" hidden="1"/>
    <cellStyle name="Followed Hyperlink" xfId="17313" builtinId="9" hidden="1"/>
    <cellStyle name="Followed Hyperlink" xfId="17311" builtinId="9" hidden="1"/>
    <cellStyle name="Followed Hyperlink" xfId="17309" builtinId="9" hidden="1"/>
    <cellStyle name="Followed Hyperlink" xfId="17307" builtinId="9" hidden="1"/>
    <cellStyle name="Followed Hyperlink" xfId="17306" builtinId="9" hidden="1"/>
    <cellStyle name="Followed Hyperlink" xfId="17304" builtinId="9" hidden="1"/>
    <cellStyle name="Followed Hyperlink" xfId="17302" builtinId="9" hidden="1"/>
    <cellStyle name="Followed Hyperlink" xfId="17300" builtinId="9" hidden="1"/>
    <cellStyle name="Followed Hyperlink" xfId="17396" builtinId="9" hidden="1"/>
    <cellStyle name="Followed Hyperlink" xfId="17395" builtinId="9" hidden="1"/>
    <cellStyle name="Followed Hyperlink" xfId="17393" builtinId="9" hidden="1"/>
    <cellStyle name="Followed Hyperlink" xfId="17391" builtinId="9" hidden="1"/>
    <cellStyle name="Followed Hyperlink" xfId="17389" builtinId="9" hidden="1"/>
    <cellStyle name="Followed Hyperlink" xfId="17387" builtinId="9" hidden="1"/>
    <cellStyle name="Followed Hyperlink" xfId="17297" builtinId="9" hidden="1"/>
    <cellStyle name="Followed Hyperlink" xfId="17424" builtinId="9" hidden="1"/>
    <cellStyle name="Followed Hyperlink" xfId="17426" builtinId="9" hidden="1"/>
    <cellStyle name="Followed Hyperlink" xfId="17428" builtinId="9" hidden="1"/>
    <cellStyle name="Followed Hyperlink" xfId="17430" builtinId="9" hidden="1"/>
    <cellStyle name="Followed Hyperlink" xfId="17432" builtinId="9" hidden="1"/>
    <cellStyle name="Followed Hyperlink" xfId="17434" builtinId="9" hidden="1"/>
    <cellStyle name="Followed Hyperlink" xfId="17436" builtinId="9" hidden="1"/>
    <cellStyle name="Followed Hyperlink" xfId="17438" builtinId="9" hidden="1"/>
    <cellStyle name="Followed Hyperlink" xfId="17440" builtinId="9" hidden="1"/>
    <cellStyle name="Followed Hyperlink" xfId="17442" builtinId="9" hidden="1"/>
    <cellStyle name="Followed Hyperlink" xfId="17444" builtinId="9" hidden="1"/>
    <cellStyle name="Followed Hyperlink" xfId="17446" builtinId="9" hidden="1"/>
    <cellStyle name="Followed Hyperlink" xfId="17448" builtinId="9" hidden="1"/>
    <cellStyle name="Followed Hyperlink" xfId="17450" builtinId="9" hidden="1"/>
    <cellStyle name="Followed Hyperlink" xfId="17452" builtinId="9" hidden="1"/>
    <cellStyle name="Followed Hyperlink" xfId="17454" builtinId="9" hidden="1"/>
    <cellStyle name="Followed Hyperlink" xfId="17456" builtinId="9" hidden="1"/>
    <cellStyle name="Followed Hyperlink" xfId="17458" builtinId="9" hidden="1"/>
    <cellStyle name="Followed Hyperlink" xfId="17460" builtinId="9" hidden="1"/>
    <cellStyle name="Followed Hyperlink" xfId="17462" builtinId="9" hidden="1"/>
    <cellStyle name="Followed Hyperlink" xfId="17464" builtinId="9" hidden="1"/>
    <cellStyle name="Followed Hyperlink" xfId="17466" builtinId="9" hidden="1"/>
    <cellStyle name="Followed Hyperlink" xfId="17468" builtinId="9" hidden="1"/>
    <cellStyle name="Followed Hyperlink" xfId="17470" builtinId="9" hidden="1"/>
    <cellStyle name="Followed Hyperlink" xfId="17472" builtinId="9" hidden="1"/>
    <cellStyle name="Followed Hyperlink" xfId="17474" builtinId="9" hidden="1"/>
    <cellStyle name="Followed Hyperlink" xfId="17476" builtinId="9" hidden="1"/>
    <cellStyle name="Followed Hyperlink" xfId="17478" builtinId="9" hidden="1"/>
    <cellStyle name="Followed Hyperlink" xfId="17480" builtinId="9" hidden="1"/>
    <cellStyle name="Followed Hyperlink" xfId="17482" builtinId="9" hidden="1"/>
    <cellStyle name="Followed Hyperlink" xfId="17484" builtinId="9" hidden="1"/>
    <cellStyle name="Followed Hyperlink" xfId="17486" builtinId="9" hidden="1"/>
    <cellStyle name="Followed Hyperlink" xfId="17488" builtinId="9" hidden="1"/>
    <cellStyle name="Followed Hyperlink" xfId="17490" builtinId="9" hidden="1"/>
    <cellStyle name="Followed Hyperlink" xfId="17492" builtinId="9" hidden="1"/>
    <cellStyle name="Followed Hyperlink" xfId="17494" builtinId="9" hidden="1"/>
    <cellStyle name="Followed Hyperlink" xfId="17496" builtinId="9" hidden="1"/>
    <cellStyle name="Followed Hyperlink" xfId="17498" builtinId="9" hidden="1"/>
    <cellStyle name="Followed Hyperlink" xfId="17500" builtinId="9" hidden="1"/>
    <cellStyle name="Followed Hyperlink" xfId="17502" builtinId="9" hidden="1"/>
    <cellStyle name="Followed Hyperlink" xfId="17504" builtinId="9" hidden="1"/>
    <cellStyle name="Followed Hyperlink" xfId="17506" builtinId="9" hidden="1"/>
    <cellStyle name="Followed Hyperlink" xfId="17508" builtinId="9" hidden="1"/>
    <cellStyle name="Followed Hyperlink" xfId="17510" builtinId="9" hidden="1"/>
    <cellStyle name="Followed Hyperlink" xfId="17512" builtinId="9" hidden="1"/>
    <cellStyle name="Followed Hyperlink" xfId="17514" builtinId="9" hidden="1"/>
    <cellStyle name="Followed Hyperlink" xfId="17516" builtinId="9" hidden="1"/>
    <cellStyle name="Followed Hyperlink" xfId="17518" builtinId="9" hidden="1"/>
    <cellStyle name="Followed Hyperlink" xfId="17520" builtinId="9" hidden="1"/>
    <cellStyle name="Followed Hyperlink" xfId="17522" builtinId="9" hidden="1"/>
    <cellStyle name="Followed Hyperlink" xfId="17524" builtinId="9" hidden="1"/>
    <cellStyle name="Followed Hyperlink" xfId="17526" builtinId="9" hidden="1"/>
    <cellStyle name="Followed Hyperlink" xfId="17636" builtinId="9" hidden="1"/>
    <cellStyle name="Followed Hyperlink" xfId="17637" builtinId="9" hidden="1"/>
    <cellStyle name="Followed Hyperlink" xfId="17638" builtinId="9" hidden="1"/>
    <cellStyle name="Followed Hyperlink" xfId="17639" builtinId="9" hidden="1"/>
    <cellStyle name="Followed Hyperlink" xfId="17640" builtinId="9" hidden="1"/>
    <cellStyle name="Followed Hyperlink" xfId="17641" builtinId="9" hidden="1"/>
    <cellStyle name="Followed Hyperlink" xfId="17642" builtinId="9" hidden="1"/>
    <cellStyle name="Followed Hyperlink" xfId="17643" builtinId="9" hidden="1"/>
    <cellStyle name="Followed Hyperlink" xfId="17644" builtinId="9" hidden="1"/>
    <cellStyle name="Followed Hyperlink" xfId="17645" builtinId="9" hidden="1"/>
    <cellStyle name="Followed Hyperlink" xfId="17646" builtinId="9" hidden="1"/>
    <cellStyle name="Followed Hyperlink" xfId="17647" builtinId="9" hidden="1"/>
    <cellStyle name="Followed Hyperlink" xfId="17648" builtinId="9" hidden="1"/>
    <cellStyle name="Followed Hyperlink" xfId="17649" builtinId="9" hidden="1"/>
    <cellStyle name="Followed Hyperlink" xfId="17650" builtinId="9" hidden="1"/>
    <cellStyle name="Followed Hyperlink" xfId="17651" builtinId="9" hidden="1"/>
    <cellStyle name="Followed Hyperlink" xfId="17652" builtinId="9" hidden="1"/>
    <cellStyle name="Followed Hyperlink" xfId="17653" builtinId="9" hidden="1"/>
    <cellStyle name="Followed Hyperlink" xfId="17654" builtinId="9" hidden="1"/>
    <cellStyle name="Followed Hyperlink" xfId="17655" builtinId="9" hidden="1"/>
    <cellStyle name="Followed Hyperlink" xfId="17635" builtinId="9" hidden="1"/>
    <cellStyle name="Followed Hyperlink" xfId="17658" builtinId="9" hidden="1"/>
    <cellStyle name="Followed Hyperlink" xfId="17364" builtinId="9" hidden="1"/>
    <cellStyle name="Followed Hyperlink" xfId="17623" builtinId="9" hidden="1"/>
    <cellStyle name="Followed Hyperlink" xfId="17621" builtinId="9" hidden="1"/>
    <cellStyle name="Followed Hyperlink" xfId="17619" builtinId="9" hidden="1"/>
    <cellStyle name="Followed Hyperlink" xfId="17617" builtinId="9" hidden="1"/>
    <cellStyle name="Followed Hyperlink" xfId="17615" builtinId="9" hidden="1"/>
    <cellStyle name="Followed Hyperlink" xfId="17534" builtinId="9" hidden="1"/>
    <cellStyle name="Followed Hyperlink" xfId="17612" builtinId="9" hidden="1"/>
    <cellStyle name="Followed Hyperlink" xfId="17610" builtinId="9" hidden="1"/>
    <cellStyle name="Followed Hyperlink" xfId="17608" builtinId="9" hidden="1"/>
    <cellStyle name="Followed Hyperlink" xfId="17606" builtinId="9" hidden="1"/>
    <cellStyle name="Followed Hyperlink" xfId="17533" builtinId="9" hidden="1"/>
    <cellStyle name="Followed Hyperlink" xfId="17603" builtinId="9" hidden="1"/>
    <cellStyle name="Followed Hyperlink" xfId="17600" builtinId="9" hidden="1"/>
    <cellStyle name="Followed Hyperlink" xfId="17598" builtinId="9" hidden="1"/>
    <cellStyle name="Followed Hyperlink" xfId="17596" builtinId="9" hidden="1"/>
    <cellStyle name="Followed Hyperlink" xfId="17532" builtinId="9" hidden="1"/>
    <cellStyle name="Followed Hyperlink" xfId="17593" builtinId="9" hidden="1"/>
    <cellStyle name="Followed Hyperlink" xfId="17591" builtinId="9" hidden="1"/>
    <cellStyle name="Followed Hyperlink" xfId="17589" builtinId="9" hidden="1"/>
    <cellStyle name="Followed Hyperlink" xfId="17587" builtinId="9" hidden="1"/>
    <cellStyle name="Followed Hyperlink" xfId="17585" builtinId="9" hidden="1"/>
    <cellStyle name="Followed Hyperlink" xfId="17584" builtinId="9" hidden="1"/>
    <cellStyle name="Followed Hyperlink" xfId="17582" builtinId="9" hidden="1"/>
    <cellStyle name="Followed Hyperlink" xfId="17580" builtinId="9" hidden="1"/>
    <cellStyle name="Followed Hyperlink" xfId="17578" builtinId="9" hidden="1"/>
    <cellStyle name="Followed Hyperlink" xfId="17576" builtinId="9" hidden="1"/>
    <cellStyle name="Followed Hyperlink" xfId="17530" builtinId="9" hidden="1"/>
    <cellStyle name="Followed Hyperlink" xfId="17573" builtinId="9" hidden="1"/>
    <cellStyle name="Followed Hyperlink" xfId="17571" builtinId="9" hidden="1"/>
    <cellStyle name="Followed Hyperlink" xfId="17569" builtinId="9" hidden="1"/>
    <cellStyle name="Followed Hyperlink" xfId="17567" builtinId="9" hidden="1"/>
    <cellStyle name="Followed Hyperlink" xfId="17565" builtinId="9" hidden="1"/>
    <cellStyle name="Followed Hyperlink" xfId="17564" builtinId="9" hidden="1"/>
    <cellStyle name="Followed Hyperlink" xfId="17562" builtinId="9" hidden="1"/>
    <cellStyle name="Followed Hyperlink" xfId="17560" builtinId="9" hidden="1"/>
    <cellStyle name="Followed Hyperlink" xfId="17558" builtinId="9" hidden="1"/>
    <cellStyle name="Followed Hyperlink" xfId="17556" builtinId="9" hidden="1"/>
    <cellStyle name="Followed Hyperlink" xfId="17528" builtinId="9" hidden="1"/>
    <cellStyle name="Followed Hyperlink" xfId="17553" builtinId="9" hidden="1"/>
    <cellStyle name="Followed Hyperlink" xfId="17551" builtinId="9" hidden="1"/>
    <cellStyle name="Followed Hyperlink" xfId="17549" builtinId="9" hidden="1"/>
    <cellStyle name="Followed Hyperlink" xfId="17547" builtinId="9" hidden="1"/>
    <cellStyle name="Followed Hyperlink" xfId="17545" builtinId="9" hidden="1"/>
    <cellStyle name="Followed Hyperlink" xfId="17544" builtinId="9" hidden="1"/>
    <cellStyle name="Followed Hyperlink" xfId="17542" builtinId="9" hidden="1"/>
    <cellStyle name="Followed Hyperlink" xfId="17540" builtinId="9" hidden="1"/>
    <cellStyle name="Followed Hyperlink" xfId="17538" builtinId="9" hidden="1"/>
    <cellStyle name="Followed Hyperlink" xfId="17634" builtinId="9" hidden="1"/>
    <cellStyle name="Followed Hyperlink" xfId="17633" builtinId="9" hidden="1"/>
    <cellStyle name="Followed Hyperlink" xfId="17631" builtinId="9" hidden="1"/>
    <cellStyle name="Followed Hyperlink" xfId="17629" builtinId="9" hidden="1"/>
    <cellStyle name="Followed Hyperlink" xfId="17627" builtinId="9" hidden="1"/>
    <cellStyle name="Followed Hyperlink" xfId="17625" builtinId="9" hidden="1"/>
    <cellStyle name="Followed Hyperlink" xfId="17535" builtinId="9" hidden="1"/>
    <cellStyle name="Followed Hyperlink" xfId="17662" builtinId="9" hidden="1"/>
    <cellStyle name="Followed Hyperlink" xfId="17664" builtinId="9" hidden="1"/>
    <cellStyle name="Followed Hyperlink" xfId="17666" builtinId="9" hidden="1"/>
    <cellStyle name="Followed Hyperlink" xfId="17668" builtinId="9" hidden="1"/>
    <cellStyle name="Followed Hyperlink" xfId="17670" builtinId="9" hidden="1"/>
    <cellStyle name="Followed Hyperlink" xfId="17672" builtinId="9" hidden="1"/>
    <cellStyle name="Followed Hyperlink" xfId="17674" builtinId="9" hidden="1"/>
    <cellStyle name="Followed Hyperlink" xfId="17676" builtinId="9" hidden="1"/>
    <cellStyle name="Followed Hyperlink" xfId="17678" builtinId="9" hidden="1"/>
    <cellStyle name="Followed Hyperlink" xfId="17680" builtinId="9" hidden="1"/>
    <cellStyle name="Followed Hyperlink" xfId="17682" builtinId="9" hidden="1"/>
    <cellStyle name="Followed Hyperlink" xfId="17684" builtinId="9" hidden="1"/>
    <cellStyle name="Followed Hyperlink" xfId="17686" builtinId="9" hidden="1"/>
    <cellStyle name="Followed Hyperlink" xfId="17688" builtinId="9" hidden="1"/>
    <cellStyle name="Followed Hyperlink" xfId="17690" builtinId="9" hidden="1"/>
    <cellStyle name="Followed Hyperlink" xfId="17692" builtinId="9" hidden="1"/>
    <cellStyle name="Followed Hyperlink" xfId="17694" builtinId="9" hidden="1"/>
    <cellStyle name="Followed Hyperlink" xfId="17696" builtinId="9" hidden="1"/>
    <cellStyle name="Followed Hyperlink" xfId="17698" builtinId="9" hidden="1"/>
    <cellStyle name="Followed Hyperlink" xfId="17700" builtinId="9" hidden="1"/>
    <cellStyle name="Followed Hyperlink" xfId="17702" builtinId="9" hidden="1"/>
    <cellStyle name="Followed Hyperlink" xfId="17704" builtinId="9" hidden="1"/>
    <cellStyle name="Followed Hyperlink" xfId="17706" builtinId="9" hidden="1"/>
    <cellStyle name="Followed Hyperlink" xfId="17708" builtinId="9" hidden="1"/>
    <cellStyle name="Followed Hyperlink" xfId="17710" builtinId="9" hidden="1"/>
    <cellStyle name="Followed Hyperlink" xfId="17712" builtinId="9" hidden="1"/>
    <cellStyle name="Followed Hyperlink" xfId="17714" builtinId="9" hidden="1"/>
    <cellStyle name="Followed Hyperlink" xfId="17716" builtinId="9" hidden="1"/>
    <cellStyle name="Followed Hyperlink" xfId="17718" builtinId="9" hidden="1"/>
    <cellStyle name="Followed Hyperlink" xfId="17720" builtinId="9" hidden="1"/>
    <cellStyle name="Followed Hyperlink" xfId="17722" builtinId="9" hidden="1"/>
    <cellStyle name="Followed Hyperlink" xfId="17724" builtinId="9" hidden="1"/>
    <cellStyle name="Followed Hyperlink" xfId="17726" builtinId="9" hidden="1"/>
    <cellStyle name="Followed Hyperlink" xfId="17728" builtinId="9" hidden="1"/>
    <cellStyle name="Followed Hyperlink" xfId="17730" builtinId="9" hidden="1"/>
    <cellStyle name="Followed Hyperlink" xfId="17732" builtinId="9" hidden="1"/>
    <cellStyle name="Followed Hyperlink" xfId="17734" builtinId="9" hidden="1"/>
    <cellStyle name="Followed Hyperlink" xfId="17736" builtinId="9" hidden="1"/>
    <cellStyle name="Followed Hyperlink" xfId="17738" builtinId="9" hidden="1"/>
    <cellStyle name="Followed Hyperlink" xfId="17740" builtinId="9" hidden="1"/>
    <cellStyle name="Followed Hyperlink" xfId="17742" builtinId="9" hidden="1"/>
    <cellStyle name="Followed Hyperlink" xfId="17744" builtinId="9" hidden="1"/>
    <cellStyle name="Followed Hyperlink" xfId="17746" builtinId="9" hidden="1"/>
    <cellStyle name="Followed Hyperlink" xfId="17748" builtinId="9" hidden="1"/>
    <cellStyle name="Followed Hyperlink" xfId="17750" builtinId="9" hidden="1"/>
    <cellStyle name="Followed Hyperlink" xfId="17752" builtinId="9" hidden="1"/>
    <cellStyle name="Followed Hyperlink" xfId="17754" builtinId="9" hidden="1"/>
    <cellStyle name="Followed Hyperlink" xfId="17756" builtinId="9" hidden="1"/>
    <cellStyle name="Followed Hyperlink" xfId="17758" builtinId="9" hidden="1"/>
    <cellStyle name="Followed Hyperlink" xfId="17760" builtinId="9" hidden="1"/>
    <cellStyle name="Followed Hyperlink" xfId="17762" builtinId="9" hidden="1"/>
    <cellStyle name="Followed Hyperlink" xfId="17764" builtinId="9" hidden="1"/>
    <cellStyle name="Followed Hyperlink" xfId="17874" builtinId="9" hidden="1"/>
    <cellStyle name="Followed Hyperlink" xfId="17875" builtinId="9" hidden="1"/>
    <cellStyle name="Followed Hyperlink" xfId="17876" builtinId="9" hidden="1"/>
    <cellStyle name="Followed Hyperlink" xfId="17877" builtinId="9" hidden="1"/>
    <cellStyle name="Followed Hyperlink" xfId="17878" builtinId="9" hidden="1"/>
    <cellStyle name="Followed Hyperlink" xfId="17879" builtinId="9" hidden="1"/>
    <cellStyle name="Followed Hyperlink" xfId="17880" builtinId="9" hidden="1"/>
    <cellStyle name="Followed Hyperlink" xfId="17881" builtinId="9" hidden="1"/>
    <cellStyle name="Followed Hyperlink" xfId="17882" builtinId="9" hidden="1"/>
    <cellStyle name="Followed Hyperlink" xfId="17883" builtinId="9" hidden="1"/>
    <cellStyle name="Followed Hyperlink" xfId="17884" builtinId="9" hidden="1"/>
    <cellStyle name="Followed Hyperlink" xfId="17885" builtinId="9" hidden="1"/>
    <cellStyle name="Followed Hyperlink" xfId="17886" builtinId="9" hidden="1"/>
    <cellStyle name="Followed Hyperlink" xfId="17887" builtinId="9" hidden="1"/>
    <cellStyle name="Followed Hyperlink" xfId="17888" builtinId="9" hidden="1"/>
    <cellStyle name="Followed Hyperlink" xfId="17889" builtinId="9" hidden="1"/>
    <cellStyle name="Followed Hyperlink" xfId="17890" builtinId="9" hidden="1"/>
    <cellStyle name="Followed Hyperlink" xfId="17891" builtinId="9" hidden="1"/>
    <cellStyle name="Followed Hyperlink" xfId="17892" builtinId="9" hidden="1"/>
    <cellStyle name="Followed Hyperlink" xfId="17893" builtinId="9" hidden="1"/>
    <cellStyle name="Followed Hyperlink" xfId="17873" builtinId="9" hidden="1"/>
    <cellStyle name="Followed Hyperlink" xfId="17896" builtinId="9" hidden="1"/>
    <cellStyle name="Followed Hyperlink" xfId="17602" builtinId="9" hidden="1"/>
    <cellStyle name="Followed Hyperlink" xfId="17861" builtinId="9" hidden="1"/>
    <cellStyle name="Followed Hyperlink" xfId="17859" builtinId="9" hidden="1"/>
    <cellStyle name="Followed Hyperlink" xfId="17857" builtinId="9" hidden="1"/>
    <cellStyle name="Followed Hyperlink" xfId="17855" builtinId="9" hidden="1"/>
    <cellStyle name="Followed Hyperlink" xfId="17853" builtinId="9" hidden="1"/>
    <cellStyle name="Followed Hyperlink" xfId="17772" builtinId="9" hidden="1"/>
    <cellStyle name="Followed Hyperlink" xfId="17850" builtinId="9" hidden="1"/>
    <cellStyle name="Followed Hyperlink" xfId="17848" builtinId="9" hidden="1"/>
    <cellStyle name="Followed Hyperlink" xfId="17846" builtinId="9" hidden="1"/>
    <cellStyle name="Followed Hyperlink" xfId="17844" builtinId="9" hidden="1"/>
    <cellStyle name="Followed Hyperlink" xfId="17771" builtinId="9" hidden="1"/>
    <cellStyle name="Followed Hyperlink" xfId="17841" builtinId="9" hidden="1"/>
    <cellStyle name="Followed Hyperlink" xfId="17838" builtinId="9" hidden="1"/>
    <cellStyle name="Followed Hyperlink" xfId="17836" builtinId="9" hidden="1"/>
    <cellStyle name="Followed Hyperlink" xfId="17834" builtinId="9" hidden="1"/>
    <cellStyle name="Followed Hyperlink" xfId="17770" builtinId="9" hidden="1"/>
    <cellStyle name="Followed Hyperlink" xfId="17831" builtinId="9" hidden="1"/>
    <cellStyle name="Followed Hyperlink" xfId="17829" builtinId="9" hidden="1"/>
    <cellStyle name="Followed Hyperlink" xfId="17827" builtinId="9" hidden="1"/>
    <cellStyle name="Followed Hyperlink" xfId="17825" builtinId="9" hidden="1"/>
    <cellStyle name="Followed Hyperlink" xfId="17823" builtinId="9" hidden="1"/>
    <cellStyle name="Followed Hyperlink" xfId="17822" builtinId="9" hidden="1"/>
    <cellStyle name="Followed Hyperlink" xfId="17820" builtinId="9" hidden="1"/>
    <cellStyle name="Followed Hyperlink" xfId="17818" builtinId="9" hidden="1"/>
    <cellStyle name="Followed Hyperlink" xfId="17816" builtinId="9" hidden="1"/>
    <cellStyle name="Followed Hyperlink" xfId="17814" builtinId="9" hidden="1"/>
    <cellStyle name="Followed Hyperlink" xfId="17768" builtinId="9" hidden="1"/>
    <cellStyle name="Followed Hyperlink" xfId="17811" builtinId="9" hidden="1"/>
    <cellStyle name="Followed Hyperlink" xfId="17809" builtinId="9" hidden="1"/>
    <cellStyle name="Followed Hyperlink" xfId="17807" builtinId="9" hidden="1"/>
    <cellStyle name="Followed Hyperlink" xfId="17805" builtinId="9" hidden="1"/>
    <cellStyle name="Followed Hyperlink" xfId="17803" builtinId="9" hidden="1"/>
    <cellStyle name="Followed Hyperlink" xfId="17802" builtinId="9" hidden="1"/>
    <cellStyle name="Followed Hyperlink" xfId="17800" builtinId="9" hidden="1"/>
    <cellStyle name="Followed Hyperlink" xfId="17798" builtinId="9" hidden="1"/>
    <cellStyle name="Followed Hyperlink" xfId="17796" builtinId="9" hidden="1"/>
    <cellStyle name="Followed Hyperlink" xfId="17794" builtinId="9" hidden="1"/>
    <cellStyle name="Followed Hyperlink" xfId="17766" builtinId="9" hidden="1"/>
    <cellStyle name="Followed Hyperlink" xfId="17791" builtinId="9" hidden="1"/>
    <cellStyle name="Followed Hyperlink" xfId="17789" builtinId="9" hidden="1"/>
    <cellStyle name="Followed Hyperlink" xfId="17787" builtinId="9" hidden="1"/>
    <cellStyle name="Followed Hyperlink" xfId="17785" builtinId="9" hidden="1"/>
    <cellStyle name="Followed Hyperlink" xfId="17783" builtinId="9" hidden="1"/>
    <cellStyle name="Followed Hyperlink" xfId="17782" builtinId="9" hidden="1"/>
    <cellStyle name="Followed Hyperlink" xfId="17780" builtinId="9" hidden="1"/>
    <cellStyle name="Followed Hyperlink" xfId="17778" builtinId="9" hidden="1"/>
    <cellStyle name="Followed Hyperlink" xfId="17776" builtinId="9" hidden="1"/>
    <cellStyle name="Followed Hyperlink" xfId="17872" builtinId="9" hidden="1"/>
    <cellStyle name="Followed Hyperlink" xfId="17871" builtinId="9" hidden="1"/>
    <cellStyle name="Followed Hyperlink" xfId="17869" builtinId="9" hidden="1"/>
    <cellStyle name="Followed Hyperlink" xfId="17867" builtinId="9" hidden="1"/>
    <cellStyle name="Followed Hyperlink" xfId="17865" builtinId="9" hidden="1"/>
    <cellStyle name="Followed Hyperlink" xfId="17863" builtinId="9" hidden="1"/>
    <cellStyle name="Followed Hyperlink" xfId="17773" builtinId="9" hidden="1"/>
    <cellStyle name="Followed Hyperlink" xfId="17900" builtinId="9" hidden="1"/>
    <cellStyle name="Followed Hyperlink" xfId="17902" builtinId="9" hidden="1"/>
    <cellStyle name="Followed Hyperlink" xfId="17904" builtinId="9" hidden="1"/>
    <cellStyle name="Followed Hyperlink" xfId="17906" builtinId="9" hidden="1"/>
    <cellStyle name="Followed Hyperlink" xfId="17908" builtinId="9" hidden="1"/>
    <cellStyle name="Followed Hyperlink" xfId="17910" builtinId="9" hidden="1"/>
    <cellStyle name="Followed Hyperlink" xfId="17912" builtinId="9" hidden="1"/>
    <cellStyle name="Followed Hyperlink" xfId="17914" builtinId="9" hidden="1"/>
    <cellStyle name="Followed Hyperlink" xfId="17916" builtinId="9" hidden="1"/>
    <cellStyle name="Followed Hyperlink" xfId="17918" builtinId="9" hidden="1"/>
    <cellStyle name="Followed Hyperlink" xfId="17920" builtinId="9" hidden="1"/>
    <cellStyle name="Followed Hyperlink" xfId="17922" builtinId="9" hidden="1"/>
    <cellStyle name="Followed Hyperlink" xfId="17924" builtinId="9" hidden="1"/>
    <cellStyle name="Followed Hyperlink" xfId="17926" builtinId="9" hidden="1"/>
    <cellStyle name="Followed Hyperlink" xfId="17928" builtinId="9" hidden="1"/>
    <cellStyle name="Followed Hyperlink" xfId="17930" builtinId="9" hidden="1"/>
    <cellStyle name="Followed Hyperlink" xfId="17932" builtinId="9" hidden="1"/>
    <cellStyle name="Followed Hyperlink" xfId="17934" builtinId="9" hidden="1"/>
    <cellStyle name="Followed Hyperlink" xfId="17936" builtinId="9" hidden="1"/>
    <cellStyle name="Followed Hyperlink" xfId="17938" builtinId="9" hidden="1"/>
    <cellStyle name="Followed Hyperlink" xfId="17940" builtinId="9" hidden="1"/>
    <cellStyle name="Followed Hyperlink" xfId="17942" builtinId="9" hidden="1"/>
    <cellStyle name="Followed Hyperlink" xfId="17944" builtinId="9" hidden="1"/>
    <cellStyle name="Followed Hyperlink" xfId="17946" builtinId="9" hidden="1"/>
    <cellStyle name="Followed Hyperlink" xfId="17948" builtinId="9" hidden="1"/>
    <cellStyle name="Followed Hyperlink" xfId="17950" builtinId="9" hidden="1"/>
    <cellStyle name="Followed Hyperlink" xfId="17952" builtinId="9" hidden="1"/>
    <cellStyle name="Followed Hyperlink" xfId="17954" builtinId="9" hidden="1"/>
    <cellStyle name="Followed Hyperlink" xfId="17956" builtinId="9" hidden="1"/>
    <cellStyle name="Followed Hyperlink" xfId="17958" builtinId="9" hidden="1"/>
    <cellStyle name="Followed Hyperlink" xfId="17960" builtinId="9" hidden="1"/>
    <cellStyle name="Followed Hyperlink" xfId="17962" builtinId="9" hidden="1"/>
    <cellStyle name="Followed Hyperlink" xfId="17964" builtinId="9" hidden="1"/>
    <cellStyle name="Followed Hyperlink" xfId="17966" builtinId="9" hidden="1"/>
    <cellStyle name="Followed Hyperlink" xfId="17968" builtinId="9" hidden="1"/>
    <cellStyle name="Followed Hyperlink" xfId="17970" builtinId="9" hidden="1"/>
    <cellStyle name="Followed Hyperlink" xfId="17972" builtinId="9" hidden="1"/>
    <cellStyle name="Followed Hyperlink" xfId="17974" builtinId="9" hidden="1"/>
    <cellStyle name="Followed Hyperlink" xfId="17976" builtinId="9" hidden="1"/>
    <cellStyle name="Followed Hyperlink" xfId="17978" builtinId="9" hidden="1"/>
    <cellStyle name="Followed Hyperlink" xfId="17980" builtinId="9" hidden="1"/>
    <cellStyle name="Followed Hyperlink" xfId="17982" builtinId="9" hidden="1"/>
    <cellStyle name="Followed Hyperlink" xfId="17984" builtinId="9" hidden="1"/>
    <cellStyle name="Followed Hyperlink" xfId="17986" builtinId="9" hidden="1"/>
    <cellStyle name="Followed Hyperlink" xfId="17988" builtinId="9" hidden="1"/>
    <cellStyle name="Followed Hyperlink" xfId="17990" builtinId="9" hidden="1"/>
    <cellStyle name="Followed Hyperlink" xfId="17992" builtinId="9" hidden="1"/>
    <cellStyle name="Followed Hyperlink" xfId="17994" builtinId="9" hidden="1"/>
    <cellStyle name="Followed Hyperlink" xfId="17996" builtinId="9" hidden="1"/>
    <cellStyle name="Followed Hyperlink" xfId="17998" builtinId="9" hidden="1"/>
    <cellStyle name="Followed Hyperlink" xfId="18000" builtinId="9" hidden="1"/>
    <cellStyle name="Followed Hyperlink" xfId="18002" builtinId="9" hidden="1"/>
    <cellStyle name="Followed Hyperlink" xfId="18112" builtinId="9" hidden="1"/>
    <cellStyle name="Followed Hyperlink" xfId="18113" builtinId="9" hidden="1"/>
    <cellStyle name="Followed Hyperlink" xfId="18114" builtinId="9" hidden="1"/>
    <cellStyle name="Followed Hyperlink" xfId="18115" builtinId="9" hidden="1"/>
    <cellStyle name="Followed Hyperlink" xfId="18116" builtinId="9" hidden="1"/>
    <cellStyle name="Followed Hyperlink" xfId="18117" builtinId="9" hidden="1"/>
    <cellStyle name="Followed Hyperlink" xfId="18118" builtinId="9" hidden="1"/>
    <cellStyle name="Followed Hyperlink" xfId="18119" builtinId="9" hidden="1"/>
    <cellStyle name="Followed Hyperlink" xfId="18120" builtinId="9" hidden="1"/>
    <cellStyle name="Followed Hyperlink" xfId="18121" builtinId="9" hidden="1"/>
    <cellStyle name="Followed Hyperlink" xfId="18122" builtinId="9" hidden="1"/>
    <cellStyle name="Followed Hyperlink" xfId="18123" builtinId="9" hidden="1"/>
    <cellStyle name="Followed Hyperlink" xfId="18124" builtinId="9" hidden="1"/>
    <cellStyle name="Followed Hyperlink" xfId="18125" builtinId="9" hidden="1"/>
    <cellStyle name="Followed Hyperlink" xfId="18126" builtinId="9" hidden="1"/>
    <cellStyle name="Followed Hyperlink" xfId="18127" builtinId="9" hidden="1"/>
    <cellStyle name="Followed Hyperlink" xfId="18128" builtinId="9" hidden="1"/>
    <cellStyle name="Followed Hyperlink" xfId="18129" builtinId="9" hidden="1"/>
    <cellStyle name="Followed Hyperlink" xfId="18130" builtinId="9" hidden="1"/>
    <cellStyle name="Followed Hyperlink" xfId="18131" builtinId="9" hidden="1"/>
    <cellStyle name="Followed Hyperlink" xfId="18111" builtinId="9" hidden="1"/>
    <cellStyle name="Followed Hyperlink" xfId="18134" builtinId="9" hidden="1"/>
    <cellStyle name="Followed Hyperlink" xfId="17840" builtinId="9" hidden="1"/>
    <cellStyle name="Followed Hyperlink" xfId="18099" builtinId="9" hidden="1"/>
    <cellStyle name="Followed Hyperlink" xfId="18097" builtinId="9" hidden="1"/>
    <cellStyle name="Followed Hyperlink" xfId="18095" builtinId="9" hidden="1"/>
    <cellStyle name="Followed Hyperlink" xfId="18093" builtinId="9" hidden="1"/>
    <cellStyle name="Followed Hyperlink" xfId="18091" builtinId="9" hidden="1"/>
    <cellStyle name="Followed Hyperlink" xfId="18010" builtinId="9" hidden="1"/>
    <cellStyle name="Followed Hyperlink" xfId="18088" builtinId="9" hidden="1"/>
    <cellStyle name="Followed Hyperlink" xfId="18086" builtinId="9" hidden="1"/>
    <cellStyle name="Followed Hyperlink" xfId="18084" builtinId="9" hidden="1"/>
    <cellStyle name="Followed Hyperlink" xfId="18082" builtinId="9" hidden="1"/>
    <cellStyle name="Followed Hyperlink" xfId="18009" builtinId="9" hidden="1"/>
    <cellStyle name="Followed Hyperlink" xfId="18079" builtinId="9" hidden="1"/>
    <cellStyle name="Followed Hyperlink" xfId="18076" builtinId="9" hidden="1"/>
    <cellStyle name="Followed Hyperlink" xfId="18074" builtinId="9" hidden="1"/>
    <cellStyle name="Followed Hyperlink" xfId="18072" builtinId="9" hidden="1"/>
    <cellStyle name="Followed Hyperlink" xfId="18008" builtinId="9" hidden="1"/>
    <cellStyle name="Followed Hyperlink" xfId="18069" builtinId="9" hidden="1"/>
    <cellStyle name="Followed Hyperlink" xfId="18067" builtinId="9" hidden="1"/>
    <cellStyle name="Followed Hyperlink" xfId="18065" builtinId="9" hidden="1"/>
    <cellStyle name="Followed Hyperlink" xfId="18063" builtinId="9" hidden="1"/>
    <cellStyle name="Followed Hyperlink" xfId="18061" builtinId="9" hidden="1"/>
    <cellStyle name="Followed Hyperlink" xfId="18060" builtinId="9" hidden="1"/>
    <cellStyle name="Followed Hyperlink" xfId="18058" builtinId="9" hidden="1"/>
    <cellStyle name="Followed Hyperlink" xfId="18056" builtinId="9" hidden="1"/>
    <cellStyle name="Followed Hyperlink" xfId="18054" builtinId="9" hidden="1"/>
    <cellStyle name="Followed Hyperlink" xfId="18052" builtinId="9" hidden="1"/>
    <cellStyle name="Followed Hyperlink" xfId="18006" builtinId="9" hidden="1"/>
    <cellStyle name="Followed Hyperlink" xfId="18049" builtinId="9" hidden="1"/>
    <cellStyle name="Followed Hyperlink" xfId="18047" builtinId="9" hidden="1"/>
    <cellStyle name="Followed Hyperlink" xfId="18045" builtinId="9" hidden="1"/>
    <cellStyle name="Followed Hyperlink" xfId="18043" builtinId="9" hidden="1"/>
    <cellStyle name="Followed Hyperlink" xfId="18041" builtinId="9" hidden="1"/>
    <cellStyle name="Followed Hyperlink" xfId="18040" builtinId="9" hidden="1"/>
    <cellStyle name="Followed Hyperlink" xfId="18038" builtinId="9" hidden="1"/>
    <cellStyle name="Followed Hyperlink" xfId="18036" builtinId="9" hidden="1"/>
    <cellStyle name="Followed Hyperlink" xfId="18034" builtinId="9" hidden="1"/>
    <cellStyle name="Followed Hyperlink" xfId="18032" builtinId="9" hidden="1"/>
    <cellStyle name="Followed Hyperlink" xfId="18004" builtinId="9" hidden="1"/>
    <cellStyle name="Followed Hyperlink" xfId="18029" builtinId="9" hidden="1"/>
    <cellStyle name="Followed Hyperlink" xfId="18027" builtinId="9" hidden="1"/>
    <cellStyle name="Followed Hyperlink" xfId="18025" builtinId="9" hidden="1"/>
    <cellStyle name="Followed Hyperlink" xfId="18023" builtinId="9" hidden="1"/>
    <cellStyle name="Followed Hyperlink" xfId="18021" builtinId="9" hidden="1"/>
    <cellStyle name="Followed Hyperlink" xfId="18020" builtinId="9" hidden="1"/>
    <cellStyle name="Followed Hyperlink" xfId="18018" builtinId="9" hidden="1"/>
    <cellStyle name="Followed Hyperlink" xfId="18016" builtinId="9" hidden="1"/>
    <cellStyle name="Followed Hyperlink" xfId="18014" builtinId="9" hidden="1"/>
    <cellStyle name="Followed Hyperlink" xfId="18110" builtinId="9" hidden="1"/>
    <cellStyle name="Followed Hyperlink" xfId="18109" builtinId="9" hidden="1"/>
    <cellStyle name="Followed Hyperlink" xfId="18107" builtinId="9" hidden="1"/>
    <cellStyle name="Followed Hyperlink" xfId="18105" builtinId="9" hidden="1"/>
    <cellStyle name="Followed Hyperlink" xfId="18103" builtinId="9" hidden="1"/>
    <cellStyle name="Followed Hyperlink" xfId="18101" builtinId="9" hidden="1"/>
    <cellStyle name="Followed Hyperlink" xfId="18011" builtinId="9" hidden="1"/>
    <cellStyle name="Followed Hyperlink" xfId="18138" builtinId="9" hidden="1"/>
    <cellStyle name="Followed Hyperlink" xfId="18140" builtinId="9" hidden="1"/>
    <cellStyle name="Followed Hyperlink" xfId="18142" builtinId="9" hidden="1"/>
    <cellStyle name="Followed Hyperlink" xfId="18144" builtinId="9" hidden="1"/>
    <cellStyle name="Followed Hyperlink" xfId="18146" builtinId="9" hidden="1"/>
    <cellStyle name="Followed Hyperlink" xfId="18148" builtinId="9" hidden="1"/>
    <cellStyle name="Followed Hyperlink" xfId="18150" builtinId="9" hidden="1"/>
    <cellStyle name="Followed Hyperlink" xfId="18152" builtinId="9" hidden="1"/>
    <cellStyle name="Followed Hyperlink" xfId="18154" builtinId="9" hidden="1"/>
    <cellStyle name="Followed Hyperlink" xfId="18156" builtinId="9" hidden="1"/>
    <cellStyle name="Followed Hyperlink" xfId="18158" builtinId="9" hidden="1"/>
    <cellStyle name="Followed Hyperlink" xfId="18160" builtinId="9" hidden="1"/>
    <cellStyle name="Followed Hyperlink" xfId="18162" builtinId="9" hidden="1"/>
    <cellStyle name="Followed Hyperlink" xfId="18164" builtinId="9" hidden="1"/>
    <cellStyle name="Followed Hyperlink" xfId="18166" builtinId="9" hidden="1"/>
    <cellStyle name="Followed Hyperlink" xfId="18168" builtinId="9" hidden="1"/>
    <cellStyle name="Followed Hyperlink" xfId="18170" builtinId="9" hidden="1"/>
    <cellStyle name="Followed Hyperlink" xfId="18172" builtinId="9" hidden="1"/>
    <cellStyle name="Followed Hyperlink" xfId="18174" builtinId="9" hidden="1"/>
    <cellStyle name="Followed Hyperlink" xfId="18176" builtinId="9" hidden="1"/>
    <cellStyle name="Followed Hyperlink" xfId="18178" builtinId="9" hidden="1"/>
    <cellStyle name="Followed Hyperlink" xfId="18180" builtinId="9" hidden="1"/>
    <cellStyle name="Followed Hyperlink" xfId="18182" builtinId="9" hidden="1"/>
    <cellStyle name="Followed Hyperlink" xfId="18184" builtinId="9" hidden="1"/>
    <cellStyle name="Followed Hyperlink" xfId="18186" builtinId="9" hidden="1"/>
    <cellStyle name="Followed Hyperlink" xfId="18188" builtinId="9" hidden="1"/>
    <cellStyle name="Followed Hyperlink" xfId="18190" builtinId="9" hidden="1"/>
    <cellStyle name="Followed Hyperlink" xfId="18192" builtinId="9" hidden="1"/>
    <cellStyle name="Followed Hyperlink" xfId="18194" builtinId="9" hidden="1"/>
    <cellStyle name="Followed Hyperlink" xfId="18196" builtinId="9" hidden="1"/>
    <cellStyle name="Followed Hyperlink" xfId="18198" builtinId="9" hidden="1"/>
    <cellStyle name="Followed Hyperlink" xfId="18200" builtinId="9" hidden="1"/>
    <cellStyle name="Followed Hyperlink" xfId="18202" builtinId="9" hidden="1"/>
    <cellStyle name="Followed Hyperlink" xfId="18204" builtinId="9" hidden="1"/>
    <cellStyle name="Followed Hyperlink" xfId="18206" builtinId="9" hidden="1"/>
    <cellStyle name="Followed Hyperlink" xfId="18208" builtinId="9" hidden="1"/>
    <cellStyle name="Followed Hyperlink" xfId="18210" builtinId="9" hidden="1"/>
    <cellStyle name="Followed Hyperlink" xfId="18212" builtinId="9" hidden="1"/>
    <cellStyle name="Followed Hyperlink" xfId="18214" builtinId="9" hidden="1"/>
    <cellStyle name="Followed Hyperlink" xfId="18216" builtinId="9" hidden="1"/>
    <cellStyle name="Followed Hyperlink" xfId="18218" builtinId="9" hidden="1"/>
    <cellStyle name="Followed Hyperlink" xfId="18220" builtinId="9" hidden="1"/>
    <cellStyle name="Followed Hyperlink" xfId="18222" builtinId="9" hidden="1"/>
    <cellStyle name="Followed Hyperlink" xfId="18224" builtinId="9" hidden="1"/>
    <cellStyle name="Followed Hyperlink" xfId="18226" builtinId="9" hidden="1"/>
    <cellStyle name="Followed Hyperlink" xfId="18228" builtinId="9" hidden="1"/>
    <cellStyle name="Followed Hyperlink" xfId="18230" builtinId="9" hidden="1"/>
    <cellStyle name="Followed Hyperlink" xfId="18232" builtinId="9" hidden="1"/>
    <cellStyle name="Followed Hyperlink" xfId="18234" builtinId="9" hidden="1"/>
    <cellStyle name="Followed Hyperlink" xfId="18236" builtinId="9" hidden="1"/>
    <cellStyle name="Followed Hyperlink" xfId="18238" builtinId="9" hidden="1"/>
    <cellStyle name="Followed Hyperlink" xfId="18240" builtinId="9" hidden="1"/>
    <cellStyle name="Followed Hyperlink" xfId="18350" builtinId="9" hidden="1"/>
    <cellStyle name="Followed Hyperlink" xfId="18351" builtinId="9" hidden="1"/>
    <cellStyle name="Followed Hyperlink" xfId="18352" builtinId="9" hidden="1"/>
    <cellStyle name="Followed Hyperlink" xfId="18353" builtinId="9" hidden="1"/>
    <cellStyle name="Followed Hyperlink" xfId="18354" builtinId="9" hidden="1"/>
    <cellStyle name="Followed Hyperlink" xfId="18355" builtinId="9" hidden="1"/>
    <cellStyle name="Followed Hyperlink" xfId="18356" builtinId="9" hidden="1"/>
    <cellStyle name="Followed Hyperlink" xfId="18357" builtinId="9" hidden="1"/>
    <cellStyle name="Followed Hyperlink" xfId="18358" builtinId="9" hidden="1"/>
    <cellStyle name="Followed Hyperlink" xfId="18359" builtinId="9" hidden="1"/>
    <cellStyle name="Followed Hyperlink" xfId="18360" builtinId="9" hidden="1"/>
    <cellStyle name="Followed Hyperlink" xfId="18361" builtinId="9" hidden="1"/>
    <cellStyle name="Followed Hyperlink" xfId="18362" builtinId="9" hidden="1"/>
    <cellStyle name="Followed Hyperlink" xfId="18363" builtinId="9" hidden="1"/>
    <cellStyle name="Followed Hyperlink" xfId="18364" builtinId="9" hidden="1"/>
    <cellStyle name="Followed Hyperlink" xfId="18365" builtinId="9" hidden="1"/>
    <cellStyle name="Followed Hyperlink" xfId="18366" builtinId="9" hidden="1"/>
    <cellStyle name="Followed Hyperlink" xfId="18367" builtinId="9" hidden="1"/>
    <cellStyle name="Followed Hyperlink" xfId="18368" builtinId="9" hidden="1"/>
    <cellStyle name="Followed Hyperlink" xfId="18369" builtinId="9" hidden="1"/>
    <cellStyle name="Followed Hyperlink" xfId="18349" builtinId="9" hidden="1"/>
    <cellStyle name="Followed Hyperlink" xfId="18372" builtinId="9" hidden="1"/>
    <cellStyle name="Followed Hyperlink" xfId="18078" builtinId="9" hidden="1"/>
    <cellStyle name="Followed Hyperlink" xfId="18337" builtinId="9" hidden="1"/>
    <cellStyle name="Followed Hyperlink" xfId="18335" builtinId="9" hidden="1"/>
    <cellStyle name="Followed Hyperlink" xfId="18333" builtinId="9" hidden="1"/>
    <cellStyle name="Followed Hyperlink" xfId="18331" builtinId="9" hidden="1"/>
    <cellStyle name="Followed Hyperlink" xfId="18329" builtinId="9" hidden="1"/>
    <cellStyle name="Followed Hyperlink" xfId="18248" builtinId="9" hidden="1"/>
    <cellStyle name="Followed Hyperlink" xfId="18326" builtinId="9" hidden="1"/>
    <cellStyle name="Followed Hyperlink" xfId="18324" builtinId="9" hidden="1"/>
    <cellStyle name="Followed Hyperlink" xfId="18322" builtinId="9" hidden="1"/>
    <cellStyle name="Followed Hyperlink" xfId="18320" builtinId="9" hidden="1"/>
    <cellStyle name="Followed Hyperlink" xfId="18247" builtinId="9" hidden="1"/>
    <cellStyle name="Followed Hyperlink" xfId="18317" builtinId="9" hidden="1"/>
    <cellStyle name="Followed Hyperlink" xfId="18314" builtinId="9" hidden="1"/>
    <cellStyle name="Followed Hyperlink" xfId="18312" builtinId="9" hidden="1"/>
    <cellStyle name="Followed Hyperlink" xfId="18310" builtinId="9" hidden="1"/>
    <cellStyle name="Followed Hyperlink" xfId="18246" builtinId="9" hidden="1"/>
    <cellStyle name="Followed Hyperlink" xfId="18307" builtinId="9" hidden="1"/>
    <cellStyle name="Followed Hyperlink" xfId="18305" builtinId="9" hidden="1"/>
    <cellStyle name="Followed Hyperlink" xfId="18303" builtinId="9" hidden="1"/>
    <cellStyle name="Followed Hyperlink" xfId="18301" builtinId="9" hidden="1"/>
    <cellStyle name="Followed Hyperlink" xfId="18299" builtinId="9" hidden="1"/>
    <cellStyle name="Followed Hyperlink" xfId="18298" builtinId="9" hidden="1"/>
    <cellStyle name="Followed Hyperlink" xfId="18296" builtinId="9" hidden="1"/>
    <cellStyle name="Followed Hyperlink" xfId="18294" builtinId="9" hidden="1"/>
    <cellStyle name="Followed Hyperlink" xfId="18292" builtinId="9" hidden="1"/>
    <cellStyle name="Followed Hyperlink" xfId="18290" builtinId="9" hidden="1"/>
    <cellStyle name="Followed Hyperlink" xfId="18244" builtinId="9" hidden="1"/>
    <cellStyle name="Followed Hyperlink" xfId="18287" builtinId="9" hidden="1"/>
    <cellStyle name="Followed Hyperlink" xfId="18285" builtinId="9" hidden="1"/>
    <cellStyle name="Followed Hyperlink" xfId="18283" builtinId="9" hidden="1"/>
    <cellStyle name="Followed Hyperlink" xfId="18281" builtinId="9" hidden="1"/>
    <cellStyle name="Followed Hyperlink" xfId="18279" builtinId="9" hidden="1"/>
    <cellStyle name="Followed Hyperlink" xfId="18278" builtinId="9" hidden="1"/>
    <cellStyle name="Followed Hyperlink" xfId="18276" builtinId="9" hidden="1"/>
    <cellStyle name="Followed Hyperlink" xfId="18274" builtinId="9" hidden="1"/>
    <cellStyle name="Followed Hyperlink" xfId="18272" builtinId="9" hidden="1"/>
    <cellStyle name="Followed Hyperlink" xfId="18270" builtinId="9" hidden="1"/>
    <cellStyle name="Followed Hyperlink" xfId="18242" builtinId="9" hidden="1"/>
    <cellStyle name="Followed Hyperlink" xfId="18267" builtinId="9" hidden="1"/>
    <cellStyle name="Followed Hyperlink" xfId="18265" builtinId="9" hidden="1"/>
    <cellStyle name="Followed Hyperlink" xfId="18263" builtinId="9" hidden="1"/>
    <cellStyle name="Followed Hyperlink" xfId="18261" builtinId="9" hidden="1"/>
    <cellStyle name="Followed Hyperlink" xfId="18259" builtinId="9" hidden="1"/>
    <cellStyle name="Followed Hyperlink" xfId="18258" builtinId="9" hidden="1"/>
    <cellStyle name="Followed Hyperlink" xfId="18256" builtinId="9" hidden="1"/>
    <cellStyle name="Followed Hyperlink" xfId="18254" builtinId="9" hidden="1"/>
    <cellStyle name="Followed Hyperlink" xfId="18252" builtinId="9" hidden="1"/>
    <cellStyle name="Followed Hyperlink" xfId="18348" builtinId="9" hidden="1"/>
    <cellStyle name="Followed Hyperlink" xfId="18347" builtinId="9" hidden="1"/>
    <cellStyle name="Followed Hyperlink" xfId="18345" builtinId="9" hidden="1"/>
    <cellStyle name="Followed Hyperlink" xfId="18343" builtinId="9" hidden="1"/>
    <cellStyle name="Followed Hyperlink" xfId="18341" builtinId="9" hidden="1"/>
    <cellStyle name="Followed Hyperlink" xfId="18339" builtinId="9" hidden="1"/>
    <cellStyle name="Followed Hyperlink" xfId="18249" builtinId="9" hidden="1"/>
    <cellStyle name="Followed Hyperlink" xfId="18376" builtinId="9" hidden="1"/>
    <cellStyle name="Followed Hyperlink" xfId="18378" builtinId="9" hidden="1"/>
    <cellStyle name="Followed Hyperlink" xfId="18380" builtinId="9" hidden="1"/>
    <cellStyle name="Followed Hyperlink" xfId="18382" builtinId="9" hidden="1"/>
    <cellStyle name="Followed Hyperlink" xfId="18384" builtinId="9" hidden="1"/>
    <cellStyle name="Followed Hyperlink" xfId="18386" builtinId="9" hidden="1"/>
    <cellStyle name="Followed Hyperlink" xfId="18388" builtinId="9" hidden="1"/>
    <cellStyle name="Followed Hyperlink" xfId="18390" builtinId="9" hidden="1"/>
    <cellStyle name="Followed Hyperlink" xfId="18392" builtinId="9" hidden="1"/>
    <cellStyle name="Followed Hyperlink" xfId="18394" builtinId="9" hidden="1"/>
    <cellStyle name="Followed Hyperlink" xfId="18396" builtinId="9" hidden="1"/>
    <cellStyle name="Followed Hyperlink" xfId="18398" builtinId="9" hidden="1"/>
    <cellStyle name="Followed Hyperlink" xfId="18400" builtinId="9" hidden="1"/>
    <cellStyle name="Followed Hyperlink" xfId="18402" builtinId="9" hidden="1"/>
    <cellStyle name="Followed Hyperlink" xfId="18404" builtinId="9" hidden="1"/>
    <cellStyle name="Followed Hyperlink" xfId="18406" builtinId="9" hidden="1"/>
    <cellStyle name="Followed Hyperlink" xfId="18408" builtinId="9" hidden="1"/>
    <cellStyle name="Followed Hyperlink" xfId="18410" builtinId="9" hidden="1"/>
    <cellStyle name="Followed Hyperlink" xfId="18412" builtinId="9" hidden="1"/>
    <cellStyle name="Followed Hyperlink" xfId="18414" builtinId="9" hidden="1"/>
    <cellStyle name="Followed Hyperlink" xfId="18416" builtinId="9" hidden="1"/>
    <cellStyle name="Followed Hyperlink" xfId="18418" builtinId="9" hidden="1"/>
    <cellStyle name="Followed Hyperlink" xfId="18420" builtinId="9" hidden="1"/>
    <cellStyle name="Followed Hyperlink" xfId="18422" builtinId="9" hidden="1"/>
    <cellStyle name="Followed Hyperlink" xfId="18424" builtinId="9" hidden="1"/>
    <cellStyle name="Followed Hyperlink" xfId="18426" builtinId="9" hidden="1"/>
    <cellStyle name="Followed Hyperlink" xfId="18428" builtinId="9" hidden="1"/>
    <cellStyle name="Followed Hyperlink" xfId="18430" builtinId="9" hidden="1"/>
    <cellStyle name="Followed Hyperlink" xfId="18432" builtinId="9" hidden="1"/>
    <cellStyle name="Followed Hyperlink" xfId="18434" builtinId="9" hidden="1"/>
    <cellStyle name="Followed Hyperlink" xfId="18436" builtinId="9" hidden="1"/>
    <cellStyle name="Followed Hyperlink" xfId="18438" builtinId="9" hidden="1"/>
    <cellStyle name="Followed Hyperlink" xfId="18440" builtinId="9" hidden="1"/>
    <cellStyle name="Followed Hyperlink" xfId="18442" builtinId="9" hidden="1"/>
    <cellStyle name="Followed Hyperlink" xfId="18444" builtinId="9" hidden="1"/>
    <cellStyle name="Followed Hyperlink" xfId="18446" builtinId="9" hidden="1"/>
    <cellStyle name="Followed Hyperlink" xfId="18448" builtinId="9" hidden="1"/>
    <cellStyle name="Followed Hyperlink" xfId="18450" builtinId="9" hidden="1"/>
    <cellStyle name="Followed Hyperlink" xfId="18452" builtinId="9" hidden="1"/>
    <cellStyle name="Followed Hyperlink" xfId="18454" builtinId="9" hidden="1"/>
    <cellStyle name="Followed Hyperlink" xfId="18456" builtinId="9" hidden="1"/>
    <cellStyle name="Followed Hyperlink" xfId="18458" builtinId="9" hidden="1"/>
    <cellStyle name="Followed Hyperlink" xfId="18460" builtinId="9" hidden="1"/>
    <cellStyle name="Followed Hyperlink" xfId="18462" builtinId="9" hidden="1"/>
    <cellStyle name="Followed Hyperlink" xfId="18464" builtinId="9" hidden="1"/>
    <cellStyle name="Followed Hyperlink" xfId="18466" builtinId="9" hidden="1"/>
    <cellStyle name="Followed Hyperlink" xfId="18468" builtinId="9" hidden="1"/>
    <cellStyle name="Followed Hyperlink" xfId="18470" builtinId="9" hidden="1"/>
    <cellStyle name="Followed Hyperlink" xfId="18472" builtinId="9" hidden="1"/>
    <cellStyle name="Followed Hyperlink" xfId="18474" builtinId="9" hidden="1"/>
    <cellStyle name="Followed Hyperlink" xfId="18476" builtinId="9" hidden="1"/>
    <cellStyle name="Followed Hyperlink" xfId="18478" builtinId="9" hidden="1"/>
    <cellStyle name="Followed Hyperlink" xfId="18588" builtinId="9" hidden="1"/>
    <cellStyle name="Followed Hyperlink" xfId="18589" builtinId="9" hidden="1"/>
    <cellStyle name="Followed Hyperlink" xfId="18590" builtinId="9" hidden="1"/>
    <cellStyle name="Followed Hyperlink" xfId="18591" builtinId="9" hidden="1"/>
    <cellStyle name="Followed Hyperlink" xfId="18592" builtinId="9" hidden="1"/>
    <cellStyle name="Followed Hyperlink" xfId="18593" builtinId="9" hidden="1"/>
    <cellStyle name="Followed Hyperlink" xfId="18594" builtinId="9" hidden="1"/>
    <cellStyle name="Followed Hyperlink" xfId="18595" builtinId="9" hidden="1"/>
    <cellStyle name="Followed Hyperlink" xfId="18596" builtinId="9" hidden="1"/>
    <cellStyle name="Followed Hyperlink" xfId="18597" builtinId="9" hidden="1"/>
    <cellStyle name="Followed Hyperlink" xfId="18598" builtinId="9" hidden="1"/>
    <cellStyle name="Followed Hyperlink" xfId="18599" builtinId="9" hidden="1"/>
    <cellStyle name="Followed Hyperlink" xfId="18600" builtinId="9" hidden="1"/>
    <cellStyle name="Followed Hyperlink" xfId="18601" builtinId="9" hidden="1"/>
    <cellStyle name="Followed Hyperlink" xfId="18602" builtinId="9" hidden="1"/>
    <cellStyle name="Followed Hyperlink" xfId="18603" builtinId="9" hidden="1"/>
    <cellStyle name="Followed Hyperlink" xfId="18604" builtinId="9" hidden="1"/>
    <cellStyle name="Followed Hyperlink" xfId="18605" builtinId="9" hidden="1"/>
    <cellStyle name="Followed Hyperlink" xfId="18606" builtinId="9" hidden="1"/>
    <cellStyle name="Followed Hyperlink" xfId="18607" builtinId="9" hidden="1"/>
    <cellStyle name="Followed Hyperlink" xfId="18587" builtinId="9" hidden="1"/>
    <cellStyle name="Followed Hyperlink" xfId="18610" builtinId="9" hidden="1"/>
    <cellStyle name="Followed Hyperlink" xfId="18316" builtinId="9" hidden="1"/>
    <cellStyle name="Followed Hyperlink" xfId="18575" builtinId="9" hidden="1"/>
    <cellStyle name="Followed Hyperlink" xfId="18573" builtinId="9" hidden="1"/>
    <cellStyle name="Followed Hyperlink" xfId="18571" builtinId="9" hidden="1"/>
    <cellStyle name="Followed Hyperlink" xfId="18569" builtinId="9" hidden="1"/>
    <cellStyle name="Followed Hyperlink" xfId="18567" builtinId="9" hidden="1"/>
    <cellStyle name="Followed Hyperlink" xfId="18486" builtinId="9" hidden="1"/>
    <cellStyle name="Followed Hyperlink" xfId="18564" builtinId="9" hidden="1"/>
    <cellStyle name="Followed Hyperlink" xfId="18562" builtinId="9" hidden="1"/>
    <cellStyle name="Followed Hyperlink" xfId="18560" builtinId="9" hidden="1"/>
    <cellStyle name="Followed Hyperlink" xfId="18558" builtinId="9" hidden="1"/>
    <cellStyle name="Followed Hyperlink" xfId="18485" builtinId="9" hidden="1"/>
    <cellStyle name="Followed Hyperlink" xfId="18555" builtinId="9" hidden="1"/>
    <cellStyle name="Followed Hyperlink" xfId="18552" builtinId="9" hidden="1"/>
    <cellStyle name="Followed Hyperlink" xfId="18550" builtinId="9" hidden="1"/>
    <cellStyle name="Followed Hyperlink" xfId="18548" builtinId="9" hidden="1"/>
    <cellStyle name="Followed Hyperlink" xfId="18484" builtinId="9" hidden="1"/>
    <cellStyle name="Followed Hyperlink" xfId="18545" builtinId="9" hidden="1"/>
    <cellStyle name="Followed Hyperlink" xfId="18543" builtinId="9" hidden="1"/>
    <cellStyle name="Followed Hyperlink" xfId="18541" builtinId="9" hidden="1"/>
    <cellStyle name="Followed Hyperlink" xfId="18539" builtinId="9" hidden="1"/>
    <cellStyle name="Followed Hyperlink" xfId="18537" builtinId="9" hidden="1"/>
    <cellStyle name="Followed Hyperlink" xfId="18536" builtinId="9" hidden="1"/>
    <cellStyle name="Followed Hyperlink" xfId="18534" builtinId="9" hidden="1"/>
    <cellStyle name="Followed Hyperlink" xfId="18532" builtinId="9" hidden="1"/>
    <cellStyle name="Followed Hyperlink" xfId="18530" builtinId="9" hidden="1"/>
    <cellStyle name="Followed Hyperlink" xfId="18528" builtinId="9" hidden="1"/>
    <cellStyle name="Followed Hyperlink" xfId="18482" builtinId="9" hidden="1"/>
    <cellStyle name="Followed Hyperlink" xfId="18525" builtinId="9" hidden="1"/>
    <cellStyle name="Followed Hyperlink" xfId="18523" builtinId="9" hidden="1"/>
    <cellStyle name="Followed Hyperlink" xfId="18521" builtinId="9" hidden="1"/>
    <cellStyle name="Followed Hyperlink" xfId="18519" builtinId="9" hidden="1"/>
    <cellStyle name="Followed Hyperlink" xfId="18517" builtinId="9" hidden="1"/>
    <cellStyle name="Followed Hyperlink" xfId="18516" builtinId="9" hidden="1"/>
    <cellStyle name="Followed Hyperlink" xfId="18514" builtinId="9" hidden="1"/>
    <cellStyle name="Followed Hyperlink" xfId="18512" builtinId="9" hidden="1"/>
    <cellStyle name="Followed Hyperlink" xfId="18510" builtinId="9" hidden="1"/>
    <cellStyle name="Followed Hyperlink" xfId="18508" builtinId="9" hidden="1"/>
    <cellStyle name="Followed Hyperlink" xfId="18480" builtinId="9" hidden="1"/>
    <cellStyle name="Followed Hyperlink" xfId="18505" builtinId="9" hidden="1"/>
    <cellStyle name="Followed Hyperlink" xfId="18503" builtinId="9" hidden="1"/>
    <cellStyle name="Followed Hyperlink" xfId="18501" builtinId="9" hidden="1"/>
    <cellStyle name="Followed Hyperlink" xfId="18499" builtinId="9" hidden="1"/>
    <cellStyle name="Followed Hyperlink" xfId="18497" builtinId="9" hidden="1"/>
    <cellStyle name="Followed Hyperlink" xfId="18496" builtinId="9" hidden="1"/>
    <cellStyle name="Followed Hyperlink" xfId="18494" builtinId="9" hidden="1"/>
    <cellStyle name="Followed Hyperlink" xfId="18492" builtinId="9" hidden="1"/>
    <cellStyle name="Followed Hyperlink" xfId="18490" builtinId="9" hidden="1"/>
    <cellStyle name="Followed Hyperlink" xfId="18586" builtinId="9" hidden="1"/>
    <cellStyle name="Followed Hyperlink" xfId="18585" builtinId="9" hidden="1"/>
    <cellStyle name="Followed Hyperlink" xfId="18583" builtinId="9" hidden="1"/>
    <cellStyle name="Followed Hyperlink" xfId="18581" builtinId="9" hidden="1"/>
    <cellStyle name="Followed Hyperlink" xfId="18579" builtinId="9" hidden="1"/>
    <cellStyle name="Followed Hyperlink" xfId="18577" builtinId="9" hidden="1"/>
    <cellStyle name="Followed Hyperlink" xfId="18487" builtinId="9" hidden="1"/>
    <cellStyle name="Followed Hyperlink" xfId="18614" builtinId="9" hidden="1"/>
    <cellStyle name="Followed Hyperlink" xfId="18616" builtinId="9" hidden="1"/>
    <cellStyle name="Followed Hyperlink" xfId="18618" builtinId="9" hidden="1"/>
    <cellStyle name="Followed Hyperlink" xfId="18620" builtinId="9" hidden="1"/>
    <cellStyle name="Followed Hyperlink" xfId="18622" builtinId="9" hidden="1"/>
    <cellStyle name="Followed Hyperlink" xfId="18624" builtinId="9" hidden="1"/>
    <cellStyle name="Followed Hyperlink" xfId="18626" builtinId="9" hidden="1"/>
    <cellStyle name="Followed Hyperlink" xfId="18628" builtinId="9" hidden="1"/>
    <cellStyle name="Followed Hyperlink" xfId="18630" builtinId="9" hidden="1"/>
    <cellStyle name="Followed Hyperlink" xfId="18632" builtinId="9" hidden="1"/>
    <cellStyle name="Followed Hyperlink" xfId="18634" builtinId="9" hidden="1"/>
    <cellStyle name="Followed Hyperlink" xfId="18636" builtinId="9" hidden="1"/>
    <cellStyle name="Followed Hyperlink" xfId="18638" builtinId="9" hidden="1"/>
    <cellStyle name="Followed Hyperlink" xfId="18640" builtinId="9" hidden="1"/>
    <cellStyle name="Followed Hyperlink" xfId="18642" builtinId="9" hidden="1"/>
    <cellStyle name="Followed Hyperlink" xfId="18644" builtinId="9" hidden="1"/>
    <cellStyle name="Followed Hyperlink" xfId="18646" builtinId="9" hidden="1"/>
    <cellStyle name="Followed Hyperlink" xfId="18648" builtinId="9" hidden="1"/>
    <cellStyle name="Followed Hyperlink" xfId="18650" builtinId="9" hidden="1"/>
    <cellStyle name="Followed Hyperlink" xfId="18652" builtinId="9" hidden="1"/>
    <cellStyle name="Followed Hyperlink" xfId="18654" builtinId="9" hidden="1"/>
    <cellStyle name="Followed Hyperlink" xfId="18656" builtinId="9" hidden="1"/>
    <cellStyle name="Followed Hyperlink" xfId="18658" builtinId="9" hidden="1"/>
    <cellStyle name="Followed Hyperlink" xfId="18660" builtinId="9" hidden="1"/>
    <cellStyle name="Followed Hyperlink" xfId="18662" builtinId="9" hidden="1"/>
    <cellStyle name="Followed Hyperlink" xfId="18664" builtinId="9" hidden="1"/>
    <cellStyle name="Followed Hyperlink" xfId="18666" builtinId="9" hidden="1"/>
    <cellStyle name="Followed Hyperlink" xfId="18668" builtinId="9" hidden="1"/>
    <cellStyle name="Followed Hyperlink" xfId="18670" builtinId="9" hidden="1"/>
    <cellStyle name="Followed Hyperlink" xfId="18672" builtinId="9" hidden="1"/>
    <cellStyle name="Followed Hyperlink" xfId="18674" builtinId="9" hidden="1"/>
    <cellStyle name="Followed Hyperlink" xfId="18676" builtinId="9" hidden="1"/>
    <cellStyle name="Followed Hyperlink" xfId="18678" builtinId="9" hidden="1"/>
    <cellStyle name="Followed Hyperlink" xfId="18680" builtinId="9" hidden="1"/>
    <cellStyle name="Followed Hyperlink" xfId="18682" builtinId="9" hidden="1"/>
    <cellStyle name="Followed Hyperlink" xfId="18684" builtinId="9" hidden="1"/>
    <cellStyle name="Followed Hyperlink" xfId="18686" builtinId="9" hidden="1"/>
    <cellStyle name="Followed Hyperlink" xfId="18688" builtinId="9" hidden="1"/>
    <cellStyle name="Followed Hyperlink" xfId="18690" builtinId="9" hidden="1"/>
    <cellStyle name="Followed Hyperlink" xfId="18692" builtinId="9" hidden="1"/>
    <cellStyle name="Followed Hyperlink" xfId="18694" builtinId="9" hidden="1"/>
    <cellStyle name="Followed Hyperlink" xfId="18696" builtinId="9" hidden="1"/>
    <cellStyle name="Followed Hyperlink" xfId="18698" builtinId="9" hidden="1"/>
    <cellStyle name="Followed Hyperlink" xfId="18700" builtinId="9" hidden="1"/>
    <cellStyle name="Followed Hyperlink" xfId="18702" builtinId="9" hidden="1"/>
    <cellStyle name="Followed Hyperlink" xfId="18704" builtinId="9" hidden="1"/>
    <cellStyle name="Followed Hyperlink" xfId="18706" builtinId="9" hidden="1"/>
    <cellStyle name="Followed Hyperlink" xfId="18708" builtinId="9" hidden="1"/>
    <cellStyle name="Followed Hyperlink" xfId="18710" builtinId="9" hidden="1"/>
    <cellStyle name="Followed Hyperlink" xfId="18712" builtinId="9" hidden="1"/>
    <cellStyle name="Followed Hyperlink" xfId="18714" builtinId="9" hidden="1"/>
    <cellStyle name="Followed Hyperlink" xfId="18716" builtinId="9" hidden="1"/>
    <cellStyle name="Followed Hyperlink" xfId="18826" builtinId="9" hidden="1"/>
    <cellStyle name="Followed Hyperlink" xfId="18827" builtinId="9" hidden="1"/>
    <cellStyle name="Followed Hyperlink" xfId="18828" builtinId="9" hidden="1"/>
    <cellStyle name="Followed Hyperlink" xfId="18829" builtinId="9" hidden="1"/>
    <cellStyle name="Followed Hyperlink" xfId="18830" builtinId="9" hidden="1"/>
    <cellStyle name="Followed Hyperlink" xfId="18831" builtinId="9" hidden="1"/>
    <cellStyle name="Followed Hyperlink" xfId="18832" builtinId="9" hidden="1"/>
    <cellStyle name="Followed Hyperlink" xfId="18833" builtinId="9" hidden="1"/>
    <cellStyle name="Followed Hyperlink" xfId="18834" builtinId="9" hidden="1"/>
    <cellStyle name="Followed Hyperlink" xfId="18835" builtinId="9" hidden="1"/>
    <cellStyle name="Followed Hyperlink" xfId="18836" builtinId="9" hidden="1"/>
    <cellStyle name="Followed Hyperlink" xfId="18837" builtinId="9" hidden="1"/>
    <cellStyle name="Followed Hyperlink" xfId="18838" builtinId="9" hidden="1"/>
    <cellStyle name="Followed Hyperlink" xfId="18839" builtinId="9" hidden="1"/>
    <cellStyle name="Followed Hyperlink" xfId="18840" builtinId="9" hidden="1"/>
    <cellStyle name="Followed Hyperlink" xfId="18841" builtinId="9" hidden="1"/>
    <cellStyle name="Followed Hyperlink" xfId="18842" builtinId="9" hidden="1"/>
    <cellStyle name="Followed Hyperlink" xfId="18843" builtinId="9" hidden="1"/>
    <cellStyle name="Followed Hyperlink" xfId="18844" builtinId="9" hidden="1"/>
    <cellStyle name="Followed Hyperlink" xfId="18845" builtinId="9" hidden="1"/>
    <cellStyle name="Followed Hyperlink" xfId="18825" builtinId="9" hidden="1"/>
    <cellStyle name="Followed Hyperlink" xfId="18848" builtinId="9" hidden="1"/>
    <cellStyle name="Followed Hyperlink" xfId="18554" builtinId="9" hidden="1"/>
    <cellStyle name="Followed Hyperlink" xfId="18813" builtinId="9" hidden="1"/>
    <cellStyle name="Followed Hyperlink" xfId="18811" builtinId="9" hidden="1"/>
    <cellStyle name="Followed Hyperlink" xfId="18809" builtinId="9" hidden="1"/>
    <cellStyle name="Followed Hyperlink" xfId="18807" builtinId="9" hidden="1"/>
    <cellStyle name="Followed Hyperlink" xfId="18805" builtinId="9" hidden="1"/>
    <cellStyle name="Followed Hyperlink" xfId="18724" builtinId="9" hidden="1"/>
    <cellStyle name="Followed Hyperlink" xfId="18802" builtinId="9" hidden="1"/>
    <cellStyle name="Followed Hyperlink" xfId="18800" builtinId="9" hidden="1"/>
    <cellStyle name="Followed Hyperlink" xfId="18798" builtinId="9" hidden="1"/>
    <cellStyle name="Followed Hyperlink" xfId="18796" builtinId="9" hidden="1"/>
    <cellStyle name="Followed Hyperlink" xfId="18723" builtinId="9" hidden="1"/>
    <cellStyle name="Followed Hyperlink" xfId="18793" builtinId="9" hidden="1"/>
    <cellStyle name="Followed Hyperlink" xfId="18790" builtinId="9" hidden="1"/>
    <cellStyle name="Followed Hyperlink" xfId="18788" builtinId="9" hidden="1"/>
    <cellStyle name="Followed Hyperlink" xfId="18786" builtinId="9" hidden="1"/>
    <cellStyle name="Followed Hyperlink" xfId="18722" builtinId="9" hidden="1"/>
    <cellStyle name="Followed Hyperlink" xfId="18783" builtinId="9" hidden="1"/>
    <cellStyle name="Followed Hyperlink" xfId="18781" builtinId="9" hidden="1"/>
    <cellStyle name="Followed Hyperlink" xfId="18779" builtinId="9" hidden="1"/>
    <cellStyle name="Followed Hyperlink" xfId="18777" builtinId="9" hidden="1"/>
    <cellStyle name="Followed Hyperlink" xfId="18775" builtinId="9" hidden="1"/>
    <cellStyle name="Followed Hyperlink" xfId="18774" builtinId="9" hidden="1"/>
    <cellStyle name="Followed Hyperlink" xfId="18772" builtinId="9" hidden="1"/>
    <cellStyle name="Followed Hyperlink" xfId="18770" builtinId="9" hidden="1"/>
    <cellStyle name="Followed Hyperlink" xfId="18768" builtinId="9" hidden="1"/>
    <cellStyle name="Followed Hyperlink" xfId="18766" builtinId="9" hidden="1"/>
    <cellStyle name="Followed Hyperlink" xfId="18720" builtinId="9" hidden="1"/>
    <cellStyle name="Followed Hyperlink" xfId="18763" builtinId="9" hidden="1"/>
    <cellStyle name="Followed Hyperlink" xfId="18761" builtinId="9" hidden="1"/>
    <cellStyle name="Followed Hyperlink" xfId="18759" builtinId="9" hidden="1"/>
    <cellStyle name="Followed Hyperlink" xfId="18757" builtinId="9" hidden="1"/>
    <cellStyle name="Followed Hyperlink" xfId="18755" builtinId="9" hidden="1"/>
    <cellStyle name="Followed Hyperlink" xfId="18754" builtinId="9" hidden="1"/>
    <cellStyle name="Followed Hyperlink" xfId="18752" builtinId="9" hidden="1"/>
    <cellStyle name="Followed Hyperlink" xfId="18750" builtinId="9" hidden="1"/>
    <cellStyle name="Followed Hyperlink" xfId="18748" builtinId="9" hidden="1"/>
    <cellStyle name="Followed Hyperlink" xfId="18746" builtinId="9" hidden="1"/>
    <cellStyle name="Followed Hyperlink" xfId="18718" builtinId="9" hidden="1"/>
    <cellStyle name="Followed Hyperlink" xfId="18743" builtinId="9" hidden="1"/>
    <cellStyle name="Followed Hyperlink" xfId="18741" builtinId="9" hidden="1"/>
    <cellStyle name="Followed Hyperlink" xfId="18739" builtinId="9" hidden="1"/>
    <cellStyle name="Followed Hyperlink" xfId="18737" builtinId="9" hidden="1"/>
    <cellStyle name="Followed Hyperlink" xfId="18735" builtinId="9" hidden="1"/>
    <cellStyle name="Followed Hyperlink" xfId="18734" builtinId="9" hidden="1"/>
    <cellStyle name="Followed Hyperlink" xfId="18732" builtinId="9" hidden="1"/>
    <cellStyle name="Followed Hyperlink" xfId="18730" builtinId="9" hidden="1"/>
    <cellStyle name="Followed Hyperlink" xfId="18728" builtinId="9" hidden="1"/>
    <cellStyle name="Followed Hyperlink" xfId="18824" builtinId="9" hidden="1"/>
    <cellStyle name="Followed Hyperlink" xfId="18823" builtinId="9" hidden="1"/>
    <cellStyle name="Followed Hyperlink" xfId="18821" builtinId="9" hidden="1"/>
    <cellStyle name="Followed Hyperlink" xfId="18819" builtinId="9" hidden="1"/>
    <cellStyle name="Followed Hyperlink" xfId="18817" builtinId="9" hidden="1"/>
    <cellStyle name="Followed Hyperlink" xfId="18815" builtinId="9" hidden="1"/>
    <cellStyle name="Followed Hyperlink" xfId="18725" builtinId="9" hidden="1"/>
    <cellStyle name="Followed Hyperlink" xfId="18852" builtinId="9" hidden="1"/>
    <cellStyle name="Followed Hyperlink" xfId="18854" builtinId="9" hidden="1"/>
    <cellStyle name="Followed Hyperlink" xfId="18856" builtinId="9" hidden="1"/>
    <cellStyle name="Followed Hyperlink" xfId="18858" builtinId="9" hidden="1"/>
    <cellStyle name="Followed Hyperlink" xfId="18860" builtinId="9" hidden="1"/>
    <cellStyle name="Followed Hyperlink" xfId="18862" builtinId="9" hidden="1"/>
    <cellStyle name="Followed Hyperlink" xfId="18864" builtinId="9" hidden="1"/>
    <cellStyle name="Followed Hyperlink" xfId="18866" builtinId="9" hidden="1"/>
    <cellStyle name="Followed Hyperlink" xfId="18868" builtinId="9" hidden="1"/>
    <cellStyle name="Followed Hyperlink" xfId="18870" builtinId="9" hidden="1"/>
    <cellStyle name="Followed Hyperlink" xfId="18872" builtinId="9" hidden="1"/>
    <cellStyle name="Followed Hyperlink" xfId="18874" builtinId="9" hidden="1"/>
    <cellStyle name="Followed Hyperlink" xfId="18876" builtinId="9" hidden="1"/>
    <cellStyle name="Followed Hyperlink" xfId="18878" builtinId="9" hidden="1"/>
    <cellStyle name="Followed Hyperlink" xfId="18880" builtinId="9" hidden="1"/>
    <cellStyle name="Followed Hyperlink" xfId="18882" builtinId="9" hidden="1"/>
    <cellStyle name="Followed Hyperlink" xfId="18884" builtinId="9" hidden="1"/>
    <cellStyle name="Followed Hyperlink" xfId="18886" builtinId="9" hidden="1"/>
    <cellStyle name="Followed Hyperlink" xfId="18888" builtinId="9" hidden="1"/>
    <cellStyle name="Followed Hyperlink" xfId="18890" builtinId="9" hidden="1"/>
    <cellStyle name="Followed Hyperlink" xfId="18892" builtinId="9" hidden="1"/>
    <cellStyle name="Followed Hyperlink" xfId="18894" builtinId="9" hidden="1"/>
    <cellStyle name="Followed Hyperlink" xfId="18896" builtinId="9" hidden="1"/>
    <cellStyle name="Followed Hyperlink" xfId="18898" builtinId="9" hidden="1"/>
    <cellStyle name="Followed Hyperlink" xfId="18900" builtinId="9" hidden="1"/>
    <cellStyle name="Followed Hyperlink" xfId="18902" builtinId="9" hidden="1"/>
    <cellStyle name="Followed Hyperlink" xfId="18904" builtinId="9" hidden="1"/>
    <cellStyle name="Followed Hyperlink" xfId="18906" builtinId="9" hidden="1"/>
    <cellStyle name="Followed Hyperlink" xfId="18908" builtinId="9" hidden="1"/>
    <cellStyle name="Followed Hyperlink" xfId="18910" builtinId="9" hidden="1"/>
    <cellStyle name="Followed Hyperlink" xfId="18912" builtinId="9" hidden="1"/>
    <cellStyle name="Followed Hyperlink" xfId="18914" builtinId="9" hidden="1"/>
    <cellStyle name="Followed Hyperlink" xfId="18916" builtinId="9" hidden="1"/>
    <cellStyle name="Followed Hyperlink" xfId="18918" builtinId="9" hidden="1"/>
    <cellStyle name="Followed Hyperlink" xfId="18920" builtinId="9" hidden="1"/>
    <cellStyle name="Followed Hyperlink" xfId="18922" builtinId="9" hidden="1"/>
    <cellStyle name="Followed Hyperlink" xfId="18924" builtinId="9" hidden="1"/>
    <cellStyle name="Followed Hyperlink" xfId="18926" builtinId="9" hidden="1"/>
    <cellStyle name="Followed Hyperlink" xfId="18928" builtinId="9" hidden="1"/>
    <cellStyle name="Followed Hyperlink" xfId="18930" builtinId="9" hidden="1"/>
    <cellStyle name="Followed Hyperlink" xfId="18932" builtinId="9" hidden="1"/>
    <cellStyle name="Followed Hyperlink" xfId="18934" builtinId="9" hidden="1"/>
    <cellStyle name="Followed Hyperlink" xfId="18936" builtinId="9" hidden="1"/>
    <cellStyle name="Followed Hyperlink" xfId="18938" builtinId="9" hidden="1"/>
    <cellStyle name="Followed Hyperlink" xfId="18940" builtinId="9" hidden="1"/>
    <cellStyle name="Followed Hyperlink" xfId="18942" builtinId="9" hidden="1"/>
    <cellStyle name="Followed Hyperlink" xfId="18944" builtinId="9" hidden="1"/>
    <cellStyle name="Followed Hyperlink" xfId="18946" builtinId="9" hidden="1"/>
    <cellStyle name="Followed Hyperlink" xfId="18948" builtinId="9" hidden="1"/>
    <cellStyle name="Followed Hyperlink" xfId="18950" builtinId="9" hidden="1"/>
    <cellStyle name="Followed Hyperlink" xfId="18952" builtinId="9" hidden="1"/>
    <cellStyle name="Followed Hyperlink" xfId="18954" builtinId="9" hidden="1"/>
    <cellStyle name="Followed Hyperlink" xfId="19064" builtinId="9" hidden="1"/>
    <cellStyle name="Followed Hyperlink" xfId="19065" builtinId="9" hidden="1"/>
    <cellStyle name="Followed Hyperlink" xfId="19066" builtinId="9" hidden="1"/>
    <cellStyle name="Followed Hyperlink" xfId="19067" builtinId="9" hidden="1"/>
    <cellStyle name="Followed Hyperlink" xfId="19068" builtinId="9" hidden="1"/>
    <cellStyle name="Followed Hyperlink" xfId="19069" builtinId="9" hidden="1"/>
    <cellStyle name="Followed Hyperlink" xfId="19070" builtinId="9" hidden="1"/>
    <cellStyle name="Followed Hyperlink" xfId="19071" builtinId="9" hidden="1"/>
    <cellStyle name="Followed Hyperlink" xfId="19072" builtinId="9" hidden="1"/>
    <cellStyle name="Followed Hyperlink" xfId="19073" builtinId="9" hidden="1"/>
    <cellStyle name="Followed Hyperlink" xfId="19074" builtinId="9" hidden="1"/>
    <cellStyle name="Followed Hyperlink" xfId="19075" builtinId="9" hidden="1"/>
    <cellStyle name="Followed Hyperlink" xfId="19076" builtinId="9" hidden="1"/>
    <cellStyle name="Followed Hyperlink" xfId="19077" builtinId="9" hidden="1"/>
    <cellStyle name="Followed Hyperlink" xfId="19078" builtinId="9" hidden="1"/>
    <cellStyle name="Followed Hyperlink" xfId="19079" builtinId="9" hidden="1"/>
    <cellStyle name="Followed Hyperlink" xfId="19080" builtinId="9" hidden="1"/>
    <cellStyle name="Followed Hyperlink" xfId="19081" builtinId="9" hidden="1"/>
    <cellStyle name="Followed Hyperlink" xfId="19082" builtinId="9" hidden="1"/>
    <cellStyle name="Followed Hyperlink" xfId="19083" builtinId="9" hidden="1"/>
    <cellStyle name="Followed Hyperlink" xfId="19063" builtinId="9" hidden="1"/>
    <cellStyle name="Followed Hyperlink" xfId="19086" builtinId="9" hidden="1"/>
    <cellStyle name="Followed Hyperlink" xfId="18792" builtinId="9" hidden="1"/>
    <cellStyle name="Followed Hyperlink" xfId="19051" builtinId="9" hidden="1"/>
    <cellStyle name="Followed Hyperlink" xfId="19049" builtinId="9" hidden="1"/>
    <cellStyle name="Followed Hyperlink" xfId="19047" builtinId="9" hidden="1"/>
    <cellStyle name="Followed Hyperlink" xfId="19045" builtinId="9" hidden="1"/>
    <cellStyle name="Followed Hyperlink" xfId="19043" builtinId="9" hidden="1"/>
    <cellStyle name="Followed Hyperlink" xfId="18962" builtinId="9" hidden="1"/>
    <cellStyle name="Followed Hyperlink" xfId="19040" builtinId="9" hidden="1"/>
    <cellStyle name="Followed Hyperlink" xfId="19038" builtinId="9" hidden="1"/>
    <cellStyle name="Followed Hyperlink" xfId="19036" builtinId="9" hidden="1"/>
    <cellStyle name="Followed Hyperlink" xfId="19034" builtinId="9" hidden="1"/>
    <cellStyle name="Followed Hyperlink" xfId="18961" builtinId="9" hidden="1"/>
    <cellStyle name="Followed Hyperlink" xfId="19031" builtinId="9" hidden="1"/>
    <cellStyle name="Followed Hyperlink" xfId="19028" builtinId="9" hidden="1"/>
    <cellStyle name="Followed Hyperlink" xfId="19026" builtinId="9" hidden="1"/>
    <cellStyle name="Followed Hyperlink" xfId="19024" builtinId="9" hidden="1"/>
    <cellStyle name="Followed Hyperlink" xfId="18960" builtinId="9" hidden="1"/>
    <cellStyle name="Followed Hyperlink" xfId="19021" builtinId="9" hidden="1"/>
    <cellStyle name="Followed Hyperlink" xfId="19019" builtinId="9" hidden="1"/>
    <cellStyle name="Followed Hyperlink" xfId="19017" builtinId="9" hidden="1"/>
    <cellStyle name="Followed Hyperlink" xfId="19015" builtinId="9" hidden="1"/>
    <cellStyle name="Followed Hyperlink" xfId="19013" builtinId="9" hidden="1"/>
    <cellStyle name="Followed Hyperlink" xfId="19012" builtinId="9" hidden="1"/>
    <cellStyle name="Followed Hyperlink" xfId="19010" builtinId="9" hidden="1"/>
    <cellStyle name="Followed Hyperlink" xfId="19008" builtinId="9" hidden="1"/>
    <cellStyle name="Followed Hyperlink" xfId="19006" builtinId="9" hidden="1"/>
    <cellStyle name="Followed Hyperlink" xfId="19004" builtinId="9" hidden="1"/>
    <cellStyle name="Followed Hyperlink" xfId="18958" builtinId="9" hidden="1"/>
    <cellStyle name="Followed Hyperlink" xfId="19001" builtinId="9" hidden="1"/>
    <cellStyle name="Followed Hyperlink" xfId="18999" builtinId="9" hidden="1"/>
    <cellStyle name="Followed Hyperlink" xfId="18997" builtinId="9" hidden="1"/>
    <cellStyle name="Followed Hyperlink" xfId="18995" builtinId="9" hidden="1"/>
    <cellStyle name="Followed Hyperlink" xfId="18993" builtinId="9" hidden="1"/>
    <cellStyle name="Followed Hyperlink" xfId="18992" builtinId="9" hidden="1"/>
    <cellStyle name="Followed Hyperlink" xfId="18990" builtinId="9" hidden="1"/>
    <cellStyle name="Followed Hyperlink" xfId="18988" builtinId="9" hidden="1"/>
    <cellStyle name="Followed Hyperlink" xfId="18986" builtinId="9" hidden="1"/>
    <cellStyle name="Followed Hyperlink" xfId="18984" builtinId="9" hidden="1"/>
    <cellStyle name="Followed Hyperlink" xfId="18956" builtinId="9" hidden="1"/>
    <cellStyle name="Followed Hyperlink" xfId="18981" builtinId="9" hidden="1"/>
    <cellStyle name="Followed Hyperlink" xfId="18979" builtinId="9" hidden="1"/>
    <cellStyle name="Followed Hyperlink" xfId="18977" builtinId="9" hidden="1"/>
    <cellStyle name="Followed Hyperlink" xfId="18975" builtinId="9" hidden="1"/>
    <cellStyle name="Followed Hyperlink" xfId="18973" builtinId="9" hidden="1"/>
    <cellStyle name="Followed Hyperlink" xfId="18972" builtinId="9" hidden="1"/>
    <cellStyle name="Followed Hyperlink" xfId="18970" builtinId="9" hidden="1"/>
    <cellStyle name="Followed Hyperlink" xfId="18968" builtinId="9" hidden="1"/>
    <cellStyle name="Followed Hyperlink" xfId="18966" builtinId="9" hidden="1"/>
    <cellStyle name="Followed Hyperlink" xfId="19062" builtinId="9" hidden="1"/>
    <cellStyle name="Followed Hyperlink" xfId="19061" builtinId="9" hidden="1"/>
    <cellStyle name="Followed Hyperlink" xfId="19059" builtinId="9" hidden="1"/>
    <cellStyle name="Followed Hyperlink" xfId="19057" builtinId="9" hidden="1"/>
    <cellStyle name="Followed Hyperlink" xfId="19055" builtinId="9" hidden="1"/>
    <cellStyle name="Followed Hyperlink" xfId="19053" builtinId="9" hidden="1"/>
    <cellStyle name="Followed Hyperlink" xfId="18963" builtinId="9" hidden="1"/>
    <cellStyle name="Followed Hyperlink" xfId="19090" builtinId="9" hidden="1"/>
    <cellStyle name="Followed Hyperlink" xfId="19092" builtinId="9" hidden="1"/>
    <cellStyle name="Followed Hyperlink" xfId="19094" builtinId="9" hidden="1"/>
    <cellStyle name="Followed Hyperlink" xfId="19096" builtinId="9" hidden="1"/>
    <cellStyle name="Followed Hyperlink" xfId="19098" builtinId="9" hidden="1"/>
    <cellStyle name="Followed Hyperlink" xfId="19100" builtinId="9" hidden="1"/>
    <cellStyle name="Followed Hyperlink" xfId="19102" builtinId="9" hidden="1"/>
    <cellStyle name="Followed Hyperlink" xfId="19104" builtinId="9" hidden="1"/>
    <cellStyle name="Followed Hyperlink" xfId="19106" builtinId="9" hidden="1"/>
    <cellStyle name="Followed Hyperlink" xfId="19108" builtinId="9" hidden="1"/>
    <cellStyle name="Followed Hyperlink" xfId="19110" builtinId="9" hidden="1"/>
    <cellStyle name="Followed Hyperlink" xfId="19112" builtinId="9" hidden="1"/>
    <cellStyle name="Followed Hyperlink" xfId="19114" builtinId="9" hidden="1"/>
    <cellStyle name="Followed Hyperlink" xfId="19116" builtinId="9" hidden="1"/>
    <cellStyle name="Followed Hyperlink" xfId="19118" builtinId="9" hidden="1"/>
    <cellStyle name="Followed Hyperlink" xfId="19120" builtinId="9" hidden="1"/>
    <cellStyle name="Followed Hyperlink" xfId="19122" builtinId="9" hidden="1"/>
    <cellStyle name="Followed Hyperlink" xfId="19124" builtinId="9" hidden="1"/>
    <cellStyle name="Followed Hyperlink" xfId="19126" builtinId="9" hidden="1"/>
    <cellStyle name="Followed Hyperlink" xfId="19128" builtinId="9" hidden="1"/>
    <cellStyle name="Followed Hyperlink" xfId="19130" builtinId="9" hidden="1"/>
    <cellStyle name="Followed Hyperlink" xfId="19132" builtinId="9" hidden="1"/>
    <cellStyle name="Followed Hyperlink" xfId="19134" builtinId="9" hidden="1"/>
    <cellStyle name="Followed Hyperlink" xfId="19136" builtinId="9" hidden="1"/>
    <cellStyle name="Followed Hyperlink" xfId="19138" builtinId="9" hidden="1"/>
    <cellStyle name="Followed Hyperlink" xfId="19140" builtinId="9" hidden="1"/>
    <cellStyle name="Followed Hyperlink" xfId="19142" builtinId="9" hidden="1"/>
    <cellStyle name="Followed Hyperlink" xfId="19144" builtinId="9" hidden="1"/>
    <cellStyle name="Followed Hyperlink" xfId="19146" builtinId="9" hidden="1"/>
    <cellStyle name="Followed Hyperlink" xfId="19148" builtinId="9" hidden="1"/>
    <cellStyle name="Followed Hyperlink" xfId="19150" builtinId="9" hidden="1"/>
    <cellStyle name="Followed Hyperlink" xfId="19152" builtinId="9" hidden="1"/>
    <cellStyle name="Followed Hyperlink" xfId="19154" builtinId="9" hidden="1"/>
    <cellStyle name="Followed Hyperlink" xfId="19156" builtinId="9" hidden="1"/>
    <cellStyle name="Followed Hyperlink" xfId="19158" builtinId="9" hidden="1"/>
    <cellStyle name="Followed Hyperlink" xfId="19160" builtinId="9" hidden="1"/>
    <cellStyle name="Followed Hyperlink" xfId="19162" builtinId="9" hidden="1"/>
    <cellStyle name="Followed Hyperlink" xfId="19164" builtinId="9" hidden="1"/>
    <cellStyle name="Followed Hyperlink" xfId="19166" builtinId="9" hidden="1"/>
    <cellStyle name="Followed Hyperlink" xfId="19168" builtinId="9" hidden="1"/>
    <cellStyle name="Followed Hyperlink" xfId="19170" builtinId="9" hidden="1"/>
    <cellStyle name="Followed Hyperlink" xfId="19172" builtinId="9" hidden="1"/>
    <cellStyle name="Followed Hyperlink" xfId="19174" builtinId="9" hidden="1"/>
    <cellStyle name="Followed Hyperlink" xfId="19176" builtinId="9" hidden="1"/>
    <cellStyle name="Followed Hyperlink" xfId="19178" builtinId="9" hidden="1"/>
    <cellStyle name="Followed Hyperlink" xfId="19180" builtinId="9" hidden="1"/>
    <cellStyle name="Followed Hyperlink" xfId="19182" builtinId="9" hidden="1"/>
    <cellStyle name="Followed Hyperlink" xfId="19184" builtinId="9" hidden="1"/>
    <cellStyle name="Followed Hyperlink" xfId="19186" builtinId="9" hidden="1"/>
    <cellStyle name="Followed Hyperlink" xfId="19188" builtinId="9" hidden="1"/>
    <cellStyle name="Followed Hyperlink" xfId="19190" builtinId="9" hidden="1"/>
    <cellStyle name="Followed Hyperlink" xfId="19192" builtinId="9" hidden="1"/>
    <cellStyle name="Followed Hyperlink" xfId="19302" builtinId="9" hidden="1"/>
    <cellStyle name="Followed Hyperlink" xfId="19303" builtinId="9" hidden="1"/>
    <cellStyle name="Followed Hyperlink" xfId="19304" builtinId="9" hidden="1"/>
    <cellStyle name="Followed Hyperlink" xfId="19305" builtinId="9" hidden="1"/>
    <cellStyle name="Followed Hyperlink" xfId="19306" builtinId="9" hidden="1"/>
    <cellStyle name="Followed Hyperlink" xfId="19307" builtinId="9" hidden="1"/>
    <cellStyle name="Followed Hyperlink" xfId="19308" builtinId="9" hidden="1"/>
    <cellStyle name="Followed Hyperlink" xfId="19309" builtinId="9" hidden="1"/>
    <cellStyle name="Followed Hyperlink" xfId="19310" builtinId="9" hidden="1"/>
    <cellStyle name="Followed Hyperlink" xfId="19311" builtinId="9" hidden="1"/>
    <cellStyle name="Followed Hyperlink" xfId="19312" builtinId="9" hidden="1"/>
    <cellStyle name="Followed Hyperlink" xfId="19313" builtinId="9" hidden="1"/>
    <cellStyle name="Followed Hyperlink" xfId="19314" builtinId="9" hidden="1"/>
    <cellStyle name="Followed Hyperlink" xfId="19315" builtinId="9" hidden="1"/>
    <cellStyle name="Followed Hyperlink" xfId="19316" builtinId="9" hidden="1"/>
    <cellStyle name="Followed Hyperlink" xfId="19317" builtinId="9" hidden="1"/>
    <cellStyle name="Followed Hyperlink" xfId="19318" builtinId="9" hidden="1"/>
    <cellStyle name="Followed Hyperlink" xfId="19319" builtinId="9" hidden="1"/>
    <cellStyle name="Followed Hyperlink" xfId="19320" builtinId="9" hidden="1"/>
    <cellStyle name="Followed Hyperlink" xfId="19321" builtinId="9" hidden="1"/>
    <cellStyle name="Followed Hyperlink" xfId="19301" builtinId="9" hidden="1"/>
    <cellStyle name="Followed Hyperlink" xfId="19324" builtinId="9" hidden="1"/>
    <cellStyle name="Followed Hyperlink" xfId="19030" builtinId="9" hidden="1"/>
    <cellStyle name="Followed Hyperlink" xfId="19289" builtinId="9" hidden="1"/>
    <cellStyle name="Followed Hyperlink" xfId="19287" builtinId="9" hidden="1"/>
    <cellStyle name="Followed Hyperlink" xfId="19285" builtinId="9" hidden="1"/>
    <cellStyle name="Followed Hyperlink" xfId="19283" builtinId="9" hidden="1"/>
    <cellStyle name="Followed Hyperlink" xfId="19281" builtinId="9" hidden="1"/>
    <cellStyle name="Followed Hyperlink" xfId="19200" builtinId="9" hidden="1"/>
    <cellStyle name="Followed Hyperlink" xfId="19278" builtinId="9" hidden="1"/>
    <cellStyle name="Followed Hyperlink" xfId="19276" builtinId="9" hidden="1"/>
    <cellStyle name="Followed Hyperlink" xfId="19274" builtinId="9" hidden="1"/>
    <cellStyle name="Followed Hyperlink" xfId="19272" builtinId="9" hidden="1"/>
    <cellStyle name="Followed Hyperlink" xfId="19199" builtinId="9" hidden="1"/>
    <cellStyle name="Followed Hyperlink" xfId="19269" builtinId="9" hidden="1"/>
    <cellStyle name="Followed Hyperlink" xfId="19266" builtinId="9" hidden="1"/>
    <cellStyle name="Followed Hyperlink" xfId="19264" builtinId="9" hidden="1"/>
    <cellStyle name="Followed Hyperlink" xfId="19262" builtinId="9" hidden="1"/>
    <cellStyle name="Followed Hyperlink" xfId="19198" builtinId="9" hidden="1"/>
    <cellStyle name="Followed Hyperlink" xfId="19259" builtinId="9" hidden="1"/>
    <cellStyle name="Followed Hyperlink" xfId="19257" builtinId="9" hidden="1"/>
    <cellStyle name="Followed Hyperlink" xfId="19255" builtinId="9" hidden="1"/>
    <cellStyle name="Followed Hyperlink" xfId="19253" builtinId="9" hidden="1"/>
    <cellStyle name="Followed Hyperlink" xfId="19251" builtinId="9" hidden="1"/>
    <cellStyle name="Followed Hyperlink" xfId="19250" builtinId="9" hidden="1"/>
    <cellStyle name="Followed Hyperlink" xfId="19248" builtinId="9" hidden="1"/>
    <cellStyle name="Followed Hyperlink" xfId="19246" builtinId="9" hidden="1"/>
    <cellStyle name="Followed Hyperlink" xfId="19244" builtinId="9" hidden="1"/>
    <cellStyle name="Followed Hyperlink" xfId="19242" builtinId="9" hidden="1"/>
    <cellStyle name="Followed Hyperlink" xfId="19196" builtinId="9" hidden="1"/>
    <cellStyle name="Followed Hyperlink" xfId="19239" builtinId="9" hidden="1"/>
    <cellStyle name="Followed Hyperlink" xfId="19237" builtinId="9" hidden="1"/>
    <cellStyle name="Followed Hyperlink" xfId="19235" builtinId="9" hidden="1"/>
    <cellStyle name="Followed Hyperlink" xfId="19233" builtinId="9" hidden="1"/>
    <cellStyle name="Followed Hyperlink" xfId="19231" builtinId="9" hidden="1"/>
    <cellStyle name="Followed Hyperlink" xfId="19230" builtinId="9" hidden="1"/>
    <cellStyle name="Followed Hyperlink" xfId="19228" builtinId="9" hidden="1"/>
    <cellStyle name="Followed Hyperlink" xfId="19226" builtinId="9" hidden="1"/>
    <cellStyle name="Followed Hyperlink" xfId="19224" builtinId="9" hidden="1"/>
    <cellStyle name="Followed Hyperlink" xfId="19222" builtinId="9" hidden="1"/>
    <cellStyle name="Followed Hyperlink" xfId="19194" builtinId="9" hidden="1"/>
    <cellStyle name="Followed Hyperlink" xfId="19219" builtinId="9" hidden="1"/>
    <cellStyle name="Followed Hyperlink" xfId="19217" builtinId="9" hidden="1"/>
    <cellStyle name="Followed Hyperlink" xfId="19215" builtinId="9" hidden="1"/>
    <cellStyle name="Followed Hyperlink" xfId="19213" builtinId="9" hidden="1"/>
    <cellStyle name="Followed Hyperlink" xfId="19211" builtinId="9" hidden="1"/>
    <cellStyle name="Followed Hyperlink" xfId="19210" builtinId="9" hidden="1"/>
    <cellStyle name="Followed Hyperlink" xfId="19208" builtinId="9" hidden="1"/>
    <cellStyle name="Followed Hyperlink" xfId="19206" builtinId="9" hidden="1"/>
    <cellStyle name="Followed Hyperlink" xfId="19204" builtinId="9" hidden="1"/>
    <cellStyle name="Followed Hyperlink" xfId="19300" builtinId="9" hidden="1"/>
    <cellStyle name="Followed Hyperlink" xfId="19299" builtinId="9" hidden="1"/>
    <cellStyle name="Followed Hyperlink" xfId="19297" builtinId="9" hidden="1"/>
    <cellStyle name="Followed Hyperlink" xfId="19295" builtinId="9" hidden="1"/>
    <cellStyle name="Followed Hyperlink" xfId="19293" builtinId="9" hidden="1"/>
    <cellStyle name="Followed Hyperlink" xfId="19291" builtinId="9" hidden="1"/>
    <cellStyle name="Followed Hyperlink" xfId="19201" builtinId="9" hidden="1"/>
    <cellStyle name="Followed Hyperlink" xfId="19328" builtinId="9" hidden="1"/>
    <cellStyle name="Followed Hyperlink" xfId="19330" builtinId="9" hidden="1"/>
    <cellStyle name="Followed Hyperlink" xfId="19332" builtinId="9" hidden="1"/>
    <cellStyle name="Followed Hyperlink" xfId="19334" builtinId="9" hidden="1"/>
    <cellStyle name="Followed Hyperlink" xfId="19336" builtinId="9" hidden="1"/>
    <cellStyle name="Followed Hyperlink" xfId="19338" builtinId="9" hidden="1"/>
    <cellStyle name="Followed Hyperlink" xfId="19340" builtinId="9" hidden="1"/>
    <cellStyle name="Followed Hyperlink" xfId="19342" builtinId="9" hidden="1"/>
    <cellStyle name="Followed Hyperlink" xfId="19344" builtinId="9" hidden="1"/>
    <cellStyle name="Followed Hyperlink" xfId="19346" builtinId="9" hidden="1"/>
    <cellStyle name="Followed Hyperlink" xfId="19348" builtinId="9" hidden="1"/>
    <cellStyle name="Followed Hyperlink" xfId="19350" builtinId="9" hidden="1"/>
    <cellStyle name="Followed Hyperlink" xfId="19352" builtinId="9" hidden="1"/>
    <cellStyle name="Followed Hyperlink" xfId="19354" builtinId="9" hidden="1"/>
    <cellStyle name="Followed Hyperlink" xfId="19356" builtinId="9" hidden="1"/>
    <cellStyle name="Followed Hyperlink" xfId="19358" builtinId="9" hidden="1"/>
    <cellStyle name="Followed Hyperlink" xfId="19360" builtinId="9" hidden="1"/>
    <cellStyle name="Followed Hyperlink" xfId="19362" builtinId="9" hidden="1"/>
    <cellStyle name="Followed Hyperlink" xfId="19364" builtinId="9" hidden="1"/>
    <cellStyle name="Followed Hyperlink" xfId="19366" builtinId="9" hidden="1"/>
    <cellStyle name="Followed Hyperlink" xfId="19368" builtinId="9" hidden="1"/>
    <cellStyle name="Followed Hyperlink" xfId="19370" builtinId="9" hidden="1"/>
    <cellStyle name="Followed Hyperlink" xfId="19372" builtinId="9" hidden="1"/>
    <cellStyle name="Followed Hyperlink" xfId="19374" builtinId="9" hidden="1"/>
    <cellStyle name="Followed Hyperlink" xfId="19376" builtinId="9" hidden="1"/>
    <cellStyle name="Followed Hyperlink" xfId="19378" builtinId="9" hidden="1"/>
    <cellStyle name="Followed Hyperlink" xfId="19380" builtinId="9" hidden="1"/>
    <cellStyle name="Followed Hyperlink" xfId="19382" builtinId="9" hidden="1"/>
    <cellStyle name="Followed Hyperlink" xfId="19384" builtinId="9" hidden="1"/>
    <cellStyle name="Followed Hyperlink" xfId="19386" builtinId="9" hidden="1"/>
    <cellStyle name="Followed Hyperlink" xfId="19388" builtinId="9" hidden="1"/>
    <cellStyle name="Followed Hyperlink" xfId="19390" builtinId="9" hidden="1"/>
    <cellStyle name="Followed Hyperlink" xfId="19392" builtinId="9" hidden="1"/>
    <cellStyle name="Followed Hyperlink" xfId="19394" builtinId="9" hidden="1"/>
    <cellStyle name="Followed Hyperlink" xfId="19396" builtinId="9" hidden="1"/>
    <cellStyle name="Followed Hyperlink" xfId="19398" builtinId="9" hidden="1"/>
    <cellStyle name="Followed Hyperlink" xfId="19400" builtinId="9" hidden="1"/>
    <cellStyle name="Followed Hyperlink" xfId="19402" builtinId="9" hidden="1"/>
    <cellStyle name="Followed Hyperlink" xfId="19404" builtinId="9" hidden="1"/>
    <cellStyle name="Followed Hyperlink" xfId="19406" builtinId="9" hidden="1"/>
    <cellStyle name="Followed Hyperlink" xfId="19408" builtinId="9" hidden="1"/>
    <cellStyle name="Followed Hyperlink" xfId="19410" builtinId="9" hidden="1"/>
    <cellStyle name="Followed Hyperlink" xfId="19412" builtinId="9" hidden="1"/>
    <cellStyle name="Followed Hyperlink" xfId="19414" builtinId="9" hidden="1"/>
    <cellStyle name="Followed Hyperlink" xfId="19416" builtinId="9" hidden="1"/>
    <cellStyle name="Followed Hyperlink" xfId="19418" builtinId="9" hidden="1"/>
    <cellStyle name="Followed Hyperlink" xfId="19420" builtinId="9" hidden="1"/>
    <cellStyle name="Followed Hyperlink" xfId="19422" builtinId="9" hidden="1"/>
    <cellStyle name="Followed Hyperlink" xfId="19424" builtinId="9" hidden="1"/>
    <cellStyle name="Followed Hyperlink" xfId="19426" builtinId="9" hidden="1"/>
    <cellStyle name="Followed Hyperlink" xfId="19428" builtinId="9" hidden="1"/>
    <cellStyle name="Followed Hyperlink" xfId="19430" builtinId="9" hidden="1"/>
    <cellStyle name="Followed Hyperlink" xfId="19540" builtinId="9" hidden="1"/>
    <cellStyle name="Followed Hyperlink" xfId="19541" builtinId="9" hidden="1"/>
    <cellStyle name="Followed Hyperlink" xfId="19542" builtinId="9" hidden="1"/>
    <cellStyle name="Followed Hyperlink" xfId="19543" builtinId="9" hidden="1"/>
    <cellStyle name="Followed Hyperlink" xfId="19544" builtinId="9" hidden="1"/>
    <cellStyle name="Followed Hyperlink" xfId="19545" builtinId="9" hidden="1"/>
    <cellStyle name="Followed Hyperlink" xfId="19546" builtinId="9" hidden="1"/>
    <cellStyle name="Followed Hyperlink" xfId="19547" builtinId="9" hidden="1"/>
    <cellStyle name="Followed Hyperlink" xfId="19548" builtinId="9" hidden="1"/>
    <cellStyle name="Followed Hyperlink" xfId="19549" builtinId="9" hidden="1"/>
    <cellStyle name="Followed Hyperlink" xfId="19550" builtinId="9" hidden="1"/>
    <cellStyle name="Followed Hyperlink" xfId="19551" builtinId="9" hidden="1"/>
    <cellStyle name="Followed Hyperlink" xfId="19552" builtinId="9" hidden="1"/>
    <cellStyle name="Followed Hyperlink" xfId="19553" builtinId="9" hidden="1"/>
    <cellStyle name="Followed Hyperlink" xfId="19554" builtinId="9" hidden="1"/>
    <cellStyle name="Followed Hyperlink" xfId="19555" builtinId="9" hidden="1"/>
    <cellStyle name="Followed Hyperlink" xfId="19556" builtinId="9" hidden="1"/>
    <cellStyle name="Followed Hyperlink" xfId="19557" builtinId="9" hidden="1"/>
    <cellStyle name="Followed Hyperlink" xfId="19558" builtinId="9" hidden="1"/>
    <cellStyle name="Followed Hyperlink" xfId="19559" builtinId="9" hidden="1"/>
    <cellStyle name="Followed Hyperlink" xfId="19539" builtinId="9" hidden="1"/>
    <cellStyle name="Followed Hyperlink" xfId="19562" builtinId="9" hidden="1"/>
    <cellStyle name="Followed Hyperlink" xfId="19268" builtinId="9" hidden="1"/>
    <cellStyle name="Followed Hyperlink" xfId="19527" builtinId="9" hidden="1"/>
    <cellStyle name="Followed Hyperlink" xfId="19525" builtinId="9" hidden="1"/>
    <cellStyle name="Followed Hyperlink" xfId="19523" builtinId="9" hidden="1"/>
    <cellStyle name="Followed Hyperlink" xfId="19521" builtinId="9" hidden="1"/>
    <cellStyle name="Followed Hyperlink" xfId="19519" builtinId="9" hidden="1"/>
    <cellStyle name="Followed Hyperlink" xfId="19438" builtinId="9" hidden="1"/>
    <cellStyle name="Followed Hyperlink" xfId="19516" builtinId="9" hidden="1"/>
    <cellStyle name="Followed Hyperlink" xfId="19514" builtinId="9" hidden="1"/>
    <cellStyle name="Followed Hyperlink" xfId="19512" builtinId="9" hidden="1"/>
    <cellStyle name="Followed Hyperlink" xfId="19510" builtinId="9" hidden="1"/>
    <cellStyle name="Followed Hyperlink" xfId="19437" builtinId="9" hidden="1"/>
    <cellStyle name="Followed Hyperlink" xfId="19507" builtinId="9" hidden="1"/>
    <cellStyle name="Followed Hyperlink" xfId="19504" builtinId="9" hidden="1"/>
    <cellStyle name="Followed Hyperlink" xfId="19502" builtinId="9" hidden="1"/>
    <cellStyle name="Followed Hyperlink" xfId="19500" builtinId="9" hidden="1"/>
    <cellStyle name="Followed Hyperlink" xfId="19436" builtinId="9" hidden="1"/>
    <cellStyle name="Followed Hyperlink" xfId="19497" builtinId="9" hidden="1"/>
    <cellStyle name="Followed Hyperlink" xfId="19495" builtinId="9" hidden="1"/>
    <cellStyle name="Followed Hyperlink" xfId="19493" builtinId="9" hidden="1"/>
    <cellStyle name="Followed Hyperlink" xfId="19491" builtinId="9" hidden="1"/>
    <cellStyle name="Followed Hyperlink" xfId="19489" builtinId="9" hidden="1"/>
    <cellStyle name="Followed Hyperlink" xfId="19488" builtinId="9" hidden="1"/>
    <cellStyle name="Followed Hyperlink" xfId="19486" builtinId="9" hidden="1"/>
    <cellStyle name="Followed Hyperlink" xfId="19484" builtinId="9" hidden="1"/>
    <cellStyle name="Followed Hyperlink" xfId="19482" builtinId="9" hidden="1"/>
    <cellStyle name="Followed Hyperlink" xfId="19480" builtinId="9" hidden="1"/>
    <cellStyle name="Followed Hyperlink" xfId="19434" builtinId="9" hidden="1"/>
    <cellStyle name="Followed Hyperlink" xfId="19477" builtinId="9" hidden="1"/>
    <cellStyle name="Followed Hyperlink" xfId="19475" builtinId="9" hidden="1"/>
    <cellStyle name="Followed Hyperlink" xfId="19473" builtinId="9" hidden="1"/>
    <cellStyle name="Followed Hyperlink" xfId="19471" builtinId="9" hidden="1"/>
    <cellStyle name="Followed Hyperlink" xfId="19469" builtinId="9" hidden="1"/>
    <cellStyle name="Followed Hyperlink" xfId="19468" builtinId="9" hidden="1"/>
    <cellStyle name="Followed Hyperlink" xfId="19466" builtinId="9" hidden="1"/>
    <cellStyle name="Followed Hyperlink" xfId="19464" builtinId="9" hidden="1"/>
    <cellStyle name="Followed Hyperlink" xfId="19462" builtinId="9" hidden="1"/>
    <cellStyle name="Followed Hyperlink" xfId="19460" builtinId="9" hidden="1"/>
    <cellStyle name="Followed Hyperlink" xfId="19432" builtinId="9" hidden="1"/>
    <cellStyle name="Followed Hyperlink" xfId="19457" builtinId="9" hidden="1"/>
    <cellStyle name="Followed Hyperlink" xfId="19455" builtinId="9" hidden="1"/>
    <cellStyle name="Followed Hyperlink" xfId="19453" builtinId="9" hidden="1"/>
    <cellStyle name="Followed Hyperlink" xfId="19451" builtinId="9" hidden="1"/>
    <cellStyle name="Followed Hyperlink" xfId="19449" builtinId="9" hidden="1"/>
    <cellStyle name="Followed Hyperlink" xfId="19448" builtinId="9" hidden="1"/>
    <cellStyle name="Followed Hyperlink" xfId="19446" builtinId="9" hidden="1"/>
    <cellStyle name="Followed Hyperlink" xfId="19444" builtinId="9" hidden="1"/>
    <cellStyle name="Followed Hyperlink" xfId="19442" builtinId="9" hidden="1"/>
    <cellStyle name="Followed Hyperlink" xfId="19538" builtinId="9" hidden="1"/>
    <cellStyle name="Followed Hyperlink" xfId="19537" builtinId="9" hidden="1"/>
    <cellStyle name="Followed Hyperlink" xfId="19535" builtinId="9" hidden="1"/>
    <cellStyle name="Followed Hyperlink" xfId="19533" builtinId="9" hidden="1"/>
    <cellStyle name="Followed Hyperlink" xfId="19531" builtinId="9" hidden="1"/>
    <cellStyle name="Followed Hyperlink" xfId="19529" builtinId="9" hidden="1"/>
    <cellStyle name="Followed Hyperlink" xfId="19439" builtinId="9" hidden="1"/>
    <cellStyle name="Followed Hyperlink" xfId="19566" builtinId="9" hidden="1"/>
    <cellStyle name="Followed Hyperlink" xfId="19568" builtinId="9" hidden="1"/>
    <cellStyle name="Followed Hyperlink" xfId="19570" builtinId="9" hidden="1"/>
    <cellStyle name="Followed Hyperlink" xfId="19572" builtinId="9" hidden="1"/>
    <cellStyle name="Followed Hyperlink" xfId="19574" builtinId="9" hidden="1"/>
    <cellStyle name="Followed Hyperlink" xfId="19576" builtinId="9" hidden="1"/>
    <cellStyle name="Followed Hyperlink" xfId="19578" builtinId="9" hidden="1"/>
    <cellStyle name="Followed Hyperlink" xfId="19580" builtinId="9" hidden="1"/>
    <cellStyle name="Followed Hyperlink" xfId="19582" builtinId="9" hidden="1"/>
    <cellStyle name="Followed Hyperlink" xfId="19584" builtinId="9" hidden="1"/>
    <cellStyle name="Followed Hyperlink" xfId="19586" builtinId="9" hidden="1"/>
    <cellStyle name="Followed Hyperlink" xfId="19588" builtinId="9" hidden="1"/>
    <cellStyle name="Followed Hyperlink" xfId="19590" builtinId="9" hidden="1"/>
    <cellStyle name="Followed Hyperlink" xfId="19592" builtinId="9" hidden="1"/>
    <cellStyle name="Followed Hyperlink" xfId="19594" builtinId="9" hidden="1"/>
    <cellStyle name="Followed Hyperlink" xfId="19596" builtinId="9" hidden="1"/>
    <cellStyle name="Followed Hyperlink" xfId="19598" builtinId="9" hidden="1"/>
    <cellStyle name="Followed Hyperlink" xfId="19600" builtinId="9" hidden="1"/>
    <cellStyle name="Followed Hyperlink" xfId="19602" builtinId="9" hidden="1"/>
    <cellStyle name="Followed Hyperlink" xfId="19604" builtinId="9" hidden="1"/>
    <cellStyle name="Followed Hyperlink" xfId="19606" builtinId="9" hidden="1"/>
    <cellStyle name="Followed Hyperlink" xfId="19608" builtinId="9" hidden="1"/>
    <cellStyle name="Followed Hyperlink" xfId="19610" builtinId="9" hidden="1"/>
    <cellStyle name="Followed Hyperlink" xfId="19612" builtinId="9" hidden="1"/>
    <cellStyle name="Followed Hyperlink" xfId="19614" builtinId="9" hidden="1"/>
    <cellStyle name="Followed Hyperlink" xfId="19616" builtinId="9" hidden="1"/>
    <cellStyle name="Followed Hyperlink" xfId="19618" builtinId="9" hidden="1"/>
    <cellStyle name="Followed Hyperlink" xfId="19620" builtinId="9" hidden="1"/>
    <cellStyle name="Followed Hyperlink" xfId="19622" builtinId="9" hidden="1"/>
    <cellStyle name="Followed Hyperlink" xfId="19624" builtinId="9" hidden="1"/>
    <cellStyle name="Followed Hyperlink" xfId="19626" builtinId="9" hidden="1"/>
    <cellStyle name="Followed Hyperlink" xfId="19628" builtinId="9" hidden="1"/>
    <cellStyle name="Followed Hyperlink" xfId="19630" builtinId="9" hidden="1"/>
    <cellStyle name="Followed Hyperlink" xfId="19632" builtinId="9" hidden="1"/>
    <cellStyle name="Followed Hyperlink" xfId="19634" builtinId="9" hidden="1"/>
    <cellStyle name="Followed Hyperlink" xfId="19636" builtinId="9" hidden="1"/>
    <cellStyle name="Followed Hyperlink" xfId="19638" builtinId="9" hidden="1"/>
    <cellStyle name="Followed Hyperlink" xfId="19640" builtinId="9" hidden="1"/>
    <cellStyle name="Followed Hyperlink" xfId="19642" builtinId="9" hidden="1"/>
    <cellStyle name="Followed Hyperlink" xfId="19644" builtinId="9" hidden="1"/>
    <cellStyle name="Followed Hyperlink" xfId="19646" builtinId="9" hidden="1"/>
    <cellStyle name="Followed Hyperlink" xfId="19648" builtinId="9" hidden="1"/>
    <cellStyle name="Followed Hyperlink" xfId="19650" builtinId="9" hidden="1"/>
    <cellStyle name="Followed Hyperlink" xfId="19652" builtinId="9" hidden="1"/>
    <cellStyle name="Followed Hyperlink" xfId="19654" builtinId="9" hidden="1"/>
    <cellStyle name="Followed Hyperlink" xfId="19656" builtinId="9" hidden="1"/>
    <cellStyle name="Followed Hyperlink" xfId="19658" builtinId="9" hidden="1"/>
    <cellStyle name="Followed Hyperlink" xfId="19660" builtinId="9" hidden="1"/>
    <cellStyle name="Followed Hyperlink" xfId="19662" builtinId="9" hidden="1"/>
    <cellStyle name="Followed Hyperlink" xfId="19664" builtinId="9" hidden="1"/>
    <cellStyle name="Followed Hyperlink" xfId="19666" builtinId="9" hidden="1"/>
    <cellStyle name="Followed Hyperlink" xfId="19668" builtinId="9" hidden="1"/>
    <cellStyle name="Followed Hyperlink" xfId="19778" builtinId="9" hidden="1"/>
    <cellStyle name="Followed Hyperlink" xfId="19779" builtinId="9" hidden="1"/>
    <cellStyle name="Followed Hyperlink" xfId="19780" builtinId="9" hidden="1"/>
    <cellStyle name="Followed Hyperlink" xfId="19781" builtinId="9" hidden="1"/>
    <cellStyle name="Followed Hyperlink" xfId="19782" builtinId="9" hidden="1"/>
    <cellStyle name="Followed Hyperlink" xfId="19783" builtinId="9" hidden="1"/>
    <cellStyle name="Followed Hyperlink" xfId="19784" builtinId="9" hidden="1"/>
    <cellStyle name="Followed Hyperlink" xfId="19785" builtinId="9" hidden="1"/>
    <cellStyle name="Followed Hyperlink" xfId="19786" builtinId="9" hidden="1"/>
    <cellStyle name="Followed Hyperlink" xfId="19787" builtinId="9" hidden="1"/>
    <cellStyle name="Followed Hyperlink" xfId="19788" builtinId="9" hidden="1"/>
    <cellStyle name="Followed Hyperlink" xfId="19789" builtinId="9" hidden="1"/>
    <cellStyle name="Followed Hyperlink" xfId="19790" builtinId="9" hidden="1"/>
    <cellStyle name="Followed Hyperlink" xfId="19791" builtinId="9" hidden="1"/>
    <cellStyle name="Followed Hyperlink" xfId="19792" builtinId="9" hidden="1"/>
    <cellStyle name="Followed Hyperlink" xfId="19793" builtinId="9" hidden="1"/>
    <cellStyle name="Followed Hyperlink" xfId="19794" builtinId="9" hidden="1"/>
    <cellStyle name="Followed Hyperlink" xfId="19795" builtinId="9" hidden="1"/>
    <cellStyle name="Followed Hyperlink" xfId="19796" builtinId="9" hidden="1"/>
    <cellStyle name="Followed Hyperlink" xfId="19797" builtinId="9" hidden="1"/>
    <cellStyle name="Followed Hyperlink" xfId="19777" builtinId="9" hidden="1"/>
    <cellStyle name="Followed Hyperlink" xfId="19800" builtinId="9" hidden="1"/>
    <cellStyle name="Followed Hyperlink" xfId="19506" builtinId="9" hidden="1"/>
    <cellStyle name="Followed Hyperlink" xfId="19765" builtinId="9" hidden="1"/>
    <cellStyle name="Followed Hyperlink" xfId="19763" builtinId="9" hidden="1"/>
    <cellStyle name="Followed Hyperlink" xfId="19761" builtinId="9" hidden="1"/>
    <cellStyle name="Followed Hyperlink" xfId="19759" builtinId="9" hidden="1"/>
    <cellStyle name="Followed Hyperlink" xfId="19757" builtinId="9" hidden="1"/>
    <cellStyle name="Followed Hyperlink" xfId="19676" builtinId="9" hidden="1"/>
    <cellStyle name="Followed Hyperlink" xfId="19754" builtinId="9" hidden="1"/>
    <cellStyle name="Followed Hyperlink" xfId="19752" builtinId="9" hidden="1"/>
    <cellStyle name="Followed Hyperlink" xfId="19750" builtinId="9" hidden="1"/>
    <cellStyle name="Followed Hyperlink" xfId="19748" builtinId="9" hidden="1"/>
    <cellStyle name="Followed Hyperlink" xfId="19675" builtinId="9" hidden="1"/>
    <cellStyle name="Followed Hyperlink" xfId="19745" builtinId="9" hidden="1"/>
    <cellStyle name="Followed Hyperlink" xfId="19742" builtinId="9" hidden="1"/>
    <cellStyle name="Followed Hyperlink" xfId="19740" builtinId="9" hidden="1"/>
    <cellStyle name="Followed Hyperlink" xfId="19738" builtinId="9" hidden="1"/>
    <cellStyle name="Followed Hyperlink" xfId="19674" builtinId="9" hidden="1"/>
    <cellStyle name="Followed Hyperlink" xfId="19735" builtinId="9" hidden="1"/>
    <cellStyle name="Followed Hyperlink" xfId="19733" builtinId="9" hidden="1"/>
    <cellStyle name="Followed Hyperlink" xfId="19731" builtinId="9" hidden="1"/>
    <cellStyle name="Followed Hyperlink" xfId="19729" builtinId="9" hidden="1"/>
    <cellStyle name="Followed Hyperlink" xfId="19727" builtinId="9" hidden="1"/>
    <cellStyle name="Followed Hyperlink" xfId="19726" builtinId="9" hidden="1"/>
    <cellStyle name="Followed Hyperlink" xfId="19724" builtinId="9" hidden="1"/>
    <cellStyle name="Followed Hyperlink" xfId="19722" builtinId="9" hidden="1"/>
    <cellStyle name="Followed Hyperlink" xfId="19720" builtinId="9" hidden="1"/>
    <cellStyle name="Followed Hyperlink" xfId="19718" builtinId="9" hidden="1"/>
    <cellStyle name="Followed Hyperlink" xfId="19672" builtinId="9" hidden="1"/>
    <cellStyle name="Followed Hyperlink" xfId="19715" builtinId="9" hidden="1"/>
    <cellStyle name="Followed Hyperlink" xfId="19713" builtinId="9" hidden="1"/>
    <cellStyle name="Followed Hyperlink" xfId="19711" builtinId="9" hidden="1"/>
    <cellStyle name="Followed Hyperlink" xfId="19709" builtinId="9" hidden="1"/>
    <cellStyle name="Followed Hyperlink" xfId="19707" builtinId="9" hidden="1"/>
    <cellStyle name="Followed Hyperlink" xfId="19706" builtinId="9" hidden="1"/>
    <cellStyle name="Followed Hyperlink" xfId="19704" builtinId="9" hidden="1"/>
    <cellStyle name="Followed Hyperlink" xfId="19702" builtinId="9" hidden="1"/>
    <cellStyle name="Followed Hyperlink" xfId="19700" builtinId="9" hidden="1"/>
    <cellStyle name="Followed Hyperlink" xfId="19698" builtinId="9" hidden="1"/>
    <cellStyle name="Followed Hyperlink" xfId="19670" builtinId="9" hidden="1"/>
    <cellStyle name="Followed Hyperlink" xfId="19695" builtinId="9" hidden="1"/>
    <cellStyle name="Followed Hyperlink" xfId="19693" builtinId="9" hidden="1"/>
    <cellStyle name="Followed Hyperlink" xfId="19691" builtinId="9" hidden="1"/>
    <cellStyle name="Followed Hyperlink" xfId="19689" builtinId="9" hidden="1"/>
    <cellStyle name="Followed Hyperlink" xfId="19687" builtinId="9" hidden="1"/>
    <cellStyle name="Followed Hyperlink" xfId="19686" builtinId="9" hidden="1"/>
    <cellStyle name="Followed Hyperlink" xfId="19684" builtinId="9" hidden="1"/>
    <cellStyle name="Followed Hyperlink" xfId="19682" builtinId="9" hidden="1"/>
    <cellStyle name="Followed Hyperlink" xfId="19680" builtinId="9" hidden="1"/>
    <cellStyle name="Followed Hyperlink" xfId="19776" builtinId="9" hidden="1"/>
    <cellStyle name="Followed Hyperlink" xfId="19775" builtinId="9" hidden="1"/>
    <cellStyle name="Followed Hyperlink" xfId="19773" builtinId="9" hidden="1"/>
    <cellStyle name="Followed Hyperlink" xfId="19771" builtinId="9" hidden="1"/>
    <cellStyle name="Followed Hyperlink" xfId="19769" builtinId="9" hidden="1"/>
    <cellStyle name="Followed Hyperlink" xfId="19767" builtinId="9" hidden="1"/>
    <cellStyle name="Followed Hyperlink" xfId="19677" builtinId="9" hidden="1"/>
    <cellStyle name="Followed Hyperlink" xfId="19804" builtinId="9" hidden="1"/>
    <cellStyle name="Followed Hyperlink" xfId="19806" builtinId="9" hidden="1"/>
    <cellStyle name="Followed Hyperlink" xfId="19808" builtinId="9" hidden="1"/>
    <cellStyle name="Followed Hyperlink" xfId="19810" builtinId="9" hidden="1"/>
    <cellStyle name="Followed Hyperlink" xfId="19812" builtinId="9" hidden="1"/>
    <cellStyle name="Followed Hyperlink" xfId="19814" builtinId="9" hidden="1"/>
    <cellStyle name="Followed Hyperlink" xfId="19816" builtinId="9" hidden="1"/>
    <cellStyle name="Followed Hyperlink" xfId="19818" builtinId="9" hidden="1"/>
    <cellStyle name="Followed Hyperlink" xfId="19820" builtinId="9" hidden="1"/>
    <cellStyle name="Followed Hyperlink" xfId="19822" builtinId="9" hidden="1"/>
    <cellStyle name="Followed Hyperlink" xfId="19824" builtinId="9" hidden="1"/>
    <cellStyle name="Followed Hyperlink" xfId="19826" builtinId="9" hidden="1"/>
    <cellStyle name="Followed Hyperlink" xfId="19828" builtinId="9" hidden="1"/>
    <cellStyle name="Followed Hyperlink" xfId="19830" builtinId="9" hidden="1"/>
    <cellStyle name="Followed Hyperlink" xfId="19832" builtinId="9" hidden="1"/>
    <cellStyle name="Followed Hyperlink" xfId="19834" builtinId="9" hidden="1"/>
    <cellStyle name="Followed Hyperlink" xfId="19836" builtinId="9" hidden="1"/>
    <cellStyle name="Followed Hyperlink" xfId="19838" builtinId="9" hidden="1"/>
    <cellStyle name="Followed Hyperlink" xfId="19840" builtinId="9" hidden="1"/>
    <cellStyle name="Followed Hyperlink" xfId="19842" builtinId="9" hidden="1"/>
    <cellStyle name="Followed Hyperlink" xfId="19844" builtinId="9" hidden="1"/>
    <cellStyle name="Followed Hyperlink" xfId="19846" builtinId="9" hidden="1"/>
    <cellStyle name="Followed Hyperlink" xfId="19848" builtinId="9" hidden="1"/>
    <cellStyle name="Followed Hyperlink" xfId="19850" builtinId="9" hidden="1"/>
    <cellStyle name="Followed Hyperlink" xfId="19852" builtinId="9" hidden="1"/>
    <cellStyle name="Followed Hyperlink" xfId="19854" builtinId="9" hidden="1"/>
    <cellStyle name="Followed Hyperlink" xfId="19856" builtinId="9" hidden="1"/>
    <cellStyle name="Followed Hyperlink" xfId="19858" builtinId="9" hidden="1"/>
    <cellStyle name="Followed Hyperlink" xfId="19860" builtinId="9" hidden="1"/>
    <cellStyle name="Followed Hyperlink" xfId="19862" builtinId="9" hidden="1"/>
    <cellStyle name="Followed Hyperlink" xfId="19864" builtinId="9" hidden="1"/>
    <cellStyle name="Followed Hyperlink" xfId="19866" builtinId="9" hidden="1"/>
    <cellStyle name="Followed Hyperlink" xfId="19868" builtinId="9" hidden="1"/>
    <cellStyle name="Followed Hyperlink" xfId="19870" builtinId="9" hidden="1"/>
    <cellStyle name="Followed Hyperlink" xfId="19872" builtinId="9" hidden="1"/>
    <cellStyle name="Followed Hyperlink" xfId="19874" builtinId="9" hidden="1"/>
    <cellStyle name="Followed Hyperlink" xfId="19876" builtinId="9" hidden="1"/>
    <cellStyle name="Followed Hyperlink" xfId="19878" builtinId="9" hidden="1"/>
    <cellStyle name="Followed Hyperlink" xfId="19880" builtinId="9" hidden="1"/>
    <cellStyle name="Followed Hyperlink" xfId="19882" builtinId="9" hidden="1"/>
    <cellStyle name="Followed Hyperlink" xfId="19884" builtinId="9" hidden="1"/>
    <cellStyle name="Followed Hyperlink" xfId="19886" builtinId="9" hidden="1"/>
    <cellStyle name="Followed Hyperlink" xfId="19888" builtinId="9" hidden="1"/>
    <cellStyle name="Followed Hyperlink" xfId="19890" builtinId="9" hidden="1"/>
    <cellStyle name="Followed Hyperlink" xfId="19892" builtinId="9" hidden="1"/>
    <cellStyle name="Followed Hyperlink" xfId="19894" builtinId="9" hidden="1"/>
    <cellStyle name="Followed Hyperlink" xfId="19896" builtinId="9" hidden="1"/>
    <cellStyle name="Followed Hyperlink" xfId="19898" builtinId="9" hidden="1"/>
    <cellStyle name="Followed Hyperlink" xfId="19900" builtinId="9" hidden="1"/>
    <cellStyle name="Followed Hyperlink" xfId="19902" builtinId="9" hidden="1"/>
    <cellStyle name="Followed Hyperlink" xfId="19904" builtinId="9" hidden="1"/>
    <cellStyle name="Followed Hyperlink" xfId="19906" builtinId="9" hidden="1"/>
    <cellStyle name="Followed Hyperlink" xfId="20016" builtinId="9" hidden="1"/>
    <cellStyle name="Followed Hyperlink" xfId="20017" builtinId="9" hidden="1"/>
    <cellStyle name="Followed Hyperlink" xfId="20018" builtinId="9" hidden="1"/>
    <cellStyle name="Followed Hyperlink" xfId="20019" builtinId="9" hidden="1"/>
    <cellStyle name="Followed Hyperlink" xfId="20020" builtinId="9" hidden="1"/>
    <cellStyle name="Followed Hyperlink" xfId="20021" builtinId="9" hidden="1"/>
    <cellStyle name="Followed Hyperlink" xfId="20022" builtinId="9" hidden="1"/>
    <cellStyle name="Followed Hyperlink" xfId="20023" builtinId="9" hidden="1"/>
    <cellStyle name="Followed Hyperlink" xfId="20024" builtinId="9" hidden="1"/>
    <cellStyle name="Followed Hyperlink" xfId="20025" builtinId="9" hidden="1"/>
    <cellStyle name="Followed Hyperlink" xfId="20026" builtinId="9" hidden="1"/>
    <cellStyle name="Followed Hyperlink" xfId="20027" builtinId="9" hidden="1"/>
    <cellStyle name="Followed Hyperlink" xfId="20028" builtinId="9" hidden="1"/>
    <cellStyle name="Followed Hyperlink" xfId="20029" builtinId="9" hidden="1"/>
    <cellStyle name="Followed Hyperlink" xfId="20030" builtinId="9" hidden="1"/>
    <cellStyle name="Followed Hyperlink" xfId="20031" builtinId="9" hidden="1"/>
    <cellStyle name="Followed Hyperlink" xfId="20032" builtinId="9" hidden="1"/>
    <cellStyle name="Followed Hyperlink" xfId="20033" builtinId="9" hidden="1"/>
    <cellStyle name="Followed Hyperlink" xfId="20034" builtinId="9" hidden="1"/>
    <cellStyle name="Followed Hyperlink" xfId="20035" builtinId="9" hidden="1"/>
    <cellStyle name="Followed Hyperlink" xfId="20015" builtinId="9" hidden="1"/>
    <cellStyle name="Followed Hyperlink" xfId="20038" builtinId="9" hidden="1"/>
    <cellStyle name="Followed Hyperlink" xfId="19744" builtinId="9" hidden="1"/>
    <cellStyle name="Followed Hyperlink" xfId="20003" builtinId="9" hidden="1"/>
    <cellStyle name="Followed Hyperlink" xfId="20001" builtinId="9" hidden="1"/>
    <cellStyle name="Followed Hyperlink" xfId="19999" builtinId="9" hidden="1"/>
    <cellStyle name="Followed Hyperlink" xfId="19997" builtinId="9" hidden="1"/>
    <cellStyle name="Followed Hyperlink" xfId="19995" builtinId="9" hidden="1"/>
    <cellStyle name="Followed Hyperlink" xfId="19914" builtinId="9" hidden="1"/>
    <cellStyle name="Followed Hyperlink" xfId="19992" builtinId="9" hidden="1"/>
    <cellStyle name="Followed Hyperlink" xfId="19990" builtinId="9" hidden="1"/>
    <cellStyle name="Followed Hyperlink" xfId="19988" builtinId="9" hidden="1"/>
    <cellStyle name="Followed Hyperlink" xfId="19986" builtinId="9" hidden="1"/>
    <cellStyle name="Followed Hyperlink" xfId="19913" builtinId="9" hidden="1"/>
    <cellStyle name="Followed Hyperlink" xfId="19983" builtinId="9" hidden="1"/>
    <cellStyle name="Followed Hyperlink" xfId="19980" builtinId="9" hidden="1"/>
    <cellStyle name="Followed Hyperlink" xfId="19978" builtinId="9" hidden="1"/>
    <cellStyle name="Followed Hyperlink" xfId="19976" builtinId="9" hidden="1"/>
    <cellStyle name="Followed Hyperlink" xfId="19912" builtinId="9" hidden="1"/>
    <cellStyle name="Followed Hyperlink" xfId="19973" builtinId="9" hidden="1"/>
    <cellStyle name="Followed Hyperlink" xfId="19971" builtinId="9" hidden="1"/>
    <cellStyle name="Followed Hyperlink" xfId="19969" builtinId="9" hidden="1"/>
    <cellStyle name="Followed Hyperlink" xfId="19967" builtinId="9" hidden="1"/>
    <cellStyle name="Followed Hyperlink" xfId="19965" builtinId="9" hidden="1"/>
    <cellStyle name="Followed Hyperlink" xfId="19964" builtinId="9" hidden="1"/>
    <cellStyle name="Followed Hyperlink" xfId="19962" builtinId="9" hidden="1"/>
    <cellStyle name="Followed Hyperlink" xfId="19960" builtinId="9" hidden="1"/>
    <cellStyle name="Followed Hyperlink" xfId="19958" builtinId="9" hidden="1"/>
    <cellStyle name="Followed Hyperlink" xfId="19956" builtinId="9" hidden="1"/>
    <cellStyle name="Followed Hyperlink" xfId="19910" builtinId="9" hidden="1"/>
    <cellStyle name="Followed Hyperlink" xfId="19953" builtinId="9" hidden="1"/>
    <cellStyle name="Followed Hyperlink" xfId="19951" builtinId="9" hidden="1"/>
    <cellStyle name="Followed Hyperlink" xfId="19949" builtinId="9" hidden="1"/>
    <cellStyle name="Followed Hyperlink" xfId="19947" builtinId="9" hidden="1"/>
    <cellStyle name="Followed Hyperlink" xfId="19945" builtinId="9" hidden="1"/>
    <cellStyle name="Followed Hyperlink" xfId="19944" builtinId="9" hidden="1"/>
    <cellStyle name="Followed Hyperlink" xfId="19942" builtinId="9" hidden="1"/>
    <cellStyle name="Followed Hyperlink" xfId="19940" builtinId="9" hidden="1"/>
    <cellStyle name="Followed Hyperlink" xfId="19938" builtinId="9" hidden="1"/>
    <cellStyle name="Followed Hyperlink" xfId="19936" builtinId="9" hidden="1"/>
    <cellStyle name="Followed Hyperlink" xfId="19908" builtinId="9" hidden="1"/>
    <cellStyle name="Followed Hyperlink" xfId="19933" builtinId="9" hidden="1"/>
    <cellStyle name="Followed Hyperlink" xfId="19931" builtinId="9" hidden="1"/>
    <cellStyle name="Followed Hyperlink" xfId="19929" builtinId="9" hidden="1"/>
    <cellStyle name="Followed Hyperlink" xfId="19927" builtinId="9" hidden="1"/>
    <cellStyle name="Followed Hyperlink" xfId="19925" builtinId="9" hidden="1"/>
    <cellStyle name="Followed Hyperlink" xfId="19924" builtinId="9" hidden="1"/>
    <cellStyle name="Followed Hyperlink" xfId="19922" builtinId="9" hidden="1"/>
    <cellStyle name="Followed Hyperlink" xfId="19920" builtinId="9" hidden="1"/>
    <cellStyle name="Followed Hyperlink" xfId="19918" builtinId="9" hidden="1"/>
    <cellStyle name="Followed Hyperlink" xfId="20014" builtinId="9" hidden="1"/>
    <cellStyle name="Followed Hyperlink" xfId="20013" builtinId="9" hidden="1"/>
    <cellStyle name="Followed Hyperlink" xfId="20011" builtinId="9" hidden="1"/>
    <cellStyle name="Followed Hyperlink" xfId="20009" builtinId="9" hidden="1"/>
    <cellStyle name="Followed Hyperlink" xfId="20007" builtinId="9" hidden="1"/>
    <cellStyle name="Followed Hyperlink" xfId="20005" builtinId="9" hidden="1"/>
    <cellStyle name="Followed Hyperlink" xfId="19915" builtinId="9" hidden="1"/>
    <cellStyle name="Followed Hyperlink" xfId="20042" builtinId="9" hidden="1"/>
    <cellStyle name="Followed Hyperlink" xfId="20044" builtinId="9" hidden="1"/>
    <cellStyle name="Followed Hyperlink" xfId="20046" builtinId="9" hidden="1"/>
    <cellStyle name="Followed Hyperlink" xfId="20048" builtinId="9" hidden="1"/>
    <cellStyle name="Followed Hyperlink" xfId="20050" builtinId="9" hidden="1"/>
    <cellStyle name="Followed Hyperlink" xfId="20052" builtinId="9" hidden="1"/>
    <cellStyle name="Followed Hyperlink" xfId="20054" builtinId="9" hidden="1"/>
    <cellStyle name="Followed Hyperlink" xfId="20056" builtinId="9" hidden="1"/>
    <cellStyle name="Followed Hyperlink" xfId="20058" builtinId="9" hidden="1"/>
    <cellStyle name="Followed Hyperlink" xfId="20060" builtinId="9" hidden="1"/>
    <cellStyle name="Followed Hyperlink" xfId="20062" builtinId="9" hidden="1"/>
    <cellStyle name="Followed Hyperlink" xfId="20064" builtinId="9" hidden="1"/>
    <cellStyle name="Followed Hyperlink" xfId="20066" builtinId="9" hidden="1"/>
    <cellStyle name="Followed Hyperlink" xfId="20068" builtinId="9" hidden="1"/>
    <cellStyle name="Followed Hyperlink" xfId="20070" builtinId="9" hidden="1"/>
    <cellStyle name="Followed Hyperlink" xfId="20072" builtinId="9" hidden="1"/>
    <cellStyle name="Followed Hyperlink" xfId="20074" builtinId="9" hidden="1"/>
    <cellStyle name="Followed Hyperlink" xfId="20076" builtinId="9" hidden="1"/>
    <cellStyle name="Followed Hyperlink" xfId="20078" builtinId="9" hidden="1"/>
    <cellStyle name="Followed Hyperlink" xfId="20080" builtinId="9" hidden="1"/>
    <cellStyle name="Followed Hyperlink" xfId="20082" builtinId="9" hidden="1"/>
    <cellStyle name="Followed Hyperlink" xfId="20084" builtinId="9" hidden="1"/>
    <cellStyle name="Followed Hyperlink" xfId="20086" builtinId="9" hidden="1"/>
    <cellStyle name="Followed Hyperlink" xfId="20088" builtinId="9" hidden="1"/>
    <cellStyle name="Followed Hyperlink" xfId="20090" builtinId="9" hidden="1"/>
    <cellStyle name="Followed Hyperlink" xfId="20092" builtinId="9" hidden="1"/>
    <cellStyle name="Followed Hyperlink" xfId="20094" builtinId="9" hidden="1"/>
    <cellStyle name="Followed Hyperlink" xfId="20096" builtinId="9" hidden="1"/>
    <cellStyle name="Followed Hyperlink" xfId="20098" builtinId="9" hidden="1"/>
    <cellStyle name="Followed Hyperlink" xfId="20100" builtinId="9" hidden="1"/>
    <cellStyle name="Followed Hyperlink" xfId="20102" builtinId="9" hidden="1"/>
    <cellStyle name="Followed Hyperlink" xfId="20104" builtinId="9" hidden="1"/>
    <cellStyle name="Followed Hyperlink" xfId="20106" builtinId="9" hidden="1"/>
    <cellStyle name="Followed Hyperlink" xfId="20108" builtinId="9" hidden="1"/>
    <cellStyle name="Followed Hyperlink" xfId="20110" builtinId="9" hidden="1"/>
    <cellStyle name="Followed Hyperlink" xfId="20112" builtinId="9" hidden="1"/>
    <cellStyle name="Followed Hyperlink" xfId="20114" builtinId="9" hidden="1"/>
    <cellStyle name="Followed Hyperlink" xfId="20116" builtinId="9" hidden="1"/>
    <cellStyle name="Followed Hyperlink" xfId="20118" builtinId="9" hidden="1"/>
    <cellStyle name="Followed Hyperlink" xfId="20120" builtinId="9" hidden="1"/>
    <cellStyle name="Followed Hyperlink" xfId="20122" builtinId="9" hidden="1"/>
    <cellStyle name="Followed Hyperlink" xfId="20124" builtinId="9" hidden="1"/>
    <cellStyle name="Followed Hyperlink" xfId="20126" builtinId="9" hidden="1"/>
    <cellStyle name="Followed Hyperlink" xfId="20128" builtinId="9" hidden="1"/>
    <cellStyle name="Followed Hyperlink" xfId="20130" builtinId="9" hidden="1"/>
    <cellStyle name="Followed Hyperlink" xfId="20132" builtinId="9" hidden="1"/>
    <cellStyle name="Followed Hyperlink" xfId="20134" builtinId="9" hidden="1"/>
    <cellStyle name="Followed Hyperlink" xfId="20136" builtinId="9" hidden="1"/>
    <cellStyle name="Followed Hyperlink" xfId="20138" builtinId="9" hidden="1"/>
    <cellStyle name="Followed Hyperlink" xfId="20140" builtinId="9" hidden="1"/>
    <cellStyle name="Followed Hyperlink" xfId="20142" builtinId="9" hidden="1"/>
    <cellStyle name="Followed Hyperlink" xfId="20144" builtinId="9" hidden="1"/>
    <cellStyle name="Followed Hyperlink" xfId="20254" builtinId="9" hidden="1"/>
    <cellStyle name="Followed Hyperlink" xfId="20255" builtinId="9" hidden="1"/>
    <cellStyle name="Followed Hyperlink" xfId="20256" builtinId="9" hidden="1"/>
    <cellStyle name="Followed Hyperlink" xfId="20257" builtinId="9" hidden="1"/>
    <cellStyle name="Followed Hyperlink" xfId="20258" builtinId="9" hidden="1"/>
    <cellStyle name="Followed Hyperlink" xfId="20259" builtinId="9" hidden="1"/>
    <cellStyle name="Followed Hyperlink" xfId="20260" builtinId="9" hidden="1"/>
    <cellStyle name="Followed Hyperlink" xfId="20261" builtinId="9" hidden="1"/>
    <cellStyle name="Followed Hyperlink" xfId="20262" builtinId="9" hidden="1"/>
    <cellStyle name="Followed Hyperlink" xfId="20263" builtinId="9" hidden="1"/>
    <cellStyle name="Followed Hyperlink" xfId="20264" builtinId="9" hidden="1"/>
    <cellStyle name="Followed Hyperlink" xfId="20265" builtinId="9" hidden="1"/>
    <cellStyle name="Followed Hyperlink" xfId="20266" builtinId="9" hidden="1"/>
    <cellStyle name="Followed Hyperlink" xfId="20267" builtinId="9" hidden="1"/>
    <cellStyle name="Followed Hyperlink" xfId="20268" builtinId="9" hidden="1"/>
    <cellStyle name="Followed Hyperlink" xfId="20269" builtinId="9" hidden="1"/>
    <cellStyle name="Followed Hyperlink" xfId="20270" builtinId="9" hidden="1"/>
    <cellStyle name="Followed Hyperlink" xfId="20271" builtinId="9" hidden="1"/>
    <cellStyle name="Followed Hyperlink" xfId="20272" builtinId="9" hidden="1"/>
    <cellStyle name="Followed Hyperlink" xfId="20273" builtinId="9" hidden="1"/>
    <cellStyle name="Followed Hyperlink" xfId="20253" builtinId="9" hidden="1"/>
    <cellStyle name="Followed Hyperlink" xfId="20276" builtinId="9" hidden="1"/>
    <cellStyle name="Followed Hyperlink" xfId="19982" builtinId="9" hidden="1"/>
    <cellStyle name="Followed Hyperlink" xfId="20241" builtinId="9" hidden="1"/>
    <cellStyle name="Followed Hyperlink" xfId="20239" builtinId="9" hidden="1"/>
    <cellStyle name="Followed Hyperlink" xfId="20237" builtinId="9" hidden="1"/>
    <cellStyle name="Followed Hyperlink" xfId="20235" builtinId="9" hidden="1"/>
    <cellStyle name="Followed Hyperlink" xfId="20233" builtinId="9" hidden="1"/>
    <cellStyle name="Followed Hyperlink" xfId="20152" builtinId="9" hidden="1"/>
    <cellStyle name="Followed Hyperlink" xfId="20230" builtinId="9" hidden="1"/>
    <cellStyle name="Followed Hyperlink" xfId="20228" builtinId="9" hidden="1"/>
    <cellStyle name="Followed Hyperlink" xfId="20226" builtinId="9" hidden="1"/>
    <cellStyle name="Followed Hyperlink" xfId="20224" builtinId="9" hidden="1"/>
    <cellStyle name="Followed Hyperlink" xfId="20151" builtinId="9" hidden="1"/>
    <cellStyle name="Followed Hyperlink" xfId="20221" builtinId="9" hidden="1"/>
    <cellStyle name="Followed Hyperlink" xfId="20218" builtinId="9" hidden="1"/>
    <cellStyle name="Followed Hyperlink" xfId="20216" builtinId="9" hidden="1"/>
    <cellStyle name="Followed Hyperlink" xfId="20214" builtinId="9" hidden="1"/>
    <cellStyle name="Followed Hyperlink" xfId="20150" builtinId="9" hidden="1"/>
    <cellStyle name="Followed Hyperlink" xfId="20211" builtinId="9" hidden="1"/>
    <cellStyle name="Followed Hyperlink" xfId="20209" builtinId="9" hidden="1"/>
    <cellStyle name="Followed Hyperlink" xfId="20207" builtinId="9" hidden="1"/>
    <cellStyle name="Followed Hyperlink" xfId="20205" builtinId="9" hidden="1"/>
    <cellStyle name="Followed Hyperlink" xfId="20203" builtinId="9" hidden="1"/>
    <cellStyle name="Followed Hyperlink" xfId="20202" builtinId="9" hidden="1"/>
    <cellStyle name="Followed Hyperlink" xfId="20200" builtinId="9" hidden="1"/>
    <cellStyle name="Followed Hyperlink" xfId="20198" builtinId="9" hidden="1"/>
    <cellStyle name="Followed Hyperlink" xfId="20196" builtinId="9" hidden="1"/>
    <cellStyle name="Followed Hyperlink" xfId="20194" builtinId="9" hidden="1"/>
    <cellStyle name="Followed Hyperlink" xfId="20148" builtinId="9" hidden="1"/>
    <cellStyle name="Followed Hyperlink" xfId="20191" builtinId="9" hidden="1"/>
    <cellStyle name="Followed Hyperlink" xfId="20189" builtinId="9" hidden="1"/>
    <cellStyle name="Followed Hyperlink" xfId="20187" builtinId="9" hidden="1"/>
    <cellStyle name="Followed Hyperlink" xfId="20185" builtinId="9" hidden="1"/>
    <cellStyle name="Followed Hyperlink" xfId="20183" builtinId="9" hidden="1"/>
    <cellStyle name="Followed Hyperlink" xfId="20182" builtinId="9" hidden="1"/>
    <cellStyle name="Followed Hyperlink" xfId="20180" builtinId="9" hidden="1"/>
    <cellStyle name="Followed Hyperlink" xfId="20178" builtinId="9" hidden="1"/>
    <cellStyle name="Followed Hyperlink" xfId="20176" builtinId="9" hidden="1"/>
    <cellStyle name="Followed Hyperlink" xfId="20174" builtinId="9" hidden="1"/>
    <cellStyle name="Followed Hyperlink" xfId="20146" builtinId="9" hidden="1"/>
    <cellStyle name="Followed Hyperlink" xfId="20171" builtinId="9" hidden="1"/>
    <cellStyle name="Followed Hyperlink" xfId="20169" builtinId="9" hidden="1"/>
    <cellStyle name="Followed Hyperlink" xfId="20167" builtinId="9" hidden="1"/>
    <cellStyle name="Followed Hyperlink" xfId="20165" builtinId="9" hidden="1"/>
    <cellStyle name="Followed Hyperlink" xfId="20163" builtinId="9" hidden="1"/>
    <cellStyle name="Followed Hyperlink" xfId="20162" builtinId="9" hidden="1"/>
    <cellStyle name="Followed Hyperlink" xfId="20160" builtinId="9" hidden="1"/>
    <cellStyle name="Followed Hyperlink" xfId="20158" builtinId="9" hidden="1"/>
    <cellStyle name="Followed Hyperlink" xfId="20156" builtinId="9" hidden="1"/>
    <cellStyle name="Followed Hyperlink" xfId="20252" builtinId="9" hidden="1"/>
    <cellStyle name="Followed Hyperlink" xfId="20251" builtinId="9" hidden="1"/>
    <cellStyle name="Followed Hyperlink" xfId="20249" builtinId="9" hidden="1"/>
    <cellStyle name="Followed Hyperlink" xfId="20247" builtinId="9" hidden="1"/>
    <cellStyle name="Followed Hyperlink" xfId="20245" builtinId="9" hidden="1"/>
    <cellStyle name="Followed Hyperlink" xfId="20243" builtinId="9" hidden="1"/>
    <cellStyle name="Followed Hyperlink" xfId="20153" builtinId="9" hidden="1"/>
    <cellStyle name="Followed Hyperlink" xfId="20280" builtinId="9" hidden="1"/>
    <cellStyle name="Followed Hyperlink" xfId="20282" builtinId="9" hidden="1"/>
    <cellStyle name="Followed Hyperlink" xfId="20284" builtinId="9" hidden="1"/>
    <cellStyle name="Followed Hyperlink" xfId="20286" builtinId="9" hidden="1"/>
    <cellStyle name="Followed Hyperlink" xfId="20288" builtinId="9" hidden="1"/>
    <cellStyle name="Followed Hyperlink" xfId="20290" builtinId="9" hidden="1"/>
    <cellStyle name="Followed Hyperlink" xfId="20292" builtinId="9" hidden="1"/>
    <cellStyle name="Followed Hyperlink" xfId="20294" builtinId="9" hidden="1"/>
    <cellStyle name="Followed Hyperlink" xfId="20296" builtinId="9" hidden="1"/>
    <cellStyle name="Followed Hyperlink" xfId="20298" builtinId="9" hidden="1"/>
    <cellStyle name="Followed Hyperlink" xfId="20300" builtinId="9" hidden="1"/>
    <cellStyle name="Followed Hyperlink" xfId="20302" builtinId="9" hidden="1"/>
    <cellStyle name="Followed Hyperlink" xfId="20304" builtinId="9" hidden="1"/>
    <cellStyle name="Followed Hyperlink" xfId="20306" builtinId="9" hidden="1"/>
    <cellStyle name="Followed Hyperlink" xfId="20308" builtinId="9" hidden="1"/>
    <cellStyle name="Followed Hyperlink" xfId="20310" builtinId="9" hidden="1"/>
    <cellStyle name="Followed Hyperlink" xfId="20312" builtinId="9" hidden="1"/>
    <cellStyle name="Followed Hyperlink" xfId="20314" builtinId="9" hidden="1"/>
    <cellStyle name="Followed Hyperlink" xfId="20316" builtinId="9" hidden="1"/>
    <cellStyle name="Followed Hyperlink" xfId="20318" builtinId="9" hidden="1"/>
    <cellStyle name="Followed Hyperlink" xfId="20320" builtinId="9" hidden="1"/>
    <cellStyle name="Followed Hyperlink" xfId="20322" builtinId="9" hidden="1"/>
    <cellStyle name="Followed Hyperlink" xfId="20324" builtinId="9" hidden="1"/>
    <cellStyle name="Followed Hyperlink" xfId="20326" builtinId="9" hidden="1"/>
    <cellStyle name="Followed Hyperlink" xfId="20328" builtinId="9" hidden="1"/>
    <cellStyle name="Followed Hyperlink" xfId="20330" builtinId="9" hidden="1"/>
    <cellStyle name="Followed Hyperlink" xfId="20332" builtinId="9" hidden="1"/>
    <cellStyle name="Followed Hyperlink" xfId="20334" builtinId="9" hidden="1"/>
    <cellStyle name="Followed Hyperlink" xfId="20336" builtinId="9" hidden="1"/>
    <cellStyle name="Followed Hyperlink" xfId="20338" builtinId="9" hidden="1"/>
    <cellStyle name="Followed Hyperlink" xfId="20340" builtinId="9" hidden="1"/>
    <cellStyle name="Followed Hyperlink" xfId="20342" builtinId="9" hidden="1"/>
    <cellStyle name="Followed Hyperlink" xfId="20344" builtinId="9" hidden="1"/>
    <cellStyle name="Followed Hyperlink" xfId="20346" builtinId="9" hidden="1"/>
    <cellStyle name="Followed Hyperlink" xfId="20348" builtinId="9" hidden="1"/>
    <cellStyle name="Followed Hyperlink" xfId="20350" builtinId="9" hidden="1"/>
    <cellStyle name="Followed Hyperlink" xfId="20352" builtinId="9" hidden="1"/>
    <cellStyle name="Followed Hyperlink" xfId="20354" builtinId="9" hidden="1"/>
    <cellStyle name="Followed Hyperlink" xfId="20356" builtinId="9" hidden="1"/>
    <cellStyle name="Followed Hyperlink" xfId="20358" builtinId="9" hidden="1"/>
    <cellStyle name="Followed Hyperlink" xfId="20360" builtinId="9" hidden="1"/>
    <cellStyle name="Followed Hyperlink" xfId="20362" builtinId="9" hidden="1"/>
    <cellStyle name="Followed Hyperlink" xfId="20364" builtinId="9" hidden="1"/>
    <cellStyle name="Followed Hyperlink" xfId="20366" builtinId="9" hidden="1"/>
    <cellStyle name="Followed Hyperlink" xfId="20368" builtinId="9" hidden="1"/>
    <cellStyle name="Followed Hyperlink" xfId="20370" builtinId="9" hidden="1"/>
    <cellStyle name="Followed Hyperlink" xfId="20372" builtinId="9" hidden="1"/>
    <cellStyle name="Followed Hyperlink" xfId="20374" builtinId="9" hidden="1"/>
    <cellStyle name="Followed Hyperlink" xfId="20376" builtinId="9" hidden="1"/>
    <cellStyle name="Followed Hyperlink" xfId="20378" builtinId="9" hidden="1"/>
    <cellStyle name="Followed Hyperlink" xfId="20380" builtinId="9" hidden="1"/>
    <cellStyle name="Followed Hyperlink" xfId="20382" builtinId="9" hidden="1"/>
    <cellStyle name="Followed Hyperlink" xfId="20492" builtinId="9" hidden="1"/>
    <cellStyle name="Followed Hyperlink" xfId="20493" builtinId="9" hidden="1"/>
    <cellStyle name="Followed Hyperlink" xfId="20494" builtinId="9" hidden="1"/>
    <cellStyle name="Followed Hyperlink" xfId="20495" builtinId="9" hidden="1"/>
    <cellStyle name="Followed Hyperlink" xfId="20496" builtinId="9" hidden="1"/>
    <cellStyle name="Followed Hyperlink" xfId="20497" builtinId="9" hidden="1"/>
    <cellStyle name="Followed Hyperlink" xfId="20498" builtinId="9" hidden="1"/>
    <cellStyle name="Followed Hyperlink" xfId="20499" builtinId="9" hidden="1"/>
    <cellStyle name="Followed Hyperlink" xfId="20500" builtinId="9" hidden="1"/>
    <cellStyle name="Followed Hyperlink" xfId="20501" builtinId="9" hidden="1"/>
    <cellStyle name="Followed Hyperlink" xfId="20502" builtinId="9" hidden="1"/>
    <cellStyle name="Followed Hyperlink" xfId="20503" builtinId="9" hidden="1"/>
    <cellStyle name="Followed Hyperlink" xfId="20504" builtinId="9" hidden="1"/>
    <cellStyle name="Followed Hyperlink" xfId="20505" builtinId="9" hidden="1"/>
    <cellStyle name="Followed Hyperlink" xfId="20506" builtinId="9" hidden="1"/>
    <cellStyle name="Followed Hyperlink" xfId="20507" builtinId="9" hidden="1"/>
    <cellStyle name="Followed Hyperlink" xfId="20508" builtinId="9" hidden="1"/>
    <cellStyle name="Followed Hyperlink" xfId="20509" builtinId="9" hidden="1"/>
    <cellStyle name="Followed Hyperlink" xfId="20510" builtinId="9" hidden="1"/>
    <cellStyle name="Followed Hyperlink" xfId="20511" builtinId="9" hidden="1"/>
    <cellStyle name="Followed Hyperlink" xfId="20491" builtinId="9" hidden="1"/>
    <cellStyle name="Followed Hyperlink" xfId="20514" builtinId="9" hidden="1"/>
    <cellStyle name="Followed Hyperlink" xfId="20220" builtinId="9" hidden="1"/>
    <cellStyle name="Followed Hyperlink" xfId="20479" builtinId="9" hidden="1"/>
    <cellStyle name="Followed Hyperlink" xfId="20477" builtinId="9" hidden="1"/>
    <cellStyle name="Followed Hyperlink" xfId="20475" builtinId="9" hidden="1"/>
    <cellStyle name="Followed Hyperlink" xfId="20473" builtinId="9" hidden="1"/>
    <cellStyle name="Followed Hyperlink" xfId="20471" builtinId="9" hidden="1"/>
    <cellStyle name="Followed Hyperlink" xfId="20390" builtinId="9" hidden="1"/>
    <cellStyle name="Followed Hyperlink" xfId="20468" builtinId="9" hidden="1"/>
    <cellStyle name="Followed Hyperlink" xfId="20466" builtinId="9" hidden="1"/>
    <cellStyle name="Followed Hyperlink" xfId="20464" builtinId="9" hidden="1"/>
    <cellStyle name="Followed Hyperlink" xfId="20462" builtinId="9" hidden="1"/>
    <cellStyle name="Followed Hyperlink" xfId="20389" builtinId="9" hidden="1"/>
    <cellStyle name="Followed Hyperlink" xfId="20459" builtinId="9" hidden="1"/>
    <cellStyle name="Followed Hyperlink" xfId="20456" builtinId="9" hidden="1"/>
    <cellStyle name="Followed Hyperlink" xfId="20454" builtinId="9" hidden="1"/>
    <cellStyle name="Followed Hyperlink" xfId="20452" builtinId="9" hidden="1"/>
    <cellStyle name="Followed Hyperlink" xfId="20388" builtinId="9" hidden="1"/>
    <cellStyle name="Followed Hyperlink" xfId="20449" builtinId="9" hidden="1"/>
    <cellStyle name="Followed Hyperlink" xfId="20447" builtinId="9" hidden="1"/>
    <cellStyle name="Followed Hyperlink" xfId="20445" builtinId="9" hidden="1"/>
    <cellStyle name="Followed Hyperlink" xfId="20443" builtinId="9" hidden="1"/>
    <cellStyle name="Followed Hyperlink" xfId="20441" builtinId="9" hidden="1"/>
    <cellStyle name="Followed Hyperlink" xfId="20440" builtinId="9" hidden="1"/>
    <cellStyle name="Followed Hyperlink" xfId="20438" builtinId="9" hidden="1"/>
    <cellStyle name="Followed Hyperlink" xfId="20436" builtinId="9" hidden="1"/>
    <cellStyle name="Followed Hyperlink" xfId="20434" builtinId="9" hidden="1"/>
    <cellStyle name="Followed Hyperlink" xfId="20432" builtinId="9" hidden="1"/>
    <cellStyle name="Followed Hyperlink" xfId="20386" builtinId="9" hidden="1"/>
    <cellStyle name="Followed Hyperlink" xfId="20429" builtinId="9" hidden="1"/>
    <cellStyle name="Followed Hyperlink" xfId="20427" builtinId="9" hidden="1"/>
    <cellStyle name="Followed Hyperlink" xfId="20425" builtinId="9" hidden="1"/>
    <cellStyle name="Followed Hyperlink" xfId="20423" builtinId="9" hidden="1"/>
    <cellStyle name="Followed Hyperlink" xfId="20421" builtinId="9" hidden="1"/>
    <cellStyle name="Followed Hyperlink" xfId="20420" builtinId="9" hidden="1"/>
    <cellStyle name="Followed Hyperlink" xfId="20418" builtinId="9" hidden="1"/>
    <cellStyle name="Followed Hyperlink" xfId="20416" builtinId="9" hidden="1"/>
    <cellStyle name="Followed Hyperlink" xfId="20414" builtinId="9" hidden="1"/>
    <cellStyle name="Followed Hyperlink" xfId="20412" builtinId="9" hidden="1"/>
    <cellStyle name="Followed Hyperlink" xfId="20384" builtinId="9" hidden="1"/>
    <cellStyle name="Followed Hyperlink" xfId="20409" builtinId="9" hidden="1"/>
    <cellStyle name="Followed Hyperlink" xfId="20407" builtinId="9" hidden="1"/>
    <cellStyle name="Followed Hyperlink" xfId="20405" builtinId="9" hidden="1"/>
    <cellStyle name="Followed Hyperlink" xfId="20403" builtinId="9" hidden="1"/>
    <cellStyle name="Followed Hyperlink" xfId="20401" builtinId="9" hidden="1"/>
    <cellStyle name="Followed Hyperlink" xfId="20400" builtinId="9" hidden="1"/>
    <cellStyle name="Followed Hyperlink" xfId="20398" builtinId="9" hidden="1"/>
    <cellStyle name="Followed Hyperlink" xfId="20396" builtinId="9" hidden="1"/>
    <cellStyle name="Followed Hyperlink" xfId="20394" builtinId="9" hidden="1"/>
    <cellStyle name="Followed Hyperlink" xfId="20490" builtinId="9" hidden="1"/>
    <cellStyle name="Followed Hyperlink" xfId="20489" builtinId="9" hidden="1"/>
    <cellStyle name="Followed Hyperlink" xfId="20487" builtinId="9" hidden="1"/>
    <cellStyle name="Followed Hyperlink" xfId="20485" builtinId="9" hidden="1"/>
    <cellStyle name="Followed Hyperlink" xfId="20483" builtinId="9" hidden="1"/>
    <cellStyle name="Followed Hyperlink" xfId="20481" builtinId="9" hidden="1"/>
    <cellStyle name="Followed Hyperlink" xfId="20391" builtinId="9" hidden="1"/>
    <cellStyle name="Followed Hyperlink" xfId="20518" builtinId="9" hidden="1"/>
    <cellStyle name="Followed Hyperlink" xfId="20520" builtinId="9" hidden="1"/>
    <cellStyle name="Followed Hyperlink" xfId="20522" builtinId="9" hidden="1"/>
    <cellStyle name="Followed Hyperlink" xfId="20524" builtinId="9" hidden="1"/>
    <cellStyle name="Followed Hyperlink" xfId="20526" builtinId="9" hidden="1"/>
    <cellStyle name="Followed Hyperlink" xfId="20528" builtinId="9" hidden="1"/>
    <cellStyle name="Followed Hyperlink" xfId="20530" builtinId="9" hidden="1"/>
    <cellStyle name="Followed Hyperlink" xfId="20532" builtinId="9" hidden="1"/>
    <cellStyle name="Followed Hyperlink" xfId="20534" builtinId="9" hidden="1"/>
    <cellStyle name="Followed Hyperlink" xfId="20536" builtinId="9" hidden="1"/>
    <cellStyle name="Followed Hyperlink" xfId="20538" builtinId="9" hidden="1"/>
    <cellStyle name="Followed Hyperlink" xfId="20540" builtinId="9" hidden="1"/>
    <cellStyle name="Followed Hyperlink" xfId="20542" builtinId="9" hidden="1"/>
    <cellStyle name="Followed Hyperlink" xfId="20544" builtinId="9" hidden="1"/>
    <cellStyle name="Followed Hyperlink" xfId="20546" builtinId="9" hidden="1"/>
    <cellStyle name="Followed Hyperlink" xfId="20548" builtinId="9" hidden="1"/>
    <cellStyle name="Followed Hyperlink" xfId="20550" builtinId="9" hidden="1"/>
    <cellStyle name="Followed Hyperlink" xfId="20552" builtinId="9" hidden="1"/>
    <cellStyle name="Followed Hyperlink" xfId="20554" builtinId="9" hidden="1"/>
    <cellStyle name="Followed Hyperlink" xfId="20556" builtinId="9" hidden="1"/>
    <cellStyle name="Followed Hyperlink" xfId="20558" builtinId="9" hidden="1"/>
    <cellStyle name="Followed Hyperlink" xfId="20560" builtinId="9" hidden="1"/>
    <cellStyle name="Followed Hyperlink" xfId="20562" builtinId="9" hidden="1"/>
    <cellStyle name="Followed Hyperlink" xfId="20564" builtinId="9" hidden="1"/>
    <cellStyle name="Followed Hyperlink" xfId="20566" builtinId="9" hidden="1"/>
    <cellStyle name="Followed Hyperlink" xfId="20568" builtinId="9" hidden="1"/>
    <cellStyle name="Followed Hyperlink" xfId="20570" builtinId="9" hidden="1"/>
    <cellStyle name="Followed Hyperlink" xfId="20572" builtinId="9" hidden="1"/>
    <cellStyle name="Followed Hyperlink" xfId="20574" builtinId="9" hidden="1"/>
    <cellStyle name="Followed Hyperlink" xfId="20576" builtinId="9" hidden="1"/>
    <cellStyle name="Followed Hyperlink" xfId="20578" builtinId="9" hidden="1"/>
    <cellStyle name="Followed Hyperlink" xfId="20580" builtinId="9" hidden="1"/>
    <cellStyle name="Followed Hyperlink" xfId="20582" builtinId="9" hidden="1"/>
    <cellStyle name="Followed Hyperlink" xfId="20584" builtinId="9" hidden="1"/>
    <cellStyle name="Followed Hyperlink" xfId="20586" builtinId="9" hidden="1"/>
    <cellStyle name="Followed Hyperlink" xfId="20588" builtinId="9" hidden="1"/>
    <cellStyle name="Followed Hyperlink" xfId="20590" builtinId="9" hidden="1"/>
    <cellStyle name="Followed Hyperlink" xfId="20592" builtinId="9" hidden="1"/>
    <cellStyle name="Followed Hyperlink" xfId="20594" builtinId="9" hidden="1"/>
    <cellStyle name="Followed Hyperlink" xfId="20596" builtinId="9" hidden="1"/>
    <cellStyle name="Followed Hyperlink" xfId="20598" builtinId="9" hidden="1"/>
    <cellStyle name="Followed Hyperlink" xfId="20600" builtinId="9" hidden="1"/>
    <cellStyle name="Followed Hyperlink" xfId="20602" builtinId="9" hidden="1"/>
    <cellStyle name="Followed Hyperlink" xfId="20604" builtinId="9" hidden="1"/>
    <cellStyle name="Followed Hyperlink" xfId="20606" builtinId="9" hidden="1"/>
    <cellStyle name="Followed Hyperlink" xfId="20608" builtinId="9" hidden="1"/>
    <cellStyle name="Followed Hyperlink" xfId="20610" builtinId="9" hidden="1"/>
    <cellStyle name="Followed Hyperlink" xfId="20612" builtinId="9" hidden="1"/>
    <cellStyle name="Followed Hyperlink" xfId="20614" builtinId="9" hidden="1"/>
    <cellStyle name="Followed Hyperlink" xfId="20616" builtinId="9" hidden="1"/>
    <cellStyle name="Followed Hyperlink" xfId="20618" builtinId="9" hidden="1"/>
    <cellStyle name="Followed Hyperlink" xfId="20620" builtinId="9" hidden="1"/>
    <cellStyle name="Followed Hyperlink" xfId="20730" builtinId="9" hidden="1"/>
    <cellStyle name="Followed Hyperlink" xfId="20731" builtinId="9" hidden="1"/>
    <cellStyle name="Followed Hyperlink" xfId="20732" builtinId="9" hidden="1"/>
    <cellStyle name="Followed Hyperlink" xfId="20733" builtinId="9" hidden="1"/>
    <cellStyle name="Followed Hyperlink" xfId="20734" builtinId="9" hidden="1"/>
    <cellStyle name="Followed Hyperlink" xfId="20735" builtinId="9" hidden="1"/>
    <cellStyle name="Followed Hyperlink" xfId="20736" builtinId="9" hidden="1"/>
    <cellStyle name="Followed Hyperlink" xfId="20737" builtinId="9" hidden="1"/>
    <cellStyle name="Followed Hyperlink" xfId="20738" builtinId="9" hidden="1"/>
    <cellStyle name="Followed Hyperlink" xfId="20739" builtinId="9" hidden="1"/>
    <cellStyle name="Followed Hyperlink" xfId="20740" builtinId="9" hidden="1"/>
    <cellStyle name="Followed Hyperlink" xfId="20741" builtinId="9" hidden="1"/>
    <cellStyle name="Followed Hyperlink" xfId="20742" builtinId="9" hidden="1"/>
    <cellStyle name="Followed Hyperlink" xfId="20743" builtinId="9" hidden="1"/>
    <cellStyle name="Followed Hyperlink" xfId="20744" builtinId="9" hidden="1"/>
    <cellStyle name="Followed Hyperlink" xfId="20745" builtinId="9" hidden="1"/>
    <cellStyle name="Followed Hyperlink" xfId="20746" builtinId="9" hidden="1"/>
    <cellStyle name="Followed Hyperlink" xfId="20747" builtinId="9" hidden="1"/>
    <cellStyle name="Followed Hyperlink" xfId="20748" builtinId="9" hidden="1"/>
    <cellStyle name="Followed Hyperlink" xfId="20749" builtinId="9" hidden="1"/>
    <cellStyle name="Followed Hyperlink" xfId="20729" builtinId="9" hidden="1"/>
    <cellStyle name="Followed Hyperlink" xfId="20752" builtinId="9" hidden="1"/>
    <cellStyle name="Followed Hyperlink" xfId="20458" builtinId="9" hidden="1"/>
    <cellStyle name="Followed Hyperlink" xfId="20717" builtinId="9" hidden="1"/>
    <cellStyle name="Followed Hyperlink" xfId="20715" builtinId="9" hidden="1"/>
    <cellStyle name="Followed Hyperlink" xfId="20713" builtinId="9" hidden="1"/>
    <cellStyle name="Followed Hyperlink" xfId="20711" builtinId="9" hidden="1"/>
    <cellStyle name="Followed Hyperlink" xfId="20709" builtinId="9" hidden="1"/>
    <cellStyle name="Followed Hyperlink" xfId="20628" builtinId="9" hidden="1"/>
    <cellStyle name="Followed Hyperlink" xfId="20706" builtinId="9" hidden="1"/>
    <cellStyle name="Followed Hyperlink" xfId="20704" builtinId="9" hidden="1"/>
    <cellStyle name="Followed Hyperlink" xfId="20702" builtinId="9" hidden="1"/>
    <cellStyle name="Followed Hyperlink" xfId="20700" builtinId="9" hidden="1"/>
    <cellStyle name="Followed Hyperlink" xfId="20627" builtinId="9" hidden="1"/>
    <cellStyle name="Followed Hyperlink" xfId="20697" builtinId="9" hidden="1"/>
    <cellStyle name="Followed Hyperlink" xfId="20694" builtinId="9" hidden="1"/>
    <cellStyle name="Followed Hyperlink" xfId="20692" builtinId="9" hidden="1"/>
    <cellStyle name="Followed Hyperlink" xfId="20690" builtinId="9" hidden="1"/>
    <cellStyle name="Followed Hyperlink" xfId="20626" builtinId="9" hidden="1"/>
    <cellStyle name="Followed Hyperlink" xfId="20687" builtinId="9" hidden="1"/>
    <cellStyle name="Followed Hyperlink" xfId="20685" builtinId="9" hidden="1"/>
    <cellStyle name="Followed Hyperlink" xfId="20683" builtinId="9" hidden="1"/>
    <cellStyle name="Followed Hyperlink" xfId="20681" builtinId="9" hidden="1"/>
    <cellStyle name="Followed Hyperlink" xfId="20679" builtinId="9" hidden="1"/>
    <cellStyle name="Followed Hyperlink" xfId="20678" builtinId="9" hidden="1"/>
    <cellStyle name="Followed Hyperlink" xfId="20676" builtinId="9" hidden="1"/>
    <cellStyle name="Followed Hyperlink" xfId="20674" builtinId="9" hidden="1"/>
    <cellStyle name="Followed Hyperlink" xfId="20672" builtinId="9" hidden="1"/>
    <cellStyle name="Followed Hyperlink" xfId="20670" builtinId="9" hidden="1"/>
    <cellStyle name="Followed Hyperlink" xfId="20624" builtinId="9" hidden="1"/>
    <cellStyle name="Followed Hyperlink" xfId="20667" builtinId="9" hidden="1"/>
    <cellStyle name="Followed Hyperlink" xfId="20665" builtinId="9" hidden="1"/>
    <cellStyle name="Followed Hyperlink" xfId="20663" builtinId="9" hidden="1"/>
    <cellStyle name="Followed Hyperlink" xfId="20661" builtinId="9" hidden="1"/>
    <cellStyle name="Followed Hyperlink" xfId="20659" builtinId="9" hidden="1"/>
    <cellStyle name="Followed Hyperlink" xfId="20658" builtinId="9" hidden="1"/>
    <cellStyle name="Followed Hyperlink" xfId="20656" builtinId="9" hidden="1"/>
    <cellStyle name="Followed Hyperlink" xfId="20654" builtinId="9" hidden="1"/>
    <cellStyle name="Followed Hyperlink" xfId="20652" builtinId="9" hidden="1"/>
    <cellStyle name="Followed Hyperlink" xfId="20650" builtinId="9" hidden="1"/>
    <cellStyle name="Followed Hyperlink" xfId="20622" builtinId="9" hidden="1"/>
    <cellStyle name="Followed Hyperlink" xfId="20647" builtinId="9" hidden="1"/>
    <cellStyle name="Followed Hyperlink" xfId="20645" builtinId="9" hidden="1"/>
    <cellStyle name="Followed Hyperlink" xfId="20643" builtinId="9" hidden="1"/>
    <cellStyle name="Followed Hyperlink" xfId="20641" builtinId="9" hidden="1"/>
    <cellStyle name="Followed Hyperlink" xfId="20639" builtinId="9" hidden="1"/>
    <cellStyle name="Followed Hyperlink" xfId="20638" builtinId="9" hidden="1"/>
    <cellStyle name="Followed Hyperlink" xfId="20636" builtinId="9" hidden="1"/>
    <cellStyle name="Followed Hyperlink" xfId="20634" builtinId="9" hidden="1"/>
    <cellStyle name="Followed Hyperlink" xfId="20632" builtinId="9" hidden="1"/>
    <cellStyle name="Followed Hyperlink" xfId="20728" builtinId="9" hidden="1"/>
    <cellStyle name="Followed Hyperlink" xfId="20727" builtinId="9" hidden="1"/>
    <cellStyle name="Followed Hyperlink" xfId="20725" builtinId="9" hidden="1"/>
    <cellStyle name="Followed Hyperlink" xfId="20723" builtinId="9" hidden="1"/>
    <cellStyle name="Followed Hyperlink" xfId="20721" builtinId="9" hidden="1"/>
    <cellStyle name="Followed Hyperlink" xfId="20719" builtinId="9" hidden="1"/>
    <cellStyle name="Followed Hyperlink" xfId="20629" builtinId="9" hidden="1"/>
    <cellStyle name="Followed Hyperlink" xfId="20756" builtinId="9" hidden="1"/>
    <cellStyle name="Followed Hyperlink" xfId="20758" builtinId="9" hidden="1"/>
    <cellStyle name="Followed Hyperlink" xfId="20760" builtinId="9" hidden="1"/>
    <cellStyle name="Followed Hyperlink" xfId="20762" builtinId="9" hidden="1"/>
    <cellStyle name="Followed Hyperlink" xfId="20764" builtinId="9" hidden="1"/>
    <cellStyle name="Followed Hyperlink" xfId="20766" builtinId="9" hidden="1"/>
    <cellStyle name="Followed Hyperlink" xfId="20768" builtinId="9" hidden="1"/>
    <cellStyle name="Followed Hyperlink" xfId="20770" builtinId="9" hidden="1"/>
    <cellStyle name="Followed Hyperlink" xfId="20772" builtinId="9" hidden="1"/>
    <cellStyle name="Followed Hyperlink" xfId="20774" builtinId="9" hidden="1"/>
    <cellStyle name="Followed Hyperlink" xfId="20776" builtinId="9" hidden="1"/>
    <cellStyle name="Followed Hyperlink" xfId="20778" builtinId="9" hidden="1"/>
    <cellStyle name="Followed Hyperlink" xfId="20780" builtinId="9" hidden="1"/>
    <cellStyle name="Followed Hyperlink" xfId="20782" builtinId="9" hidden="1"/>
    <cellStyle name="Followed Hyperlink" xfId="20784" builtinId="9" hidden="1"/>
    <cellStyle name="Followed Hyperlink" xfId="20786" builtinId="9" hidden="1"/>
    <cellStyle name="Followed Hyperlink" xfId="20788" builtinId="9" hidden="1"/>
    <cellStyle name="Followed Hyperlink" xfId="20790" builtinId="9" hidden="1"/>
    <cellStyle name="Followed Hyperlink" xfId="20792" builtinId="9" hidden="1"/>
    <cellStyle name="Followed Hyperlink" xfId="20794" builtinId="9" hidden="1"/>
    <cellStyle name="Followed Hyperlink" xfId="20796" builtinId="9" hidden="1"/>
    <cellStyle name="Followed Hyperlink" xfId="20798" builtinId="9" hidden="1"/>
    <cellStyle name="Followed Hyperlink" xfId="20800" builtinId="9" hidden="1"/>
    <cellStyle name="Followed Hyperlink" xfId="20802" builtinId="9" hidden="1"/>
    <cellStyle name="Followed Hyperlink" xfId="20804" builtinId="9" hidden="1"/>
    <cellStyle name="Followed Hyperlink" xfId="20806" builtinId="9" hidden="1"/>
    <cellStyle name="Followed Hyperlink" xfId="20808" builtinId="9" hidden="1"/>
    <cellStyle name="Followed Hyperlink" xfId="20810" builtinId="9" hidden="1"/>
    <cellStyle name="Followed Hyperlink" xfId="20812" builtinId="9" hidden="1"/>
    <cellStyle name="Followed Hyperlink" xfId="20814" builtinId="9" hidden="1"/>
    <cellStyle name="Followed Hyperlink" xfId="20816" builtinId="9" hidden="1"/>
    <cellStyle name="Followed Hyperlink" xfId="20818" builtinId="9" hidden="1"/>
    <cellStyle name="Followed Hyperlink" xfId="20820" builtinId="9" hidden="1"/>
    <cellStyle name="Followed Hyperlink" xfId="20822" builtinId="9" hidden="1"/>
    <cellStyle name="Followed Hyperlink" xfId="20824" builtinId="9" hidden="1"/>
    <cellStyle name="Followed Hyperlink" xfId="20826" builtinId="9" hidden="1"/>
    <cellStyle name="Followed Hyperlink" xfId="20828" builtinId="9" hidden="1"/>
    <cellStyle name="Followed Hyperlink" xfId="20830" builtinId="9" hidden="1"/>
    <cellStyle name="Followed Hyperlink" xfId="20832" builtinId="9" hidden="1"/>
    <cellStyle name="Followed Hyperlink" xfId="20834" builtinId="9" hidden="1"/>
    <cellStyle name="Followed Hyperlink" xfId="20836" builtinId="9" hidden="1"/>
    <cellStyle name="Followed Hyperlink" xfId="20838" builtinId="9" hidden="1"/>
    <cellStyle name="Followed Hyperlink" xfId="20840" builtinId="9" hidden="1"/>
    <cellStyle name="Followed Hyperlink" xfId="20842" builtinId="9" hidden="1"/>
    <cellStyle name="Followed Hyperlink" xfId="20844" builtinId="9" hidden="1"/>
    <cellStyle name="Followed Hyperlink" xfId="20846" builtinId="9" hidden="1"/>
    <cellStyle name="Followed Hyperlink" xfId="20848" builtinId="9" hidden="1"/>
    <cellStyle name="Followed Hyperlink" xfId="20850" builtinId="9" hidden="1"/>
    <cellStyle name="Followed Hyperlink" xfId="20852" builtinId="9" hidden="1"/>
    <cellStyle name="Followed Hyperlink" xfId="20854" builtinId="9" hidden="1"/>
    <cellStyle name="Followed Hyperlink" xfId="20856" builtinId="9" hidden="1"/>
    <cellStyle name="Followed Hyperlink" xfId="20858" builtinId="9" hidden="1"/>
    <cellStyle name="Followed Hyperlink" xfId="20968" builtinId="9" hidden="1"/>
    <cellStyle name="Followed Hyperlink" xfId="20969" builtinId="9" hidden="1"/>
    <cellStyle name="Followed Hyperlink" xfId="20970" builtinId="9" hidden="1"/>
    <cellStyle name="Followed Hyperlink" xfId="20971" builtinId="9" hidden="1"/>
    <cellStyle name="Followed Hyperlink" xfId="20972" builtinId="9" hidden="1"/>
    <cellStyle name="Followed Hyperlink" xfId="20973" builtinId="9" hidden="1"/>
    <cellStyle name="Followed Hyperlink" xfId="20974" builtinId="9" hidden="1"/>
    <cellStyle name="Followed Hyperlink" xfId="20975" builtinId="9" hidden="1"/>
    <cellStyle name="Followed Hyperlink" xfId="20976" builtinId="9" hidden="1"/>
    <cellStyle name="Followed Hyperlink" xfId="20977" builtinId="9" hidden="1"/>
    <cellStyle name="Followed Hyperlink" xfId="20978" builtinId="9" hidden="1"/>
    <cellStyle name="Followed Hyperlink" xfId="20979" builtinId="9" hidden="1"/>
    <cellStyle name="Followed Hyperlink" xfId="20980" builtinId="9" hidden="1"/>
    <cellStyle name="Followed Hyperlink" xfId="20981" builtinId="9" hidden="1"/>
    <cellStyle name="Followed Hyperlink" xfId="20982" builtinId="9" hidden="1"/>
    <cellStyle name="Followed Hyperlink" xfId="20983" builtinId="9" hidden="1"/>
    <cellStyle name="Followed Hyperlink" xfId="20984" builtinId="9" hidden="1"/>
    <cellStyle name="Followed Hyperlink" xfId="20985" builtinId="9" hidden="1"/>
    <cellStyle name="Followed Hyperlink" xfId="20986" builtinId="9" hidden="1"/>
    <cellStyle name="Followed Hyperlink" xfId="20987" builtinId="9" hidden="1"/>
    <cellStyle name="Followed Hyperlink" xfId="20967" builtinId="9" hidden="1"/>
    <cellStyle name="Followed Hyperlink" xfId="20990" builtinId="9" hidden="1"/>
    <cellStyle name="Followed Hyperlink" xfId="20696" builtinId="9" hidden="1"/>
    <cellStyle name="Followed Hyperlink" xfId="20955" builtinId="9" hidden="1"/>
    <cellStyle name="Followed Hyperlink" xfId="20953" builtinId="9" hidden="1"/>
    <cellStyle name="Followed Hyperlink" xfId="20951" builtinId="9" hidden="1"/>
    <cellStyle name="Followed Hyperlink" xfId="20949" builtinId="9" hidden="1"/>
    <cellStyle name="Followed Hyperlink" xfId="20947" builtinId="9" hidden="1"/>
    <cellStyle name="Followed Hyperlink" xfId="20866" builtinId="9" hidden="1"/>
    <cellStyle name="Followed Hyperlink" xfId="20944" builtinId="9" hidden="1"/>
    <cellStyle name="Followed Hyperlink" xfId="20942" builtinId="9" hidden="1"/>
    <cellStyle name="Followed Hyperlink" xfId="20940" builtinId="9" hidden="1"/>
    <cellStyle name="Followed Hyperlink" xfId="20938" builtinId="9" hidden="1"/>
    <cellStyle name="Followed Hyperlink" xfId="20865" builtinId="9" hidden="1"/>
    <cellStyle name="Followed Hyperlink" xfId="20935" builtinId="9" hidden="1"/>
    <cellStyle name="Followed Hyperlink" xfId="20932" builtinId="9" hidden="1"/>
    <cellStyle name="Followed Hyperlink" xfId="20930" builtinId="9" hidden="1"/>
    <cellStyle name="Followed Hyperlink" xfId="20928" builtinId="9" hidden="1"/>
    <cellStyle name="Followed Hyperlink" xfId="20864" builtinId="9" hidden="1"/>
    <cellStyle name="Followed Hyperlink" xfId="20925" builtinId="9" hidden="1"/>
    <cellStyle name="Followed Hyperlink" xfId="20923" builtinId="9" hidden="1"/>
    <cellStyle name="Followed Hyperlink" xfId="20921" builtinId="9" hidden="1"/>
    <cellStyle name="Followed Hyperlink" xfId="20919" builtinId="9" hidden="1"/>
    <cellStyle name="Followed Hyperlink" xfId="20917" builtinId="9" hidden="1"/>
    <cellStyle name="Followed Hyperlink" xfId="20916" builtinId="9" hidden="1"/>
    <cellStyle name="Followed Hyperlink" xfId="20914" builtinId="9" hidden="1"/>
    <cellStyle name="Followed Hyperlink" xfId="20912" builtinId="9" hidden="1"/>
    <cellStyle name="Followed Hyperlink" xfId="20910" builtinId="9" hidden="1"/>
    <cellStyle name="Followed Hyperlink" xfId="20908" builtinId="9" hidden="1"/>
    <cellStyle name="Followed Hyperlink" xfId="20862" builtinId="9" hidden="1"/>
    <cellStyle name="Followed Hyperlink" xfId="20905" builtinId="9" hidden="1"/>
    <cellStyle name="Followed Hyperlink" xfId="20903" builtinId="9" hidden="1"/>
    <cellStyle name="Followed Hyperlink" xfId="20901" builtinId="9" hidden="1"/>
    <cellStyle name="Followed Hyperlink" xfId="20899" builtinId="9" hidden="1"/>
    <cellStyle name="Followed Hyperlink" xfId="20897" builtinId="9" hidden="1"/>
    <cellStyle name="Followed Hyperlink" xfId="20896" builtinId="9" hidden="1"/>
    <cellStyle name="Followed Hyperlink" xfId="20894" builtinId="9" hidden="1"/>
    <cellStyle name="Followed Hyperlink" xfId="20892" builtinId="9" hidden="1"/>
    <cellStyle name="Followed Hyperlink" xfId="20890" builtinId="9" hidden="1"/>
    <cellStyle name="Followed Hyperlink" xfId="20888" builtinId="9" hidden="1"/>
    <cellStyle name="Followed Hyperlink" xfId="20860" builtinId="9" hidden="1"/>
    <cellStyle name="Followed Hyperlink" xfId="20885" builtinId="9" hidden="1"/>
    <cellStyle name="Followed Hyperlink" xfId="20883" builtinId="9" hidden="1"/>
    <cellStyle name="Followed Hyperlink" xfId="20881" builtinId="9" hidden="1"/>
    <cellStyle name="Followed Hyperlink" xfId="20879" builtinId="9" hidden="1"/>
    <cellStyle name="Followed Hyperlink" xfId="20877" builtinId="9" hidden="1"/>
    <cellStyle name="Followed Hyperlink" xfId="20876" builtinId="9" hidden="1"/>
    <cellStyle name="Followed Hyperlink" xfId="20874" builtinId="9" hidden="1"/>
    <cellStyle name="Followed Hyperlink" xfId="20872" builtinId="9" hidden="1"/>
    <cellStyle name="Followed Hyperlink" xfId="20870" builtinId="9" hidden="1"/>
    <cellStyle name="Followed Hyperlink" xfId="20966" builtinId="9" hidden="1"/>
    <cellStyle name="Followed Hyperlink" xfId="20965" builtinId="9" hidden="1"/>
    <cellStyle name="Followed Hyperlink" xfId="20963" builtinId="9" hidden="1"/>
    <cellStyle name="Followed Hyperlink" xfId="20961" builtinId="9" hidden="1"/>
    <cellStyle name="Followed Hyperlink" xfId="20959" builtinId="9" hidden="1"/>
    <cellStyle name="Followed Hyperlink" xfId="20957" builtinId="9" hidden="1"/>
    <cellStyle name="Followed Hyperlink" xfId="20867" builtinId="9" hidden="1"/>
    <cellStyle name="Followed Hyperlink" xfId="20994" builtinId="9" hidden="1"/>
    <cellStyle name="Followed Hyperlink" xfId="20996" builtinId="9" hidden="1"/>
    <cellStyle name="Followed Hyperlink" xfId="20998" builtinId="9" hidden="1"/>
    <cellStyle name="Followed Hyperlink" xfId="21000" builtinId="9" hidden="1"/>
    <cellStyle name="Followed Hyperlink" xfId="21002" builtinId="9" hidden="1"/>
    <cellStyle name="Followed Hyperlink" xfId="21004" builtinId="9" hidden="1"/>
    <cellStyle name="Followed Hyperlink" xfId="21006" builtinId="9" hidden="1"/>
    <cellStyle name="Followed Hyperlink" xfId="21008" builtinId="9" hidden="1"/>
    <cellStyle name="Followed Hyperlink" xfId="21010" builtinId="9" hidden="1"/>
    <cellStyle name="Followed Hyperlink" xfId="21012" builtinId="9" hidden="1"/>
    <cellStyle name="Followed Hyperlink" xfId="21014" builtinId="9" hidden="1"/>
    <cellStyle name="Followed Hyperlink" xfId="21016" builtinId="9" hidden="1"/>
    <cellStyle name="Followed Hyperlink" xfId="21018" builtinId="9" hidden="1"/>
    <cellStyle name="Followed Hyperlink" xfId="21020" builtinId="9" hidden="1"/>
    <cellStyle name="Followed Hyperlink" xfId="21022" builtinId="9" hidden="1"/>
    <cellStyle name="Followed Hyperlink" xfId="21024" builtinId="9" hidden="1"/>
    <cellStyle name="Followed Hyperlink" xfId="21026" builtinId="9" hidden="1"/>
    <cellStyle name="Followed Hyperlink" xfId="21028" builtinId="9" hidden="1"/>
    <cellStyle name="Followed Hyperlink" xfId="21030" builtinId="9" hidden="1"/>
    <cellStyle name="Followed Hyperlink" xfId="21032" builtinId="9" hidden="1"/>
    <cellStyle name="Followed Hyperlink" xfId="21034" builtinId="9" hidden="1"/>
    <cellStyle name="Followed Hyperlink" xfId="21036" builtinId="9" hidden="1"/>
    <cellStyle name="Followed Hyperlink" xfId="21038" builtinId="9" hidden="1"/>
    <cellStyle name="Followed Hyperlink" xfId="21040" builtinId="9" hidden="1"/>
    <cellStyle name="Followed Hyperlink" xfId="21042" builtinId="9" hidden="1"/>
    <cellStyle name="Followed Hyperlink" xfId="21044" builtinId="9" hidden="1"/>
    <cellStyle name="Followed Hyperlink" xfId="21046" builtinId="9" hidden="1"/>
    <cellStyle name="Followed Hyperlink" xfId="21048" builtinId="9" hidden="1"/>
    <cellStyle name="Followed Hyperlink" xfId="21050" builtinId="9" hidden="1"/>
    <cellStyle name="Followed Hyperlink" xfId="21052" builtinId="9" hidden="1"/>
    <cellStyle name="Followed Hyperlink" xfId="21054" builtinId="9" hidden="1"/>
    <cellStyle name="Followed Hyperlink" xfId="21056" builtinId="9" hidden="1"/>
    <cellStyle name="Followed Hyperlink" xfId="21058" builtinId="9" hidden="1"/>
    <cellStyle name="Followed Hyperlink" xfId="21060" builtinId="9" hidden="1"/>
    <cellStyle name="Followed Hyperlink" xfId="21062" builtinId="9" hidden="1"/>
    <cellStyle name="Followed Hyperlink" xfId="21064" builtinId="9" hidden="1"/>
    <cellStyle name="Followed Hyperlink" xfId="21066" builtinId="9" hidden="1"/>
    <cellStyle name="Followed Hyperlink" xfId="21068" builtinId="9" hidden="1"/>
    <cellStyle name="Followed Hyperlink" xfId="21070" builtinId="9" hidden="1"/>
    <cellStyle name="Followed Hyperlink" xfId="21072" builtinId="9" hidden="1"/>
    <cellStyle name="Followed Hyperlink" xfId="21074" builtinId="9" hidden="1"/>
    <cellStyle name="Followed Hyperlink" xfId="21076" builtinId="9" hidden="1"/>
    <cellStyle name="Followed Hyperlink" xfId="21078" builtinId="9" hidden="1"/>
    <cellStyle name="Followed Hyperlink" xfId="21080" builtinId="9" hidden="1"/>
    <cellStyle name="Followed Hyperlink" xfId="21082" builtinId="9" hidden="1"/>
    <cellStyle name="Followed Hyperlink" xfId="21084" builtinId="9" hidden="1"/>
    <cellStyle name="Followed Hyperlink" xfId="21086" builtinId="9" hidden="1"/>
    <cellStyle name="Followed Hyperlink" xfId="21088" builtinId="9" hidden="1"/>
    <cellStyle name="Followed Hyperlink" xfId="21090" builtinId="9" hidden="1"/>
    <cellStyle name="Followed Hyperlink" xfId="21092" builtinId="9" hidden="1"/>
    <cellStyle name="Followed Hyperlink" xfId="21094" builtinId="9" hidden="1"/>
    <cellStyle name="Followed Hyperlink" xfId="21096" builtinId="9" hidden="1"/>
    <cellStyle name="Followed Hyperlink" xfId="21206" builtinId="9" hidden="1"/>
    <cellStyle name="Followed Hyperlink" xfId="21207" builtinId="9" hidden="1"/>
    <cellStyle name="Followed Hyperlink" xfId="21208" builtinId="9" hidden="1"/>
    <cellStyle name="Followed Hyperlink" xfId="21209" builtinId="9" hidden="1"/>
    <cellStyle name="Followed Hyperlink" xfId="21210" builtinId="9" hidden="1"/>
    <cellStyle name="Followed Hyperlink" xfId="21211" builtinId="9" hidden="1"/>
    <cellStyle name="Followed Hyperlink" xfId="21212" builtinId="9" hidden="1"/>
    <cellStyle name="Followed Hyperlink" xfId="21213" builtinId="9" hidden="1"/>
    <cellStyle name="Followed Hyperlink" xfId="21214" builtinId="9" hidden="1"/>
    <cellStyle name="Followed Hyperlink" xfId="21215" builtinId="9" hidden="1"/>
    <cellStyle name="Followed Hyperlink" xfId="21216" builtinId="9" hidden="1"/>
    <cellStyle name="Followed Hyperlink" xfId="21217" builtinId="9" hidden="1"/>
    <cellStyle name="Followed Hyperlink" xfId="21218" builtinId="9" hidden="1"/>
    <cellStyle name="Followed Hyperlink" xfId="21219" builtinId="9" hidden="1"/>
    <cellStyle name="Followed Hyperlink" xfId="21220" builtinId="9" hidden="1"/>
    <cellStyle name="Followed Hyperlink" xfId="21221" builtinId="9" hidden="1"/>
    <cellStyle name="Followed Hyperlink" xfId="21222" builtinId="9" hidden="1"/>
    <cellStyle name="Followed Hyperlink" xfId="21223" builtinId="9" hidden="1"/>
    <cellStyle name="Followed Hyperlink" xfId="21224" builtinId="9" hidden="1"/>
    <cellStyle name="Followed Hyperlink" xfId="21225" builtinId="9" hidden="1"/>
    <cellStyle name="Followed Hyperlink" xfId="21205" builtinId="9" hidden="1"/>
    <cellStyle name="Followed Hyperlink" xfId="21228" builtinId="9" hidden="1"/>
    <cellStyle name="Followed Hyperlink" xfId="20934" builtinId="9" hidden="1"/>
    <cellStyle name="Followed Hyperlink" xfId="21193" builtinId="9" hidden="1"/>
    <cellStyle name="Followed Hyperlink" xfId="21191" builtinId="9" hidden="1"/>
    <cellStyle name="Followed Hyperlink" xfId="21189" builtinId="9" hidden="1"/>
    <cellStyle name="Followed Hyperlink" xfId="21187" builtinId="9" hidden="1"/>
    <cellStyle name="Followed Hyperlink" xfId="21185" builtinId="9" hidden="1"/>
    <cellStyle name="Followed Hyperlink" xfId="21104" builtinId="9" hidden="1"/>
    <cellStyle name="Followed Hyperlink" xfId="21182" builtinId="9" hidden="1"/>
    <cellStyle name="Followed Hyperlink" xfId="21180" builtinId="9" hidden="1"/>
    <cellStyle name="Followed Hyperlink" xfId="21178" builtinId="9" hidden="1"/>
    <cellStyle name="Followed Hyperlink" xfId="21176" builtinId="9" hidden="1"/>
    <cellStyle name="Followed Hyperlink" xfId="21103" builtinId="9" hidden="1"/>
    <cellStyle name="Followed Hyperlink" xfId="21173" builtinId="9" hidden="1"/>
    <cellStyle name="Followed Hyperlink" xfId="21170" builtinId="9" hidden="1"/>
    <cellStyle name="Followed Hyperlink" xfId="21168" builtinId="9" hidden="1"/>
    <cellStyle name="Followed Hyperlink" xfId="21166" builtinId="9" hidden="1"/>
    <cellStyle name="Followed Hyperlink" xfId="21102" builtinId="9" hidden="1"/>
    <cellStyle name="Followed Hyperlink" xfId="21163" builtinId="9" hidden="1"/>
    <cellStyle name="Followed Hyperlink" xfId="21161" builtinId="9" hidden="1"/>
    <cellStyle name="Followed Hyperlink" xfId="21159" builtinId="9" hidden="1"/>
    <cellStyle name="Followed Hyperlink" xfId="21157" builtinId="9" hidden="1"/>
    <cellStyle name="Followed Hyperlink" xfId="21155" builtinId="9" hidden="1"/>
    <cellStyle name="Followed Hyperlink" xfId="21154" builtinId="9" hidden="1"/>
    <cellStyle name="Followed Hyperlink" xfId="21152" builtinId="9" hidden="1"/>
    <cellStyle name="Followed Hyperlink" xfId="21150" builtinId="9" hidden="1"/>
    <cellStyle name="Followed Hyperlink" xfId="21148" builtinId="9" hidden="1"/>
    <cellStyle name="Followed Hyperlink" xfId="21146" builtinId="9" hidden="1"/>
    <cellStyle name="Followed Hyperlink" xfId="21100" builtinId="9" hidden="1"/>
    <cellStyle name="Followed Hyperlink" xfId="21143" builtinId="9" hidden="1"/>
    <cellStyle name="Followed Hyperlink" xfId="21141" builtinId="9" hidden="1"/>
    <cellStyle name="Followed Hyperlink" xfId="21139" builtinId="9" hidden="1"/>
    <cellStyle name="Followed Hyperlink" xfId="21137" builtinId="9" hidden="1"/>
    <cellStyle name="Followed Hyperlink" xfId="21135" builtinId="9" hidden="1"/>
    <cellStyle name="Followed Hyperlink" xfId="21134" builtinId="9" hidden="1"/>
    <cellStyle name="Followed Hyperlink" xfId="21132" builtinId="9" hidden="1"/>
    <cellStyle name="Followed Hyperlink" xfId="21130" builtinId="9" hidden="1"/>
    <cellStyle name="Followed Hyperlink" xfId="21128" builtinId="9" hidden="1"/>
    <cellStyle name="Followed Hyperlink" xfId="21126" builtinId="9" hidden="1"/>
    <cellStyle name="Followed Hyperlink" xfId="21098" builtinId="9" hidden="1"/>
    <cellStyle name="Followed Hyperlink" xfId="21123" builtinId="9" hidden="1"/>
    <cellStyle name="Followed Hyperlink" xfId="21121" builtinId="9" hidden="1"/>
    <cellStyle name="Followed Hyperlink" xfId="21119" builtinId="9" hidden="1"/>
    <cellStyle name="Followed Hyperlink" xfId="21117" builtinId="9" hidden="1"/>
    <cellStyle name="Followed Hyperlink" xfId="21115" builtinId="9" hidden="1"/>
    <cellStyle name="Followed Hyperlink" xfId="21114" builtinId="9" hidden="1"/>
    <cellStyle name="Followed Hyperlink" xfId="21112" builtinId="9" hidden="1"/>
    <cellStyle name="Followed Hyperlink" xfId="21110" builtinId="9" hidden="1"/>
    <cellStyle name="Followed Hyperlink" xfId="21108" builtinId="9" hidden="1"/>
    <cellStyle name="Followed Hyperlink" xfId="21204" builtinId="9" hidden="1"/>
    <cellStyle name="Followed Hyperlink" xfId="21203" builtinId="9" hidden="1"/>
    <cellStyle name="Followed Hyperlink" xfId="21201" builtinId="9" hidden="1"/>
    <cellStyle name="Followed Hyperlink" xfId="21199" builtinId="9" hidden="1"/>
    <cellStyle name="Followed Hyperlink" xfId="21197" builtinId="9" hidden="1"/>
    <cellStyle name="Followed Hyperlink" xfId="21195" builtinId="9" hidden="1"/>
    <cellStyle name="Followed Hyperlink" xfId="21105" builtinId="9" hidden="1"/>
    <cellStyle name="Followed Hyperlink" xfId="21232" builtinId="9" hidden="1"/>
    <cellStyle name="Followed Hyperlink" xfId="21234" builtinId="9" hidden="1"/>
    <cellStyle name="Followed Hyperlink" xfId="21236" builtinId="9" hidden="1"/>
    <cellStyle name="Followed Hyperlink" xfId="21238" builtinId="9" hidden="1"/>
    <cellStyle name="Followed Hyperlink" xfId="21240" builtinId="9" hidden="1"/>
    <cellStyle name="Followed Hyperlink" xfId="21242" builtinId="9" hidden="1"/>
    <cellStyle name="Followed Hyperlink" xfId="21244" builtinId="9" hidden="1"/>
    <cellStyle name="Followed Hyperlink" xfId="21246" builtinId="9" hidden="1"/>
    <cellStyle name="Followed Hyperlink" xfId="21248" builtinId="9" hidden="1"/>
    <cellStyle name="Followed Hyperlink" xfId="21250" builtinId="9" hidden="1"/>
    <cellStyle name="Followed Hyperlink" xfId="21252" builtinId="9" hidden="1"/>
    <cellStyle name="Followed Hyperlink" xfId="21254" builtinId="9" hidden="1"/>
    <cellStyle name="Followed Hyperlink" xfId="21256" builtinId="9" hidden="1"/>
    <cellStyle name="Followed Hyperlink" xfId="21258" builtinId="9" hidden="1"/>
    <cellStyle name="Followed Hyperlink" xfId="21260" builtinId="9" hidden="1"/>
    <cellStyle name="Followed Hyperlink" xfId="21262" builtinId="9" hidden="1"/>
    <cellStyle name="Followed Hyperlink" xfId="21264" builtinId="9" hidden="1"/>
    <cellStyle name="Followed Hyperlink" xfId="21266" builtinId="9" hidden="1"/>
    <cellStyle name="Followed Hyperlink" xfId="21268" builtinId="9" hidden="1"/>
    <cellStyle name="Followed Hyperlink" xfId="21270" builtinId="9" hidden="1"/>
    <cellStyle name="Followed Hyperlink" xfId="21272" builtinId="9" hidden="1"/>
    <cellStyle name="Followed Hyperlink" xfId="21274" builtinId="9" hidden="1"/>
    <cellStyle name="Followed Hyperlink" xfId="21276" builtinId="9" hidden="1"/>
    <cellStyle name="Followed Hyperlink" xfId="21278" builtinId="9" hidden="1"/>
    <cellStyle name="Followed Hyperlink" xfId="21280" builtinId="9" hidden="1"/>
    <cellStyle name="Followed Hyperlink" xfId="21282" builtinId="9" hidden="1"/>
    <cellStyle name="Followed Hyperlink" xfId="21284" builtinId="9" hidden="1"/>
    <cellStyle name="Followed Hyperlink" xfId="21286" builtinId="9" hidden="1"/>
    <cellStyle name="Followed Hyperlink" xfId="21288" builtinId="9" hidden="1"/>
    <cellStyle name="Followed Hyperlink" xfId="21290" builtinId="9" hidden="1"/>
    <cellStyle name="Followed Hyperlink" xfId="21292" builtinId="9" hidden="1"/>
    <cellStyle name="Followed Hyperlink" xfId="21294" builtinId="9" hidden="1"/>
    <cellStyle name="Followed Hyperlink" xfId="21296" builtinId="9" hidden="1"/>
    <cellStyle name="Followed Hyperlink" xfId="21298" builtinId="9" hidden="1"/>
    <cellStyle name="Followed Hyperlink" xfId="21300" builtinId="9" hidden="1"/>
    <cellStyle name="Followed Hyperlink" xfId="21302" builtinId="9" hidden="1"/>
    <cellStyle name="Followed Hyperlink" xfId="21304" builtinId="9" hidden="1"/>
    <cellStyle name="Followed Hyperlink" xfId="21306" builtinId="9" hidden="1"/>
    <cellStyle name="Followed Hyperlink" xfId="21308" builtinId="9" hidden="1"/>
    <cellStyle name="Followed Hyperlink" xfId="21310" builtinId="9" hidden="1"/>
    <cellStyle name="Followed Hyperlink" xfId="21312" builtinId="9" hidden="1"/>
    <cellStyle name="Followed Hyperlink" xfId="21314" builtinId="9" hidden="1"/>
    <cellStyle name="Followed Hyperlink" xfId="21316" builtinId="9" hidden="1"/>
    <cellStyle name="Followed Hyperlink" xfId="21318" builtinId="9" hidden="1"/>
    <cellStyle name="Followed Hyperlink" xfId="21320" builtinId="9" hidden="1"/>
    <cellStyle name="Followed Hyperlink" xfId="21322" builtinId="9" hidden="1"/>
    <cellStyle name="Followed Hyperlink" xfId="21324" builtinId="9" hidden="1"/>
    <cellStyle name="Followed Hyperlink" xfId="21326" builtinId="9" hidden="1"/>
    <cellStyle name="Followed Hyperlink" xfId="21328" builtinId="9" hidden="1"/>
    <cellStyle name="Followed Hyperlink" xfId="21330" builtinId="9" hidden="1"/>
    <cellStyle name="Followed Hyperlink" xfId="21332" builtinId="9" hidden="1"/>
    <cellStyle name="Followed Hyperlink" xfId="21334" builtinId="9" hidden="1"/>
    <cellStyle name="Followed Hyperlink" xfId="21444" builtinId="9" hidden="1"/>
    <cellStyle name="Followed Hyperlink" xfId="21445" builtinId="9" hidden="1"/>
    <cellStyle name="Followed Hyperlink" xfId="21446" builtinId="9" hidden="1"/>
    <cellStyle name="Followed Hyperlink" xfId="21447" builtinId="9" hidden="1"/>
    <cellStyle name="Followed Hyperlink" xfId="21448" builtinId="9" hidden="1"/>
    <cellStyle name="Followed Hyperlink" xfId="21449" builtinId="9" hidden="1"/>
    <cellStyle name="Followed Hyperlink" xfId="21450" builtinId="9" hidden="1"/>
    <cellStyle name="Followed Hyperlink" xfId="21451" builtinId="9" hidden="1"/>
    <cellStyle name="Followed Hyperlink" xfId="21452" builtinId="9" hidden="1"/>
    <cellStyle name="Followed Hyperlink" xfId="21453" builtinId="9" hidden="1"/>
    <cellStyle name="Followed Hyperlink" xfId="21454" builtinId="9" hidden="1"/>
    <cellStyle name="Followed Hyperlink" xfId="21455" builtinId="9" hidden="1"/>
    <cellStyle name="Followed Hyperlink" xfId="21456" builtinId="9" hidden="1"/>
    <cellStyle name="Followed Hyperlink" xfId="21457" builtinId="9" hidden="1"/>
    <cellStyle name="Followed Hyperlink" xfId="21458" builtinId="9" hidden="1"/>
    <cellStyle name="Followed Hyperlink" xfId="21459" builtinId="9" hidden="1"/>
    <cellStyle name="Followed Hyperlink" xfId="21460" builtinId="9" hidden="1"/>
    <cellStyle name="Followed Hyperlink" xfId="21461" builtinId="9" hidden="1"/>
    <cellStyle name="Followed Hyperlink" xfId="21462" builtinId="9" hidden="1"/>
    <cellStyle name="Followed Hyperlink" xfId="21463" builtinId="9" hidden="1"/>
    <cellStyle name="Followed Hyperlink" xfId="21443" builtinId="9" hidden="1"/>
    <cellStyle name="Followed Hyperlink" xfId="21466" builtinId="9" hidden="1"/>
    <cellStyle name="Followed Hyperlink" xfId="21172" builtinId="9" hidden="1"/>
    <cellStyle name="Followed Hyperlink" xfId="21431" builtinId="9" hidden="1"/>
    <cellStyle name="Followed Hyperlink" xfId="21429" builtinId="9" hidden="1"/>
    <cellStyle name="Followed Hyperlink" xfId="21427" builtinId="9" hidden="1"/>
    <cellStyle name="Followed Hyperlink" xfId="21425" builtinId="9" hidden="1"/>
    <cellStyle name="Followed Hyperlink" xfId="21423" builtinId="9" hidden="1"/>
    <cellStyle name="Followed Hyperlink" xfId="21342" builtinId="9" hidden="1"/>
    <cellStyle name="Followed Hyperlink" xfId="21420" builtinId="9" hidden="1"/>
    <cellStyle name="Followed Hyperlink" xfId="21418" builtinId="9" hidden="1"/>
    <cellStyle name="Followed Hyperlink" xfId="21416" builtinId="9" hidden="1"/>
    <cellStyle name="Followed Hyperlink" xfId="21414" builtinId="9" hidden="1"/>
    <cellStyle name="Followed Hyperlink" xfId="21341" builtinId="9" hidden="1"/>
    <cellStyle name="Followed Hyperlink" xfId="21411" builtinId="9" hidden="1"/>
    <cellStyle name="Followed Hyperlink" xfId="21408" builtinId="9" hidden="1"/>
    <cellStyle name="Followed Hyperlink" xfId="21406" builtinId="9" hidden="1"/>
    <cellStyle name="Followed Hyperlink" xfId="21404" builtinId="9" hidden="1"/>
    <cellStyle name="Followed Hyperlink" xfId="21340" builtinId="9" hidden="1"/>
    <cellStyle name="Followed Hyperlink" xfId="21401" builtinId="9" hidden="1"/>
    <cellStyle name="Followed Hyperlink" xfId="21399" builtinId="9" hidden="1"/>
    <cellStyle name="Followed Hyperlink" xfId="21397" builtinId="9" hidden="1"/>
    <cellStyle name="Followed Hyperlink" xfId="21395" builtinId="9" hidden="1"/>
    <cellStyle name="Followed Hyperlink" xfId="21393" builtinId="9" hidden="1"/>
    <cellStyle name="Followed Hyperlink" xfId="21392" builtinId="9" hidden="1"/>
    <cellStyle name="Followed Hyperlink" xfId="21390" builtinId="9" hidden="1"/>
    <cellStyle name="Followed Hyperlink" xfId="21388" builtinId="9" hidden="1"/>
    <cellStyle name="Followed Hyperlink" xfId="21386" builtinId="9" hidden="1"/>
    <cellStyle name="Followed Hyperlink" xfId="21384" builtinId="9" hidden="1"/>
    <cellStyle name="Followed Hyperlink" xfId="21338" builtinId="9" hidden="1"/>
    <cellStyle name="Followed Hyperlink" xfId="21381" builtinId="9" hidden="1"/>
    <cellStyle name="Followed Hyperlink" xfId="21379" builtinId="9" hidden="1"/>
    <cellStyle name="Followed Hyperlink" xfId="21377" builtinId="9" hidden="1"/>
    <cellStyle name="Followed Hyperlink" xfId="21375" builtinId="9" hidden="1"/>
    <cellStyle name="Followed Hyperlink" xfId="21373" builtinId="9" hidden="1"/>
    <cellStyle name="Followed Hyperlink" xfId="21372" builtinId="9" hidden="1"/>
    <cellStyle name="Followed Hyperlink" xfId="21370" builtinId="9" hidden="1"/>
    <cellStyle name="Followed Hyperlink" xfId="21368" builtinId="9" hidden="1"/>
    <cellStyle name="Followed Hyperlink" xfId="21366" builtinId="9" hidden="1"/>
    <cellStyle name="Followed Hyperlink" xfId="21364" builtinId="9" hidden="1"/>
    <cellStyle name="Followed Hyperlink" xfId="21336" builtinId="9" hidden="1"/>
    <cellStyle name="Followed Hyperlink" xfId="21361" builtinId="9" hidden="1"/>
    <cellStyle name="Followed Hyperlink" xfId="21359" builtinId="9" hidden="1"/>
    <cellStyle name="Followed Hyperlink" xfId="21357" builtinId="9" hidden="1"/>
    <cellStyle name="Followed Hyperlink" xfId="21355" builtinId="9" hidden="1"/>
    <cellStyle name="Followed Hyperlink" xfId="21353" builtinId="9" hidden="1"/>
    <cellStyle name="Followed Hyperlink" xfId="21352" builtinId="9" hidden="1"/>
    <cellStyle name="Followed Hyperlink" xfId="21350" builtinId="9" hidden="1"/>
    <cellStyle name="Followed Hyperlink" xfId="21348" builtinId="9" hidden="1"/>
    <cellStyle name="Followed Hyperlink" xfId="21346" builtinId="9" hidden="1"/>
    <cellStyle name="Followed Hyperlink" xfId="21442" builtinId="9" hidden="1"/>
    <cellStyle name="Followed Hyperlink" xfId="21441" builtinId="9" hidden="1"/>
    <cellStyle name="Followed Hyperlink" xfId="21439" builtinId="9" hidden="1"/>
    <cellStyle name="Followed Hyperlink" xfId="21437" builtinId="9" hidden="1"/>
    <cellStyle name="Followed Hyperlink" xfId="21435" builtinId="9" hidden="1"/>
    <cellStyle name="Followed Hyperlink" xfId="21433" builtinId="9" hidden="1"/>
    <cellStyle name="Followed Hyperlink" xfId="21343" builtinId="9" hidden="1"/>
    <cellStyle name="Followed Hyperlink" xfId="21470" builtinId="9" hidden="1"/>
    <cellStyle name="Followed Hyperlink" xfId="21472" builtinId="9" hidden="1"/>
    <cellStyle name="Followed Hyperlink" xfId="21474" builtinId="9" hidden="1"/>
    <cellStyle name="Followed Hyperlink" xfId="21476" builtinId="9" hidden="1"/>
    <cellStyle name="Followed Hyperlink" xfId="21478" builtinId="9" hidden="1"/>
    <cellStyle name="Followed Hyperlink" xfId="21480" builtinId="9" hidden="1"/>
    <cellStyle name="Followed Hyperlink" xfId="21482" builtinId="9" hidden="1"/>
    <cellStyle name="Followed Hyperlink" xfId="21484" builtinId="9" hidden="1"/>
    <cellStyle name="Followed Hyperlink" xfId="21486" builtinId="9" hidden="1"/>
    <cellStyle name="Followed Hyperlink" xfId="21488" builtinId="9" hidden="1"/>
    <cellStyle name="Followed Hyperlink" xfId="21490" builtinId="9" hidden="1"/>
    <cellStyle name="Followed Hyperlink" xfId="21492" builtinId="9" hidden="1"/>
    <cellStyle name="Followed Hyperlink" xfId="21494" builtinId="9" hidden="1"/>
    <cellStyle name="Followed Hyperlink" xfId="21496" builtinId="9" hidden="1"/>
    <cellStyle name="Followed Hyperlink" xfId="21498" builtinId="9" hidden="1"/>
    <cellStyle name="Followed Hyperlink" xfId="21500" builtinId="9" hidden="1"/>
    <cellStyle name="Followed Hyperlink" xfId="21502" builtinId="9" hidden="1"/>
    <cellStyle name="Followed Hyperlink" xfId="21504" builtinId="9" hidden="1"/>
    <cellStyle name="Followed Hyperlink" xfId="21506" builtinId="9" hidden="1"/>
    <cellStyle name="Followed Hyperlink" xfId="21508" builtinId="9" hidden="1"/>
    <cellStyle name="Followed Hyperlink" xfId="21510" builtinId="9" hidden="1"/>
    <cellStyle name="Followed Hyperlink" xfId="21512" builtinId="9" hidden="1"/>
    <cellStyle name="Followed Hyperlink" xfId="21514" builtinId="9" hidden="1"/>
    <cellStyle name="Followed Hyperlink" xfId="21516" builtinId="9" hidden="1"/>
    <cellStyle name="Followed Hyperlink" xfId="21518" builtinId="9" hidden="1"/>
    <cellStyle name="Followed Hyperlink" xfId="21520" builtinId="9" hidden="1"/>
    <cellStyle name="Followed Hyperlink" xfId="21522" builtinId="9" hidden="1"/>
    <cellStyle name="Followed Hyperlink" xfId="21524" builtinId="9" hidden="1"/>
    <cellStyle name="Followed Hyperlink" xfId="21526" builtinId="9" hidden="1"/>
    <cellStyle name="Followed Hyperlink" xfId="21528" builtinId="9" hidden="1"/>
    <cellStyle name="Followed Hyperlink" xfId="21530" builtinId="9" hidden="1"/>
    <cellStyle name="Followed Hyperlink" xfId="21532" builtinId="9" hidden="1"/>
    <cellStyle name="Followed Hyperlink" xfId="21534" builtinId="9" hidden="1"/>
    <cellStyle name="Followed Hyperlink" xfId="21536" builtinId="9" hidden="1"/>
    <cellStyle name="Followed Hyperlink" xfId="21538" builtinId="9" hidden="1"/>
    <cellStyle name="Followed Hyperlink" xfId="21540" builtinId="9" hidden="1"/>
    <cellStyle name="Followed Hyperlink" xfId="21542" builtinId="9" hidden="1"/>
    <cellStyle name="Followed Hyperlink" xfId="21544" builtinId="9" hidden="1"/>
    <cellStyle name="Followed Hyperlink" xfId="21546" builtinId="9" hidden="1"/>
    <cellStyle name="Followed Hyperlink" xfId="21548" builtinId="9" hidden="1"/>
    <cellStyle name="Followed Hyperlink" xfId="21550" builtinId="9" hidden="1"/>
    <cellStyle name="Followed Hyperlink" xfId="21552" builtinId="9" hidden="1"/>
    <cellStyle name="Followed Hyperlink" xfId="21554" builtinId="9" hidden="1"/>
    <cellStyle name="Followed Hyperlink" xfId="21556" builtinId="9" hidden="1"/>
    <cellStyle name="Followed Hyperlink" xfId="21558" builtinId="9" hidden="1"/>
    <cellStyle name="Followed Hyperlink" xfId="21560" builtinId="9" hidden="1"/>
    <cellStyle name="Followed Hyperlink" xfId="21562" builtinId="9" hidden="1"/>
    <cellStyle name="Followed Hyperlink" xfId="21564" builtinId="9" hidden="1"/>
    <cellStyle name="Followed Hyperlink" xfId="21566" builtinId="9" hidden="1"/>
    <cellStyle name="Followed Hyperlink" xfId="21568" builtinId="9" hidden="1"/>
    <cellStyle name="Followed Hyperlink" xfId="21570" builtinId="9" hidden="1"/>
    <cellStyle name="Followed Hyperlink" xfId="21572" builtinId="9" hidden="1"/>
    <cellStyle name="Followed Hyperlink" xfId="21682" builtinId="9" hidden="1"/>
    <cellStyle name="Followed Hyperlink" xfId="21683" builtinId="9" hidden="1"/>
    <cellStyle name="Followed Hyperlink" xfId="21684" builtinId="9" hidden="1"/>
    <cellStyle name="Followed Hyperlink" xfId="21685" builtinId="9" hidden="1"/>
    <cellStyle name="Followed Hyperlink" xfId="21686" builtinId="9" hidden="1"/>
    <cellStyle name="Followed Hyperlink" xfId="21687" builtinId="9" hidden="1"/>
    <cellStyle name="Followed Hyperlink" xfId="21688" builtinId="9" hidden="1"/>
    <cellStyle name="Followed Hyperlink" xfId="21689" builtinId="9" hidden="1"/>
    <cellStyle name="Followed Hyperlink" xfId="21690" builtinId="9" hidden="1"/>
    <cellStyle name="Followed Hyperlink" xfId="21691" builtinId="9" hidden="1"/>
    <cellStyle name="Followed Hyperlink" xfId="21692" builtinId="9" hidden="1"/>
    <cellStyle name="Followed Hyperlink" xfId="21693" builtinId="9" hidden="1"/>
    <cellStyle name="Followed Hyperlink" xfId="21694" builtinId="9" hidden="1"/>
    <cellStyle name="Followed Hyperlink" xfId="21695" builtinId="9" hidden="1"/>
    <cellStyle name="Followed Hyperlink" xfId="21696" builtinId="9" hidden="1"/>
    <cellStyle name="Followed Hyperlink" xfId="21697" builtinId="9" hidden="1"/>
    <cellStyle name="Followed Hyperlink" xfId="21698" builtinId="9" hidden="1"/>
    <cellStyle name="Followed Hyperlink" xfId="21699" builtinId="9" hidden="1"/>
    <cellStyle name="Followed Hyperlink" xfId="21700" builtinId="9" hidden="1"/>
    <cellStyle name="Followed Hyperlink" xfId="21701" builtinId="9" hidden="1"/>
    <cellStyle name="Followed Hyperlink" xfId="21681" builtinId="9" hidden="1"/>
    <cellStyle name="Followed Hyperlink" xfId="21704" builtinId="9" hidden="1"/>
    <cellStyle name="Followed Hyperlink" xfId="21410" builtinId="9" hidden="1"/>
    <cellStyle name="Followed Hyperlink" xfId="21669" builtinId="9" hidden="1"/>
    <cellStyle name="Followed Hyperlink" xfId="21667" builtinId="9" hidden="1"/>
    <cellStyle name="Followed Hyperlink" xfId="21665" builtinId="9" hidden="1"/>
    <cellStyle name="Followed Hyperlink" xfId="21663" builtinId="9" hidden="1"/>
    <cellStyle name="Followed Hyperlink" xfId="21661" builtinId="9" hidden="1"/>
    <cellStyle name="Followed Hyperlink" xfId="21580" builtinId="9" hidden="1"/>
    <cellStyle name="Followed Hyperlink" xfId="21658" builtinId="9" hidden="1"/>
    <cellStyle name="Followed Hyperlink" xfId="21656" builtinId="9" hidden="1"/>
    <cellStyle name="Followed Hyperlink" xfId="21654" builtinId="9" hidden="1"/>
    <cellStyle name="Followed Hyperlink" xfId="21652" builtinId="9" hidden="1"/>
    <cellStyle name="Followed Hyperlink" xfId="21579" builtinId="9" hidden="1"/>
    <cellStyle name="Followed Hyperlink" xfId="21649" builtinId="9" hidden="1"/>
    <cellStyle name="Followed Hyperlink" xfId="21646" builtinId="9" hidden="1"/>
    <cellStyle name="Followed Hyperlink" xfId="21644" builtinId="9" hidden="1"/>
    <cellStyle name="Followed Hyperlink" xfId="21642" builtinId="9" hidden="1"/>
    <cellStyle name="Followed Hyperlink" xfId="21578" builtinId="9" hidden="1"/>
    <cellStyle name="Followed Hyperlink" xfId="21639" builtinId="9" hidden="1"/>
    <cellStyle name="Followed Hyperlink" xfId="21637" builtinId="9" hidden="1"/>
    <cellStyle name="Followed Hyperlink" xfId="21635" builtinId="9" hidden="1"/>
    <cellStyle name="Followed Hyperlink" xfId="21633" builtinId="9" hidden="1"/>
    <cellStyle name="Followed Hyperlink" xfId="21631" builtinId="9" hidden="1"/>
    <cellStyle name="Followed Hyperlink" xfId="21630" builtinId="9" hidden="1"/>
    <cellStyle name="Followed Hyperlink" xfId="21628" builtinId="9" hidden="1"/>
    <cellStyle name="Followed Hyperlink" xfId="21626" builtinId="9" hidden="1"/>
    <cellStyle name="Followed Hyperlink" xfId="21624" builtinId="9" hidden="1"/>
    <cellStyle name="Followed Hyperlink" xfId="21622" builtinId="9" hidden="1"/>
    <cellStyle name="Followed Hyperlink" xfId="21576" builtinId="9" hidden="1"/>
    <cellStyle name="Followed Hyperlink" xfId="21619" builtinId="9" hidden="1"/>
    <cellStyle name="Followed Hyperlink" xfId="21617" builtinId="9" hidden="1"/>
    <cellStyle name="Followed Hyperlink" xfId="21615" builtinId="9" hidden="1"/>
    <cellStyle name="Followed Hyperlink" xfId="21613" builtinId="9" hidden="1"/>
    <cellStyle name="Followed Hyperlink" xfId="21611" builtinId="9" hidden="1"/>
    <cellStyle name="Followed Hyperlink" xfId="21610" builtinId="9" hidden="1"/>
    <cellStyle name="Followed Hyperlink" xfId="21608" builtinId="9" hidden="1"/>
    <cellStyle name="Followed Hyperlink" xfId="21606" builtinId="9" hidden="1"/>
    <cellStyle name="Followed Hyperlink" xfId="21604" builtinId="9" hidden="1"/>
    <cellStyle name="Followed Hyperlink" xfId="21602" builtinId="9" hidden="1"/>
    <cellStyle name="Followed Hyperlink" xfId="21574" builtinId="9" hidden="1"/>
    <cellStyle name="Followed Hyperlink" xfId="21599" builtinId="9" hidden="1"/>
    <cellStyle name="Followed Hyperlink" xfId="21597" builtinId="9" hidden="1"/>
    <cellStyle name="Followed Hyperlink" xfId="21595" builtinId="9" hidden="1"/>
    <cellStyle name="Followed Hyperlink" xfId="21593" builtinId="9" hidden="1"/>
    <cellStyle name="Followed Hyperlink" xfId="21591" builtinId="9" hidden="1"/>
    <cellStyle name="Followed Hyperlink" xfId="21590" builtinId="9" hidden="1"/>
    <cellStyle name="Followed Hyperlink" xfId="21588" builtinId="9" hidden="1"/>
    <cellStyle name="Followed Hyperlink" xfId="21586" builtinId="9" hidden="1"/>
    <cellStyle name="Followed Hyperlink" xfId="21584" builtinId="9" hidden="1"/>
    <cellStyle name="Followed Hyperlink" xfId="21680" builtinId="9" hidden="1"/>
    <cellStyle name="Followed Hyperlink" xfId="21679" builtinId="9" hidden="1"/>
    <cellStyle name="Followed Hyperlink" xfId="21677" builtinId="9" hidden="1"/>
    <cellStyle name="Followed Hyperlink" xfId="21675" builtinId="9" hidden="1"/>
    <cellStyle name="Followed Hyperlink" xfId="21673" builtinId="9" hidden="1"/>
    <cellStyle name="Followed Hyperlink" xfId="21671" builtinId="9" hidden="1"/>
    <cellStyle name="Followed Hyperlink" xfId="21581" builtinId="9" hidden="1"/>
    <cellStyle name="Followed Hyperlink" xfId="21708" builtinId="9" hidden="1"/>
    <cellStyle name="Followed Hyperlink" xfId="21710" builtinId="9" hidden="1"/>
    <cellStyle name="Followed Hyperlink" xfId="21712" builtinId="9" hidden="1"/>
    <cellStyle name="Followed Hyperlink" xfId="21714" builtinId="9" hidden="1"/>
    <cellStyle name="Followed Hyperlink" xfId="21716" builtinId="9" hidden="1"/>
    <cellStyle name="Followed Hyperlink" xfId="21718" builtinId="9" hidden="1"/>
    <cellStyle name="Followed Hyperlink" xfId="21720" builtinId="9" hidden="1"/>
    <cellStyle name="Followed Hyperlink" xfId="21722" builtinId="9" hidden="1"/>
    <cellStyle name="Followed Hyperlink" xfId="21724" builtinId="9" hidden="1"/>
    <cellStyle name="Followed Hyperlink" xfId="21726" builtinId="9" hidden="1"/>
    <cellStyle name="Followed Hyperlink" xfId="21728" builtinId="9" hidden="1"/>
    <cellStyle name="Followed Hyperlink" xfId="21730" builtinId="9" hidden="1"/>
    <cellStyle name="Followed Hyperlink" xfId="21732" builtinId="9" hidden="1"/>
    <cellStyle name="Followed Hyperlink" xfId="21734" builtinId="9" hidden="1"/>
    <cellStyle name="Followed Hyperlink" xfId="21736" builtinId="9" hidden="1"/>
    <cellStyle name="Followed Hyperlink" xfId="21738" builtinId="9" hidden="1"/>
    <cellStyle name="Followed Hyperlink" xfId="21740" builtinId="9" hidden="1"/>
    <cellStyle name="Followed Hyperlink" xfId="21742" builtinId="9" hidden="1"/>
    <cellStyle name="Followed Hyperlink" xfId="21744" builtinId="9" hidden="1"/>
    <cellStyle name="Followed Hyperlink" xfId="21746" builtinId="9" hidden="1"/>
    <cellStyle name="Followed Hyperlink" xfId="21748" builtinId="9" hidden="1"/>
    <cellStyle name="Followed Hyperlink" xfId="21750" builtinId="9" hidden="1"/>
    <cellStyle name="Followed Hyperlink" xfId="21752" builtinId="9" hidden="1"/>
    <cellStyle name="Followed Hyperlink" xfId="21754" builtinId="9" hidden="1"/>
    <cellStyle name="Followed Hyperlink" xfId="21756" builtinId="9" hidden="1"/>
    <cellStyle name="Followed Hyperlink" xfId="21758" builtinId="9" hidden="1"/>
    <cellStyle name="Followed Hyperlink" xfId="21760" builtinId="9" hidden="1"/>
    <cellStyle name="Followed Hyperlink" xfId="21762" builtinId="9" hidden="1"/>
    <cellStyle name="Followed Hyperlink" xfId="21764" builtinId="9" hidden="1"/>
    <cellStyle name="Followed Hyperlink" xfId="21766" builtinId="9" hidden="1"/>
    <cellStyle name="Followed Hyperlink" xfId="21768" builtinId="9" hidden="1"/>
    <cellStyle name="Followed Hyperlink" xfId="21770" builtinId="9" hidden="1"/>
    <cellStyle name="Followed Hyperlink" xfId="21772" builtinId="9" hidden="1"/>
    <cellStyle name="Followed Hyperlink" xfId="21774" builtinId="9" hidden="1"/>
    <cellStyle name="Followed Hyperlink" xfId="21776" builtinId="9" hidden="1"/>
    <cellStyle name="Followed Hyperlink" xfId="21778" builtinId="9" hidden="1"/>
    <cellStyle name="Followed Hyperlink" xfId="21780" builtinId="9" hidden="1"/>
    <cellStyle name="Followed Hyperlink" xfId="21782" builtinId="9" hidden="1"/>
    <cellStyle name="Followed Hyperlink" xfId="21784" builtinId="9" hidden="1"/>
    <cellStyle name="Followed Hyperlink" xfId="21786" builtinId="9" hidden="1"/>
    <cellStyle name="Followed Hyperlink" xfId="21788" builtinId="9" hidden="1"/>
    <cellStyle name="Followed Hyperlink" xfId="21790" builtinId="9" hidden="1"/>
    <cellStyle name="Followed Hyperlink" xfId="21792" builtinId="9" hidden="1"/>
    <cellStyle name="Followed Hyperlink" xfId="21794" builtinId="9" hidden="1"/>
    <cellStyle name="Followed Hyperlink" xfId="21796" builtinId="9" hidden="1"/>
    <cellStyle name="Followed Hyperlink" xfId="21798" builtinId="9" hidden="1"/>
    <cellStyle name="Followed Hyperlink" xfId="21800" builtinId="9" hidden="1"/>
    <cellStyle name="Followed Hyperlink" xfId="21802" builtinId="9" hidden="1"/>
    <cellStyle name="Followed Hyperlink" xfId="21804" builtinId="9" hidden="1"/>
    <cellStyle name="Followed Hyperlink" xfId="21806" builtinId="9" hidden="1"/>
    <cellStyle name="Followed Hyperlink" xfId="21808" builtinId="9" hidden="1"/>
    <cellStyle name="Followed Hyperlink" xfId="21810" builtinId="9" hidden="1"/>
    <cellStyle name="Followed Hyperlink" xfId="21920" builtinId="9" hidden="1"/>
    <cellStyle name="Followed Hyperlink" xfId="21921" builtinId="9" hidden="1"/>
    <cellStyle name="Followed Hyperlink" xfId="21922" builtinId="9" hidden="1"/>
    <cellStyle name="Followed Hyperlink" xfId="21923" builtinId="9" hidden="1"/>
    <cellStyle name="Followed Hyperlink" xfId="21924" builtinId="9" hidden="1"/>
    <cellStyle name="Followed Hyperlink" xfId="21925" builtinId="9" hidden="1"/>
    <cellStyle name="Followed Hyperlink" xfId="21926" builtinId="9" hidden="1"/>
    <cellStyle name="Followed Hyperlink" xfId="21927" builtinId="9" hidden="1"/>
    <cellStyle name="Followed Hyperlink" xfId="21928" builtinId="9" hidden="1"/>
    <cellStyle name="Followed Hyperlink" xfId="21929" builtinId="9" hidden="1"/>
    <cellStyle name="Followed Hyperlink" xfId="21930" builtinId="9" hidden="1"/>
    <cellStyle name="Followed Hyperlink" xfId="21931" builtinId="9" hidden="1"/>
    <cellStyle name="Followed Hyperlink" xfId="21932" builtinId="9" hidden="1"/>
    <cellStyle name="Followed Hyperlink" xfId="21933" builtinId="9" hidden="1"/>
    <cellStyle name="Followed Hyperlink" xfId="21934" builtinId="9" hidden="1"/>
    <cellStyle name="Followed Hyperlink" xfId="21935" builtinId="9" hidden="1"/>
    <cellStyle name="Followed Hyperlink" xfId="21936" builtinId="9" hidden="1"/>
    <cellStyle name="Followed Hyperlink" xfId="21937" builtinId="9" hidden="1"/>
    <cellStyle name="Followed Hyperlink" xfId="21938" builtinId="9" hidden="1"/>
    <cellStyle name="Followed Hyperlink" xfId="21939" builtinId="9" hidden="1"/>
    <cellStyle name="Followed Hyperlink" xfId="21919" builtinId="9" hidden="1"/>
    <cellStyle name="Followed Hyperlink" xfId="21942" builtinId="9" hidden="1"/>
    <cellStyle name="Followed Hyperlink" xfId="21648" builtinId="9" hidden="1"/>
    <cellStyle name="Followed Hyperlink" xfId="21907" builtinId="9" hidden="1"/>
    <cellStyle name="Followed Hyperlink" xfId="21905" builtinId="9" hidden="1"/>
    <cellStyle name="Followed Hyperlink" xfId="21903" builtinId="9" hidden="1"/>
    <cellStyle name="Followed Hyperlink" xfId="21901" builtinId="9" hidden="1"/>
    <cellStyle name="Followed Hyperlink" xfId="21899" builtinId="9" hidden="1"/>
    <cellStyle name="Followed Hyperlink" xfId="21818" builtinId="9" hidden="1"/>
    <cellStyle name="Followed Hyperlink" xfId="21896" builtinId="9" hidden="1"/>
    <cellStyle name="Followed Hyperlink" xfId="21894" builtinId="9" hidden="1"/>
    <cellStyle name="Followed Hyperlink" xfId="21892" builtinId="9" hidden="1"/>
    <cellStyle name="Followed Hyperlink" xfId="21890" builtinId="9" hidden="1"/>
    <cellStyle name="Followed Hyperlink" xfId="21817" builtinId="9" hidden="1"/>
    <cellStyle name="Followed Hyperlink" xfId="21887" builtinId="9" hidden="1"/>
    <cellStyle name="Followed Hyperlink" xfId="21884" builtinId="9" hidden="1"/>
    <cellStyle name="Followed Hyperlink" xfId="21882" builtinId="9" hidden="1"/>
    <cellStyle name="Followed Hyperlink" xfId="21880" builtinId="9" hidden="1"/>
    <cellStyle name="Followed Hyperlink" xfId="21816" builtinId="9" hidden="1"/>
    <cellStyle name="Followed Hyperlink" xfId="21877" builtinId="9" hidden="1"/>
    <cellStyle name="Followed Hyperlink" xfId="21875" builtinId="9" hidden="1"/>
    <cellStyle name="Followed Hyperlink" xfId="21873" builtinId="9" hidden="1"/>
    <cellStyle name="Followed Hyperlink" xfId="21871" builtinId="9" hidden="1"/>
    <cellStyle name="Followed Hyperlink" xfId="21869" builtinId="9" hidden="1"/>
    <cellStyle name="Followed Hyperlink" xfId="21868" builtinId="9" hidden="1"/>
    <cellStyle name="Followed Hyperlink" xfId="21866" builtinId="9" hidden="1"/>
    <cellStyle name="Followed Hyperlink" xfId="21864" builtinId="9" hidden="1"/>
    <cellStyle name="Followed Hyperlink" xfId="21862" builtinId="9" hidden="1"/>
    <cellStyle name="Followed Hyperlink" xfId="21860" builtinId="9" hidden="1"/>
    <cellStyle name="Followed Hyperlink" xfId="21814" builtinId="9" hidden="1"/>
    <cellStyle name="Followed Hyperlink" xfId="21857" builtinId="9" hidden="1"/>
    <cellStyle name="Followed Hyperlink" xfId="21855" builtinId="9" hidden="1"/>
    <cellStyle name="Followed Hyperlink" xfId="21853" builtinId="9" hidden="1"/>
    <cellStyle name="Followed Hyperlink" xfId="21851" builtinId="9" hidden="1"/>
    <cellStyle name="Followed Hyperlink" xfId="21849" builtinId="9" hidden="1"/>
    <cellStyle name="Followed Hyperlink" xfId="21848" builtinId="9" hidden="1"/>
    <cellStyle name="Followed Hyperlink" xfId="21846" builtinId="9" hidden="1"/>
    <cellStyle name="Followed Hyperlink" xfId="21844" builtinId="9" hidden="1"/>
    <cellStyle name="Followed Hyperlink" xfId="21842" builtinId="9" hidden="1"/>
    <cellStyle name="Followed Hyperlink" xfId="21840" builtinId="9" hidden="1"/>
    <cellStyle name="Followed Hyperlink" xfId="21812" builtinId="9" hidden="1"/>
    <cellStyle name="Followed Hyperlink" xfId="21837" builtinId="9" hidden="1"/>
    <cellStyle name="Followed Hyperlink" xfId="21835" builtinId="9" hidden="1"/>
    <cellStyle name="Followed Hyperlink" xfId="21833" builtinId="9" hidden="1"/>
    <cellStyle name="Followed Hyperlink" xfId="21831" builtinId="9" hidden="1"/>
    <cellStyle name="Followed Hyperlink" xfId="21829" builtinId="9" hidden="1"/>
    <cellStyle name="Followed Hyperlink" xfId="21828" builtinId="9" hidden="1"/>
    <cellStyle name="Followed Hyperlink" xfId="21826" builtinId="9" hidden="1"/>
    <cellStyle name="Followed Hyperlink" xfId="21824" builtinId="9" hidden="1"/>
    <cellStyle name="Followed Hyperlink" xfId="21822" builtinId="9" hidden="1"/>
    <cellStyle name="Followed Hyperlink" xfId="21918" builtinId="9" hidden="1"/>
    <cellStyle name="Followed Hyperlink" xfId="21917" builtinId="9" hidden="1"/>
    <cellStyle name="Followed Hyperlink" xfId="21915" builtinId="9" hidden="1"/>
    <cellStyle name="Followed Hyperlink" xfId="21913" builtinId="9" hidden="1"/>
    <cellStyle name="Followed Hyperlink" xfId="21911" builtinId="9" hidden="1"/>
    <cellStyle name="Followed Hyperlink" xfId="21909" builtinId="9" hidden="1"/>
    <cellStyle name="Followed Hyperlink" xfId="21819" builtinId="9" hidden="1"/>
    <cellStyle name="Followed Hyperlink" xfId="21946" builtinId="9" hidden="1"/>
    <cellStyle name="Followed Hyperlink" xfId="21948" builtinId="9" hidden="1"/>
    <cellStyle name="Followed Hyperlink" xfId="21950" builtinId="9" hidden="1"/>
    <cellStyle name="Followed Hyperlink" xfId="21952" builtinId="9" hidden="1"/>
    <cellStyle name="Followed Hyperlink" xfId="21954" builtinId="9" hidden="1"/>
    <cellStyle name="Followed Hyperlink" xfId="21956" builtinId="9" hidden="1"/>
    <cellStyle name="Followed Hyperlink" xfId="21958" builtinId="9" hidden="1"/>
    <cellStyle name="Followed Hyperlink" xfId="21960" builtinId="9" hidden="1"/>
    <cellStyle name="Followed Hyperlink" xfId="21962" builtinId="9" hidden="1"/>
    <cellStyle name="Followed Hyperlink" xfId="21964" builtinId="9" hidden="1"/>
    <cellStyle name="Followed Hyperlink" xfId="21966" builtinId="9" hidden="1"/>
    <cellStyle name="Followed Hyperlink" xfId="21968" builtinId="9" hidden="1"/>
    <cellStyle name="Followed Hyperlink" xfId="21970" builtinId="9" hidden="1"/>
    <cellStyle name="Followed Hyperlink" xfId="21972" builtinId="9" hidden="1"/>
    <cellStyle name="Followed Hyperlink" xfId="21974" builtinId="9" hidden="1"/>
    <cellStyle name="Followed Hyperlink" xfId="21976" builtinId="9" hidden="1"/>
    <cellStyle name="Followed Hyperlink" xfId="21978" builtinId="9" hidden="1"/>
    <cellStyle name="Followed Hyperlink" xfId="21980" builtinId="9" hidden="1"/>
    <cellStyle name="Followed Hyperlink" xfId="21982" builtinId="9" hidden="1"/>
    <cellStyle name="Followed Hyperlink" xfId="21984" builtinId="9" hidden="1"/>
    <cellStyle name="Followed Hyperlink" xfId="21986" builtinId="9" hidden="1"/>
    <cellStyle name="Followed Hyperlink" xfId="21988" builtinId="9" hidden="1"/>
    <cellStyle name="Followed Hyperlink" xfId="21990" builtinId="9" hidden="1"/>
    <cellStyle name="Followed Hyperlink" xfId="21992" builtinId="9" hidden="1"/>
    <cellStyle name="Followed Hyperlink" xfId="21994" builtinId="9" hidden="1"/>
    <cellStyle name="Followed Hyperlink" xfId="21996" builtinId="9" hidden="1"/>
    <cellStyle name="Followed Hyperlink" xfId="21998" builtinId="9" hidden="1"/>
    <cellStyle name="Followed Hyperlink" xfId="22000" builtinId="9" hidden="1"/>
    <cellStyle name="Followed Hyperlink" xfId="22002" builtinId="9" hidden="1"/>
    <cellStyle name="Followed Hyperlink" xfId="22004" builtinId="9" hidden="1"/>
    <cellStyle name="Followed Hyperlink" xfId="22006" builtinId="9" hidden="1"/>
    <cellStyle name="Followed Hyperlink" xfId="22008" builtinId="9" hidden="1"/>
    <cellStyle name="Followed Hyperlink" xfId="22010" builtinId="9" hidden="1"/>
    <cellStyle name="Followed Hyperlink" xfId="22012" builtinId="9" hidden="1"/>
    <cellStyle name="Followed Hyperlink" xfId="22014" builtinId="9" hidden="1"/>
    <cellStyle name="Followed Hyperlink" xfId="22016" builtinId="9" hidden="1"/>
    <cellStyle name="Followed Hyperlink" xfId="22018" builtinId="9" hidden="1"/>
    <cellStyle name="Followed Hyperlink" xfId="22020" builtinId="9" hidden="1"/>
    <cellStyle name="Followed Hyperlink" xfId="22022" builtinId="9" hidden="1"/>
    <cellStyle name="Followed Hyperlink" xfId="22024" builtinId="9" hidden="1"/>
    <cellStyle name="Followed Hyperlink" xfId="22026" builtinId="9" hidden="1"/>
    <cellStyle name="Followed Hyperlink" xfId="22028" builtinId="9" hidden="1"/>
    <cellStyle name="Followed Hyperlink" xfId="22030" builtinId="9" hidden="1"/>
    <cellStyle name="Followed Hyperlink" xfId="22032" builtinId="9" hidden="1"/>
    <cellStyle name="Followed Hyperlink" xfId="22034" builtinId="9" hidden="1"/>
    <cellStyle name="Followed Hyperlink" xfId="22036" builtinId="9" hidden="1"/>
    <cellStyle name="Followed Hyperlink" xfId="22038" builtinId="9" hidden="1"/>
    <cellStyle name="Followed Hyperlink" xfId="22040" builtinId="9" hidden="1"/>
    <cellStyle name="Followed Hyperlink" xfId="22042" builtinId="9" hidden="1"/>
    <cellStyle name="Followed Hyperlink" xfId="22044" builtinId="9" hidden="1"/>
    <cellStyle name="Followed Hyperlink" xfId="22046" builtinId="9" hidden="1"/>
    <cellStyle name="Followed Hyperlink" xfId="22048" builtinId="9" hidden="1"/>
    <cellStyle name="Followed Hyperlink" xfId="22158" builtinId="9" hidden="1"/>
    <cellStyle name="Followed Hyperlink" xfId="22159" builtinId="9" hidden="1"/>
    <cellStyle name="Followed Hyperlink" xfId="22160" builtinId="9" hidden="1"/>
    <cellStyle name="Followed Hyperlink" xfId="22161" builtinId="9" hidden="1"/>
    <cellStyle name="Followed Hyperlink" xfId="22162" builtinId="9" hidden="1"/>
    <cellStyle name="Followed Hyperlink" xfId="22163" builtinId="9" hidden="1"/>
    <cellStyle name="Followed Hyperlink" xfId="22164" builtinId="9" hidden="1"/>
    <cellStyle name="Followed Hyperlink" xfId="22165" builtinId="9" hidden="1"/>
    <cellStyle name="Followed Hyperlink" xfId="22166" builtinId="9" hidden="1"/>
    <cellStyle name="Followed Hyperlink" xfId="22167" builtinId="9" hidden="1"/>
    <cellStyle name="Followed Hyperlink" xfId="22168" builtinId="9" hidden="1"/>
    <cellStyle name="Followed Hyperlink" xfId="22169" builtinId="9" hidden="1"/>
    <cellStyle name="Followed Hyperlink" xfId="22170" builtinId="9" hidden="1"/>
    <cellStyle name="Followed Hyperlink" xfId="22171" builtinId="9" hidden="1"/>
    <cellStyle name="Followed Hyperlink" xfId="22172" builtinId="9" hidden="1"/>
    <cellStyle name="Followed Hyperlink" xfId="22173" builtinId="9" hidden="1"/>
    <cellStyle name="Followed Hyperlink" xfId="22174" builtinId="9" hidden="1"/>
    <cellStyle name="Followed Hyperlink" xfId="22175" builtinId="9" hidden="1"/>
    <cellStyle name="Followed Hyperlink" xfId="22176" builtinId="9" hidden="1"/>
    <cellStyle name="Followed Hyperlink" xfId="22177" builtinId="9" hidden="1"/>
    <cellStyle name="Followed Hyperlink" xfId="22157" builtinId="9" hidden="1"/>
    <cellStyle name="Followed Hyperlink" xfId="22180" builtinId="9" hidden="1"/>
    <cellStyle name="Followed Hyperlink" xfId="21886" builtinId="9" hidden="1"/>
    <cellStyle name="Followed Hyperlink" xfId="22145" builtinId="9" hidden="1"/>
    <cellStyle name="Followed Hyperlink" xfId="22143" builtinId="9" hidden="1"/>
    <cellStyle name="Followed Hyperlink" xfId="22141" builtinId="9" hidden="1"/>
    <cellStyle name="Followed Hyperlink" xfId="22139" builtinId="9" hidden="1"/>
    <cellStyle name="Followed Hyperlink" xfId="22137" builtinId="9" hidden="1"/>
    <cellStyle name="Followed Hyperlink" xfId="22056" builtinId="9" hidden="1"/>
    <cellStyle name="Followed Hyperlink" xfId="22134" builtinId="9" hidden="1"/>
    <cellStyle name="Followed Hyperlink" xfId="22132" builtinId="9" hidden="1"/>
    <cellStyle name="Followed Hyperlink" xfId="22130" builtinId="9" hidden="1"/>
    <cellStyle name="Followed Hyperlink" xfId="22128" builtinId="9" hidden="1"/>
    <cellStyle name="Followed Hyperlink" xfId="22055" builtinId="9" hidden="1"/>
    <cellStyle name="Followed Hyperlink" xfId="22125" builtinId="9" hidden="1"/>
    <cellStyle name="Followed Hyperlink" xfId="22122" builtinId="9" hidden="1"/>
    <cellStyle name="Followed Hyperlink" xfId="22120" builtinId="9" hidden="1"/>
    <cellStyle name="Followed Hyperlink" xfId="22118" builtinId="9" hidden="1"/>
    <cellStyle name="Followed Hyperlink" xfId="22054" builtinId="9" hidden="1"/>
    <cellStyle name="Followed Hyperlink" xfId="22115" builtinId="9" hidden="1"/>
    <cellStyle name="Followed Hyperlink" xfId="22113" builtinId="9" hidden="1"/>
    <cellStyle name="Followed Hyperlink" xfId="22111" builtinId="9" hidden="1"/>
    <cellStyle name="Followed Hyperlink" xfId="22109" builtinId="9" hidden="1"/>
    <cellStyle name="Followed Hyperlink" xfId="22107" builtinId="9" hidden="1"/>
    <cellStyle name="Followed Hyperlink" xfId="22106" builtinId="9" hidden="1"/>
    <cellStyle name="Followed Hyperlink" xfId="22104" builtinId="9" hidden="1"/>
    <cellStyle name="Followed Hyperlink" xfId="22102" builtinId="9" hidden="1"/>
    <cellStyle name="Followed Hyperlink" xfId="22100" builtinId="9" hidden="1"/>
    <cellStyle name="Followed Hyperlink" xfId="22098" builtinId="9" hidden="1"/>
    <cellStyle name="Followed Hyperlink" xfId="22052" builtinId="9" hidden="1"/>
    <cellStyle name="Followed Hyperlink" xfId="22095" builtinId="9" hidden="1"/>
    <cellStyle name="Followed Hyperlink" xfId="22093" builtinId="9" hidden="1"/>
    <cellStyle name="Followed Hyperlink" xfId="22091" builtinId="9" hidden="1"/>
    <cellStyle name="Followed Hyperlink" xfId="22089" builtinId="9" hidden="1"/>
    <cellStyle name="Followed Hyperlink" xfId="22087" builtinId="9" hidden="1"/>
    <cellStyle name="Followed Hyperlink" xfId="22086" builtinId="9" hidden="1"/>
    <cellStyle name="Followed Hyperlink" xfId="22084" builtinId="9" hidden="1"/>
    <cellStyle name="Followed Hyperlink" xfId="22082" builtinId="9" hidden="1"/>
    <cellStyle name="Followed Hyperlink" xfId="22080" builtinId="9" hidden="1"/>
    <cellStyle name="Followed Hyperlink" xfId="22078" builtinId="9" hidden="1"/>
    <cellStyle name="Followed Hyperlink" xfId="22050" builtinId="9" hidden="1"/>
    <cellStyle name="Followed Hyperlink" xfId="22075" builtinId="9" hidden="1"/>
    <cellStyle name="Followed Hyperlink" xfId="22073" builtinId="9" hidden="1"/>
    <cellStyle name="Followed Hyperlink" xfId="22071" builtinId="9" hidden="1"/>
    <cellStyle name="Followed Hyperlink" xfId="22069" builtinId="9" hidden="1"/>
    <cellStyle name="Followed Hyperlink" xfId="22067" builtinId="9" hidden="1"/>
    <cellStyle name="Followed Hyperlink" xfId="22066" builtinId="9" hidden="1"/>
    <cellStyle name="Followed Hyperlink" xfId="22064" builtinId="9" hidden="1"/>
    <cellStyle name="Followed Hyperlink" xfId="22062" builtinId="9" hidden="1"/>
    <cellStyle name="Followed Hyperlink" xfId="22060" builtinId="9" hidden="1"/>
    <cellStyle name="Followed Hyperlink" xfId="22156" builtinId="9" hidden="1"/>
    <cellStyle name="Followed Hyperlink" xfId="22155" builtinId="9" hidden="1"/>
    <cellStyle name="Followed Hyperlink" xfId="22153" builtinId="9" hidden="1"/>
    <cellStyle name="Followed Hyperlink" xfId="22151" builtinId="9" hidden="1"/>
    <cellStyle name="Followed Hyperlink" xfId="22149" builtinId="9" hidden="1"/>
    <cellStyle name="Followed Hyperlink" xfId="22147" builtinId="9" hidden="1"/>
    <cellStyle name="Followed Hyperlink" xfId="22057" builtinId="9" hidden="1"/>
    <cellStyle name="Followed Hyperlink" xfId="22184" builtinId="9" hidden="1"/>
    <cellStyle name="Followed Hyperlink" xfId="22186" builtinId="9" hidden="1"/>
    <cellStyle name="Followed Hyperlink" xfId="22188" builtinId="9" hidden="1"/>
    <cellStyle name="Followed Hyperlink" xfId="22190" builtinId="9" hidden="1"/>
    <cellStyle name="Followed Hyperlink" xfId="22192" builtinId="9" hidden="1"/>
    <cellStyle name="Followed Hyperlink" xfId="22194" builtinId="9" hidden="1"/>
    <cellStyle name="Followed Hyperlink" xfId="22196" builtinId="9" hidden="1"/>
    <cellStyle name="Followed Hyperlink" xfId="22198" builtinId="9" hidden="1"/>
    <cellStyle name="Followed Hyperlink" xfId="22200" builtinId="9" hidden="1"/>
    <cellStyle name="Followed Hyperlink" xfId="22202" builtinId="9" hidden="1"/>
    <cellStyle name="Followed Hyperlink" xfId="22204" builtinId="9" hidden="1"/>
    <cellStyle name="Followed Hyperlink" xfId="22206" builtinId="9" hidden="1"/>
    <cellStyle name="Followed Hyperlink" xfId="22208" builtinId="9" hidden="1"/>
    <cellStyle name="Followed Hyperlink" xfId="22210" builtinId="9" hidden="1"/>
    <cellStyle name="Followed Hyperlink" xfId="22212" builtinId="9" hidden="1"/>
    <cellStyle name="Followed Hyperlink" xfId="22214" builtinId="9" hidden="1"/>
    <cellStyle name="Followed Hyperlink" xfId="22216" builtinId="9" hidden="1"/>
    <cellStyle name="Followed Hyperlink" xfId="22218" builtinId="9" hidden="1"/>
    <cellStyle name="Followed Hyperlink" xfId="22220" builtinId="9" hidden="1"/>
    <cellStyle name="Followed Hyperlink" xfId="22222" builtinId="9" hidden="1"/>
    <cellStyle name="Followed Hyperlink" xfId="22224" builtinId="9" hidden="1"/>
    <cellStyle name="Followed Hyperlink" xfId="22226" builtinId="9" hidden="1"/>
    <cellStyle name="Followed Hyperlink" xfId="22228" builtinId="9" hidden="1"/>
    <cellStyle name="Followed Hyperlink" xfId="22230" builtinId="9" hidden="1"/>
    <cellStyle name="Followed Hyperlink" xfId="22232" builtinId="9" hidden="1"/>
    <cellStyle name="Followed Hyperlink" xfId="22234" builtinId="9" hidden="1"/>
    <cellStyle name="Followed Hyperlink" xfId="22236" builtinId="9" hidden="1"/>
    <cellStyle name="Followed Hyperlink" xfId="22238" builtinId="9" hidden="1"/>
    <cellStyle name="Followed Hyperlink" xfId="22240" builtinId="9" hidden="1"/>
    <cellStyle name="Followed Hyperlink" xfId="22242" builtinId="9" hidden="1"/>
    <cellStyle name="Followed Hyperlink" xfId="22244" builtinId="9" hidden="1"/>
    <cellStyle name="Followed Hyperlink" xfId="22246" builtinId="9" hidden="1"/>
    <cellStyle name="Followed Hyperlink" xfId="22248" builtinId="9" hidden="1"/>
    <cellStyle name="Followed Hyperlink" xfId="22250" builtinId="9" hidden="1"/>
    <cellStyle name="Followed Hyperlink" xfId="22252" builtinId="9" hidden="1"/>
    <cellStyle name="Followed Hyperlink" xfId="22254" builtinId="9" hidden="1"/>
    <cellStyle name="Followed Hyperlink" xfId="22256" builtinId="9" hidden="1"/>
    <cellStyle name="Followed Hyperlink" xfId="22258" builtinId="9" hidden="1"/>
    <cellStyle name="Followed Hyperlink" xfId="22260" builtinId="9" hidden="1"/>
    <cellStyle name="Followed Hyperlink" xfId="22262" builtinId="9" hidden="1"/>
    <cellStyle name="Followed Hyperlink" xfId="22264" builtinId="9" hidden="1"/>
    <cellStyle name="Followed Hyperlink" xfId="22266" builtinId="9" hidden="1"/>
    <cellStyle name="Followed Hyperlink" xfId="22268" builtinId="9" hidden="1"/>
    <cellStyle name="Followed Hyperlink" xfId="22270" builtinId="9" hidden="1"/>
    <cellStyle name="Followed Hyperlink" xfId="22272" builtinId="9" hidden="1"/>
    <cellStyle name="Followed Hyperlink" xfId="22274" builtinId="9" hidden="1"/>
    <cellStyle name="Followed Hyperlink" xfId="22276" builtinId="9" hidden="1"/>
    <cellStyle name="Followed Hyperlink" xfId="22278" builtinId="9" hidden="1"/>
    <cellStyle name="Followed Hyperlink" xfId="22280" builtinId="9" hidden="1"/>
    <cellStyle name="Followed Hyperlink" xfId="22282" builtinId="9" hidden="1"/>
    <cellStyle name="Followed Hyperlink" xfId="22284" builtinId="9" hidden="1"/>
    <cellStyle name="Followed Hyperlink" xfId="22286" builtinId="9" hidden="1"/>
    <cellStyle name="Followed Hyperlink" xfId="22396" builtinId="9" hidden="1"/>
    <cellStyle name="Followed Hyperlink" xfId="22397" builtinId="9" hidden="1"/>
    <cellStyle name="Followed Hyperlink" xfId="22398" builtinId="9" hidden="1"/>
    <cellStyle name="Followed Hyperlink" xfId="22399" builtinId="9" hidden="1"/>
    <cellStyle name="Followed Hyperlink" xfId="22400" builtinId="9" hidden="1"/>
    <cellStyle name="Followed Hyperlink" xfId="22401" builtinId="9" hidden="1"/>
    <cellStyle name="Followed Hyperlink" xfId="22402" builtinId="9" hidden="1"/>
    <cellStyle name="Followed Hyperlink" xfId="22403" builtinId="9" hidden="1"/>
    <cellStyle name="Followed Hyperlink" xfId="22404" builtinId="9" hidden="1"/>
    <cellStyle name="Followed Hyperlink" xfId="22405" builtinId="9" hidden="1"/>
    <cellStyle name="Followed Hyperlink" xfId="22406" builtinId="9" hidden="1"/>
    <cellStyle name="Followed Hyperlink" xfId="22407" builtinId="9" hidden="1"/>
    <cellStyle name="Followed Hyperlink" xfId="22408" builtinId="9" hidden="1"/>
    <cellStyle name="Followed Hyperlink" xfId="22409" builtinId="9" hidden="1"/>
    <cellStyle name="Followed Hyperlink" xfId="22410" builtinId="9" hidden="1"/>
    <cellStyle name="Followed Hyperlink" xfId="22411" builtinId="9" hidden="1"/>
    <cellStyle name="Followed Hyperlink" xfId="22412" builtinId="9" hidden="1"/>
    <cellStyle name="Followed Hyperlink" xfId="22413" builtinId="9" hidden="1"/>
    <cellStyle name="Followed Hyperlink" xfId="22414" builtinId="9" hidden="1"/>
    <cellStyle name="Followed Hyperlink" xfId="22415" builtinId="9" hidden="1"/>
    <cellStyle name="Followed Hyperlink" xfId="22395" builtinId="9" hidden="1"/>
    <cellStyle name="Followed Hyperlink" xfId="22418" builtinId="9" hidden="1"/>
    <cellStyle name="Followed Hyperlink" xfId="22124" builtinId="9" hidden="1"/>
    <cellStyle name="Followed Hyperlink" xfId="22383" builtinId="9" hidden="1"/>
    <cellStyle name="Followed Hyperlink" xfId="22381" builtinId="9" hidden="1"/>
    <cellStyle name="Followed Hyperlink" xfId="22379" builtinId="9" hidden="1"/>
    <cellStyle name="Followed Hyperlink" xfId="22377" builtinId="9" hidden="1"/>
    <cellStyle name="Followed Hyperlink" xfId="22375" builtinId="9" hidden="1"/>
    <cellStyle name="Followed Hyperlink" xfId="22294" builtinId="9" hidden="1"/>
    <cellStyle name="Followed Hyperlink" xfId="22372" builtinId="9" hidden="1"/>
    <cellStyle name="Followed Hyperlink" xfId="22370" builtinId="9" hidden="1"/>
    <cellStyle name="Followed Hyperlink" xfId="22368" builtinId="9" hidden="1"/>
    <cellStyle name="Followed Hyperlink" xfId="22366" builtinId="9" hidden="1"/>
    <cellStyle name="Followed Hyperlink" xfId="22293" builtinId="9" hidden="1"/>
    <cellStyle name="Followed Hyperlink" xfId="22363" builtinId="9" hidden="1"/>
    <cellStyle name="Followed Hyperlink" xfId="22360" builtinId="9" hidden="1"/>
    <cellStyle name="Followed Hyperlink" xfId="22358" builtinId="9" hidden="1"/>
    <cellStyle name="Followed Hyperlink" xfId="22356" builtinId="9" hidden="1"/>
    <cellStyle name="Followed Hyperlink" xfId="22292" builtinId="9" hidden="1"/>
    <cellStyle name="Followed Hyperlink" xfId="22353" builtinId="9" hidden="1"/>
    <cellStyle name="Followed Hyperlink" xfId="22351" builtinId="9" hidden="1"/>
    <cellStyle name="Followed Hyperlink" xfId="22349" builtinId="9" hidden="1"/>
    <cellStyle name="Followed Hyperlink" xfId="22347" builtinId="9" hidden="1"/>
    <cellStyle name="Followed Hyperlink" xfId="22345" builtinId="9" hidden="1"/>
    <cellStyle name="Followed Hyperlink" xfId="22344" builtinId="9" hidden="1"/>
    <cellStyle name="Followed Hyperlink" xfId="22342" builtinId="9" hidden="1"/>
    <cellStyle name="Followed Hyperlink" xfId="22340" builtinId="9" hidden="1"/>
    <cellStyle name="Followed Hyperlink" xfId="22338" builtinId="9" hidden="1"/>
    <cellStyle name="Followed Hyperlink" xfId="22336" builtinId="9" hidden="1"/>
    <cellStyle name="Followed Hyperlink" xfId="22290" builtinId="9" hidden="1"/>
    <cellStyle name="Followed Hyperlink" xfId="22333" builtinId="9" hidden="1"/>
    <cellStyle name="Followed Hyperlink" xfId="22331" builtinId="9" hidden="1"/>
    <cellStyle name="Followed Hyperlink" xfId="22329" builtinId="9" hidden="1"/>
    <cellStyle name="Followed Hyperlink" xfId="22327" builtinId="9" hidden="1"/>
    <cellStyle name="Followed Hyperlink" xfId="22325" builtinId="9" hidden="1"/>
    <cellStyle name="Followed Hyperlink" xfId="22324" builtinId="9" hidden="1"/>
    <cellStyle name="Followed Hyperlink" xfId="22322" builtinId="9" hidden="1"/>
    <cellStyle name="Followed Hyperlink" xfId="22320" builtinId="9" hidden="1"/>
    <cellStyle name="Followed Hyperlink" xfId="22318" builtinId="9" hidden="1"/>
    <cellStyle name="Followed Hyperlink" xfId="22316" builtinId="9" hidden="1"/>
    <cellStyle name="Followed Hyperlink" xfId="22288" builtinId="9" hidden="1"/>
    <cellStyle name="Followed Hyperlink" xfId="22313" builtinId="9" hidden="1"/>
    <cellStyle name="Followed Hyperlink" xfId="22311" builtinId="9" hidden="1"/>
    <cellStyle name="Followed Hyperlink" xfId="22309" builtinId="9" hidden="1"/>
    <cellStyle name="Followed Hyperlink" xfId="22307" builtinId="9" hidden="1"/>
    <cellStyle name="Followed Hyperlink" xfId="22305" builtinId="9" hidden="1"/>
    <cellStyle name="Followed Hyperlink" xfId="22304" builtinId="9" hidden="1"/>
    <cellStyle name="Followed Hyperlink" xfId="22302" builtinId="9" hidden="1"/>
    <cellStyle name="Followed Hyperlink" xfId="22300" builtinId="9" hidden="1"/>
    <cellStyle name="Followed Hyperlink" xfId="22298" builtinId="9" hidden="1"/>
    <cellStyle name="Followed Hyperlink" xfId="22394" builtinId="9" hidden="1"/>
    <cellStyle name="Followed Hyperlink" xfId="22393" builtinId="9" hidden="1"/>
    <cellStyle name="Followed Hyperlink" xfId="22391" builtinId="9" hidden="1"/>
    <cellStyle name="Followed Hyperlink" xfId="22389" builtinId="9" hidden="1"/>
    <cellStyle name="Followed Hyperlink" xfId="22387" builtinId="9" hidden="1"/>
    <cellStyle name="Followed Hyperlink" xfId="22385" builtinId="9" hidden="1"/>
    <cellStyle name="Followed Hyperlink" xfId="22295" builtinId="9" hidden="1"/>
    <cellStyle name="Followed Hyperlink" xfId="22422" builtinId="9" hidden="1"/>
    <cellStyle name="Followed Hyperlink" xfId="22424" builtinId="9" hidden="1"/>
    <cellStyle name="Followed Hyperlink" xfId="22426" builtinId="9" hidden="1"/>
    <cellStyle name="Followed Hyperlink" xfId="22428" builtinId="9" hidden="1"/>
    <cellStyle name="Followed Hyperlink" xfId="22430" builtinId="9" hidden="1"/>
    <cellStyle name="Followed Hyperlink" xfId="22432" builtinId="9" hidden="1"/>
    <cellStyle name="Followed Hyperlink" xfId="22434" builtinId="9" hidden="1"/>
    <cellStyle name="Followed Hyperlink" xfId="22436" builtinId="9" hidden="1"/>
    <cellStyle name="Followed Hyperlink" xfId="22438" builtinId="9" hidden="1"/>
    <cellStyle name="Followed Hyperlink" xfId="22440" builtinId="9" hidden="1"/>
    <cellStyle name="Followed Hyperlink" xfId="22442" builtinId="9" hidden="1"/>
    <cellStyle name="Followed Hyperlink" xfId="22444" builtinId="9" hidden="1"/>
    <cellStyle name="Followed Hyperlink" xfId="22446" builtinId="9" hidden="1"/>
    <cellStyle name="Followed Hyperlink" xfId="22448" builtinId="9" hidden="1"/>
    <cellStyle name="Followed Hyperlink" xfId="22450" builtinId="9" hidden="1"/>
    <cellStyle name="Followed Hyperlink" xfId="22452" builtinId="9" hidden="1"/>
    <cellStyle name="Followed Hyperlink" xfId="22454" builtinId="9" hidden="1"/>
    <cellStyle name="Followed Hyperlink" xfId="22456" builtinId="9" hidden="1"/>
    <cellStyle name="Followed Hyperlink" xfId="22458" builtinId="9" hidden="1"/>
    <cellStyle name="Followed Hyperlink" xfId="22460" builtinId="9" hidden="1"/>
    <cellStyle name="Followed Hyperlink" xfId="22462" builtinId="9" hidden="1"/>
    <cellStyle name="Followed Hyperlink" xfId="22464" builtinId="9" hidden="1"/>
    <cellStyle name="Followed Hyperlink" xfId="22466" builtinId="9" hidden="1"/>
    <cellStyle name="Followed Hyperlink" xfId="22468" builtinId="9" hidden="1"/>
    <cellStyle name="Followed Hyperlink" xfId="22470" builtinId="9" hidden="1"/>
    <cellStyle name="Followed Hyperlink" xfId="22472" builtinId="9" hidden="1"/>
    <cellStyle name="Followed Hyperlink" xfId="22474" builtinId="9" hidden="1"/>
    <cellStyle name="Followed Hyperlink" xfId="22476" builtinId="9" hidden="1"/>
    <cellStyle name="Followed Hyperlink" xfId="22478" builtinId="9" hidden="1"/>
    <cellStyle name="Followed Hyperlink" xfId="22480" builtinId="9" hidden="1"/>
    <cellStyle name="Followed Hyperlink" xfId="22482" builtinId="9" hidden="1"/>
    <cellStyle name="Followed Hyperlink" xfId="22484" builtinId="9" hidden="1"/>
    <cellStyle name="Followed Hyperlink" xfId="22486" builtinId="9" hidden="1"/>
    <cellStyle name="Followed Hyperlink" xfId="22488" builtinId="9" hidden="1"/>
    <cellStyle name="Followed Hyperlink" xfId="22490" builtinId="9" hidden="1"/>
    <cellStyle name="Followed Hyperlink" xfId="22492" builtinId="9" hidden="1"/>
    <cellStyle name="Followed Hyperlink" xfId="22494" builtinId="9" hidden="1"/>
    <cellStyle name="Followed Hyperlink" xfId="22496" builtinId="9" hidden="1"/>
    <cellStyle name="Followed Hyperlink" xfId="22498" builtinId="9" hidden="1"/>
    <cellStyle name="Followed Hyperlink" xfId="22500" builtinId="9" hidden="1"/>
    <cellStyle name="Followed Hyperlink" xfId="22502" builtinId="9" hidden="1"/>
    <cellStyle name="Followed Hyperlink" xfId="22504" builtinId="9" hidden="1"/>
    <cellStyle name="Followed Hyperlink" xfId="22506" builtinId="9" hidden="1"/>
    <cellStyle name="Followed Hyperlink" xfId="22508" builtinId="9" hidden="1"/>
    <cellStyle name="Followed Hyperlink" xfId="22510" builtinId="9" hidden="1"/>
    <cellStyle name="Followed Hyperlink" xfId="22512" builtinId="9" hidden="1"/>
    <cellStyle name="Followed Hyperlink" xfId="22514" builtinId="9" hidden="1"/>
    <cellStyle name="Followed Hyperlink" xfId="22516" builtinId="9" hidden="1"/>
    <cellStyle name="Followed Hyperlink" xfId="22518" builtinId="9" hidden="1"/>
    <cellStyle name="Followed Hyperlink" xfId="22520" builtinId="9" hidden="1"/>
    <cellStyle name="Followed Hyperlink" xfId="22522" builtinId="9" hidden="1"/>
    <cellStyle name="Followed Hyperlink" xfId="22524" builtinId="9" hidden="1"/>
    <cellStyle name="Followed Hyperlink" xfId="22634" builtinId="9" hidden="1"/>
    <cellStyle name="Followed Hyperlink" xfId="22635" builtinId="9" hidden="1"/>
    <cellStyle name="Followed Hyperlink" xfId="22636" builtinId="9" hidden="1"/>
    <cellStyle name="Followed Hyperlink" xfId="22637" builtinId="9" hidden="1"/>
    <cellStyle name="Followed Hyperlink" xfId="22638" builtinId="9" hidden="1"/>
    <cellStyle name="Followed Hyperlink" xfId="22639" builtinId="9" hidden="1"/>
    <cellStyle name="Followed Hyperlink" xfId="22640" builtinId="9" hidden="1"/>
    <cellStyle name="Followed Hyperlink" xfId="22641" builtinId="9" hidden="1"/>
    <cellStyle name="Followed Hyperlink" xfId="22642" builtinId="9" hidden="1"/>
    <cellStyle name="Followed Hyperlink" xfId="22643" builtinId="9" hidden="1"/>
    <cellStyle name="Followed Hyperlink" xfId="22644" builtinId="9" hidden="1"/>
    <cellStyle name="Followed Hyperlink" xfId="22645" builtinId="9" hidden="1"/>
    <cellStyle name="Followed Hyperlink" xfId="22646" builtinId="9" hidden="1"/>
    <cellStyle name="Followed Hyperlink" xfId="22647" builtinId="9" hidden="1"/>
    <cellStyle name="Followed Hyperlink" xfId="22648" builtinId="9" hidden="1"/>
    <cellStyle name="Followed Hyperlink" xfId="22649" builtinId="9" hidden="1"/>
    <cellStyle name="Followed Hyperlink" xfId="22650" builtinId="9" hidden="1"/>
    <cellStyle name="Followed Hyperlink" xfId="22651" builtinId="9" hidden="1"/>
    <cellStyle name="Followed Hyperlink" xfId="22652" builtinId="9" hidden="1"/>
    <cellStyle name="Followed Hyperlink" xfId="22653" builtinId="9" hidden="1"/>
    <cellStyle name="Followed Hyperlink" xfId="22633" builtinId="9" hidden="1"/>
    <cellStyle name="Followed Hyperlink" xfId="22655" builtinId="9" hidden="1"/>
    <cellStyle name="Followed Hyperlink" xfId="22362" builtinId="9" hidden="1"/>
    <cellStyle name="Followed Hyperlink" xfId="22621" builtinId="9" hidden="1"/>
    <cellStyle name="Followed Hyperlink" xfId="22619" builtinId="9" hidden="1"/>
    <cellStyle name="Followed Hyperlink" xfId="22617" builtinId="9" hidden="1"/>
    <cellStyle name="Followed Hyperlink" xfId="22615" builtinId="9" hidden="1"/>
    <cellStyle name="Followed Hyperlink" xfId="22613" builtinId="9" hidden="1"/>
    <cellStyle name="Followed Hyperlink" xfId="22532" builtinId="9" hidden="1"/>
    <cellStyle name="Followed Hyperlink" xfId="22610" builtinId="9" hidden="1"/>
    <cellStyle name="Followed Hyperlink" xfId="22608" builtinId="9" hidden="1"/>
    <cellStyle name="Followed Hyperlink" xfId="22606" builtinId="9" hidden="1"/>
    <cellStyle name="Followed Hyperlink" xfId="22604" builtinId="9" hidden="1"/>
    <cellStyle name="Followed Hyperlink" xfId="22531" builtinId="9" hidden="1"/>
    <cellStyle name="Followed Hyperlink" xfId="22601" builtinId="9" hidden="1"/>
    <cellStyle name="Followed Hyperlink" xfId="22598" builtinId="9" hidden="1"/>
    <cellStyle name="Followed Hyperlink" xfId="22596" builtinId="9" hidden="1"/>
    <cellStyle name="Followed Hyperlink" xfId="22594" builtinId="9" hidden="1"/>
    <cellStyle name="Followed Hyperlink" xfId="22530" builtinId="9" hidden="1"/>
    <cellStyle name="Followed Hyperlink" xfId="22591" builtinId="9" hidden="1"/>
    <cellStyle name="Followed Hyperlink" xfId="22589" builtinId="9" hidden="1"/>
    <cellStyle name="Followed Hyperlink" xfId="22587" builtinId="9" hidden="1"/>
    <cellStyle name="Followed Hyperlink" xfId="22585" builtinId="9" hidden="1"/>
    <cellStyle name="Followed Hyperlink" xfId="22583" builtinId="9" hidden="1"/>
    <cellStyle name="Followed Hyperlink" xfId="22582" builtinId="9" hidden="1"/>
    <cellStyle name="Followed Hyperlink" xfId="22580" builtinId="9" hidden="1"/>
    <cellStyle name="Followed Hyperlink" xfId="22578" builtinId="9" hidden="1"/>
    <cellStyle name="Followed Hyperlink" xfId="22576" builtinId="9" hidden="1"/>
    <cellStyle name="Followed Hyperlink" xfId="22574" builtinId="9" hidden="1"/>
    <cellStyle name="Followed Hyperlink" xfId="22528" builtinId="9" hidden="1"/>
    <cellStyle name="Followed Hyperlink" xfId="22571" builtinId="9" hidden="1"/>
    <cellStyle name="Followed Hyperlink" xfId="22569" builtinId="9" hidden="1"/>
    <cellStyle name="Followed Hyperlink" xfId="22567" builtinId="9" hidden="1"/>
    <cellStyle name="Followed Hyperlink" xfId="22565" builtinId="9" hidden="1"/>
    <cellStyle name="Followed Hyperlink" xfId="22563" builtinId="9" hidden="1"/>
    <cellStyle name="Followed Hyperlink" xfId="22562" builtinId="9" hidden="1"/>
    <cellStyle name="Followed Hyperlink" xfId="22560" builtinId="9" hidden="1"/>
    <cellStyle name="Followed Hyperlink" xfId="22558" builtinId="9" hidden="1"/>
    <cellStyle name="Followed Hyperlink" xfId="22556" builtinId="9" hidden="1"/>
    <cellStyle name="Followed Hyperlink" xfId="22554" builtinId="9" hidden="1"/>
    <cellStyle name="Followed Hyperlink" xfId="22526" builtinId="9" hidden="1"/>
    <cellStyle name="Followed Hyperlink" xfId="22551" builtinId="9" hidden="1"/>
    <cellStyle name="Followed Hyperlink" xfId="22549" builtinId="9" hidden="1"/>
    <cellStyle name="Followed Hyperlink" xfId="22547" builtinId="9" hidden="1"/>
    <cellStyle name="Followed Hyperlink" xfId="22545" builtinId="9" hidden="1"/>
    <cellStyle name="Followed Hyperlink" xfId="22543" builtinId="9" hidden="1"/>
    <cellStyle name="Followed Hyperlink" xfId="22542" builtinId="9" hidden="1"/>
    <cellStyle name="Followed Hyperlink" xfId="22540" builtinId="9" hidden="1"/>
    <cellStyle name="Followed Hyperlink" xfId="22538" builtinId="9" hidden="1"/>
    <cellStyle name="Followed Hyperlink" xfId="22536" builtinId="9" hidden="1"/>
    <cellStyle name="Followed Hyperlink" xfId="22632" builtinId="9" hidden="1"/>
    <cellStyle name="Followed Hyperlink" xfId="22631" builtinId="9" hidden="1"/>
    <cellStyle name="Followed Hyperlink" xfId="22629" builtinId="9" hidden="1"/>
    <cellStyle name="Followed Hyperlink" xfId="22627" builtinId="9" hidden="1"/>
    <cellStyle name="Followed Hyperlink" xfId="22625" builtinId="9" hidden="1"/>
    <cellStyle name="Followed Hyperlink" xfId="22623" builtinId="9" hidden="1"/>
    <cellStyle name="Followed Hyperlink" xfId="22533" builtinId="9" hidden="1"/>
    <cellStyle name="Followed Hyperlink" xfId="22659" builtinId="9" hidden="1"/>
    <cellStyle name="Followed Hyperlink" xfId="22661" builtinId="9" hidden="1"/>
    <cellStyle name="Followed Hyperlink" xfId="22663" builtinId="9" hidden="1"/>
    <cellStyle name="Followed Hyperlink" xfId="22665" builtinId="9" hidden="1"/>
    <cellStyle name="Followed Hyperlink" xfId="22667" builtinId="9" hidden="1"/>
    <cellStyle name="Followed Hyperlink" xfId="22669" builtinId="9" hidden="1"/>
    <cellStyle name="Followed Hyperlink" xfId="22671" builtinId="9" hidden="1"/>
    <cellStyle name="Followed Hyperlink" xfId="22673" builtinId="9" hidden="1"/>
    <cellStyle name="Followed Hyperlink" xfId="22675" builtinId="9" hidden="1"/>
    <cellStyle name="Followed Hyperlink" xfId="22677" builtinId="9" hidden="1"/>
    <cellStyle name="Followed Hyperlink" xfId="22679" builtinId="9" hidden="1"/>
    <cellStyle name="Followed Hyperlink" xfId="22681" builtinId="9" hidden="1"/>
    <cellStyle name="Followed Hyperlink" xfId="22683" builtinId="9" hidden="1"/>
    <cellStyle name="Followed Hyperlink" xfId="22685" builtinId="9" hidden="1"/>
    <cellStyle name="Followed Hyperlink" xfId="22687" builtinId="9" hidden="1"/>
    <cellStyle name="Followed Hyperlink" xfId="22689" builtinId="9" hidden="1"/>
    <cellStyle name="Followed Hyperlink" xfId="22691" builtinId="9" hidden="1"/>
    <cellStyle name="Followed Hyperlink" xfId="22693" builtinId="9" hidden="1"/>
    <cellStyle name="Followed Hyperlink" xfId="22695" builtinId="9" hidden="1"/>
    <cellStyle name="Followed Hyperlink" xfId="22697" builtinId="9" hidden="1"/>
    <cellStyle name="Followed Hyperlink" xfId="22699" builtinId="9" hidden="1"/>
    <cellStyle name="Followed Hyperlink" xfId="22701" builtinId="9" hidden="1"/>
    <cellStyle name="Followed Hyperlink" xfId="22703" builtinId="9" hidden="1"/>
    <cellStyle name="Followed Hyperlink" xfId="22705" builtinId="9" hidden="1"/>
    <cellStyle name="Followed Hyperlink" xfId="22707" builtinId="9" hidden="1"/>
    <cellStyle name="Followed Hyperlink" xfId="22709" builtinId="9" hidden="1"/>
    <cellStyle name="Followed Hyperlink" xfId="22711" builtinId="9" hidden="1"/>
    <cellStyle name="Followed Hyperlink" xfId="22713" builtinId="9" hidden="1"/>
    <cellStyle name="Followed Hyperlink" xfId="22715" builtinId="9" hidden="1"/>
    <cellStyle name="Followed Hyperlink" xfId="22717" builtinId="9" hidden="1"/>
    <cellStyle name="Followed Hyperlink" xfId="22719" builtinId="9" hidden="1"/>
    <cellStyle name="Followed Hyperlink" xfId="22721" builtinId="9" hidden="1"/>
    <cellStyle name="Followed Hyperlink" xfId="22723" builtinId="9" hidden="1"/>
    <cellStyle name="Followed Hyperlink" xfId="22725" builtinId="9" hidden="1"/>
    <cellStyle name="Followed Hyperlink" xfId="22727" builtinId="9" hidden="1"/>
    <cellStyle name="Followed Hyperlink" xfId="22729" builtinId="9" hidden="1"/>
    <cellStyle name="Followed Hyperlink" xfId="22731" builtinId="9" hidden="1"/>
    <cellStyle name="Followed Hyperlink" xfId="22733" builtinId="9" hidden="1"/>
    <cellStyle name="Followed Hyperlink" xfId="22735" builtinId="9" hidden="1"/>
    <cellStyle name="Followed Hyperlink" xfId="22737" builtinId="9" hidden="1"/>
    <cellStyle name="Followed Hyperlink" xfId="22739" builtinId="9" hidden="1"/>
    <cellStyle name="Followed Hyperlink" xfId="22741" builtinId="9" hidden="1"/>
    <cellStyle name="Followed Hyperlink" xfId="22743" builtinId="9" hidden="1"/>
    <cellStyle name="Followed Hyperlink" xfId="22745" builtinId="9" hidden="1"/>
    <cellStyle name="Followed Hyperlink" xfId="22747" builtinId="9" hidden="1"/>
    <cellStyle name="Followed Hyperlink" xfId="22749" builtinId="9" hidden="1"/>
    <cellStyle name="Followed Hyperlink" xfId="22751" builtinId="9" hidden="1"/>
    <cellStyle name="Followed Hyperlink" xfId="22753" builtinId="9" hidden="1"/>
    <cellStyle name="Followed Hyperlink" xfId="22755" builtinId="9" hidden="1"/>
    <cellStyle name="Followed Hyperlink" xfId="22757" builtinId="9" hidden="1"/>
    <cellStyle name="Followed Hyperlink" xfId="22759" builtinId="9" hidden="1"/>
    <cellStyle name="Followed Hyperlink" xfId="22761" builtinId="9" hidden="1"/>
    <cellStyle name="Followed Hyperlink" xfId="22871" builtinId="9" hidden="1"/>
    <cellStyle name="Followed Hyperlink" xfId="22872" builtinId="9" hidden="1"/>
    <cellStyle name="Followed Hyperlink" xfId="22873" builtinId="9" hidden="1"/>
    <cellStyle name="Followed Hyperlink" xfId="22874" builtinId="9" hidden="1"/>
    <cellStyle name="Followed Hyperlink" xfId="22875" builtinId="9" hidden="1"/>
    <cellStyle name="Followed Hyperlink" xfId="22876" builtinId="9" hidden="1"/>
    <cellStyle name="Followed Hyperlink" xfId="22877" builtinId="9" hidden="1"/>
    <cellStyle name="Followed Hyperlink" xfId="22878" builtinId="9" hidden="1"/>
    <cellStyle name="Followed Hyperlink" xfId="22879" builtinId="9" hidden="1"/>
    <cellStyle name="Followed Hyperlink" xfId="22880" builtinId="9" hidden="1"/>
    <cellStyle name="Followed Hyperlink" xfId="22881" builtinId="9" hidden="1"/>
    <cellStyle name="Followed Hyperlink" xfId="22882" builtinId="9" hidden="1"/>
    <cellStyle name="Followed Hyperlink" xfId="22883" builtinId="9" hidden="1"/>
    <cellStyle name="Followed Hyperlink" xfId="22884" builtinId="9" hidden="1"/>
    <cellStyle name="Followed Hyperlink" xfId="22885" builtinId="9" hidden="1"/>
    <cellStyle name="Followed Hyperlink" xfId="22886" builtinId="9" hidden="1"/>
    <cellStyle name="Followed Hyperlink" xfId="22887" builtinId="9" hidden="1"/>
    <cellStyle name="Followed Hyperlink" xfId="22888" builtinId="9" hidden="1"/>
    <cellStyle name="Followed Hyperlink" xfId="22889" builtinId="9" hidden="1"/>
    <cellStyle name="Followed Hyperlink" xfId="22890" builtinId="9" hidden="1"/>
    <cellStyle name="Followed Hyperlink" xfId="22870" builtinId="9" hidden="1"/>
    <cellStyle name="Followed Hyperlink" xfId="22892" builtinId="9" hidden="1"/>
    <cellStyle name="Followed Hyperlink" xfId="22600" builtinId="9" hidden="1"/>
    <cellStyle name="Followed Hyperlink" xfId="22858" builtinId="9" hidden="1"/>
    <cellStyle name="Followed Hyperlink" xfId="22856" builtinId="9" hidden="1"/>
    <cellStyle name="Followed Hyperlink" xfId="22854" builtinId="9" hidden="1"/>
    <cellStyle name="Followed Hyperlink" xfId="22852" builtinId="9" hidden="1"/>
    <cellStyle name="Followed Hyperlink" xfId="22850" builtinId="9" hidden="1"/>
    <cellStyle name="Followed Hyperlink" xfId="22769" builtinId="9" hidden="1"/>
    <cellStyle name="Followed Hyperlink" xfId="22847" builtinId="9" hidden="1"/>
    <cellStyle name="Followed Hyperlink" xfId="22845" builtinId="9" hidden="1"/>
    <cellStyle name="Followed Hyperlink" xfId="22843" builtinId="9" hidden="1"/>
    <cellStyle name="Followed Hyperlink" xfId="22841" builtinId="9" hidden="1"/>
    <cellStyle name="Followed Hyperlink" xfId="22768" builtinId="9" hidden="1"/>
    <cellStyle name="Followed Hyperlink" xfId="22838" builtinId="9" hidden="1"/>
    <cellStyle name="Followed Hyperlink" xfId="22835" builtinId="9" hidden="1"/>
    <cellStyle name="Followed Hyperlink" xfId="22833" builtinId="9" hidden="1"/>
    <cellStyle name="Followed Hyperlink" xfId="22831" builtinId="9" hidden="1"/>
    <cellStyle name="Followed Hyperlink" xfId="22767" builtinId="9" hidden="1"/>
    <cellStyle name="Followed Hyperlink" xfId="22828" builtinId="9" hidden="1"/>
    <cellStyle name="Followed Hyperlink" xfId="22826" builtinId="9" hidden="1"/>
    <cellStyle name="Followed Hyperlink" xfId="22824" builtinId="9" hidden="1"/>
    <cellStyle name="Followed Hyperlink" xfId="22822" builtinId="9" hidden="1"/>
    <cellStyle name="Followed Hyperlink" xfId="22820" builtinId="9" hidden="1"/>
    <cellStyle name="Followed Hyperlink" xfId="22819" builtinId="9" hidden="1"/>
    <cellStyle name="Followed Hyperlink" xfId="22817" builtinId="9" hidden="1"/>
    <cellStyle name="Followed Hyperlink" xfId="22815" builtinId="9" hidden="1"/>
    <cellStyle name="Followed Hyperlink" xfId="22813" builtinId="9" hidden="1"/>
    <cellStyle name="Followed Hyperlink" xfId="22811" builtinId="9" hidden="1"/>
    <cellStyle name="Followed Hyperlink" xfId="22765" builtinId="9" hidden="1"/>
    <cellStyle name="Followed Hyperlink" xfId="22808" builtinId="9" hidden="1"/>
    <cellStyle name="Followed Hyperlink" xfId="22806" builtinId="9" hidden="1"/>
    <cellStyle name="Followed Hyperlink" xfId="22804" builtinId="9" hidden="1"/>
    <cellStyle name="Followed Hyperlink" xfId="22802" builtinId="9" hidden="1"/>
    <cellStyle name="Followed Hyperlink" xfId="22800" builtinId="9" hidden="1"/>
    <cellStyle name="Followed Hyperlink" xfId="22799" builtinId="9" hidden="1"/>
    <cellStyle name="Followed Hyperlink" xfId="22797" builtinId="9" hidden="1"/>
    <cellStyle name="Followed Hyperlink" xfId="22795" builtinId="9" hidden="1"/>
    <cellStyle name="Followed Hyperlink" xfId="22793" builtinId="9" hidden="1"/>
    <cellStyle name="Followed Hyperlink" xfId="22791" builtinId="9" hidden="1"/>
    <cellStyle name="Followed Hyperlink" xfId="22763" builtinId="9" hidden="1"/>
    <cellStyle name="Followed Hyperlink" xfId="22788" builtinId="9" hidden="1"/>
    <cellStyle name="Followed Hyperlink" xfId="22786" builtinId="9" hidden="1"/>
    <cellStyle name="Followed Hyperlink" xfId="22784" builtinId="9" hidden="1"/>
    <cellStyle name="Followed Hyperlink" xfId="22782" builtinId="9" hidden="1"/>
    <cellStyle name="Followed Hyperlink" xfId="22780" builtinId="9" hidden="1"/>
    <cellStyle name="Followed Hyperlink" xfId="22779" builtinId="9" hidden="1"/>
    <cellStyle name="Followed Hyperlink" xfId="22777" builtinId="9" hidden="1"/>
    <cellStyle name="Followed Hyperlink" xfId="22775" builtinId="9" hidden="1"/>
    <cellStyle name="Followed Hyperlink" xfId="22773" builtinId="9" hidden="1"/>
    <cellStyle name="Followed Hyperlink" xfId="22869" builtinId="9" hidden="1"/>
    <cellStyle name="Followed Hyperlink" xfId="22868" builtinId="9" hidden="1"/>
    <cellStyle name="Followed Hyperlink" xfId="22866" builtinId="9" hidden="1"/>
    <cellStyle name="Followed Hyperlink" xfId="22864" builtinId="9" hidden="1"/>
    <cellStyle name="Followed Hyperlink" xfId="22862" builtinId="9" hidden="1"/>
    <cellStyle name="Followed Hyperlink" xfId="22860" builtinId="9" hidden="1"/>
    <cellStyle name="Followed Hyperlink" xfId="22770" builtinId="9" hidden="1"/>
    <cellStyle name="Followed Hyperlink" xfId="22896" builtinId="9" hidden="1"/>
    <cellStyle name="Followed Hyperlink" xfId="22898" builtinId="9" hidden="1"/>
    <cellStyle name="Followed Hyperlink" xfId="22900" builtinId="9" hidden="1"/>
    <cellStyle name="Followed Hyperlink" xfId="22902" builtinId="9" hidden="1"/>
    <cellStyle name="Followed Hyperlink" xfId="22904" builtinId="9" hidden="1"/>
    <cellStyle name="Followed Hyperlink" xfId="22906" builtinId="9" hidden="1"/>
    <cellStyle name="Followed Hyperlink" xfId="22908" builtinId="9" hidden="1"/>
    <cellStyle name="Followed Hyperlink" xfId="22910" builtinId="9" hidden="1"/>
    <cellStyle name="Followed Hyperlink" xfId="22912" builtinId="9" hidden="1"/>
    <cellStyle name="Followed Hyperlink" xfId="22914" builtinId="9" hidden="1"/>
    <cellStyle name="Followed Hyperlink" xfId="22916" builtinId="9" hidden="1"/>
    <cellStyle name="Followed Hyperlink" xfId="22918" builtinId="9" hidden="1"/>
    <cellStyle name="Followed Hyperlink" xfId="22920" builtinId="9" hidden="1"/>
    <cellStyle name="Followed Hyperlink" xfId="22922" builtinId="9" hidden="1"/>
    <cellStyle name="Followed Hyperlink" xfId="22924" builtinId="9" hidden="1"/>
    <cellStyle name="Followed Hyperlink" xfId="22926" builtinId="9" hidden="1"/>
    <cellStyle name="Followed Hyperlink" xfId="22928" builtinId="9" hidden="1"/>
    <cellStyle name="Followed Hyperlink" xfId="22930" builtinId="9" hidden="1"/>
    <cellStyle name="Followed Hyperlink" xfId="22932" builtinId="9" hidden="1"/>
    <cellStyle name="Followed Hyperlink" xfId="22934" builtinId="9" hidden="1"/>
    <cellStyle name="Followed Hyperlink" xfId="22936" builtinId="9" hidden="1"/>
    <cellStyle name="Followed Hyperlink" xfId="22938" builtinId="9" hidden="1"/>
    <cellStyle name="Followed Hyperlink" xfId="22940" builtinId="9" hidden="1"/>
    <cellStyle name="Followed Hyperlink" xfId="22942" builtinId="9" hidden="1"/>
    <cellStyle name="Followed Hyperlink" xfId="22944" builtinId="9" hidden="1"/>
    <cellStyle name="Followed Hyperlink" xfId="22946" builtinId="9" hidden="1"/>
    <cellStyle name="Followed Hyperlink" xfId="22948" builtinId="9" hidden="1"/>
    <cellStyle name="Followed Hyperlink" xfId="22950" builtinId="9" hidden="1"/>
    <cellStyle name="Followed Hyperlink" xfId="22952" builtinId="9" hidden="1"/>
    <cellStyle name="Followed Hyperlink" xfId="22954" builtinId="9" hidden="1"/>
    <cellStyle name="Followed Hyperlink" xfId="22956" builtinId="9" hidden="1"/>
    <cellStyle name="Followed Hyperlink" xfId="22958" builtinId="9" hidden="1"/>
    <cellStyle name="Followed Hyperlink" xfId="22960" builtinId="9" hidden="1"/>
    <cellStyle name="Followed Hyperlink" xfId="22962" builtinId="9" hidden="1"/>
    <cellStyle name="Followed Hyperlink" xfId="22964" builtinId="9" hidden="1"/>
    <cellStyle name="Followed Hyperlink" xfId="22966" builtinId="9" hidden="1"/>
    <cellStyle name="Followed Hyperlink" xfId="22968" builtinId="9" hidden="1"/>
    <cellStyle name="Followed Hyperlink" xfId="22970" builtinId="9" hidden="1"/>
    <cellStyle name="Followed Hyperlink" xfId="22972" builtinId="9" hidden="1"/>
    <cellStyle name="Followed Hyperlink" xfId="22974" builtinId="9" hidden="1"/>
    <cellStyle name="Followed Hyperlink" xfId="22976" builtinId="9" hidden="1"/>
    <cellStyle name="Followed Hyperlink" xfId="22978" builtinId="9" hidden="1"/>
    <cellStyle name="Followed Hyperlink" xfId="22980" builtinId="9" hidden="1"/>
    <cellStyle name="Followed Hyperlink" xfId="22982" builtinId="9" hidden="1"/>
    <cellStyle name="Followed Hyperlink" xfId="22984" builtinId="9" hidden="1"/>
    <cellStyle name="Followed Hyperlink" xfId="22986" builtinId="9" hidden="1"/>
    <cellStyle name="Followed Hyperlink" xfId="22988" builtinId="9" hidden="1"/>
    <cellStyle name="Followed Hyperlink" xfId="22990" builtinId="9" hidden="1"/>
    <cellStyle name="Followed Hyperlink" xfId="22992" builtinId="9" hidden="1"/>
    <cellStyle name="Followed Hyperlink" xfId="22994" builtinId="9" hidden="1"/>
    <cellStyle name="Followed Hyperlink" xfId="22996" builtinId="9" hidden="1"/>
    <cellStyle name="Followed Hyperlink" xfId="22998" builtinId="9" hidden="1"/>
    <cellStyle name="Followed Hyperlink" xfId="23107" builtinId="9" hidden="1"/>
    <cellStyle name="Followed Hyperlink" xfId="23108" builtinId="9" hidden="1"/>
    <cellStyle name="Followed Hyperlink" xfId="23109" builtinId="9" hidden="1"/>
    <cellStyle name="Followed Hyperlink" xfId="23110" builtinId="9" hidden="1"/>
    <cellStyle name="Followed Hyperlink" xfId="23111" builtinId="9" hidden="1"/>
    <cellStyle name="Followed Hyperlink" xfId="23112" builtinId="9" hidden="1"/>
    <cellStyle name="Followed Hyperlink" xfId="23113" builtinId="9" hidden="1"/>
    <cellStyle name="Followed Hyperlink" xfId="23114" builtinId="9" hidden="1"/>
    <cellStyle name="Followed Hyperlink" xfId="23115" builtinId="9" hidden="1"/>
    <cellStyle name="Followed Hyperlink" xfId="23116" builtinId="9" hidden="1"/>
    <cellStyle name="Followed Hyperlink" xfId="23117" builtinId="9" hidden="1"/>
    <cellStyle name="Followed Hyperlink" xfId="23118" builtinId="9" hidden="1"/>
    <cellStyle name="Followed Hyperlink" xfId="23119" builtinId="9" hidden="1"/>
    <cellStyle name="Followed Hyperlink" xfId="23120" builtinId="9" hidden="1"/>
    <cellStyle name="Followed Hyperlink" xfId="23121" builtinId="9" hidden="1"/>
    <cellStyle name="Followed Hyperlink" xfId="23122" builtinId="9" hidden="1"/>
    <cellStyle name="Followed Hyperlink" xfId="23123" builtinId="9" hidden="1"/>
    <cellStyle name="Followed Hyperlink" xfId="23124" builtinId="9" hidden="1"/>
    <cellStyle name="Followed Hyperlink" xfId="23125" builtinId="9" hidden="1"/>
    <cellStyle name="Followed Hyperlink" xfId="23126" builtinId="9" hidden="1"/>
    <cellStyle name="Followed Hyperlink" xfId="23106" builtinId="9" hidden="1"/>
    <cellStyle name="Followed Hyperlink" xfId="23127" builtinId="9" hidden="1"/>
    <cellStyle name="Followed Hyperlink" xfId="22837" builtinId="9" hidden="1"/>
    <cellStyle name="Followed Hyperlink" xfId="23094" builtinId="9" hidden="1"/>
    <cellStyle name="Followed Hyperlink" xfId="23092" builtinId="9" hidden="1"/>
    <cellStyle name="Followed Hyperlink" xfId="23090" builtinId="9" hidden="1"/>
    <cellStyle name="Followed Hyperlink" xfId="23088" builtinId="9" hidden="1"/>
    <cellStyle name="Followed Hyperlink" xfId="23086" builtinId="9" hidden="1"/>
    <cellStyle name="Followed Hyperlink" xfId="23006" builtinId="9" hidden="1"/>
    <cellStyle name="Followed Hyperlink" xfId="23083" builtinId="9" hidden="1"/>
    <cellStyle name="Followed Hyperlink" xfId="23081" builtinId="9" hidden="1"/>
    <cellStyle name="Followed Hyperlink" xfId="23079" builtinId="9" hidden="1"/>
    <cellStyle name="Followed Hyperlink" xfId="23077" builtinId="9" hidden="1"/>
    <cellStyle name="Followed Hyperlink" xfId="23005" builtinId="9" hidden="1"/>
    <cellStyle name="Followed Hyperlink" xfId="23074" builtinId="9" hidden="1"/>
    <cellStyle name="Followed Hyperlink" xfId="23072" builtinId="9" hidden="1"/>
    <cellStyle name="Followed Hyperlink" xfId="23070" builtinId="9" hidden="1"/>
    <cellStyle name="Followed Hyperlink" xfId="23068" builtinId="9" hidden="1"/>
    <cellStyle name="Followed Hyperlink" xfId="23004" builtinId="9" hidden="1"/>
    <cellStyle name="Followed Hyperlink" xfId="23065" builtinId="9" hidden="1"/>
    <cellStyle name="Followed Hyperlink" xfId="23063" builtinId="9" hidden="1"/>
    <cellStyle name="Followed Hyperlink" xfId="23061" builtinId="9" hidden="1"/>
    <cellStyle name="Followed Hyperlink" xfId="23059" builtinId="9" hidden="1"/>
    <cellStyle name="Followed Hyperlink" xfId="23057" builtinId="9" hidden="1"/>
    <cellStyle name="Followed Hyperlink" xfId="23056" builtinId="9" hidden="1"/>
    <cellStyle name="Followed Hyperlink" xfId="23054" builtinId="9" hidden="1"/>
    <cellStyle name="Followed Hyperlink" xfId="23052" builtinId="9" hidden="1"/>
    <cellStyle name="Followed Hyperlink" xfId="23050" builtinId="9" hidden="1"/>
    <cellStyle name="Followed Hyperlink" xfId="23048" builtinId="9" hidden="1"/>
    <cellStyle name="Followed Hyperlink" xfId="23002" builtinId="9" hidden="1"/>
    <cellStyle name="Followed Hyperlink" xfId="23045" builtinId="9" hidden="1"/>
    <cellStyle name="Followed Hyperlink" xfId="23043" builtinId="9" hidden="1"/>
    <cellStyle name="Followed Hyperlink" xfId="23041" builtinId="9" hidden="1"/>
    <cellStyle name="Followed Hyperlink" xfId="23039" builtinId="9" hidden="1"/>
    <cellStyle name="Followed Hyperlink" xfId="23037" builtinId="9" hidden="1"/>
    <cellStyle name="Followed Hyperlink" xfId="23036" builtinId="9" hidden="1"/>
    <cellStyle name="Followed Hyperlink" xfId="23034" builtinId="9" hidden="1"/>
    <cellStyle name="Followed Hyperlink" xfId="23032" builtinId="9" hidden="1"/>
    <cellStyle name="Followed Hyperlink" xfId="23030" builtinId="9" hidden="1"/>
    <cellStyle name="Followed Hyperlink" xfId="23028" builtinId="9" hidden="1"/>
    <cellStyle name="Followed Hyperlink" xfId="23000" builtinId="9" hidden="1"/>
    <cellStyle name="Followed Hyperlink" xfId="23025" builtinId="9" hidden="1"/>
    <cellStyle name="Followed Hyperlink" xfId="23023" builtinId="9" hidden="1"/>
    <cellStyle name="Followed Hyperlink" xfId="23021" builtinId="9" hidden="1"/>
    <cellStyle name="Followed Hyperlink" xfId="23019" builtinId="9" hidden="1"/>
    <cellStyle name="Followed Hyperlink" xfId="23017" builtinId="9" hidden="1"/>
    <cellStyle name="Followed Hyperlink" xfId="23016" builtinId="9" hidden="1"/>
    <cellStyle name="Followed Hyperlink" xfId="23014" builtinId="9" hidden="1"/>
    <cellStyle name="Followed Hyperlink" xfId="23012" builtinId="9" hidden="1"/>
    <cellStyle name="Followed Hyperlink" xfId="23010" builtinId="9" hidden="1"/>
    <cellStyle name="Followed Hyperlink" xfId="23105" builtinId="9" hidden="1"/>
    <cellStyle name="Followed Hyperlink" xfId="23104" builtinId="9" hidden="1"/>
    <cellStyle name="Followed Hyperlink" xfId="23102" builtinId="9" hidden="1"/>
    <cellStyle name="Followed Hyperlink" xfId="23100" builtinId="9" hidden="1"/>
    <cellStyle name="Followed Hyperlink" xfId="23098" builtinId="9" hidden="1"/>
    <cellStyle name="Followed Hyperlink" xfId="23096" builtinId="9" hidden="1"/>
    <cellStyle name="Followed Hyperlink" xfId="23007" builtinId="9" hidden="1"/>
    <cellStyle name="Followed Hyperlink" xfId="23131" builtinId="9" hidden="1"/>
    <cellStyle name="Followed Hyperlink" xfId="23133" builtinId="9" hidden="1"/>
    <cellStyle name="Followed Hyperlink" xfId="23135" builtinId="9" hidden="1"/>
    <cellStyle name="Followed Hyperlink" xfId="23137" builtinId="9" hidden="1"/>
    <cellStyle name="Followed Hyperlink" xfId="23139" builtinId="9" hidden="1"/>
    <cellStyle name="Followed Hyperlink" xfId="23141" builtinId="9" hidden="1"/>
    <cellStyle name="Followed Hyperlink" xfId="23143" builtinId="9" hidden="1"/>
    <cellStyle name="Followed Hyperlink" xfId="23145" builtinId="9" hidden="1"/>
    <cellStyle name="Followed Hyperlink" xfId="23147" builtinId="9" hidden="1"/>
    <cellStyle name="Followed Hyperlink" xfId="23149" builtinId="9" hidden="1"/>
    <cellStyle name="Followed Hyperlink" xfId="23151" builtinId="9" hidden="1"/>
    <cellStyle name="Followed Hyperlink" xfId="23153" builtinId="9" hidden="1"/>
    <cellStyle name="Followed Hyperlink" xfId="23155" builtinId="9" hidden="1"/>
    <cellStyle name="Followed Hyperlink" xfId="23157" builtinId="9" hidden="1"/>
    <cellStyle name="Followed Hyperlink" xfId="23159" builtinId="9" hidden="1"/>
    <cellStyle name="Followed Hyperlink" xfId="23161" builtinId="9" hidden="1"/>
    <cellStyle name="Followed Hyperlink" xfId="23163" builtinId="9" hidden="1"/>
    <cellStyle name="Followed Hyperlink" xfId="23165" builtinId="9" hidden="1"/>
    <cellStyle name="Followed Hyperlink" xfId="23167" builtinId="9" hidden="1"/>
    <cellStyle name="Followed Hyperlink" xfId="23169" builtinId="9" hidden="1"/>
    <cellStyle name="Followed Hyperlink" xfId="23171" builtinId="9" hidden="1"/>
    <cellStyle name="Followed Hyperlink" xfId="23173" builtinId="9" hidden="1"/>
    <cellStyle name="Followed Hyperlink" xfId="23175" builtinId="9" hidden="1"/>
    <cellStyle name="Followed Hyperlink" xfId="23177" builtinId="9" hidden="1"/>
    <cellStyle name="Followed Hyperlink" xfId="23179" builtinId="9" hidden="1"/>
    <cellStyle name="Followed Hyperlink" xfId="23181" builtinId="9" hidden="1"/>
    <cellStyle name="Followed Hyperlink" xfId="23183" builtinId="9" hidden="1"/>
    <cellStyle name="Followed Hyperlink" xfId="23185" builtinId="9" hidden="1"/>
    <cellStyle name="Followed Hyperlink" xfId="23187" builtinId="9" hidden="1"/>
    <cellStyle name="Followed Hyperlink" xfId="23189" builtinId="9" hidden="1"/>
    <cellStyle name="Followed Hyperlink" xfId="23191" builtinId="9" hidden="1"/>
    <cellStyle name="Followed Hyperlink" xfId="23193" builtinId="9" hidden="1"/>
    <cellStyle name="Followed Hyperlink" xfId="23195" builtinId="9" hidden="1"/>
    <cellStyle name="Followed Hyperlink" xfId="23197" builtinId="9" hidden="1"/>
    <cellStyle name="Followed Hyperlink" xfId="23199" builtinId="9" hidden="1"/>
    <cellStyle name="Followed Hyperlink" xfId="23201" builtinId="9" hidden="1"/>
    <cellStyle name="Followed Hyperlink" xfId="23203" builtinId="9" hidden="1"/>
    <cellStyle name="Followed Hyperlink" xfId="23205" builtinId="9" hidden="1"/>
    <cellStyle name="Followed Hyperlink" xfId="23207" builtinId="9" hidden="1"/>
    <cellStyle name="Followed Hyperlink" xfId="23209" builtinId="9" hidden="1"/>
    <cellStyle name="Followed Hyperlink" xfId="23211" builtinId="9" hidden="1"/>
    <cellStyle name="Followed Hyperlink" xfId="23213" builtinId="9" hidden="1"/>
    <cellStyle name="Followed Hyperlink" xfId="23215" builtinId="9" hidden="1"/>
    <cellStyle name="Followed Hyperlink" xfId="23217" builtinId="9" hidden="1"/>
    <cellStyle name="Followed Hyperlink" xfId="23219" builtinId="9" hidden="1"/>
    <cellStyle name="Followed Hyperlink" xfId="23221" builtinId="9" hidden="1"/>
    <cellStyle name="Followed Hyperlink" xfId="23223" builtinId="9" hidden="1"/>
    <cellStyle name="Followed Hyperlink" xfId="23225" builtinId="9" hidden="1"/>
    <cellStyle name="Followed Hyperlink" xfId="23227" builtinId="9" hidden="1"/>
    <cellStyle name="Followed Hyperlink" xfId="23229" builtinId="9" hidden="1"/>
    <cellStyle name="Followed Hyperlink" xfId="23231" builtinId="9" hidden="1"/>
    <cellStyle name="Followed Hyperlink" xfId="23233" builtinId="9" hidden="1"/>
    <cellStyle name="Followed Hyperlink" xfId="23341" builtinId="9" hidden="1"/>
    <cellStyle name="Followed Hyperlink" xfId="23342" builtinId="9" hidden="1"/>
    <cellStyle name="Followed Hyperlink" xfId="23343" builtinId="9" hidden="1"/>
    <cellStyle name="Followed Hyperlink" xfId="23344" builtinId="9" hidden="1"/>
    <cellStyle name="Followed Hyperlink" xfId="23345" builtinId="9" hidden="1"/>
    <cellStyle name="Followed Hyperlink" xfId="23346" builtinId="9" hidden="1"/>
    <cellStyle name="Followed Hyperlink" xfId="23347" builtinId="9" hidden="1"/>
    <cellStyle name="Followed Hyperlink" xfId="23348" builtinId="9" hidden="1"/>
    <cellStyle name="Followed Hyperlink" xfId="23349" builtinId="9" hidden="1"/>
    <cellStyle name="Followed Hyperlink" xfId="23350" builtinId="9" hidden="1"/>
    <cellStyle name="Followed Hyperlink" xfId="23351" builtinId="9" hidden="1"/>
    <cellStyle name="Followed Hyperlink" xfId="23352" builtinId="9" hidden="1"/>
    <cellStyle name="Followed Hyperlink" xfId="23353" builtinId="9" hidden="1"/>
    <cellStyle name="Followed Hyperlink" xfId="23354" builtinId="9" hidden="1"/>
    <cellStyle name="Followed Hyperlink" xfId="23355" builtinId="9" hidden="1"/>
    <cellStyle name="Followed Hyperlink" xfId="23356" builtinId="9" hidden="1"/>
    <cellStyle name="Followed Hyperlink" xfId="23357" builtinId="9" hidden="1"/>
    <cellStyle name="Followed Hyperlink" xfId="23358" builtinId="9" hidden="1"/>
    <cellStyle name="Followed Hyperlink" xfId="23359" builtinId="9" hidden="1"/>
    <cellStyle name="Followed Hyperlink" xfId="23360" builtinId="9" hidden="1"/>
    <cellStyle name="Followed Hyperlink" xfId="23326" builtinId="9" hidden="1"/>
    <cellStyle name="Followed Hyperlink" xfId="23324" builtinId="9" hidden="1"/>
    <cellStyle name="Followed Hyperlink" xfId="23322" builtinId="9" hidden="1"/>
    <cellStyle name="Followed Hyperlink" xfId="23241" builtinId="9" hidden="1"/>
    <cellStyle name="Followed Hyperlink" xfId="23319" builtinId="9" hidden="1"/>
    <cellStyle name="Followed Hyperlink" xfId="23317" builtinId="9" hidden="1"/>
    <cellStyle name="Followed Hyperlink" xfId="23315" builtinId="9" hidden="1"/>
    <cellStyle name="Followed Hyperlink" xfId="23313" builtinId="9" hidden="1"/>
    <cellStyle name="Followed Hyperlink" xfId="23240" builtinId="9" hidden="1"/>
    <cellStyle name="Followed Hyperlink" xfId="23310" builtinId="9" hidden="1"/>
    <cellStyle name="Followed Hyperlink" xfId="23308" builtinId="9" hidden="1"/>
    <cellStyle name="Followed Hyperlink" xfId="23306" builtinId="9" hidden="1"/>
    <cellStyle name="Followed Hyperlink" xfId="23304" builtinId="9" hidden="1"/>
    <cellStyle name="Followed Hyperlink" xfId="23302" builtinId="9" hidden="1"/>
    <cellStyle name="Followed Hyperlink" xfId="23301" builtinId="9" hidden="1"/>
    <cellStyle name="Followed Hyperlink" xfId="23298" builtinId="9" hidden="1"/>
    <cellStyle name="Followed Hyperlink" xfId="23296" builtinId="9" hidden="1"/>
    <cellStyle name="Followed Hyperlink" xfId="23294" builtinId="9" hidden="1"/>
    <cellStyle name="Followed Hyperlink" xfId="23292" builtinId="9" hidden="1"/>
    <cellStyle name="Followed Hyperlink" xfId="23291" builtinId="9" hidden="1"/>
    <cellStyle name="Followed Hyperlink" xfId="23289" builtinId="9" hidden="1"/>
    <cellStyle name="Followed Hyperlink" xfId="23287" builtinId="9" hidden="1"/>
    <cellStyle name="Followed Hyperlink" xfId="23285" builtinId="9" hidden="1"/>
    <cellStyle name="Followed Hyperlink" xfId="23283" builtinId="9" hidden="1"/>
    <cellStyle name="Followed Hyperlink" xfId="23237" builtinId="9" hidden="1"/>
    <cellStyle name="Followed Hyperlink" xfId="23280" builtinId="9" hidden="1"/>
    <cellStyle name="Followed Hyperlink" xfId="23278" builtinId="9" hidden="1"/>
    <cellStyle name="Followed Hyperlink" xfId="23276" builtinId="9" hidden="1"/>
    <cellStyle name="Followed Hyperlink" xfId="23274" builtinId="9" hidden="1"/>
    <cellStyle name="Followed Hyperlink" xfId="23272" builtinId="9" hidden="1"/>
    <cellStyle name="Followed Hyperlink" xfId="23271" builtinId="9" hidden="1"/>
    <cellStyle name="Followed Hyperlink" xfId="23269" builtinId="9" hidden="1"/>
    <cellStyle name="Followed Hyperlink" xfId="23267" builtinId="9" hidden="1"/>
    <cellStyle name="Followed Hyperlink" xfId="23265" builtinId="9" hidden="1"/>
    <cellStyle name="Followed Hyperlink" xfId="23263" builtinId="9" hidden="1"/>
    <cellStyle name="Followed Hyperlink" xfId="23235" builtinId="9" hidden="1"/>
    <cellStyle name="Followed Hyperlink" xfId="23260" builtinId="9" hidden="1"/>
    <cellStyle name="Followed Hyperlink" xfId="23258" builtinId="9" hidden="1"/>
    <cellStyle name="Followed Hyperlink" xfId="23256" builtinId="9" hidden="1"/>
    <cellStyle name="Followed Hyperlink" xfId="23254" builtinId="9" hidden="1"/>
    <cellStyle name="Followed Hyperlink" xfId="23252" builtinId="9" hidden="1"/>
    <cellStyle name="Followed Hyperlink" xfId="23251" builtinId="9" hidden="1"/>
    <cellStyle name="Followed Hyperlink" xfId="23249" builtinId="9" hidden="1"/>
    <cellStyle name="Followed Hyperlink" xfId="23247" builtinId="9" hidden="1"/>
    <cellStyle name="Followed Hyperlink" xfId="23245" builtinId="9" hidden="1"/>
    <cellStyle name="Followed Hyperlink" xfId="23339" builtinId="9" hidden="1"/>
    <cellStyle name="Followed Hyperlink" xfId="23338" builtinId="9" hidden="1"/>
    <cellStyle name="Followed Hyperlink" xfId="23336" builtinId="9" hidden="1"/>
    <cellStyle name="Followed Hyperlink" xfId="23334" builtinId="9" hidden="1"/>
    <cellStyle name="Followed Hyperlink" xfId="23332" builtinId="9" hidden="1"/>
    <cellStyle name="Followed Hyperlink" xfId="23330" builtinId="9" hidden="1"/>
    <cellStyle name="Followed Hyperlink" xfId="23242" builtinId="9" hidden="1"/>
    <cellStyle name="Followed Hyperlink" xfId="23364" builtinId="9" hidden="1"/>
    <cellStyle name="Followed Hyperlink" xfId="23366" builtinId="9" hidden="1"/>
    <cellStyle name="Followed Hyperlink" xfId="23368" builtinId="9" hidden="1"/>
    <cellStyle name="Followed Hyperlink" xfId="23370" builtinId="9" hidden="1"/>
    <cellStyle name="Followed Hyperlink" xfId="23372" builtinId="9" hidden="1"/>
    <cellStyle name="Followed Hyperlink" xfId="23374" builtinId="9" hidden="1"/>
    <cellStyle name="Followed Hyperlink" xfId="23376" builtinId="9" hidden="1"/>
    <cellStyle name="Followed Hyperlink" xfId="23378" builtinId="9" hidden="1"/>
    <cellStyle name="Followed Hyperlink" xfId="23380" builtinId="9" hidden="1"/>
    <cellStyle name="Followed Hyperlink" xfId="23382" builtinId="9" hidden="1"/>
    <cellStyle name="Followed Hyperlink" xfId="23384" builtinId="9" hidden="1"/>
    <cellStyle name="Followed Hyperlink" xfId="23386" builtinId="9" hidden="1"/>
    <cellStyle name="Followed Hyperlink" xfId="23388" builtinId="9" hidden="1"/>
    <cellStyle name="Followed Hyperlink" xfId="23390" builtinId="9" hidden="1"/>
    <cellStyle name="Followed Hyperlink" xfId="23392" builtinId="9" hidden="1"/>
    <cellStyle name="Followed Hyperlink" xfId="23394" builtinId="9" hidden="1"/>
    <cellStyle name="Followed Hyperlink" xfId="23396" builtinId="9" hidden="1"/>
    <cellStyle name="Followed Hyperlink" xfId="23398" builtinId="9" hidden="1"/>
    <cellStyle name="Followed Hyperlink" xfId="23400" builtinId="9" hidden="1"/>
    <cellStyle name="Followed Hyperlink" xfId="23402" builtinId="9" hidden="1"/>
    <cellStyle name="Followed Hyperlink" xfId="23404" builtinId="9" hidden="1"/>
    <cellStyle name="Followed Hyperlink" xfId="23406" builtinId="9" hidden="1"/>
    <cellStyle name="Followed Hyperlink" xfId="23408" builtinId="9" hidden="1"/>
    <cellStyle name="Followed Hyperlink" xfId="23410" builtinId="9" hidden="1"/>
    <cellStyle name="Followed Hyperlink" xfId="23412" builtinId="9" hidden="1"/>
    <cellStyle name="Followed Hyperlink" xfId="23414" builtinId="9" hidden="1"/>
    <cellStyle name="Followed Hyperlink" xfId="23416" builtinId="9" hidden="1"/>
    <cellStyle name="Followed Hyperlink" xfId="23418" builtinId="9" hidden="1"/>
    <cellStyle name="Followed Hyperlink" xfId="23420" builtinId="9" hidden="1"/>
    <cellStyle name="Followed Hyperlink" xfId="23422" builtinId="9" hidden="1"/>
    <cellStyle name="Followed Hyperlink" xfId="23424" builtinId="9" hidden="1"/>
    <cellStyle name="Followed Hyperlink" xfId="23426" builtinId="9" hidden="1"/>
    <cellStyle name="Followed Hyperlink" xfId="23428" builtinId="9" hidden="1"/>
    <cellStyle name="Followed Hyperlink" xfId="23430" builtinId="9" hidden="1"/>
    <cellStyle name="Followed Hyperlink" xfId="23432" builtinId="9" hidden="1"/>
    <cellStyle name="Followed Hyperlink" xfId="23434" builtinId="9" hidden="1"/>
    <cellStyle name="Followed Hyperlink" xfId="23436" builtinId="9" hidden="1"/>
    <cellStyle name="Followed Hyperlink" xfId="23438" builtinId="9" hidden="1"/>
    <cellStyle name="Followed Hyperlink" xfId="23440" builtinId="9" hidden="1"/>
    <cellStyle name="Followed Hyperlink" xfId="23442" builtinId="9" hidden="1"/>
    <cellStyle name="Followed Hyperlink" xfId="23444" builtinId="9" hidden="1"/>
    <cellStyle name="Followed Hyperlink" xfId="23446" builtinId="9" hidden="1"/>
    <cellStyle name="Followed Hyperlink" xfId="23448" builtinId="9" hidden="1"/>
    <cellStyle name="Followed Hyperlink" xfId="23450" builtinId="9" hidden="1"/>
    <cellStyle name="Followed Hyperlink" xfId="23452" builtinId="9" hidden="1"/>
    <cellStyle name="Followed Hyperlink" xfId="23454" builtinId="9" hidden="1"/>
    <cellStyle name="Followed Hyperlink" xfId="23456" builtinId="9" hidden="1"/>
    <cellStyle name="Followed Hyperlink" xfId="23458" builtinId="9" hidden="1"/>
    <cellStyle name="Followed Hyperlink" xfId="23460" builtinId="9" hidden="1"/>
    <cellStyle name="Followed Hyperlink" xfId="23462" builtinId="9" hidden="1"/>
    <cellStyle name="Followed Hyperlink" xfId="23464" builtinId="9" hidden="1"/>
    <cellStyle name="Followed Hyperlink" xfId="23466" builtinId="9" hidden="1"/>
    <cellStyle name="Followed Hyperlink" xfId="23468" builtinId="9" hidden="1"/>
    <cellStyle name="Followed Hyperlink" xfId="23470" builtinId="9" hidden="1"/>
    <cellStyle name="Followed Hyperlink" xfId="23472" builtinId="9" hidden="1"/>
    <cellStyle name="Followed Hyperlink" xfId="23474" builtinId="9" hidden="1"/>
    <cellStyle name="Followed Hyperlink" xfId="23476" builtinId="9" hidden="1"/>
    <cellStyle name="Followed Hyperlink" xfId="23586" builtinId="9" hidden="1"/>
    <cellStyle name="Followed Hyperlink" xfId="23587" builtinId="9" hidden="1"/>
    <cellStyle name="Followed Hyperlink" xfId="23588" builtinId="9" hidden="1"/>
    <cellStyle name="Followed Hyperlink" xfId="23589" builtinId="9" hidden="1"/>
    <cellStyle name="Followed Hyperlink" xfId="23590" builtinId="9" hidden="1"/>
    <cellStyle name="Followed Hyperlink" xfId="23591" builtinId="9" hidden="1"/>
    <cellStyle name="Followed Hyperlink" xfId="23592" builtinId="9" hidden="1"/>
    <cellStyle name="Followed Hyperlink" xfId="23593" builtinId="9" hidden="1"/>
    <cellStyle name="Followed Hyperlink" xfId="23594" builtinId="9" hidden="1"/>
    <cellStyle name="Followed Hyperlink" xfId="23595" builtinId="9" hidden="1"/>
    <cellStyle name="Followed Hyperlink" xfId="23596" builtinId="9" hidden="1"/>
    <cellStyle name="Followed Hyperlink" xfId="23597" builtinId="9" hidden="1"/>
    <cellStyle name="Followed Hyperlink" xfId="23598" builtinId="9" hidden="1"/>
    <cellStyle name="Followed Hyperlink" xfId="23599" builtinId="9" hidden="1"/>
    <cellStyle name="Followed Hyperlink" xfId="23600" builtinId="9" hidden="1"/>
    <cellStyle name="Followed Hyperlink" xfId="23601" builtinId="9" hidden="1"/>
    <cellStyle name="Followed Hyperlink" xfId="23602" builtinId="9" hidden="1"/>
    <cellStyle name="Followed Hyperlink" xfId="23603" builtinId="9" hidden="1"/>
    <cellStyle name="Followed Hyperlink" xfId="23604" builtinId="9" hidden="1"/>
    <cellStyle name="Followed Hyperlink" xfId="23605" builtinId="9" hidden="1"/>
    <cellStyle name="Followed Hyperlink" xfId="23585" builtinId="9" hidden="1"/>
    <cellStyle name="Followed Hyperlink" xfId="23608" builtinId="9" hidden="1"/>
    <cellStyle name="Followed Hyperlink" xfId="23300" builtinId="9" hidden="1"/>
    <cellStyle name="Followed Hyperlink" xfId="23573" builtinId="9" hidden="1"/>
    <cellStyle name="Followed Hyperlink" xfId="23571" builtinId="9" hidden="1"/>
    <cellStyle name="Followed Hyperlink" xfId="23569" builtinId="9" hidden="1"/>
    <cellStyle name="Followed Hyperlink" xfId="23567" builtinId="9" hidden="1"/>
    <cellStyle name="Followed Hyperlink" xfId="23565" builtinId="9" hidden="1"/>
    <cellStyle name="Followed Hyperlink" xfId="23484" builtinId="9" hidden="1"/>
    <cellStyle name="Followed Hyperlink" xfId="23562" builtinId="9" hidden="1"/>
    <cellStyle name="Followed Hyperlink" xfId="23560" builtinId="9" hidden="1"/>
    <cellStyle name="Followed Hyperlink" xfId="23558" builtinId="9" hidden="1"/>
    <cellStyle name="Followed Hyperlink" xfId="23556" builtinId="9" hidden="1"/>
    <cellStyle name="Followed Hyperlink" xfId="23483" builtinId="9" hidden="1"/>
    <cellStyle name="Followed Hyperlink" xfId="23553" builtinId="9" hidden="1"/>
    <cellStyle name="Followed Hyperlink" xfId="23550" builtinId="9" hidden="1"/>
    <cellStyle name="Followed Hyperlink" xfId="23548" builtinId="9" hidden="1"/>
    <cellStyle name="Followed Hyperlink" xfId="23546" builtinId="9" hidden="1"/>
    <cellStyle name="Followed Hyperlink" xfId="23482" builtinId="9" hidden="1"/>
    <cellStyle name="Followed Hyperlink" xfId="23543" builtinId="9" hidden="1"/>
    <cellStyle name="Followed Hyperlink" xfId="23541" builtinId="9" hidden="1"/>
    <cellStyle name="Followed Hyperlink" xfId="23539" builtinId="9" hidden="1"/>
    <cellStyle name="Followed Hyperlink" xfId="23537" builtinId="9" hidden="1"/>
    <cellStyle name="Followed Hyperlink" xfId="23535" builtinId="9" hidden="1"/>
    <cellStyle name="Followed Hyperlink" xfId="23534" builtinId="9" hidden="1"/>
    <cellStyle name="Followed Hyperlink" xfId="23532" builtinId="9" hidden="1"/>
    <cellStyle name="Followed Hyperlink" xfId="23530" builtinId="9" hidden="1"/>
    <cellStyle name="Followed Hyperlink" xfId="23528" builtinId="9" hidden="1"/>
    <cellStyle name="Followed Hyperlink" xfId="23526" builtinId="9" hidden="1"/>
    <cellStyle name="Followed Hyperlink" xfId="23480" builtinId="9" hidden="1"/>
    <cellStyle name="Followed Hyperlink" xfId="23523" builtinId="9" hidden="1"/>
    <cellStyle name="Followed Hyperlink" xfId="23521" builtinId="9" hidden="1"/>
    <cellStyle name="Followed Hyperlink" xfId="23519" builtinId="9" hidden="1"/>
    <cellStyle name="Followed Hyperlink" xfId="23517" builtinId="9" hidden="1"/>
    <cellStyle name="Followed Hyperlink" xfId="23515" builtinId="9" hidden="1"/>
    <cellStyle name="Followed Hyperlink" xfId="23514" builtinId="9" hidden="1"/>
    <cellStyle name="Followed Hyperlink" xfId="23512" builtinId="9" hidden="1"/>
    <cellStyle name="Followed Hyperlink" xfId="23510" builtinId="9" hidden="1"/>
    <cellStyle name="Followed Hyperlink" xfId="23508" builtinId="9" hidden="1"/>
    <cellStyle name="Followed Hyperlink" xfId="23506" builtinId="9" hidden="1"/>
    <cellStyle name="Followed Hyperlink" xfId="23478" builtinId="9" hidden="1"/>
    <cellStyle name="Followed Hyperlink" xfId="23503" builtinId="9" hidden="1"/>
    <cellStyle name="Followed Hyperlink" xfId="23501" builtinId="9" hidden="1"/>
    <cellStyle name="Followed Hyperlink" xfId="23499" builtinId="9" hidden="1"/>
    <cellStyle name="Followed Hyperlink" xfId="23497" builtinId="9" hidden="1"/>
    <cellStyle name="Followed Hyperlink" xfId="23495" builtinId="9" hidden="1"/>
    <cellStyle name="Followed Hyperlink" xfId="23494" builtinId="9" hidden="1"/>
    <cellStyle name="Followed Hyperlink" xfId="23492" builtinId="9" hidden="1"/>
    <cellStyle name="Followed Hyperlink" xfId="23490" builtinId="9" hidden="1"/>
    <cellStyle name="Followed Hyperlink" xfId="23488" builtinId="9" hidden="1"/>
    <cellStyle name="Followed Hyperlink" xfId="23584" builtinId="9" hidden="1"/>
    <cellStyle name="Followed Hyperlink" xfId="23583" builtinId="9" hidden="1"/>
    <cellStyle name="Followed Hyperlink" xfId="23581" builtinId="9" hidden="1"/>
    <cellStyle name="Followed Hyperlink" xfId="23579" builtinId="9" hidden="1"/>
    <cellStyle name="Followed Hyperlink" xfId="23577" builtinId="9" hidden="1"/>
    <cellStyle name="Followed Hyperlink" xfId="23575" builtinId="9" hidden="1"/>
    <cellStyle name="Followed Hyperlink" xfId="23485" builtinId="9" hidden="1"/>
    <cellStyle name="Followed Hyperlink" xfId="23612" builtinId="9" hidden="1"/>
    <cellStyle name="Followed Hyperlink" xfId="23614" builtinId="9" hidden="1"/>
    <cellStyle name="Followed Hyperlink" xfId="23616" builtinId="9" hidden="1"/>
    <cellStyle name="Followed Hyperlink" xfId="23618" builtinId="9" hidden="1"/>
    <cellStyle name="Followed Hyperlink" xfId="23620" builtinId="9" hidden="1"/>
    <cellStyle name="Followed Hyperlink" xfId="23622" builtinId="9" hidden="1"/>
    <cellStyle name="Followed Hyperlink" xfId="23624" builtinId="9" hidden="1"/>
    <cellStyle name="Followed Hyperlink" xfId="23626" builtinId="9" hidden="1"/>
    <cellStyle name="Followed Hyperlink" xfId="23628" builtinId="9" hidden="1"/>
    <cellStyle name="Followed Hyperlink" xfId="23630" builtinId="9" hidden="1"/>
    <cellStyle name="Followed Hyperlink" xfId="23632" builtinId="9" hidden="1"/>
    <cellStyle name="Followed Hyperlink" xfId="23634" builtinId="9" hidden="1"/>
    <cellStyle name="Followed Hyperlink" xfId="23636" builtinId="9" hidden="1"/>
    <cellStyle name="Followed Hyperlink" xfId="23638" builtinId="9" hidden="1"/>
    <cellStyle name="Followed Hyperlink" xfId="23640" builtinId="9" hidden="1"/>
    <cellStyle name="Followed Hyperlink" xfId="23642" builtinId="9" hidden="1"/>
    <cellStyle name="Followed Hyperlink" xfId="23644" builtinId="9" hidden="1"/>
    <cellStyle name="Followed Hyperlink" xfId="23646" builtinId="9" hidden="1"/>
    <cellStyle name="Followed Hyperlink" xfId="23648" builtinId="9" hidden="1"/>
    <cellStyle name="Followed Hyperlink" xfId="23650" builtinId="9" hidden="1"/>
    <cellStyle name="Followed Hyperlink" xfId="23652" builtinId="9" hidden="1"/>
    <cellStyle name="Followed Hyperlink" xfId="23654" builtinId="9" hidden="1"/>
    <cellStyle name="Followed Hyperlink" xfId="23656" builtinId="9" hidden="1"/>
    <cellStyle name="Followed Hyperlink" xfId="23658" builtinId="9" hidden="1"/>
    <cellStyle name="Followed Hyperlink" xfId="23660" builtinId="9" hidden="1"/>
    <cellStyle name="Followed Hyperlink" xfId="23662" builtinId="9" hidden="1"/>
    <cellStyle name="Followed Hyperlink" xfId="23664" builtinId="9" hidden="1"/>
    <cellStyle name="Followed Hyperlink" xfId="23666" builtinId="9" hidden="1"/>
    <cellStyle name="Followed Hyperlink" xfId="23668" builtinId="9" hidden="1"/>
    <cellStyle name="Followed Hyperlink" xfId="23670" builtinId="9" hidden="1"/>
    <cellStyle name="Followed Hyperlink" xfId="23672" builtinId="9" hidden="1"/>
    <cellStyle name="Followed Hyperlink" xfId="23674" builtinId="9" hidden="1"/>
    <cellStyle name="Followed Hyperlink" xfId="23676" builtinId="9" hidden="1"/>
    <cellStyle name="Followed Hyperlink" xfId="23678" builtinId="9" hidden="1"/>
    <cellStyle name="Followed Hyperlink" xfId="23680" builtinId="9" hidden="1"/>
    <cellStyle name="Followed Hyperlink" xfId="23682" builtinId="9" hidden="1"/>
    <cellStyle name="Followed Hyperlink" xfId="23684" builtinId="9" hidden="1"/>
    <cellStyle name="Followed Hyperlink" xfId="23686" builtinId="9" hidden="1"/>
    <cellStyle name="Followed Hyperlink" xfId="23688" builtinId="9" hidden="1"/>
    <cellStyle name="Followed Hyperlink" xfId="23690" builtinId="9" hidden="1"/>
    <cellStyle name="Followed Hyperlink" xfId="23692" builtinId="9" hidden="1"/>
    <cellStyle name="Followed Hyperlink" xfId="23694" builtinId="9" hidden="1"/>
    <cellStyle name="Followed Hyperlink" xfId="23696" builtinId="9" hidden="1"/>
    <cellStyle name="Followed Hyperlink" xfId="23698" builtinId="9" hidden="1"/>
    <cellStyle name="Followed Hyperlink" xfId="23700" builtinId="9" hidden="1"/>
    <cellStyle name="Followed Hyperlink" xfId="23702" builtinId="9" hidden="1"/>
    <cellStyle name="Followed Hyperlink" xfId="23704" builtinId="9" hidden="1"/>
    <cellStyle name="Followed Hyperlink" xfId="23706" builtinId="9" hidden="1"/>
    <cellStyle name="Followed Hyperlink" xfId="23708" builtinId="9" hidden="1"/>
    <cellStyle name="Followed Hyperlink" xfId="23710" builtinId="9" hidden="1"/>
    <cellStyle name="Followed Hyperlink" xfId="23712" builtinId="9" hidden="1"/>
    <cellStyle name="Followed Hyperlink" xfId="23714" builtinId="9" hidden="1"/>
    <cellStyle name="Followed Hyperlink" xfId="23824" builtinId="9" hidden="1"/>
    <cellStyle name="Followed Hyperlink" xfId="23825" builtinId="9" hidden="1"/>
    <cellStyle name="Followed Hyperlink" xfId="23826" builtinId="9" hidden="1"/>
    <cellStyle name="Followed Hyperlink" xfId="23827" builtinId="9" hidden="1"/>
    <cellStyle name="Followed Hyperlink" xfId="23828" builtinId="9" hidden="1"/>
    <cellStyle name="Followed Hyperlink" xfId="23829" builtinId="9" hidden="1"/>
    <cellStyle name="Followed Hyperlink" xfId="23830" builtinId="9" hidden="1"/>
    <cellStyle name="Followed Hyperlink" xfId="23831" builtinId="9" hidden="1"/>
    <cellStyle name="Followed Hyperlink" xfId="23832" builtinId="9" hidden="1"/>
    <cellStyle name="Followed Hyperlink" xfId="23833" builtinId="9" hidden="1"/>
    <cellStyle name="Followed Hyperlink" xfId="23834" builtinId="9" hidden="1"/>
    <cellStyle name="Followed Hyperlink" xfId="23835" builtinId="9" hidden="1"/>
    <cellStyle name="Followed Hyperlink" xfId="23836" builtinId="9" hidden="1"/>
    <cellStyle name="Followed Hyperlink" xfId="23837" builtinId="9" hidden="1"/>
    <cellStyle name="Followed Hyperlink" xfId="23838" builtinId="9" hidden="1"/>
    <cellStyle name="Followed Hyperlink" xfId="23839" builtinId="9" hidden="1"/>
    <cellStyle name="Followed Hyperlink" xfId="23840" builtinId="9" hidden="1"/>
    <cellStyle name="Followed Hyperlink" xfId="23841" builtinId="9" hidden="1"/>
    <cellStyle name="Followed Hyperlink" xfId="23842" builtinId="9" hidden="1"/>
    <cellStyle name="Followed Hyperlink" xfId="23843" builtinId="9" hidden="1"/>
    <cellStyle name="Followed Hyperlink" xfId="23823" builtinId="9" hidden="1"/>
    <cellStyle name="Followed Hyperlink" xfId="23846" builtinId="9" hidden="1"/>
    <cellStyle name="Followed Hyperlink" xfId="23552" builtinId="9" hidden="1"/>
    <cellStyle name="Followed Hyperlink" xfId="23811" builtinId="9" hidden="1"/>
    <cellStyle name="Followed Hyperlink" xfId="23809" builtinId="9" hidden="1"/>
    <cellStyle name="Followed Hyperlink" xfId="23807" builtinId="9" hidden="1"/>
    <cellStyle name="Followed Hyperlink" xfId="23805" builtinId="9" hidden="1"/>
    <cellStyle name="Followed Hyperlink" xfId="23803" builtinId="9" hidden="1"/>
    <cellStyle name="Followed Hyperlink" xfId="23722" builtinId="9" hidden="1"/>
    <cellStyle name="Followed Hyperlink" xfId="23800" builtinId="9" hidden="1"/>
    <cellStyle name="Followed Hyperlink" xfId="23798" builtinId="9" hidden="1"/>
    <cellStyle name="Followed Hyperlink" xfId="23796" builtinId="9" hidden="1"/>
    <cellStyle name="Followed Hyperlink" xfId="23794" builtinId="9" hidden="1"/>
    <cellStyle name="Followed Hyperlink" xfId="23721" builtinId="9" hidden="1"/>
    <cellStyle name="Followed Hyperlink" xfId="23791" builtinId="9" hidden="1"/>
    <cellStyle name="Followed Hyperlink" xfId="23788" builtinId="9" hidden="1"/>
    <cellStyle name="Followed Hyperlink" xfId="23786" builtinId="9" hidden="1"/>
    <cellStyle name="Followed Hyperlink" xfId="23784" builtinId="9" hidden="1"/>
    <cellStyle name="Followed Hyperlink" xfId="23720" builtinId="9" hidden="1"/>
    <cellStyle name="Followed Hyperlink" xfId="23781" builtinId="9" hidden="1"/>
    <cellStyle name="Followed Hyperlink" xfId="23779" builtinId="9" hidden="1"/>
    <cellStyle name="Followed Hyperlink" xfId="23777" builtinId="9" hidden="1"/>
    <cellStyle name="Followed Hyperlink" xfId="23775" builtinId="9" hidden="1"/>
    <cellStyle name="Followed Hyperlink" xfId="23773" builtinId="9" hidden="1"/>
    <cellStyle name="Followed Hyperlink" xfId="23772" builtinId="9" hidden="1"/>
    <cellStyle name="Followed Hyperlink" xfId="23770" builtinId="9" hidden="1"/>
    <cellStyle name="Followed Hyperlink" xfId="23768" builtinId="9" hidden="1"/>
    <cellStyle name="Followed Hyperlink" xfId="23766" builtinId="9" hidden="1"/>
    <cellStyle name="Followed Hyperlink" xfId="23764" builtinId="9" hidden="1"/>
    <cellStyle name="Followed Hyperlink" xfId="23718" builtinId="9" hidden="1"/>
    <cellStyle name="Followed Hyperlink" xfId="23761" builtinId="9" hidden="1"/>
    <cellStyle name="Followed Hyperlink" xfId="23759" builtinId="9" hidden="1"/>
    <cellStyle name="Followed Hyperlink" xfId="23757" builtinId="9" hidden="1"/>
    <cellStyle name="Followed Hyperlink" xfId="23755" builtinId="9" hidden="1"/>
    <cellStyle name="Followed Hyperlink" xfId="23753" builtinId="9" hidden="1"/>
    <cellStyle name="Followed Hyperlink" xfId="23752" builtinId="9" hidden="1"/>
    <cellStyle name="Followed Hyperlink" xfId="23750" builtinId="9" hidden="1"/>
    <cellStyle name="Followed Hyperlink" xfId="23748" builtinId="9" hidden="1"/>
    <cellStyle name="Followed Hyperlink" xfId="23746" builtinId="9" hidden="1"/>
    <cellStyle name="Followed Hyperlink" xfId="23744" builtinId="9" hidden="1"/>
    <cellStyle name="Followed Hyperlink" xfId="23716" builtinId="9" hidden="1"/>
    <cellStyle name="Followed Hyperlink" xfId="23741" builtinId="9" hidden="1"/>
    <cellStyle name="Followed Hyperlink" xfId="23739" builtinId="9" hidden="1"/>
    <cellStyle name="Followed Hyperlink" xfId="23737" builtinId="9" hidden="1"/>
    <cellStyle name="Followed Hyperlink" xfId="23735" builtinId="9" hidden="1"/>
    <cellStyle name="Followed Hyperlink" xfId="23733" builtinId="9" hidden="1"/>
    <cellStyle name="Followed Hyperlink" xfId="23732" builtinId="9" hidden="1"/>
    <cellStyle name="Followed Hyperlink" xfId="23730" builtinId="9" hidden="1"/>
    <cellStyle name="Followed Hyperlink" xfId="23728" builtinId="9" hidden="1"/>
    <cellStyle name="Followed Hyperlink" xfId="23726" builtinId="9" hidden="1"/>
    <cellStyle name="Followed Hyperlink" xfId="23822" builtinId="9" hidden="1"/>
    <cellStyle name="Followed Hyperlink" xfId="23821" builtinId="9" hidden="1"/>
    <cellStyle name="Followed Hyperlink" xfId="23819" builtinId="9" hidden="1"/>
    <cellStyle name="Followed Hyperlink" xfId="23817" builtinId="9" hidden="1"/>
    <cellStyle name="Followed Hyperlink" xfId="23815" builtinId="9" hidden="1"/>
    <cellStyle name="Followed Hyperlink" xfId="23813" builtinId="9" hidden="1"/>
    <cellStyle name="Followed Hyperlink" xfId="23723" builtinId="9" hidden="1"/>
    <cellStyle name="Followed Hyperlink" xfId="23850" builtinId="9" hidden="1"/>
    <cellStyle name="Followed Hyperlink" xfId="23852" builtinId="9" hidden="1"/>
    <cellStyle name="Followed Hyperlink" xfId="23854" builtinId="9" hidden="1"/>
    <cellStyle name="Followed Hyperlink" xfId="23856" builtinId="9" hidden="1"/>
    <cellStyle name="Followed Hyperlink" xfId="23858" builtinId="9" hidden="1"/>
    <cellStyle name="Followed Hyperlink" xfId="23860" builtinId="9" hidden="1"/>
    <cellStyle name="Followed Hyperlink" xfId="23862" builtinId="9" hidden="1"/>
    <cellStyle name="Followed Hyperlink" xfId="23864" builtinId="9" hidden="1"/>
    <cellStyle name="Followed Hyperlink" xfId="23866" builtinId="9" hidden="1"/>
    <cellStyle name="Followed Hyperlink" xfId="23868" builtinId="9" hidden="1"/>
    <cellStyle name="Followed Hyperlink" xfId="23870" builtinId="9" hidden="1"/>
    <cellStyle name="Followed Hyperlink" xfId="23872" builtinId="9" hidden="1"/>
    <cellStyle name="Followed Hyperlink" xfId="23874" builtinId="9" hidden="1"/>
    <cellStyle name="Followed Hyperlink" xfId="23876" builtinId="9" hidden="1"/>
    <cellStyle name="Followed Hyperlink" xfId="23878" builtinId="9" hidden="1"/>
    <cellStyle name="Followed Hyperlink" xfId="23880" builtinId="9" hidden="1"/>
    <cellStyle name="Followed Hyperlink" xfId="23882" builtinId="9" hidden="1"/>
    <cellStyle name="Followed Hyperlink" xfId="23884" builtinId="9" hidden="1"/>
    <cellStyle name="Followed Hyperlink" xfId="23886" builtinId="9" hidden="1"/>
    <cellStyle name="Followed Hyperlink" xfId="23888" builtinId="9" hidden="1"/>
    <cellStyle name="Followed Hyperlink" xfId="23890" builtinId="9" hidden="1"/>
    <cellStyle name="Followed Hyperlink" xfId="23892" builtinId="9" hidden="1"/>
    <cellStyle name="Followed Hyperlink" xfId="23894" builtinId="9" hidden="1"/>
    <cellStyle name="Followed Hyperlink" xfId="23896" builtinId="9" hidden="1"/>
    <cellStyle name="Followed Hyperlink" xfId="23898" builtinId="9" hidden="1"/>
    <cellStyle name="Followed Hyperlink" xfId="23900" builtinId="9" hidden="1"/>
    <cellStyle name="Followed Hyperlink" xfId="23902" builtinId="9" hidden="1"/>
    <cellStyle name="Followed Hyperlink" xfId="23904" builtinId="9" hidden="1"/>
    <cellStyle name="Followed Hyperlink" xfId="23906" builtinId="9" hidden="1"/>
    <cellStyle name="Followed Hyperlink" xfId="23908" builtinId="9" hidden="1"/>
    <cellStyle name="Followed Hyperlink" xfId="23910" builtinId="9" hidden="1"/>
    <cellStyle name="Followed Hyperlink" xfId="23912" builtinId="9" hidden="1"/>
    <cellStyle name="Followed Hyperlink" xfId="23914" builtinId="9" hidden="1"/>
    <cellStyle name="Followed Hyperlink" xfId="23916" builtinId="9" hidden="1"/>
    <cellStyle name="Followed Hyperlink" xfId="23918" builtinId="9" hidden="1"/>
    <cellStyle name="Followed Hyperlink" xfId="23920" builtinId="9" hidden="1"/>
    <cellStyle name="Followed Hyperlink" xfId="23922" builtinId="9" hidden="1"/>
    <cellStyle name="Followed Hyperlink" xfId="23924" builtinId="9" hidden="1"/>
    <cellStyle name="Followed Hyperlink" xfId="23926" builtinId="9" hidden="1"/>
    <cellStyle name="Followed Hyperlink" xfId="23928" builtinId="9" hidden="1"/>
    <cellStyle name="Followed Hyperlink" xfId="23930" builtinId="9" hidden="1"/>
    <cellStyle name="Followed Hyperlink" xfId="23932" builtinId="9" hidden="1"/>
    <cellStyle name="Followed Hyperlink" xfId="23934" builtinId="9" hidden="1"/>
    <cellStyle name="Followed Hyperlink" xfId="23936" builtinId="9" hidden="1"/>
    <cellStyle name="Followed Hyperlink" xfId="23938" builtinId="9" hidden="1"/>
    <cellStyle name="Followed Hyperlink" xfId="23940" builtinId="9" hidden="1"/>
    <cellStyle name="Followed Hyperlink" xfId="23942" builtinId="9" hidden="1"/>
    <cellStyle name="Followed Hyperlink" xfId="23944" builtinId="9" hidden="1"/>
    <cellStyle name="Followed Hyperlink" xfId="23946" builtinId="9" hidden="1"/>
    <cellStyle name="Followed Hyperlink" xfId="23948" builtinId="9" hidden="1"/>
    <cellStyle name="Followed Hyperlink" xfId="23950" builtinId="9" hidden="1"/>
    <cellStyle name="Followed Hyperlink" xfId="23952" builtinId="9" hidden="1"/>
    <cellStyle name="Followed Hyperlink" xfId="24062" builtinId="9" hidden="1"/>
    <cellStyle name="Followed Hyperlink" xfId="24063" builtinId="9" hidden="1"/>
    <cellStyle name="Followed Hyperlink" xfId="24064" builtinId="9" hidden="1"/>
    <cellStyle name="Followed Hyperlink" xfId="24065" builtinId="9" hidden="1"/>
    <cellStyle name="Followed Hyperlink" xfId="24066" builtinId="9" hidden="1"/>
    <cellStyle name="Followed Hyperlink" xfId="24067" builtinId="9" hidden="1"/>
    <cellStyle name="Followed Hyperlink" xfId="24068" builtinId="9" hidden="1"/>
    <cellStyle name="Followed Hyperlink" xfId="24069" builtinId="9" hidden="1"/>
    <cellStyle name="Followed Hyperlink" xfId="24070" builtinId="9" hidden="1"/>
    <cellStyle name="Followed Hyperlink" xfId="24071" builtinId="9" hidden="1"/>
    <cellStyle name="Followed Hyperlink" xfId="24072" builtinId="9" hidden="1"/>
    <cellStyle name="Followed Hyperlink" xfId="24073" builtinId="9" hidden="1"/>
    <cellStyle name="Followed Hyperlink" xfId="24074" builtinId="9" hidden="1"/>
    <cellStyle name="Followed Hyperlink" xfId="24075" builtinId="9" hidden="1"/>
    <cellStyle name="Followed Hyperlink" xfId="24076" builtinId="9" hidden="1"/>
    <cellStyle name="Followed Hyperlink" xfId="24077" builtinId="9" hidden="1"/>
    <cellStyle name="Followed Hyperlink" xfId="24078" builtinId="9" hidden="1"/>
    <cellStyle name="Followed Hyperlink" xfId="24079" builtinId="9" hidden="1"/>
    <cellStyle name="Followed Hyperlink" xfId="24080" builtinId="9" hidden="1"/>
    <cellStyle name="Followed Hyperlink" xfId="24081" builtinId="9" hidden="1"/>
    <cellStyle name="Followed Hyperlink" xfId="24061" builtinId="9" hidden="1"/>
    <cellStyle name="Followed Hyperlink" xfId="24084" builtinId="9" hidden="1"/>
    <cellStyle name="Followed Hyperlink" xfId="23790" builtinId="9" hidden="1"/>
    <cellStyle name="Followed Hyperlink" xfId="24049" builtinId="9" hidden="1"/>
    <cellStyle name="Followed Hyperlink" xfId="24047" builtinId="9" hidden="1"/>
    <cellStyle name="Followed Hyperlink" xfId="24045" builtinId="9" hidden="1"/>
    <cellStyle name="Followed Hyperlink" xfId="24043" builtinId="9" hidden="1"/>
    <cellStyle name="Followed Hyperlink" xfId="24041" builtinId="9" hidden="1"/>
    <cellStyle name="Followed Hyperlink" xfId="23960" builtinId="9" hidden="1"/>
    <cellStyle name="Followed Hyperlink" xfId="24038" builtinId="9" hidden="1"/>
    <cellStyle name="Followed Hyperlink" xfId="24036" builtinId="9" hidden="1"/>
    <cellStyle name="Followed Hyperlink" xfId="24034" builtinId="9" hidden="1"/>
    <cellStyle name="Followed Hyperlink" xfId="24032" builtinId="9" hidden="1"/>
    <cellStyle name="Followed Hyperlink" xfId="23959" builtinId="9" hidden="1"/>
    <cellStyle name="Followed Hyperlink" xfId="24029" builtinId="9" hidden="1"/>
    <cellStyle name="Followed Hyperlink" xfId="24026" builtinId="9" hidden="1"/>
    <cellStyle name="Followed Hyperlink" xfId="24024" builtinId="9" hidden="1"/>
    <cellStyle name="Followed Hyperlink" xfId="24022" builtinId="9" hidden="1"/>
    <cellStyle name="Followed Hyperlink" xfId="23958" builtinId="9" hidden="1"/>
    <cellStyle name="Followed Hyperlink" xfId="24019" builtinId="9" hidden="1"/>
    <cellStyle name="Followed Hyperlink" xfId="24017" builtinId="9" hidden="1"/>
    <cellStyle name="Followed Hyperlink" xfId="24015" builtinId="9" hidden="1"/>
    <cellStyle name="Followed Hyperlink" xfId="24013" builtinId="9" hidden="1"/>
    <cellStyle name="Followed Hyperlink" xfId="24011" builtinId="9" hidden="1"/>
    <cellStyle name="Followed Hyperlink" xfId="24010" builtinId="9" hidden="1"/>
    <cellStyle name="Followed Hyperlink" xfId="24008" builtinId="9" hidden="1"/>
    <cellStyle name="Followed Hyperlink" xfId="24006" builtinId="9" hidden="1"/>
    <cellStyle name="Followed Hyperlink" xfId="24004" builtinId="9" hidden="1"/>
    <cellStyle name="Followed Hyperlink" xfId="24002" builtinId="9" hidden="1"/>
    <cellStyle name="Followed Hyperlink" xfId="23956" builtinId="9" hidden="1"/>
    <cellStyle name="Followed Hyperlink" xfId="23999" builtinId="9" hidden="1"/>
    <cellStyle name="Followed Hyperlink" xfId="23997" builtinId="9" hidden="1"/>
    <cellStyle name="Followed Hyperlink" xfId="23995" builtinId="9" hidden="1"/>
    <cellStyle name="Followed Hyperlink" xfId="23993" builtinId="9" hidden="1"/>
    <cellStyle name="Followed Hyperlink" xfId="23991" builtinId="9" hidden="1"/>
    <cellStyle name="Followed Hyperlink" xfId="23990" builtinId="9" hidden="1"/>
    <cellStyle name="Followed Hyperlink" xfId="23988" builtinId="9" hidden="1"/>
    <cellStyle name="Followed Hyperlink" xfId="23986" builtinId="9" hidden="1"/>
    <cellStyle name="Followed Hyperlink" xfId="23984" builtinId="9" hidden="1"/>
    <cellStyle name="Followed Hyperlink" xfId="23982" builtinId="9" hidden="1"/>
    <cellStyle name="Followed Hyperlink" xfId="23954" builtinId="9" hidden="1"/>
    <cellStyle name="Followed Hyperlink" xfId="23979" builtinId="9" hidden="1"/>
    <cellStyle name="Followed Hyperlink" xfId="23977" builtinId="9" hidden="1"/>
    <cellStyle name="Followed Hyperlink" xfId="23975" builtinId="9" hidden="1"/>
    <cellStyle name="Followed Hyperlink" xfId="23973" builtinId="9" hidden="1"/>
    <cellStyle name="Followed Hyperlink" xfId="23971" builtinId="9" hidden="1"/>
    <cellStyle name="Followed Hyperlink" xfId="23970" builtinId="9" hidden="1"/>
    <cellStyle name="Followed Hyperlink" xfId="23968" builtinId="9" hidden="1"/>
    <cellStyle name="Followed Hyperlink" xfId="23966" builtinId="9" hidden="1"/>
    <cellStyle name="Followed Hyperlink" xfId="23964" builtinId="9" hidden="1"/>
    <cellStyle name="Followed Hyperlink" xfId="24060" builtinId="9" hidden="1"/>
    <cellStyle name="Followed Hyperlink" xfId="24059" builtinId="9" hidden="1"/>
    <cellStyle name="Followed Hyperlink" xfId="24057" builtinId="9" hidden="1"/>
    <cellStyle name="Followed Hyperlink" xfId="24055" builtinId="9" hidden="1"/>
    <cellStyle name="Followed Hyperlink" xfId="24053" builtinId="9" hidden="1"/>
    <cellStyle name="Followed Hyperlink" xfId="24051" builtinId="9" hidden="1"/>
    <cellStyle name="Followed Hyperlink" xfId="23961" builtinId="9" hidden="1"/>
    <cellStyle name="Followed Hyperlink" xfId="24088" builtinId="9" hidden="1"/>
    <cellStyle name="Followed Hyperlink" xfId="24090" builtinId="9" hidden="1"/>
    <cellStyle name="Followed Hyperlink" xfId="24092" builtinId="9" hidden="1"/>
    <cellStyle name="Followed Hyperlink" xfId="24094" builtinId="9" hidden="1"/>
    <cellStyle name="Followed Hyperlink" xfId="24096" builtinId="9" hidden="1"/>
    <cellStyle name="Followed Hyperlink" xfId="24098" builtinId="9" hidden="1"/>
    <cellStyle name="Followed Hyperlink" xfId="24100" builtinId="9" hidden="1"/>
    <cellStyle name="Followed Hyperlink" xfId="24102" builtinId="9" hidden="1"/>
    <cellStyle name="Followed Hyperlink" xfId="24104" builtinId="9" hidden="1"/>
    <cellStyle name="Followed Hyperlink" xfId="24106" builtinId="9" hidden="1"/>
    <cellStyle name="Followed Hyperlink" xfId="24108" builtinId="9" hidden="1"/>
    <cellStyle name="Followed Hyperlink" xfId="24110" builtinId="9" hidden="1"/>
    <cellStyle name="Followed Hyperlink" xfId="24112" builtinId="9" hidden="1"/>
    <cellStyle name="Followed Hyperlink" xfId="24114" builtinId="9" hidden="1"/>
    <cellStyle name="Followed Hyperlink" xfId="24116" builtinId="9" hidden="1"/>
    <cellStyle name="Followed Hyperlink" xfId="24118" builtinId="9" hidden="1"/>
    <cellStyle name="Followed Hyperlink" xfId="24120" builtinId="9" hidden="1"/>
    <cellStyle name="Followed Hyperlink" xfId="24122" builtinId="9" hidden="1"/>
    <cellStyle name="Followed Hyperlink" xfId="24124" builtinId="9" hidden="1"/>
    <cellStyle name="Followed Hyperlink" xfId="24126" builtinId="9" hidden="1"/>
    <cellStyle name="Followed Hyperlink" xfId="24128" builtinId="9" hidden="1"/>
    <cellStyle name="Followed Hyperlink" xfId="24130" builtinId="9" hidden="1"/>
    <cellStyle name="Followed Hyperlink" xfId="24132" builtinId="9" hidden="1"/>
    <cellStyle name="Followed Hyperlink" xfId="24134" builtinId="9" hidden="1"/>
    <cellStyle name="Followed Hyperlink" xfId="24136" builtinId="9" hidden="1"/>
    <cellStyle name="Followed Hyperlink" xfId="24138" builtinId="9" hidden="1"/>
    <cellStyle name="Followed Hyperlink" xfId="24140" builtinId="9" hidden="1"/>
    <cellStyle name="Followed Hyperlink" xfId="24142" builtinId="9" hidden="1"/>
    <cellStyle name="Followed Hyperlink" xfId="24144" builtinId="9" hidden="1"/>
    <cellStyle name="Followed Hyperlink" xfId="24146" builtinId="9" hidden="1"/>
    <cellStyle name="Followed Hyperlink" xfId="24148" builtinId="9" hidden="1"/>
    <cellStyle name="Followed Hyperlink" xfId="24150" builtinId="9" hidden="1"/>
    <cellStyle name="Followed Hyperlink" xfId="24152" builtinId="9" hidden="1"/>
    <cellStyle name="Followed Hyperlink" xfId="24154" builtinId="9" hidden="1"/>
    <cellStyle name="Followed Hyperlink" xfId="24156" builtinId="9" hidden="1"/>
    <cellStyle name="Followed Hyperlink" xfId="24158" builtinId="9" hidden="1"/>
    <cellStyle name="Followed Hyperlink" xfId="24160" builtinId="9" hidden="1"/>
    <cellStyle name="Followed Hyperlink" xfId="24162" builtinId="9" hidden="1"/>
    <cellStyle name="Followed Hyperlink" xfId="24164" builtinId="9" hidden="1"/>
    <cellStyle name="Followed Hyperlink" xfId="24166" builtinId="9" hidden="1"/>
    <cellStyle name="Followed Hyperlink" xfId="24168" builtinId="9" hidden="1"/>
    <cellStyle name="Followed Hyperlink" xfId="24170" builtinId="9" hidden="1"/>
    <cellStyle name="Followed Hyperlink" xfId="24172" builtinId="9" hidden="1"/>
    <cellStyle name="Followed Hyperlink" xfId="24174" builtinId="9" hidden="1"/>
    <cellStyle name="Followed Hyperlink" xfId="24176" builtinId="9" hidden="1"/>
    <cellStyle name="Followed Hyperlink" xfId="24178" builtinId="9" hidden="1"/>
    <cellStyle name="Followed Hyperlink" xfId="24180" builtinId="9" hidden="1"/>
    <cellStyle name="Followed Hyperlink" xfId="24182" builtinId="9" hidden="1"/>
    <cellStyle name="Followed Hyperlink" xfId="24184" builtinId="9" hidden="1"/>
    <cellStyle name="Followed Hyperlink" xfId="24186" builtinId="9" hidden="1"/>
    <cellStyle name="Followed Hyperlink" xfId="24188" builtinId="9" hidden="1"/>
    <cellStyle name="Followed Hyperlink" xfId="24190" builtinId="9" hidden="1"/>
    <cellStyle name="Followed Hyperlink" xfId="24300" builtinId="9" hidden="1"/>
    <cellStyle name="Followed Hyperlink" xfId="24301" builtinId="9" hidden="1"/>
    <cellStyle name="Followed Hyperlink" xfId="24302" builtinId="9" hidden="1"/>
    <cellStyle name="Followed Hyperlink" xfId="24303" builtinId="9" hidden="1"/>
    <cellStyle name="Followed Hyperlink" xfId="24304" builtinId="9" hidden="1"/>
    <cellStyle name="Followed Hyperlink" xfId="24305" builtinId="9" hidden="1"/>
    <cellStyle name="Followed Hyperlink" xfId="24306" builtinId="9" hidden="1"/>
    <cellStyle name="Followed Hyperlink" xfId="24307" builtinId="9" hidden="1"/>
    <cellStyle name="Followed Hyperlink" xfId="24308" builtinId="9" hidden="1"/>
    <cellStyle name="Followed Hyperlink" xfId="24309" builtinId="9" hidden="1"/>
    <cellStyle name="Followed Hyperlink" xfId="24310" builtinId="9" hidden="1"/>
    <cellStyle name="Followed Hyperlink" xfId="24311" builtinId="9" hidden="1"/>
    <cellStyle name="Followed Hyperlink" xfId="24312" builtinId="9" hidden="1"/>
    <cellStyle name="Followed Hyperlink" xfId="24313" builtinId="9" hidden="1"/>
    <cellStyle name="Followed Hyperlink" xfId="24314" builtinId="9" hidden="1"/>
    <cellStyle name="Followed Hyperlink" xfId="24315" builtinId="9" hidden="1"/>
    <cellStyle name="Followed Hyperlink" xfId="24316" builtinId="9" hidden="1"/>
    <cellStyle name="Followed Hyperlink" xfId="24317" builtinId="9" hidden="1"/>
    <cellStyle name="Followed Hyperlink" xfId="24318" builtinId="9" hidden="1"/>
    <cellStyle name="Followed Hyperlink" xfId="24319" builtinId="9" hidden="1"/>
    <cellStyle name="Followed Hyperlink" xfId="24299" builtinId="9" hidden="1"/>
    <cellStyle name="Followed Hyperlink" xfId="24322" builtinId="9" hidden="1"/>
    <cellStyle name="Followed Hyperlink" xfId="24028" builtinId="9" hidden="1"/>
    <cellStyle name="Followed Hyperlink" xfId="24287" builtinId="9" hidden="1"/>
    <cellStyle name="Followed Hyperlink" xfId="24285" builtinId="9" hidden="1"/>
    <cellStyle name="Followed Hyperlink" xfId="24283" builtinId="9" hidden="1"/>
    <cellStyle name="Followed Hyperlink" xfId="24281" builtinId="9" hidden="1"/>
    <cellStyle name="Followed Hyperlink" xfId="24279" builtinId="9" hidden="1"/>
    <cellStyle name="Followed Hyperlink" xfId="24198" builtinId="9" hidden="1"/>
    <cellStyle name="Followed Hyperlink" xfId="24276" builtinId="9" hidden="1"/>
    <cellStyle name="Followed Hyperlink" xfId="24274" builtinId="9" hidden="1"/>
    <cellStyle name="Followed Hyperlink" xfId="24272" builtinId="9" hidden="1"/>
    <cellStyle name="Followed Hyperlink" xfId="24270" builtinId="9" hidden="1"/>
    <cellStyle name="Followed Hyperlink" xfId="24197" builtinId="9" hidden="1"/>
    <cellStyle name="Followed Hyperlink" xfId="24267" builtinId="9" hidden="1"/>
    <cellStyle name="Followed Hyperlink" xfId="24264" builtinId="9" hidden="1"/>
    <cellStyle name="Followed Hyperlink" xfId="24262" builtinId="9" hidden="1"/>
    <cellStyle name="Followed Hyperlink" xfId="24260" builtinId="9" hidden="1"/>
    <cellStyle name="Followed Hyperlink" xfId="24196" builtinId="9" hidden="1"/>
    <cellStyle name="Followed Hyperlink" xfId="24257" builtinId="9" hidden="1"/>
    <cellStyle name="Followed Hyperlink" xfId="24255" builtinId="9" hidden="1"/>
    <cellStyle name="Followed Hyperlink" xfId="24253" builtinId="9" hidden="1"/>
    <cellStyle name="Followed Hyperlink" xfId="24251" builtinId="9" hidden="1"/>
    <cellStyle name="Followed Hyperlink" xfId="24249" builtinId="9" hidden="1"/>
    <cellStyle name="Followed Hyperlink" xfId="24248" builtinId="9" hidden="1"/>
    <cellStyle name="Followed Hyperlink" xfId="24246" builtinId="9" hidden="1"/>
    <cellStyle name="Followed Hyperlink" xfId="24244" builtinId="9" hidden="1"/>
    <cellStyle name="Followed Hyperlink" xfId="24242" builtinId="9" hidden="1"/>
    <cellStyle name="Followed Hyperlink" xfId="24240" builtinId="9" hidden="1"/>
    <cellStyle name="Followed Hyperlink" xfId="24194" builtinId="9" hidden="1"/>
    <cellStyle name="Followed Hyperlink" xfId="24237" builtinId="9" hidden="1"/>
    <cellStyle name="Followed Hyperlink" xfId="24235" builtinId="9" hidden="1"/>
    <cellStyle name="Followed Hyperlink" xfId="24233" builtinId="9" hidden="1"/>
    <cellStyle name="Followed Hyperlink" xfId="24231" builtinId="9" hidden="1"/>
    <cellStyle name="Followed Hyperlink" xfId="24229" builtinId="9" hidden="1"/>
    <cellStyle name="Followed Hyperlink" xfId="24228" builtinId="9" hidden="1"/>
    <cellStyle name="Followed Hyperlink" xfId="24226" builtinId="9" hidden="1"/>
    <cellStyle name="Followed Hyperlink" xfId="24224" builtinId="9" hidden="1"/>
    <cellStyle name="Followed Hyperlink" xfId="24222" builtinId="9" hidden="1"/>
    <cellStyle name="Followed Hyperlink" xfId="24220" builtinId="9" hidden="1"/>
    <cellStyle name="Followed Hyperlink" xfId="24192" builtinId="9" hidden="1"/>
    <cellStyle name="Followed Hyperlink" xfId="24217" builtinId="9" hidden="1"/>
    <cellStyle name="Followed Hyperlink" xfId="24215" builtinId="9" hidden="1"/>
    <cellStyle name="Followed Hyperlink" xfId="24213" builtinId="9" hidden="1"/>
    <cellStyle name="Followed Hyperlink" xfId="24211" builtinId="9" hidden="1"/>
    <cellStyle name="Followed Hyperlink" xfId="24209" builtinId="9" hidden="1"/>
    <cellStyle name="Followed Hyperlink" xfId="24208" builtinId="9" hidden="1"/>
    <cellStyle name="Followed Hyperlink" xfId="24206" builtinId="9" hidden="1"/>
    <cellStyle name="Followed Hyperlink" xfId="24204" builtinId="9" hidden="1"/>
    <cellStyle name="Followed Hyperlink" xfId="24202" builtinId="9" hidden="1"/>
    <cellStyle name="Followed Hyperlink" xfId="24298" builtinId="9" hidden="1"/>
    <cellStyle name="Followed Hyperlink" xfId="24297" builtinId="9" hidden="1"/>
    <cellStyle name="Followed Hyperlink" xfId="24295" builtinId="9" hidden="1"/>
    <cellStyle name="Followed Hyperlink" xfId="24293" builtinId="9" hidden="1"/>
    <cellStyle name="Followed Hyperlink" xfId="24291" builtinId="9" hidden="1"/>
    <cellStyle name="Followed Hyperlink" xfId="24289" builtinId="9" hidden="1"/>
    <cellStyle name="Followed Hyperlink" xfId="24199" builtinId="9" hidden="1"/>
    <cellStyle name="Followed Hyperlink" xfId="24326" builtinId="9" hidden="1"/>
    <cellStyle name="Followed Hyperlink" xfId="24328" builtinId="9" hidden="1"/>
    <cellStyle name="Followed Hyperlink" xfId="24330" builtinId="9" hidden="1"/>
    <cellStyle name="Followed Hyperlink" xfId="24332" builtinId="9" hidden="1"/>
    <cellStyle name="Followed Hyperlink" xfId="24334" builtinId="9" hidden="1"/>
    <cellStyle name="Followed Hyperlink" xfId="24336" builtinId="9" hidden="1"/>
    <cellStyle name="Followed Hyperlink" xfId="24338" builtinId="9" hidden="1"/>
    <cellStyle name="Followed Hyperlink" xfId="24340" builtinId="9" hidden="1"/>
    <cellStyle name="Followed Hyperlink" xfId="24342" builtinId="9" hidden="1"/>
    <cellStyle name="Followed Hyperlink" xfId="24344" builtinId="9" hidden="1"/>
    <cellStyle name="Followed Hyperlink" xfId="24346" builtinId="9" hidden="1"/>
    <cellStyle name="Followed Hyperlink" xfId="24348" builtinId="9" hidden="1"/>
    <cellStyle name="Followed Hyperlink" xfId="24350" builtinId="9" hidden="1"/>
    <cellStyle name="Followed Hyperlink" xfId="24352" builtinId="9" hidden="1"/>
    <cellStyle name="Followed Hyperlink" xfId="24354" builtinId="9" hidden="1"/>
    <cellStyle name="Followed Hyperlink" xfId="24356" builtinId="9" hidden="1"/>
    <cellStyle name="Followed Hyperlink" xfId="24358" builtinId="9" hidden="1"/>
    <cellStyle name="Followed Hyperlink" xfId="24360" builtinId="9" hidden="1"/>
    <cellStyle name="Followed Hyperlink" xfId="24362" builtinId="9" hidden="1"/>
    <cellStyle name="Followed Hyperlink" xfId="24364" builtinId="9" hidden="1"/>
    <cellStyle name="Followed Hyperlink" xfId="24366" builtinId="9" hidden="1"/>
    <cellStyle name="Followed Hyperlink" xfId="24368" builtinId="9" hidden="1"/>
    <cellStyle name="Followed Hyperlink" xfId="24370" builtinId="9" hidden="1"/>
    <cellStyle name="Followed Hyperlink" xfId="24372" builtinId="9" hidden="1"/>
    <cellStyle name="Followed Hyperlink" xfId="24374" builtinId="9" hidden="1"/>
    <cellStyle name="Followed Hyperlink" xfId="24376" builtinId="9" hidden="1"/>
    <cellStyle name="Followed Hyperlink" xfId="24378" builtinId="9" hidden="1"/>
    <cellStyle name="Followed Hyperlink" xfId="24380" builtinId="9" hidden="1"/>
    <cellStyle name="Followed Hyperlink" xfId="24382" builtinId="9" hidden="1"/>
    <cellStyle name="Followed Hyperlink" xfId="24384" builtinId="9" hidden="1"/>
    <cellStyle name="Followed Hyperlink" xfId="24386" builtinId="9" hidden="1"/>
    <cellStyle name="Followed Hyperlink" xfId="24388" builtinId="9" hidden="1"/>
    <cellStyle name="Followed Hyperlink" xfId="24390" builtinId="9" hidden="1"/>
    <cellStyle name="Followed Hyperlink" xfId="24392" builtinId="9" hidden="1"/>
    <cellStyle name="Followed Hyperlink" xfId="24394" builtinId="9" hidden="1"/>
    <cellStyle name="Followed Hyperlink" xfId="24396" builtinId="9" hidden="1"/>
    <cellStyle name="Followed Hyperlink" xfId="24398" builtinId="9" hidden="1"/>
    <cellStyle name="Followed Hyperlink" xfId="24400" builtinId="9" hidden="1"/>
    <cellStyle name="Followed Hyperlink" xfId="24402" builtinId="9" hidden="1"/>
    <cellStyle name="Followed Hyperlink" xfId="24404" builtinId="9" hidden="1"/>
    <cellStyle name="Followed Hyperlink" xfId="24406" builtinId="9" hidden="1"/>
    <cellStyle name="Followed Hyperlink" xfId="24408" builtinId="9" hidden="1"/>
    <cellStyle name="Followed Hyperlink" xfId="24410" builtinId="9" hidden="1"/>
    <cellStyle name="Followed Hyperlink" xfId="24412" builtinId="9" hidden="1"/>
    <cellStyle name="Followed Hyperlink" xfId="24414" builtinId="9" hidden="1"/>
    <cellStyle name="Followed Hyperlink" xfId="24416" builtinId="9" hidden="1"/>
    <cellStyle name="Followed Hyperlink" xfId="24418" builtinId="9" hidden="1"/>
    <cellStyle name="Followed Hyperlink" xfId="24420" builtinId="9" hidden="1"/>
    <cellStyle name="Followed Hyperlink" xfId="24422" builtinId="9" hidden="1"/>
    <cellStyle name="Followed Hyperlink" xfId="24424" builtinId="9" hidden="1"/>
    <cellStyle name="Followed Hyperlink" xfId="24426" builtinId="9" hidden="1"/>
    <cellStyle name="Followed Hyperlink" xfId="24428" builtinId="9" hidden="1"/>
    <cellStyle name="Followed Hyperlink" xfId="24538" builtinId="9" hidden="1"/>
    <cellStyle name="Followed Hyperlink" xfId="24539" builtinId="9" hidden="1"/>
    <cellStyle name="Followed Hyperlink" xfId="24540" builtinId="9" hidden="1"/>
    <cellStyle name="Followed Hyperlink" xfId="24541" builtinId="9" hidden="1"/>
    <cellStyle name="Followed Hyperlink" xfId="24542" builtinId="9" hidden="1"/>
    <cellStyle name="Followed Hyperlink" xfId="24543" builtinId="9" hidden="1"/>
    <cellStyle name="Followed Hyperlink" xfId="24544" builtinId="9" hidden="1"/>
    <cellStyle name="Followed Hyperlink" xfId="24545" builtinId="9" hidden="1"/>
    <cellStyle name="Followed Hyperlink" xfId="24546" builtinId="9" hidden="1"/>
    <cellStyle name="Followed Hyperlink" xfId="24547" builtinId="9" hidden="1"/>
    <cellStyle name="Followed Hyperlink" xfId="24548" builtinId="9" hidden="1"/>
    <cellStyle name="Followed Hyperlink" xfId="24549" builtinId="9" hidden="1"/>
    <cellStyle name="Followed Hyperlink" xfId="24550" builtinId="9" hidden="1"/>
    <cellStyle name="Followed Hyperlink" xfId="24551" builtinId="9" hidden="1"/>
    <cellStyle name="Followed Hyperlink" xfId="24552" builtinId="9" hidden="1"/>
    <cellStyle name="Followed Hyperlink" xfId="24553" builtinId="9" hidden="1"/>
    <cellStyle name="Followed Hyperlink" xfId="24554" builtinId="9" hidden="1"/>
    <cellStyle name="Followed Hyperlink" xfId="24555" builtinId="9" hidden="1"/>
    <cellStyle name="Followed Hyperlink" xfId="24556" builtinId="9" hidden="1"/>
    <cellStyle name="Followed Hyperlink" xfId="24557" builtinId="9" hidden="1"/>
    <cellStyle name="Followed Hyperlink" xfId="24537" builtinId="9" hidden="1"/>
    <cellStyle name="Followed Hyperlink" xfId="24560" builtinId="9" hidden="1"/>
    <cellStyle name="Followed Hyperlink" xfId="24266" builtinId="9" hidden="1"/>
    <cellStyle name="Followed Hyperlink" xfId="24525" builtinId="9" hidden="1"/>
    <cellStyle name="Followed Hyperlink" xfId="24523" builtinId="9" hidden="1"/>
    <cellStyle name="Followed Hyperlink" xfId="24521" builtinId="9" hidden="1"/>
    <cellStyle name="Followed Hyperlink" xfId="24519" builtinId="9" hidden="1"/>
    <cellStyle name="Followed Hyperlink" xfId="24517" builtinId="9" hidden="1"/>
    <cellStyle name="Followed Hyperlink" xfId="24436" builtinId="9" hidden="1"/>
    <cellStyle name="Followed Hyperlink" xfId="24514" builtinId="9" hidden="1"/>
    <cellStyle name="Followed Hyperlink" xfId="24512" builtinId="9" hidden="1"/>
    <cellStyle name="Followed Hyperlink" xfId="24510" builtinId="9" hidden="1"/>
    <cellStyle name="Followed Hyperlink" xfId="24508" builtinId="9" hidden="1"/>
    <cellStyle name="Followed Hyperlink" xfId="24435" builtinId="9" hidden="1"/>
    <cellStyle name="Followed Hyperlink" xfId="24505" builtinId="9" hidden="1"/>
    <cellStyle name="Followed Hyperlink" xfId="24502" builtinId="9" hidden="1"/>
    <cellStyle name="Followed Hyperlink" xfId="24500" builtinId="9" hidden="1"/>
    <cellStyle name="Followed Hyperlink" xfId="24498" builtinId="9" hidden="1"/>
    <cellStyle name="Followed Hyperlink" xfId="24434" builtinId="9" hidden="1"/>
    <cellStyle name="Followed Hyperlink" xfId="24495" builtinId="9" hidden="1"/>
    <cellStyle name="Followed Hyperlink" xfId="24493" builtinId="9" hidden="1"/>
    <cellStyle name="Followed Hyperlink" xfId="24491" builtinId="9" hidden="1"/>
    <cellStyle name="Followed Hyperlink" xfId="24489" builtinId="9" hidden="1"/>
    <cellStyle name="Followed Hyperlink" xfId="24487" builtinId="9" hidden="1"/>
    <cellStyle name="Followed Hyperlink" xfId="24486" builtinId="9" hidden="1"/>
    <cellStyle name="Followed Hyperlink" xfId="24484" builtinId="9" hidden="1"/>
    <cellStyle name="Followed Hyperlink" xfId="24482" builtinId="9" hidden="1"/>
    <cellStyle name="Followed Hyperlink" xfId="24480" builtinId="9" hidden="1"/>
    <cellStyle name="Followed Hyperlink" xfId="24478" builtinId="9" hidden="1"/>
    <cellStyle name="Followed Hyperlink" xfId="24432" builtinId="9" hidden="1"/>
    <cellStyle name="Followed Hyperlink" xfId="24475" builtinId="9" hidden="1"/>
    <cellStyle name="Followed Hyperlink" xfId="24473" builtinId="9" hidden="1"/>
    <cellStyle name="Followed Hyperlink" xfId="24471" builtinId="9" hidden="1"/>
    <cellStyle name="Followed Hyperlink" xfId="24469" builtinId="9" hidden="1"/>
    <cellStyle name="Followed Hyperlink" xfId="24467" builtinId="9" hidden="1"/>
    <cellStyle name="Followed Hyperlink" xfId="24466" builtinId="9" hidden="1"/>
    <cellStyle name="Followed Hyperlink" xfId="24464" builtinId="9" hidden="1"/>
    <cellStyle name="Followed Hyperlink" xfId="24462" builtinId="9" hidden="1"/>
    <cellStyle name="Followed Hyperlink" xfId="24460" builtinId="9" hidden="1"/>
    <cellStyle name="Followed Hyperlink" xfId="24458" builtinId="9" hidden="1"/>
    <cellStyle name="Followed Hyperlink" xfId="24430" builtinId="9" hidden="1"/>
    <cellStyle name="Followed Hyperlink" xfId="24455" builtinId="9" hidden="1"/>
    <cellStyle name="Followed Hyperlink" xfId="24453" builtinId="9" hidden="1"/>
    <cellStyle name="Followed Hyperlink" xfId="24451" builtinId="9" hidden="1"/>
    <cellStyle name="Followed Hyperlink" xfId="24449" builtinId="9" hidden="1"/>
    <cellStyle name="Followed Hyperlink" xfId="24447" builtinId="9" hidden="1"/>
    <cellStyle name="Followed Hyperlink" xfId="24446" builtinId="9" hidden="1"/>
    <cellStyle name="Followed Hyperlink" xfId="24444" builtinId="9" hidden="1"/>
    <cellStyle name="Followed Hyperlink" xfId="24442" builtinId="9" hidden="1"/>
    <cellStyle name="Followed Hyperlink" xfId="24440" builtinId="9" hidden="1"/>
    <cellStyle name="Followed Hyperlink" xfId="24536" builtinId="9" hidden="1"/>
    <cellStyle name="Followed Hyperlink" xfId="24535" builtinId="9" hidden="1"/>
    <cellStyle name="Followed Hyperlink" xfId="24533" builtinId="9" hidden="1"/>
    <cellStyle name="Followed Hyperlink" xfId="24531" builtinId="9" hidden="1"/>
    <cellStyle name="Followed Hyperlink" xfId="24529" builtinId="9" hidden="1"/>
    <cellStyle name="Followed Hyperlink" xfId="24527" builtinId="9" hidden="1"/>
    <cellStyle name="Followed Hyperlink" xfId="24437" builtinId="9" hidden="1"/>
    <cellStyle name="Followed Hyperlink" xfId="24564" builtinId="9" hidden="1"/>
    <cellStyle name="Followed Hyperlink" xfId="24566" builtinId="9" hidden="1"/>
    <cellStyle name="Followed Hyperlink" xfId="24568" builtinId="9" hidden="1"/>
    <cellStyle name="Followed Hyperlink" xfId="24570" builtinId="9" hidden="1"/>
    <cellStyle name="Followed Hyperlink" xfId="24572" builtinId="9" hidden="1"/>
    <cellStyle name="Followed Hyperlink" xfId="24574" builtinId="9" hidden="1"/>
    <cellStyle name="Followed Hyperlink" xfId="24576" builtinId="9" hidden="1"/>
    <cellStyle name="Followed Hyperlink" xfId="24578" builtinId="9" hidden="1"/>
    <cellStyle name="Followed Hyperlink" xfId="24580" builtinId="9" hidden="1"/>
    <cellStyle name="Followed Hyperlink" xfId="24582" builtinId="9" hidden="1"/>
    <cellStyle name="Followed Hyperlink" xfId="24584" builtinId="9" hidden="1"/>
    <cellStyle name="Followed Hyperlink" xfId="24586" builtinId="9" hidden="1"/>
    <cellStyle name="Followed Hyperlink" xfId="24588" builtinId="9" hidden="1"/>
    <cellStyle name="Followed Hyperlink" xfId="24590" builtinId="9" hidden="1"/>
    <cellStyle name="Followed Hyperlink" xfId="24592" builtinId="9" hidden="1"/>
    <cellStyle name="Followed Hyperlink" xfId="24594" builtinId="9" hidden="1"/>
    <cellStyle name="Followed Hyperlink" xfId="24596" builtinId="9" hidden="1"/>
    <cellStyle name="Followed Hyperlink" xfId="24598" builtinId="9" hidden="1"/>
    <cellStyle name="Followed Hyperlink" xfId="24600" builtinId="9" hidden="1"/>
    <cellStyle name="Followed Hyperlink" xfId="24602" builtinId="9" hidden="1"/>
    <cellStyle name="Followed Hyperlink" xfId="24604" builtinId="9" hidden="1"/>
    <cellStyle name="Followed Hyperlink" xfId="24606" builtinId="9" hidden="1"/>
    <cellStyle name="Followed Hyperlink" xfId="24608" builtinId="9" hidden="1"/>
    <cellStyle name="Followed Hyperlink" xfId="24610" builtinId="9" hidden="1"/>
    <cellStyle name="Followed Hyperlink" xfId="24612" builtinId="9" hidden="1"/>
    <cellStyle name="Followed Hyperlink" xfId="24614" builtinId="9" hidden="1"/>
    <cellStyle name="Followed Hyperlink" xfId="24616" builtinId="9" hidden="1"/>
    <cellStyle name="Followed Hyperlink" xfId="24618" builtinId="9" hidden="1"/>
    <cellStyle name="Followed Hyperlink" xfId="24620" builtinId="9" hidden="1"/>
    <cellStyle name="Followed Hyperlink" xfId="24622" builtinId="9" hidden="1"/>
    <cellStyle name="Followed Hyperlink" xfId="24624" builtinId="9" hidden="1"/>
    <cellStyle name="Followed Hyperlink" xfId="24626" builtinId="9" hidden="1"/>
    <cellStyle name="Followed Hyperlink" xfId="24628" builtinId="9" hidden="1"/>
    <cellStyle name="Followed Hyperlink" xfId="24630" builtinId="9" hidden="1"/>
    <cellStyle name="Followed Hyperlink" xfId="24632" builtinId="9" hidden="1"/>
    <cellStyle name="Followed Hyperlink" xfId="24634" builtinId="9" hidden="1"/>
    <cellStyle name="Followed Hyperlink" xfId="24636" builtinId="9" hidden="1"/>
    <cellStyle name="Followed Hyperlink" xfId="24638" builtinId="9" hidden="1"/>
    <cellStyle name="Followed Hyperlink" xfId="24640" builtinId="9" hidden="1"/>
    <cellStyle name="Followed Hyperlink" xfId="24642" builtinId="9" hidden="1"/>
    <cellStyle name="Followed Hyperlink" xfId="24644" builtinId="9" hidden="1"/>
    <cellStyle name="Followed Hyperlink" xfId="24646" builtinId="9" hidden="1"/>
    <cellStyle name="Followed Hyperlink" xfId="24648" builtinId="9" hidden="1"/>
    <cellStyle name="Followed Hyperlink" xfId="24650" builtinId="9" hidden="1"/>
    <cellStyle name="Followed Hyperlink" xfId="24652" builtinId="9" hidden="1"/>
    <cellStyle name="Followed Hyperlink" xfId="24654" builtinId="9" hidden="1"/>
    <cellStyle name="Followed Hyperlink" xfId="24656" builtinId="9" hidden="1"/>
    <cellStyle name="Followed Hyperlink" xfId="24658" builtinId="9" hidden="1"/>
    <cellStyle name="Followed Hyperlink" xfId="24660" builtinId="9" hidden="1"/>
    <cellStyle name="Followed Hyperlink" xfId="24662" builtinId="9" hidden="1"/>
    <cellStyle name="Followed Hyperlink" xfId="24664" builtinId="9" hidden="1"/>
    <cellStyle name="Followed Hyperlink" xfId="24666" builtinId="9" hidden="1"/>
    <cellStyle name="Followed Hyperlink" xfId="24776" builtinId="9" hidden="1"/>
    <cellStyle name="Followed Hyperlink" xfId="24777" builtinId="9" hidden="1"/>
    <cellStyle name="Followed Hyperlink" xfId="24778" builtinId="9" hidden="1"/>
    <cellStyle name="Followed Hyperlink" xfId="24779" builtinId="9" hidden="1"/>
    <cellStyle name="Followed Hyperlink" xfId="24780" builtinId="9" hidden="1"/>
    <cellStyle name="Followed Hyperlink" xfId="24781" builtinId="9" hidden="1"/>
    <cellStyle name="Followed Hyperlink" xfId="24782" builtinId="9" hidden="1"/>
    <cellStyle name="Followed Hyperlink" xfId="24783" builtinId="9" hidden="1"/>
    <cellStyle name="Followed Hyperlink" xfId="24784" builtinId="9" hidden="1"/>
    <cellStyle name="Followed Hyperlink" xfId="24785" builtinId="9" hidden="1"/>
    <cellStyle name="Followed Hyperlink" xfId="24786" builtinId="9" hidden="1"/>
    <cellStyle name="Followed Hyperlink" xfId="24787" builtinId="9" hidden="1"/>
    <cellStyle name="Followed Hyperlink" xfId="24788" builtinId="9" hidden="1"/>
    <cellStyle name="Followed Hyperlink" xfId="24789" builtinId="9" hidden="1"/>
    <cellStyle name="Followed Hyperlink" xfId="24790" builtinId="9" hidden="1"/>
    <cellStyle name="Followed Hyperlink" xfId="24791" builtinId="9" hidden="1"/>
    <cellStyle name="Followed Hyperlink" xfId="24792" builtinId="9" hidden="1"/>
    <cellStyle name="Followed Hyperlink" xfId="24793" builtinId="9" hidden="1"/>
    <cellStyle name="Followed Hyperlink" xfId="24794" builtinId="9" hidden="1"/>
    <cellStyle name="Followed Hyperlink" xfId="24795" builtinId="9" hidden="1"/>
    <cellStyle name="Followed Hyperlink" xfId="24775" builtinId="9" hidden="1"/>
    <cellStyle name="Followed Hyperlink" xfId="24798" builtinId="9" hidden="1"/>
    <cellStyle name="Followed Hyperlink" xfId="24504" builtinId="9" hidden="1"/>
    <cellStyle name="Followed Hyperlink" xfId="24763" builtinId="9" hidden="1"/>
    <cellStyle name="Followed Hyperlink" xfId="24761" builtinId="9" hidden="1"/>
    <cellStyle name="Followed Hyperlink" xfId="24759" builtinId="9" hidden="1"/>
    <cellStyle name="Followed Hyperlink" xfId="24757" builtinId="9" hidden="1"/>
    <cellStyle name="Followed Hyperlink" xfId="24755" builtinId="9" hidden="1"/>
    <cellStyle name="Followed Hyperlink" xfId="24674" builtinId="9" hidden="1"/>
    <cellStyle name="Followed Hyperlink" xfId="24752" builtinId="9" hidden="1"/>
    <cellStyle name="Followed Hyperlink" xfId="24750" builtinId="9" hidden="1"/>
    <cellStyle name="Followed Hyperlink" xfId="24748" builtinId="9" hidden="1"/>
    <cellStyle name="Followed Hyperlink" xfId="24746" builtinId="9" hidden="1"/>
    <cellStyle name="Followed Hyperlink" xfId="24673" builtinId="9" hidden="1"/>
    <cellStyle name="Followed Hyperlink" xfId="24743" builtinId="9" hidden="1"/>
    <cellStyle name="Followed Hyperlink" xfId="24740" builtinId="9" hidden="1"/>
    <cellStyle name="Followed Hyperlink" xfId="24738" builtinId="9" hidden="1"/>
    <cellStyle name="Followed Hyperlink" xfId="24736" builtinId="9" hidden="1"/>
    <cellStyle name="Followed Hyperlink" xfId="24672" builtinId="9" hidden="1"/>
    <cellStyle name="Followed Hyperlink" xfId="24733" builtinId="9" hidden="1"/>
    <cellStyle name="Followed Hyperlink" xfId="24731" builtinId="9" hidden="1"/>
    <cellStyle name="Followed Hyperlink" xfId="24729" builtinId="9" hidden="1"/>
    <cellStyle name="Followed Hyperlink" xfId="24727" builtinId="9" hidden="1"/>
    <cellStyle name="Followed Hyperlink" xfId="24725" builtinId="9" hidden="1"/>
    <cellStyle name="Followed Hyperlink" xfId="24724" builtinId="9" hidden="1"/>
    <cellStyle name="Followed Hyperlink" xfId="24722" builtinId="9" hidden="1"/>
    <cellStyle name="Followed Hyperlink" xfId="24720" builtinId="9" hidden="1"/>
    <cellStyle name="Followed Hyperlink" xfId="24718" builtinId="9" hidden="1"/>
    <cellStyle name="Followed Hyperlink" xfId="24716" builtinId="9" hidden="1"/>
    <cellStyle name="Followed Hyperlink" xfId="24670" builtinId="9" hidden="1"/>
    <cellStyle name="Followed Hyperlink" xfId="24713" builtinId="9" hidden="1"/>
    <cellStyle name="Followed Hyperlink" xfId="24711" builtinId="9" hidden="1"/>
    <cellStyle name="Followed Hyperlink" xfId="24709" builtinId="9" hidden="1"/>
    <cellStyle name="Followed Hyperlink" xfId="24707" builtinId="9" hidden="1"/>
    <cellStyle name="Followed Hyperlink" xfId="24705" builtinId="9" hidden="1"/>
    <cellStyle name="Followed Hyperlink" xfId="24704" builtinId="9" hidden="1"/>
    <cellStyle name="Followed Hyperlink" xfId="24702" builtinId="9" hidden="1"/>
    <cellStyle name="Followed Hyperlink" xfId="24700" builtinId="9" hidden="1"/>
    <cellStyle name="Followed Hyperlink" xfId="24698" builtinId="9" hidden="1"/>
    <cellStyle name="Followed Hyperlink" xfId="24696" builtinId="9" hidden="1"/>
    <cellStyle name="Followed Hyperlink" xfId="24668" builtinId="9" hidden="1"/>
    <cellStyle name="Followed Hyperlink" xfId="24693" builtinId="9" hidden="1"/>
    <cellStyle name="Followed Hyperlink" xfId="24691" builtinId="9" hidden="1"/>
    <cellStyle name="Followed Hyperlink" xfId="24689" builtinId="9" hidden="1"/>
    <cellStyle name="Followed Hyperlink" xfId="24687" builtinId="9" hidden="1"/>
    <cellStyle name="Followed Hyperlink" xfId="24685" builtinId="9" hidden="1"/>
    <cellStyle name="Followed Hyperlink" xfId="24684" builtinId="9" hidden="1"/>
    <cellStyle name="Followed Hyperlink" xfId="24682" builtinId="9" hidden="1"/>
    <cellStyle name="Followed Hyperlink" xfId="24680" builtinId="9" hidden="1"/>
    <cellStyle name="Followed Hyperlink" xfId="24678" builtinId="9" hidden="1"/>
    <cellStyle name="Followed Hyperlink" xfId="24774" builtinId="9" hidden="1"/>
    <cellStyle name="Followed Hyperlink" xfId="24773" builtinId="9" hidden="1"/>
    <cellStyle name="Followed Hyperlink" xfId="24771" builtinId="9" hidden="1"/>
    <cellStyle name="Followed Hyperlink" xfId="24769" builtinId="9" hidden="1"/>
    <cellStyle name="Followed Hyperlink" xfId="24767" builtinId="9" hidden="1"/>
    <cellStyle name="Followed Hyperlink" xfId="24765" builtinId="9" hidden="1"/>
    <cellStyle name="Followed Hyperlink" xfId="24675" builtinId="9" hidden="1"/>
    <cellStyle name="Followed Hyperlink" xfId="24802" builtinId="9" hidden="1"/>
    <cellStyle name="Followed Hyperlink" xfId="24804" builtinId="9" hidden="1"/>
    <cellStyle name="Followed Hyperlink" xfId="24806" builtinId="9" hidden="1"/>
    <cellStyle name="Followed Hyperlink" xfId="24808" builtinId="9" hidden="1"/>
    <cellStyle name="Followed Hyperlink" xfId="24810" builtinId="9" hidden="1"/>
    <cellStyle name="Followed Hyperlink" xfId="24812" builtinId="9" hidden="1"/>
    <cellStyle name="Followed Hyperlink" xfId="24814" builtinId="9" hidden="1"/>
    <cellStyle name="Followed Hyperlink" xfId="24816" builtinId="9" hidden="1"/>
    <cellStyle name="Followed Hyperlink" xfId="24818" builtinId="9" hidden="1"/>
    <cellStyle name="Followed Hyperlink" xfId="24820" builtinId="9" hidden="1"/>
    <cellStyle name="Followed Hyperlink" xfId="24822" builtinId="9" hidden="1"/>
    <cellStyle name="Followed Hyperlink" xfId="24824" builtinId="9" hidden="1"/>
    <cellStyle name="Followed Hyperlink" xfId="24826" builtinId="9" hidden="1"/>
    <cellStyle name="Followed Hyperlink" xfId="24828" builtinId="9" hidden="1"/>
    <cellStyle name="Followed Hyperlink" xfId="24830" builtinId="9" hidden="1"/>
    <cellStyle name="Followed Hyperlink" xfId="24832" builtinId="9" hidden="1"/>
    <cellStyle name="Followed Hyperlink" xfId="24834" builtinId="9" hidden="1"/>
    <cellStyle name="Followed Hyperlink" xfId="24836" builtinId="9" hidden="1"/>
    <cellStyle name="Followed Hyperlink" xfId="24838" builtinId="9" hidden="1"/>
    <cellStyle name="Followed Hyperlink" xfId="24840" builtinId="9" hidden="1"/>
    <cellStyle name="Followed Hyperlink" xfId="24842" builtinId="9" hidden="1"/>
    <cellStyle name="Followed Hyperlink" xfId="24844" builtinId="9" hidden="1"/>
    <cellStyle name="Followed Hyperlink" xfId="24846" builtinId="9" hidden="1"/>
    <cellStyle name="Followed Hyperlink" xfId="24848" builtinId="9" hidden="1"/>
    <cellStyle name="Followed Hyperlink" xfId="24850" builtinId="9" hidden="1"/>
    <cellStyle name="Followed Hyperlink" xfId="24852" builtinId="9" hidden="1"/>
    <cellStyle name="Followed Hyperlink" xfId="24854" builtinId="9" hidden="1"/>
    <cellStyle name="Followed Hyperlink" xfId="24856" builtinId="9" hidden="1"/>
    <cellStyle name="Followed Hyperlink" xfId="24858" builtinId="9" hidden="1"/>
    <cellStyle name="Followed Hyperlink" xfId="24860" builtinId="9" hidden="1"/>
    <cellStyle name="Followed Hyperlink" xfId="24862" builtinId="9" hidden="1"/>
    <cellStyle name="Followed Hyperlink" xfId="24864" builtinId="9" hidden="1"/>
    <cellStyle name="Followed Hyperlink" xfId="24866" builtinId="9" hidden="1"/>
    <cellStyle name="Followed Hyperlink" xfId="24868" builtinId="9" hidden="1"/>
    <cellStyle name="Followed Hyperlink" xfId="24870" builtinId="9" hidden="1"/>
    <cellStyle name="Followed Hyperlink" xfId="24872" builtinId="9" hidden="1"/>
    <cellStyle name="Followed Hyperlink" xfId="24874" builtinId="9" hidden="1"/>
    <cellStyle name="Followed Hyperlink" xfId="24876" builtinId="9" hidden="1"/>
    <cellStyle name="Followed Hyperlink" xfId="24878" builtinId="9" hidden="1"/>
    <cellStyle name="Followed Hyperlink" xfId="24880" builtinId="9" hidden="1"/>
    <cellStyle name="Followed Hyperlink" xfId="24882" builtinId="9" hidden="1"/>
    <cellStyle name="Followed Hyperlink" xfId="24884" builtinId="9" hidden="1"/>
    <cellStyle name="Followed Hyperlink" xfId="24886" builtinId="9" hidden="1"/>
    <cellStyle name="Followed Hyperlink" xfId="24888" builtinId="9" hidden="1"/>
    <cellStyle name="Followed Hyperlink" xfId="24890" builtinId="9" hidden="1"/>
    <cellStyle name="Followed Hyperlink" xfId="24892" builtinId="9" hidden="1"/>
    <cellStyle name="Followed Hyperlink" xfId="24894" builtinId="9" hidden="1"/>
    <cellStyle name="Followed Hyperlink" xfId="24896" builtinId="9" hidden="1"/>
    <cellStyle name="Followed Hyperlink" xfId="24898" builtinId="9" hidden="1"/>
    <cellStyle name="Followed Hyperlink" xfId="24900" builtinId="9" hidden="1"/>
    <cellStyle name="Followed Hyperlink" xfId="24902" builtinId="9" hidden="1"/>
    <cellStyle name="Followed Hyperlink" xfId="24904" builtinId="9" hidden="1"/>
    <cellStyle name="Followed Hyperlink" xfId="25014" builtinId="9" hidden="1"/>
    <cellStyle name="Followed Hyperlink" xfId="25015" builtinId="9" hidden="1"/>
    <cellStyle name="Followed Hyperlink" xfId="25016" builtinId="9" hidden="1"/>
    <cellStyle name="Followed Hyperlink" xfId="25017" builtinId="9" hidden="1"/>
    <cellStyle name="Followed Hyperlink" xfId="25018" builtinId="9" hidden="1"/>
    <cellStyle name="Followed Hyperlink" xfId="25019" builtinId="9" hidden="1"/>
    <cellStyle name="Followed Hyperlink" xfId="25020" builtinId="9" hidden="1"/>
    <cellStyle name="Followed Hyperlink" xfId="25021" builtinId="9" hidden="1"/>
    <cellStyle name="Followed Hyperlink" xfId="25022" builtinId="9" hidden="1"/>
    <cellStyle name="Followed Hyperlink" xfId="25023" builtinId="9" hidden="1"/>
    <cellStyle name="Followed Hyperlink" xfId="25024" builtinId="9" hidden="1"/>
    <cellStyle name="Followed Hyperlink" xfId="25025" builtinId="9" hidden="1"/>
    <cellStyle name="Followed Hyperlink" xfId="25026" builtinId="9" hidden="1"/>
    <cellStyle name="Followed Hyperlink" xfId="25027" builtinId="9" hidden="1"/>
    <cellStyle name="Followed Hyperlink" xfId="25028" builtinId="9" hidden="1"/>
    <cellStyle name="Followed Hyperlink" xfId="25029" builtinId="9" hidden="1"/>
    <cellStyle name="Followed Hyperlink" xfId="25030" builtinId="9" hidden="1"/>
    <cellStyle name="Followed Hyperlink" xfId="25031" builtinId="9" hidden="1"/>
    <cellStyle name="Followed Hyperlink" xfId="25032" builtinId="9" hidden="1"/>
    <cellStyle name="Followed Hyperlink" xfId="25033" builtinId="9" hidden="1"/>
    <cellStyle name="Followed Hyperlink" xfId="25013" builtinId="9" hidden="1"/>
    <cellStyle name="Followed Hyperlink" xfId="25036" builtinId="9" hidden="1"/>
    <cellStyle name="Followed Hyperlink" xfId="24742" builtinId="9" hidden="1"/>
    <cellStyle name="Followed Hyperlink" xfId="25001" builtinId="9" hidden="1"/>
    <cellStyle name="Followed Hyperlink" xfId="24999" builtinId="9" hidden="1"/>
    <cellStyle name="Followed Hyperlink" xfId="24997" builtinId="9" hidden="1"/>
    <cellStyle name="Followed Hyperlink" xfId="24995" builtinId="9" hidden="1"/>
    <cellStyle name="Followed Hyperlink" xfId="24993" builtinId="9" hidden="1"/>
    <cellStyle name="Followed Hyperlink" xfId="24912" builtinId="9" hidden="1"/>
    <cellStyle name="Followed Hyperlink" xfId="24990" builtinId="9" hidden="1"/>
    <cellStyle name="Followed Hyperlink" xfId="24988" builtinId="9" hidden="1"/>
    <cellStyle name="Followed Hyperlink" xfId="24986" builtinId="9" hidden="1"/>
    <cellStyle name="Followed Hyperlink" xfId="24984" builtinId="9" hidden="1"/>
    <cellStyle name="Followed Hyperlink" xfId="24911" builtinId="9" hidden="1"/>
    <cellStyle name="Followed Hyperlink" xfId="24981" builtinId="9" hidden="1"/>
    <cellStyle name="Followed Hyperlink" xfId="24978" builtinId="9" hidden="1"/>
    <cellStyle name="Followed Hyperlink" xfId="24976" builtinId="9" hidden="1"/>
    <cellStyle name="Followed Hyperlink" xfId="24974" builtinId="9" hidden="1"/>
    <cellStyle name="Followed Hyperlink" xfId="24910" builtinId="9" hidden="1"/>
    <cellStyle name="Followed Hyperlink" xfId="24971" builtinId="9" hidden="1"/>
    <cellStyle name="Followed Hyperlink" xfId="24969" builtinId="9" hidden="1"/>
    <cellStyle name="Followed Hyperlink" xfId="24967" builtinId="9" hidden="1"/>
    <cellStyle name="Followed Hyperlink" xfId="24965" builtinId="9" hidden="1"/>
    <cellStyle name="Followed Hyperlink" xfId="24963" builtinId="9" hidden="1"/>
    <cellStyle name="Followed Hyperlink" xfId="24962" builtinId="9" hidden="1"/>
    <cellStyle name="Followed Hyperlink" xfId="24960" builtinId="9" hidden="1"/>
    <cellStyle name="Followed Hyperlink" xfId="24958" builtinId="9" hidden="1"/>
    <cellStyle name="Followed Hyperlink" xfId="24956" builtinId="9" hidden="1"/>
    <cellStyle name="Followed Hyperlink" xfId="24954" builtinId="9" hidden="1"/>
    <cellStyle name="Followed Hyperlink" xfId="24908" builtinId="9" hidden="1"/>
    <cellStyle name="Followed Hyperlink" xfId="24951" builtinId="9" hidden="1"/>
    <cellStyle name="Followed Hyperlink" xfId="24949" builtinId="9" hidden="1"/>
    <cellStyle name="Followed Hyperlink" xfId="24947" builtinId="9" hidden="1"/>
    <cellStyle name="Followed Hyperlink" xfId="24945" builtinId="9" hidden="1"/>
    <cellStyle name="Followed Hyperlink" xfId="24943" builtinId="9" hidden="1"/>
    <cellStyle name="Followed Hyperlink" xfId="24942" builtinId="9" hidden="1"/>
    <cellStyle name="Followed Hyperlink" xfId="24940" builtinId="9" hidden="1"/>
    <cellStyle name="Followed Hyperlink" xfId="24938" builtinId="9" hidden="1"/>
    <cellStyle name="Followed Hyperlink" xfId="24936" builtinId="9" hidden="1"/>
    <cellStyle name="Followed Hyperlink" xfId="24934" builtinId="9" hidden="1"/>
    <cellStyle name="Followed Hyperlink" xfId="24906" builtinId="9" hidden="1"/>
    <cellStyle name="Followed Hyperlink" xfId="24931" builtinId="9" hidden="1"/>
    <cellStyle name="Followed Hyperlink" xfId="24929" builtinId="9" hidden="1"/>
    <cellStyle name="Followed Hyperlink" xfId="24927" builtinId="9" hidden="1"/>
    <cellStyle name="Followed Hyperlink" xfId="24925" builtinId="9" hidden="1"/>
    <cellStyle name="Followed Hyperlink" xfId="24923" builtinId="9" hidden="1"/>
    <cellStyle name="Followed Hyperlink" xfId="24922" builtinId="9" hidden="1"/>
    <cellStyle name="Followed Hyperlink" xfId="24920" builtinId="9" hidden="1"/>
    <cellStyle name="Followed Hyperlink" xfId="24918" builtinId="9" hidden="1"/>
    <cellStyle name="Followed Hyperlink" xfId="24916" builtinId="9" hidden="1"/>
    <cellStyle name="Followed Hyperlink" xfId="25012" builtinId="9" hidden="1"/>
    <cellStyle name="Followed Hyperlink" xfId="25011" builtinId="9" hidden="1"/>
    <cellStyle name="Followed Hyperlink" xfId="25009" builtinId="9" hidden="1"/>
    <cellStyle name="Followed Hyperlink" xfId="25007" builtinId="9" hidden="1"/>
    <cellStyle name="Followed Hyperlink" xfId="25005" builtinId="9" hidden="1"/>
    <cellStyle name="Followed Hyperlink" xfId="25003" builtinId="9" hidden="1"/>
    <cellStyle name="Followed Hyperlink" xfId="24913" builtinId="9" hidden="1"/>
    <cellStyle name="Followed Hyperlink" xfId="25040" builtinId="9" hidden="1"/>
    <cellStyle name="Followed Hyperlink" xfId="25042" builtinId="9" hidden="1"/>
    <cellStyle name="Followed Hyperlink" xfId="25044" builtinId="9" hidden="1"/>
    <cellStyle name="Followed Hyperlink" xfId="25046" builtinId="9" hidden="1"/>
    <cellStyle name="Followed Hyperlink" xfId="25048" builtinId="9" hidden="1"/>
    <cellStyle name="Followed Hyperlink" xfId="25050" builtinId="9" hidden="1"/>
    <cellStyle name="Followed Hyperlink" xfId="25052" builtinId="9" hidden="1"/>
    <cellStyle name="Followed Hyperlink" xfId="25054" builtinId="9" hidden="1"/>
    <cellStyle name="Followed Hyperlink" xfId="25056" builtinId="9" hidden="1"/>
    <cellStyle name="Followed Hyperlink" xfId="25058" builtinId="9" hidden="1"/>
    <cellStyle name="Followed Hyperlink" xfId="25060" builtinId="9" hidden="1"/>
    <cellStyle name="Followed Hyperlink" xfId="25062" builtinId="9" hidden="1"/>
    <cellStyle name="Followed Hyperlink" xfId="25064" builtinId="9" hidden="1"/>
    <cellStyle name="Followed Hyperlink" xfId="25066" builtinId="9" hidden="1"/>
    <cellStyle name="Followed Hyperlink" xfId="25068" builtinId="9" hidden="1"/>
    <cellStyle name="Followed Hyperlink" xfId="25070" builtinId="9" hidden="1"/>
    <cellStyle name="Followed Hyperlink" xfId="25072" builtinId="9" hidden="1"/>
    <cellStyle name="Followed Hyperlink" xfId="25074" builtinId="9" hidden="1"/>
    <cellStyle name="Followed Hyperlink" xfId="25076" builtinId="9" hidden="1"/>
    <cellStyle name="Followed Hyperlink" xfId="25078" builtinId="9" hidden="1"/>
    <cellStyle name="Followed Hyperlink" xfId="25080" builtinId="9" hidden="1"/>
    <cellStyle name="Followed Hyperlink" xfId="25082" builtinId="9" hidden="1"/>
    <cellStyle name="Followed Hyperlink" xfId="25084" builtinId="9" hidden="1"/>
    <cellStyle name="Followed Hyperlink" xfId="25086" builtinId="9" hidden="1"/>
    <cellStyle name="Followed Hyperlink" xfId="25088" builtinId="9" hidden="1"/>
    <cellStyle name="Followed Hyperlink" xfId="25090" builtinId="9" hidden="1"/>
    <cellStyle name="Followed Hyperlink" xfId="25092" builtinId="9" hidden="1"/>
    <cellStyle name="Followed Hyperlink" xfId="25094" builtinId="9" hidden="1"/>
    <cellStyle name="Followed Hyperlink" xfId="25096" builtinId="9" hidden="1"/>
    <cellStyle name="Followed Hyperlink" xfId="25098" builtinId="9" hidden="1"/>
    <cellStyle name="Followed Hyperlink" xfId="25100" builtinId="9" hidden="1"/>
    <cellStyle name="Followed Hyperlink" xfId="25102" builtinId="9" hidden="1"/>
    <cellStyle name="Followed Hyperlink" xfId="25104" builtinId="9" hidden="1"/>
    <cellStyle name="Followed Hyperlink" xfId="25106" builtinId="9" hidden="1"/>
    <cellStyle name="Followed Hyperlink" xfId="25108" builtinId="9" hidden="1"/>
    <cellStyle name="Followed Hyperlink" xfId="25110" builtinId="9" hidden="1"/>
    <cellStyle name="Followed Hyperlink" xfId="25112" builtinId="9" hidden="1"/>
    <cellStyle name="Followed Hyperlink" xfId="25114" builtinId="9" hidden="1"/>
    <cellStyle name="Followed Hyperlink" xfId="25116" builtinId="9" hidden="1"/>
    <cellStyle name="Followed Hyperlink" xfId="25118" builtinId="9" hidden="1"/>
    <cellStyle name="Followed Hyperlink" xfId="25120" builtinId="9" hidden="1"/>
    <cellStyle name="Followed Hyperlink" xfId="25122" builtinId="9" hidden="1"/>
    <cellStyle name="Followed Hyperlink" xfId="25124" builtinId="9" hidden="1"/>
    <cellStyle name="Followed Hyperlink" xfId="25126" builtinId="9" hidden="1"/>
    <cellStyle name="Followed Hyperlink" xfId="25128" builtinId="9" hidden="1"/>
    <cellStyle name="Followed Hyperlink" xfId="25130" builtinId="9" hidden="1"/>
    <cellStyle name="Followed Hyperlink" xfId="25132" builtinId="9" hidden="1"/>
    <cellStyle name="Followed Hyperlink" xfId="25134" builtinId="9" hidden="1"/>
    <cellStyle name="Followed Hyperlink" xfId="25136" builtinId="9" hidden="1"/>
    <cellStyle name="Followed Hyperlink" xfId="25138" builtinId="9" hidden="1"/>
    <cellStyle name="Followed Hyperlink" xfId="25140" builtinId="9" hidden="1"/>
    <cellStyle name="Followed Hyperlink" xfId="25142" builtinId="9" hidden="1"/>
    <cellStyle name="Followed Hyperlink" xfId="25252" builtinId="9" hidden="1"/>
    <cellStyle name="Followed Hyperlink" xfId="25253" builtinId="9" hidden="1"/>
    <cellStyle name="Followed Hyperlink" xfId="25254" builtinId="9" hidden="1"/>
    <cellStyle name="Followed Hyperlink" xfId="25255" builtinId="9" hidden="1"/>
    <cellStyle name="Followed Hyperlink" xfId="25256" builtinId="9" hidden="1"/>
    <cellStyle name="Followed Hyperlink" xfId="25257" builtinId="9" hidden="1"/>
    <cellStyle name="Followed Hyperlink" xfId="25258" builtinId="9" hidden="1"/>
    <cellStyle name="Followed Hyperlink" xfId="25259" builtinId="9" hidden="1"/>
    <cellStyle name="Followed Hyperlink" xfId="25260" builtinId="9" hidden="1"/>
    <cellStyle name="Followed Hyperlink" xfId="25261" builtinId="9" hidden="1"/>
    <cellStyle name="Followed Hyperlink" xfId="25262" builtinId="9" hidden="1"/>
    <cellStyle name="Followed Hyperlink" xfId="25263" builtinId="9" hidden="1"/>
    <cellStyle name="Followed Hyperlink" xfId="25264" builtinId="9" hidden="1"/>
    <cellStyle name="Followed Hyperlink" xfId="25265" builtinId="9" hidden="1"/>
    <cellStyle name="Followed Hyperlink" xfId="25266" builtinId="9" hidden="1"/>
    <cellStyle name="Followed Hyperlink" xfId="25267" builtinId="9" hidden="1"/>
    <cellStyle name="Followed Hyperlink" xfId="25268" builtinId="9" hidden="1"/>
    <cellStyle name="Followed Hyperlink" xfId="25269" builtinId="9" hidden="1"/>
    <cellStyle name="Followed Hyperlink" xfId="25270" builtinId="9" hidden="1"/>
    <cellStyle name="Followed Hyperlink" xfId="25271" builtinId="9" hidden="1"/>
    <cellStyle name="Followed Hyperlink" xfId="25251" builtinId="9" hidden="1"/>
    <cellStyle name="Followed Hyperlink" xfId="25274" builtinId="9" hidden="1"/>
    <cellStyle name="Followed Hyperlink" xfId="24980" builtinId="9" hidden="1"/>
    <cellStyle name="Followed Hyperlink" xfId="25239" builtinId="9" hidden="1"/>
    <cellStyle name="Followed Hyperlink" xfId="25237" builtinId="9" hidden="1"/>
    <cellStyle name="Followed Hyperlink" xfId="25235" builtinId="9" hidden="1"/>
    <cellStyle name="Followed Hyperlink" xfId="25233" builtinId="9" hidden="1"/>
    <cellStyle name="Followed Hyperlink" xfId="25231" builtinId="9" hidden="1"/>
    <cellStyle name="Followed Hyperlink" xfId="25150" builtinId="9" hidden="1"/>
    <cellStyle name="Followed Hyperlink" xfId="25228" builtinId="9" hidden="1"/>
    <cellStyle name="Followed Hyperlink" xfId="25226" builtinId="9" hidden="1"/>
    <cellStyle name="Followed Hyperlink" xfId="25224" builtinId="9" hidden="1"/>
    <cellStyle name="Followed Hyperlink" xfId="25222" builtinId="9" hidden="1"/>
    <cellStyle name="Followed Hyperlink" xfId="25149" builtinId="9" hidden="1"/>
    <cellStyle name="Followed Hyperlink" xfId="25219" builtinId="9" hidden="1"/>
    <cellStyle name="Followed Hyperlink" xfId="25216" builtinId="9" hidden="1"/>
    <cellStyle name="Followed Hyperlink" xfId="25214" builtinId="9" hidden="1"/>
    <cellStyle name="Followed Hyperlink" xfId="25212" builtinId="9" hidden="1"/>
    <cellStyle name="Followed Hyperlink" xfId="25148" builtinId="9" hidden="1"/>
    <cellStyle name="Followed Hyperlink" xfId="25209" builtinId="9" hidden="1"/>
    <cellStyle name="Followed Hyperlink" xfId="25207" builtinId="9" hidden="1"/>
    <cellStyle name="Followed Hyperlink" xfId="25205" builtinId="9" hidden="1"/>
    <cellStyle name="Followed Hyperlink" xfId="25203" builtinId="9" hidden="1"/>
    <cellStyle name="Followed Hyperlink" xfId="25201" builtinId="9" hidden="1"/>
    <cellStyle name="Followed Hyperlink" xfId="25200" builtinId="9" hidden="1"/>
    <cellStyle name="Followed Hyperlink" xfId="25198" builtinId="9" hidden="1"/>
    <cellStyle name="Followed Hyperlink" xfId="25196" builtinId="9" hidden="1"/>
    <cellStyle name="Followed Hyperlink" xfId="25194" builtinId="9" hidden="1"/>
    <cellStyle name="Followed Hyperlink" xfId="25192" builtinId="9" hidden="1"/>
    <cellStyle name="Followed Hyperlink" xfId="25146" builtinId="9" hidden="1"/>
    <cellStyle name="Followed Hyperlink" xfId="25189" builtinId="9" hidden="1"/>
    <cellStyle name="Followed Hyperlink" xfId="25187" builtinId="9" hidden="1"/>
    <cellStyle name="Followed Hyperlink" xfId="25185" builtinId="9" hidden="1"/>
    <cellStyle name="Followed Hyperlink" xfId="25183" builtinId="9" hidden="1"/>
    <cellStyle name="Followed Hyperlink" xfId="25181" builtinId="9" hidden="1"/>
    <cellStyle name="Followed Hyperlink" xfId="25180" builtinId="9" hidden="1"/>
    <cellStyle name="Followed Hyperlink" xfId="25178" builtinId="9" hidden="1"/>
    <cellStyle name="Followed Hyperlink" xfId="25176" builtinId="9" hidden="1"/>
    <cellStyle name="Followed Hyperlink" xfId="25174" builtinId="9" hidden="1"/>
    <cellStyle name="Followed Hyperlink" xfId="25172" builtinId="9" hidden="1"/>
    <cellStyle name="Followed Hyperlink" xfId="25144" builtinId="9" hidden="1"/>
    <cellStyle name="Followed Hyperlink" xfId="25169" builtinId="9" hidden="1"/>
    <cellStyle name="Followed Hyperlink" xfId="25167" builtinId="9" hidden="1"/>
    <cellStyle name="Followed Hyperlink" xfId="25165" builtinId="9" hidden="1"/>
    <cellStyle name="Followed Hyperlink" xfId="25163" builtinId="9" hidden="1"/>
    <cellStyle name="Followed Hyperlink" xfId="25161" builtinId="9" hidden="1"/>
    <cellStyle name="Followed Hyperlink" xfId="25160" builtinId="9" hidden="1"/>
    <cellStyle name="Followed Hyperlink" xfId="25158" builtinId="9" hidden="1"/>
    <cellStyle name="Followed Hyperlink" xfId="25156" builtinId="9" hidden="1"/>
    <cellStyle name="Followed Hyperlink" xfId="25154" builtinId="9" hidden="1"/>
    <cellStyle name="Followed Hyperlink" xfId="25250" builtinId="9" hidden="1"/>
    <cellStyle name="Followed Hyperlink" xfId="25249" builtinId="9" hidden="1"/>
    <cellStyle name="Followed Hyperlink" xfId="25247" builtinId="9" hidden="1"/>
    <cellStyle name="Followed Hyperlink" xfId="25245" builtinId="9" hidden="1"/>
    <cellStyle name="Followed Hyperlink" xfId="25243" builtinId="9" hidden="1"/>
    <cellStyle name="Followed Hyperlink" xfId="25241" builtinId="9" hidden="1"/>
    <cellStyle name="Followed Hyperlink" xfId="25151" builtinId="9" hidden="1"/>
    <cellStyle name="Followed Hyperlink" xfId="25278" builtinId="9" hidden="1"/>
    <cellStyle name="Followed Hyperlink" xfId="25280" builtinId="9" hidden="1"/>
    <cellStyle name="Followed Hyperlink" xfId="25282" builtinId="9" hidden="1"/>
    <cellStyle name="Followed Hyperlink" xfId="25284" builtinId="9" hidden="1"/>
    <cellStyle name="Followed Hyperlink" xfId="25286" builtinId="9" hidden="1"/>
    <cellStyle name="Followed Hyperlink" xfId="25288" builtinId="9" hidden="1"/>
    <cellStyle name="Followed Hyperlink" xfId="25290" builtinId="9" hidden="1"/>
    <cellStyle name="Followed Hyperlink" xfId="25292" builtinId="9" hidden="1"/>
    <cellStyle name="Followed Hyperlink" xfId="25294" builtinId="9" hidden="1"/>
    <cellStyle name="Followed Hyperlink" xfId="25296" builtinId="9" hidden="1"/>
    <cellStyle name="Followed Hyperlink" xfId="25298" builtinId="9" hidden="1"/>
    <cellStyle name="Followed Hyperlink" xfId="25300" builtinId="9" hidden="1"/>
    <cellStyle name="Followed Hyperlink" xfId="25302" builtinId="9" hidden="1"/>
    <cellStyle name="Followed Hyperlink" xfId="25304" builtinId="9" hidden="1"/>
    <cellStyle name="Followed Hyperlink" xfId="25306" builtinId="9" hidden="1"/>
    <cellStyle name="Followed Hyperlink" xfId="25308" builtinId="9" hidden="1"/>
    <cellStyle name="Followed Hyperlink" xfId="25310" builtinId="9" hidden="1"/>
    <cellStyle name="Followed Hyperlink" xfId="25312" builtinId="9" hidden="1"/>
    <cellStyle name="Followed Hyperlink" xfId="25314" builtinId="9" hidden="1"/>
    <cellStyle name="Followed Hyperlink" xfId="25316" builtinId="9" hidden="1"/>
    <cellStyle name="Followed Hyperlink" xfId="25318" builtinId="9" hidden="1"/>
    <cellStyle name="Followed Hyperlink" xfId="25320" builtinId="9" hidden="1"/>
    <cellStyle name="Followed Hyperlink" xfId="25322" builtinId="9" hidden="1"/>
    <cellStyle name="Followed Hyperlink" xfId="25324" builtinId="9" hidden="1"/>
    <cellStyle name="Followed Hyperlink" xfId="25326" builtinId="9" hidden="1"/>
    <cellStyle name="Followed Hyperlink" xfId="25328" builtinId="9" hidden="1"/>
    <cellStyle name="Followed Hyperlink" xfId="25330" builtinId="9" hidden="1"/>
    <cellStyle name="Followed Hyperlink" xfId="25332" builtinId="9" hidden="1"/>
    <cellStyle name="Followed Hyperlink" xfId="25334" builtinId="9" hidden="1"/>
    <cellStyle name="Followed Hyperlink" xfId="25336" builtinId="9" hidden="1"/>
    <cellStyle name="Followed Hyperlink" xfId="25338" builtinId="9" hidden="1"/>
    <cellStyle name="Followed Hyperlink" xfId="25340" builtinId="9" hidden="1"/>
    <cellStyle name="Followed Hyperlink" xfId="25342" builtinId="9" hidden="1"/>
    <cellStyle name="Followed Hyperlink" xfId="25344" builtinId="9" hidden="1"/>
    <cellStyle name="Followed Hyperlink" xfId="25346" builtinId="9" hidden="1"/>
    <cellStyle name="Followed Hyperlink" xfId="25348" builtinId="9" hidden="1"/>
    <cellStyle name="Followed Hyperlink" xfId="25350" builtinId="9" hidden="1"/>
    <cellStyle name="Followed Hyperlink" xfId="25352" builtinId="9" hidden="1"/>
    <cellStyle name="Followed Hyperlink" xfId="25354" builtinId="9" hidden="1"/>
    <cellStyle name="Followed Hyperlink" xfId="25356" builtinId="9" hidden="1"/>
    <cellStyle name="Followed Hyperlink" xfId="25358" builtinId="9" hidden="1"/>
    <cellStyle name="Followed Hyperlink" xfId="25360" builtinId="9" hidden="1"/>
    <cellStyle name="Followed Hyperlink" xfId="25362" builtinId="9" hidden="1"/>
    <cellStyle name="Followed Hyperlink" xfId="25364" builtinId="9" hidden="1"/>
    <cellStyle name="Followed Hyperlink" xfId="25366" builtinId="9" hidden="1"/>
    <cellStyle name="Followed Hyperlink" xfId="25368" builtinId="9" hidden="1"/>
    <cellStyle name="Followed Hyperlink" xfId="25370" builtinId="9" hidden="1"/>
    <cellStyle name="Followed Hyperlink" xfId="25372" builtinId="9" hidden="1"/>
    <cellStyle name="Followed Hyperlink" xfId="25374" builtinId="9" hidden="1"/>
    <cellStyle name="Followed Hyperlink" xfId="25376" builtinId="9" hidden="1"/>
    <cellStyle name="Followed Hyperlink" xfId="25378" builtinId="9" hidden="1"/>
    <cellStyle name="Followed Hyperlink" xfId="25380" builtinId="9" hidden="1"/>
    <cellStyle name="Followed Hyperlink" xfId="25490" builtinId="9" hidden="1"/>
    <cellStyle name="Followed Hyperlink" xfId="25491" builtinId="9" hidden="1"/>
    <cellStyle name="Followed Hyperlink" xfId="25492" builtinId="9" hidden="1"/>
    <cellStyle name="Followed Hyperlink" xfId="25493" builtinId="9" hidden="1"/>
    <cellStyle name="Followed Hyperlink" xfId="25494" builtinId="9" hidden="1"/>
    <cellStyle name="Followed Hyperlink" xfId="25495" builtinId="9" hidden="1"/>
    <cellStyle name="Followed Hyperlink" xfId="25496" builtinId="9" hidden="1"/>
    <cellStyle name="Followed Hyperlink" xfId="25497" builtinId="9" hidden="1"/>
    <cellStyle name="Followed Hyperlink" xfId="25498" builtinId="9" hidden="1"/>
    <cellStyle name="Followed Hyperlink" xfId="25499" builtinId="9" hidden="1"/>
    <cellStyle name="Followed Hyperlink" xfId="25500" builtinId="9" hidden="1"/>
    <cellStyle name="Followed Hyperlink" xfId="25501" builtinId="9" hidden="1"/>
    <cellStyle name="Followed Hyperlink" xfId="25502" builtinId="9" hidden="1"/>
    <cellStyle name="Followed Hyperlink" xfId="25503" builtinId="9" hidden="1"/>
    <cellStyle name="Followed Hyperlink" xfId="25504" builtinId="9" hidden="1"/>
    <cellStyle name="Followed Hyperlink" xfId="25505" builtinId="9" hidden="1"/>
    <cellStyle name="Followed Hyperlink" xfId="25506" builtinId="9" hidden="1"/>
    <cellStyle name="Followed Hyperlink" xfId="25507" builtinId="9" hidden="1"/>
    <cellStyle name="Followed Hyperlink" xfId="25508" builtinId="9" hidden="1"/>
    <cellStyle name="Followed Hyperlink" xfId="25509" builtinId="9" hidden="1"/>
    <cellStyle name="Followed Hyperlink" xfId="25489" builtinId="9" hidden="1"/>
    <cellStyle name="Followed Hyperlink" xfId="25512" builtinId="9" hidden="1"/>
    <cellStyle name="Followed Hyperlink" xfId="25218" builtinId="9" hidden="1"/>
    <cellStyle name="Followed Hyperlink" xfId="25477" builtinId="9" hidden="1"/>
    <cellStyle name="Followed Hyperlink" xfId="25475" builtinId="9" hidden="1"/>
    <cellStyle name="Followed Hyperlink" xfId="25473" builtinId="9" hidden="1"/>
    <cellStyle name="Followed Hyperlink" xfId="25471" builtinId="9" hidden="1"/>
    <cellStyle name="Followed Hyperlink" xfId="25469" builtinId="9" hidden="1"/>
    <cellStyle name="Followed Hyperlink" xfId="25388" builtinId="9" hidden="1"/>
    <cellStyle name="Followed Hyperlink" xfId="25466" builtinId="9" hidden="1"/>
    <cellStyle name="Followed Hyperlink" xfId="25464" builtinId="9" hidden="1"/>
    <cellStyle name="Followed Hyperlink" xfId="25462" builtinId="9" hidden="1"/>
    <cellStyle name="Followed Hyperlink" xfId="25460" builtinId="9" hidden="1"/>
    <cellStyle name="Followed Hyperlink" xfId="25387" builtinId="9" hidden="1"/>
    <cellStyle name="Followed Hyperlink" xfId="25457" builtinId="9" hidden="1"/>
    <cellStyle name="Followed Hyperlink" xfId="25454" builtinId="9" hidden="1"/>
    <cellStyle name="Followed Hyperlink" xfId="25452" builtinId="9" hidden="1"/>
    <cellStyle name="Followed Hyperlink" xfId="25450" builtinId="9" hidden="1"/>
    <cellStyle name="Followed Hyperlink" xfId="25386" builtinId="9" hidden="1"/>
    <cellStyle name="Followed Hyperlink" xfId="25447" builtinId="9" hidden="1"/>
    <cellStyle name="Followed Hyperlink" xfId="25445" builtinId="9" hidden="1"/>
    <cellStyle name="Followed Hyperlink" xfId="25443" builtinId="9" hidden="1"/>
    <cellStyle name="Followed Hyperlink" xfId="25441" builtinId="9" hidden="1"/>
    <cellStyle name="Followed Hyperlink" xfId="25439" builtinId="9" hidden="1"/>
    <cellStyle name="Followed Hyperlink" xfId="25438" builtinId="9" hidden="1"/>
    <cellStyle name="Followed Hyperlink" xfId="25436" builtinId="9" hidden="1"/>
    <cellStyle name="Followed Hyperlink" xfId="25434" builtinId="9" hidden="1"/>
    <cellStyle name="Followed Hyperlink" xfId="25432" builtinId="9" hidden="1"/>
    <cellStyle name="Followed Hyperlink" xfId="25430" builtinId="9" hidden="1"/>
    <cellStyle name="Followed Hyperlink" xfId="25384" builtinId="9" hidden="1"/>
    <cellStyle name="Followed Hyperlink" xfId="25427" builtinId="9" hidden="1"/>
    <cellStyle name="Followed Hyperlink" xfId="25425" builtinId="9" hidden="1"/>
    <cellStyle name="Followed Hyperlink" xfId="25423" builtinId="9" hidden="1"/>
    <cellStyle name="Followed Hyperlink" xfId="25421" builtinId="9" hidden="1"/>
    <cellStyle name="Followed Hyperlink" xfId="25419" builtinId="9" hidden="1"/>
    <cellStyle name="Followed Hyperlink" xfId="25418" builtinId="9" hidden="1"/>
    <cellStyle name="Followed Hyperlink" xfId="25416" builtinId="9" hidden="1"/>
    <cellStyle name="Followed Hyperlink" xfId="25414" builtinId="9" hidden="1"/>
    <cellStyle name="Followed Hyperlink" xfId="25412" builtinId="9" hidden="1"/>
    <cellStyle name="Followed Hyperlink" xfId="25410" builtinId="9" hidden="1"/>
    <cellStyle name="Followed Hyperlink" xfId="25382" builtinId="9" hidden="1"/>
    <cellStyle name="Followed Hyperlink" xfId="25407" builtinId="9" hidden="1"/>
    <cellStyle name="Followed Hyperlink" xfId="25405" builtinId="9" hidden="1"/>
    <cellStyle name="Followed Hyperlink" xfId="25403" builtinId="9" hidden="1"/>
    <cellStyle name="Followed Hyperlink" xfId="25401" builtinId="9" hidden="1"/>
    <cellStyle name="Followed Hyperlink" xfId="25399" builtinId="9" hidden="1"/>
    <cellStyle name="Followed Hyperlink" xfId="25398" builtinId="9" hidden="1"/>
    <cellStyle name="Followed Hyperlink" xfId="25396" builtinId="9" hidden="1"/>
    <cellStyle name="Followed Hyperlink" xfId="25394" builtinId="9" hidden="1"/>
    <cellStyle name="Followed Hyperlink" xfId="25392" builtinId="9" hidden="1"/>
    <cellStyle name="Followed Hyperlink" xfId="25488" builtinId="9" hidden="1"/>
    <cellStyle name="Followed Hyperlink" xfId="25487" builtinId="9" hidden="1"/>
    <cellStyle name="Followed Hyperlink" xfId="25485" builtinId="9" hidden="1"/>
    <cellStyle name="Followed Hyperlink" xfId="25483" builtinId="9" hidden="1"/>
    <cellStyle name="Followed Hyperlink" xfId="25481" builtinId="9" hidden="1"/>
    <cellStyle name="Followed Hyperlink" xfId="25479" builtinId="9" hidden="1"/>
    <cellStyle name="Followed Hyperlink" xfId="25389" builtinId="9" hidden="1"/>
    <cellStyle name="Followed Hyperlink" xfId="25516" builtinId="9" hidden="1"/>
    <cellStyle name="Followed Hyperlink" xfId="25518" builtinId="9" hidden="1"/>
    <cellStyle name="Followed Hyperlink" xfId="25520" builtinId="9" hidden="1"/>
    <cellStyle name="Followed Hyperlink" xfId="25522" builtinId="9" hidden="1"/>
    <cellStyle name="Followed Hyperlink" xfId="25524" builtinId="9" hidden="1"/>
    <cellStyle name="Followed Hyperlink" xfId="25526" builtinId="9" hidden="1"/>
    <cellStyle name="Followed Hyperlink" xfId="25528" builtinId="9" hidden="1"/>
    <cellStyle name="Followed Hyperlink" xfId="25530" builtinId="9" hidden="1"/>
    <cellStyle name="Followed Hyperlink" xfId="25532" builtinId="9" hidden="1"/>
    <cellStyle name="Followed Hyperlink" xfId="25534" builtinId="9" hidden="1"/>
    <cellStyle name="Followed Hyperlink" xfId="25536" builtinId="9" hidden="1"/>
    <cellStyle name="Followed Hyperlink" xfId="25538" builtinId="9" hidden="1"/>
    <cellStyle name="Followed Hyperlink" xfId="25540" builtinId="9" hidden="1"/>
    <cellStyle name="Followed Hyperlink" xfId="25542" builtinId="9" hidden="1"/>
    <cellStyle name="Followed Hyperlink" xfId="25544" builtinId="9" hidden="1"/>
    <cellStyle name="Followed Hyperlink" xfId="25546" builtinId="9" hidden="1"/>
    <cellStyle name="Followed Hyperlink" xfId="25548" builtinId="9" hidden="1"/>
    <cellStyle name="Followed Hyperlink" xfId="25550" builtinId="9" hidden="1"/>
    <cellStyle name="Followed Hyperlink" xfId="25552" builtinId="9" hidden="1"/>
    <cellStyle name="Followed Hyperlink" xfId="25554" builtinId="9" hidden="1"/>
    <cellStyle name="Followed Hyperlink" xfId="25556" builtinId="9" hidden="1"/>
    <cellStyle name="Followed Hyperlink" xfId="25558" builtinId="9" hidden="1"/>
    <cellStyle name="Followed Hyperlink" xfId="25560" builtinId="9" hidden="1"/>
    <cellStyle name="Followed Hyperlink" xfId="25562" builtinId="9" hidden="1"/>
    <cellStyle name="Followed Hyperlink" xfId="25564" builtinId="9" hidden="1"/>
    <cellStyle name="Followed Hyperlink" xfId="25566" builtinId="9" hidden="1"/>
    <cellStyle name="Followed Hyperlink" xfId="25568" builtinId="9" hidden="1"/>
    <cellStyle name="Followed Hyperlink" xfId="25570" builtinId="9" hidden="1"/>
    <cellStyle name="Followed Hyperlink" xfId="25572" builtinId="9" hidden="1"/>
    <cellStyle name="Followed Hyperlink" xfId="25574" builtinId="9" hidden="1"/>
    <cellStyle name="Followed Hyperlink" xfId="25576" builtinId="9" hidden="1"/>
    <cellStyle name="Followed Hyperlink" xfId="25578" builtinId="9" hidden="1"/>
    <cellStyle name="Followed Hyperlink" xfId="25580" builtinId="9" hidden="1"/>
    <cellStyle name="Followed Hyperlink" xfId="25582" builtinId="9" hidden="1"/>
    <cellStyle name="Followed Hyperlink" xfId="25584" builtinId="9" hidden="1"/>
    <cellStyle name="Followed Hyperlink" xfId="25586" builtinId="9" hidden="1"/>
    <cellStyle name="Followed Hyperlink" xfId="25588" builtinId="9" hidden="1"/>
    <cellStyle name="Followed Hyperlink" xfId="25590" builtinId="9" hidden="1"/>
    <cellStyle name="Followed Hyperlink" xfId="25592" builtinId="9" hidden="1"/>
    <cellStyle name="Followed Hyperlink" xfId="25594" builtinId="9" hidden="1"/>
    <cellStyle name="Followed Hyperlink" xfId="25596" builtinId="9" hidden="1"/>
    <cellStyle name="Followed Hyperlink" xfId="25598" builtinId="9" hidden="1"/>
    <cellStyle name="Followed Hyperlink" xfId="25600" builtinId="9" hidden="1"/>
    <cellStyle name="Followed Hyperlink" xfId="25602" builtinId="9" hidden="1"/>
    <cellStyle name="Followed Hyperlink" xfId="25604" builtinId="9" hidden="1"/>
    <cellStyle name="Followed Hyperlink" xfId="25606" builtinId="9" hidden="1"/>
    <cellStyle name="Followed Hyperlink" xfId="25608" builtinId="9" hidden="1"/>
    <cellStyle name="Followed Hyperlink" xfId="25610" builtinId="9" hidden="1"/>
    <cellStyle name="Followed Hyperlink" xfId="25612" builtinId="9" hidden="1"/>
    <cellStyle name="Followed Hyperlink" xfId="25614" builtinId="9" hidden="1"/>
    <cellStyle name="Followed Hyperlink" xfId="25616" builtinId="9" hidden="1"/>
    <cellStyle name="Followed Hyperlink" xfId="25618" builtinId="9" hidden="1"/>
    <cellStyle name="Followed Hyperlink" xfId="25728" builtinId="9" hidden="1"/>
    <cellStyle name="Followed Hyperlink" xfId="25729" builtinId="9" hidden="1"/>
    <cellStyle name="Followed Hyperlink" xfId="25730" builtinId="9" hidden="1"/>
    <cellStyle name="Followed Hyperlink" xfId="25731" builtinId="9" hidden="1"/>
    <cellStyle name="Followed Hyperlink" xfId="25732" builtinId="9" hidden="1"/>
    <cellStyle name="Followed Hyperlink" xfId="25733" builtinId="9" hidden="1"/>
    <cellStyle name="Followed Hyperlink" xfId="25734" builtinId="9" hidden="1"/>
    <cellStyle name="Followed Hyperlink" xfId="25735" builtinId="9" hidden="1"/>
    <cellStyle name="Followed Hyperlink" xfId="25736" builtinId="9" hidden="1"/>
    <cellStyle name="Followed Hyperlink" xfId="25737" builtinId="9" hidden="1"/>
    <cellStyle name="Followed Hyperlink" xfId="25738" builtinId="9" hidden="1"/>
    <cellStyle name="Followed Hyperlink" xfId="25739" builtinId="9" hidden="1"/>
    <cellStyle name="Followed Hyperlink" xfId="25740" builtinId="9" hidden="1"/>
    <cellStyle name="Followed Hyperlink" xfId="25741" builtinId="9" hidden="1"/>
    <cellStyle name="Followed Hyperlink" xfId="25742" builtinId="9" hidden="1"/>
    <cellStyle name="Followed Hyperlink" xfId="25743" builtinId="9" hidden="1"/>
    <cellStyle name="Followed Hyperlink" xfId="25744" builtinId="9" hidden="1"/>
    <cellStyle name="Followed Hyperlink" xfId="25745" builtinId="9" hidden="1"/>
    <cellStyle name="Followed Hyperlink" xfId="25746" builtinId="9" hidden="1"/>
    <cellStyle name="Followed Hyperlink" xfId="25747" builtinId="9" hidden="1"/>
    <cellStyle name="Followed Hyperlink" xfId="25727" builtinId="9" hidden="1"/>
    <cellStyle name="Followed Hyperlink" xfId="25750" builtinId="9" hidden="1"/>
    <cellStyle name="Followed Hyperlink" xfId="25456" builtinId="9" hidden="1"/>
    <cellStyle name="Followed Hyperlink" xfId="25715" builtinId="9" hidden="1"/>
    <cellStyle name="Followed Hyperlink" xfId="25713" builtinId="9" hidden="1"/>
    <cellStyle name="Followed Hyperlink" xfId="25711" builtinId="9" hidden="1"/>
    <cellStyle name="Followed Hyperlink" xfId="25709" builtinId="9" hidden="1"/>
    <cellStyle name="Followed Hyperlink" xfId="25707" builtinId="9" hidden="1"/>
    <cellStyle name="Followed Hyperlink" xfId="25626" builtinId="9" hidden="1"/>
    <cellStyle name="Followed Hyperlink" xfId="25704" builtinId="9" hidden="1"/>
    <cellStyle name="Followed Hyperlink" xfId="25702" builtinId="9" hidden="1"/>
    <cellStyle name="Followed Hyperlink" xfId="25700" builtinId="9" hidden="1"/>
    <cellStyle name="Followed Hyperlink" xfId="25698" builtinId="9" hidden="1"/>
    <cellStyle name="Followed Hyperlink" xfId="25625" builtinId="9" hidden="1"/>
    <cellStyle name="Followed Hyperlink" xfId="25695" builtinId="9" hidden="1"/>
    <cellStyle name="Followed Hyperlink" xfId="25692" builtinId="9" hidden="1"/>
    <cellStyle name="Followed Hyperlink" xfId="25690" builtinId="9" hidden="1"/>
    <cellStyle name="Followed Hyperlink" xfId="25688" builtinId="9" hidden="1"/>
    <cellStyle name="Followed Hyperlink" xfId="25624" builtinId="9" hidden="1"/>
    <cellStyle name="Followed Hyperlink" xfId="25685" builtinId="9" hidden="1"/>
    <cellStyle name="Followed Hyperlink" xfId="25683" builtinId="9" hidden="1"/>
    <cellStyle name="Followed Hyperlink" xfId="25681" builtinId="9" hidden="1"/>
    <cellStyle name="Followed Hyperlink" xfId="25679" builtinId="9" hidden="1"/>
    <cellStyle name="Followed Hyperlink" xfId="25677" builtinId="9" hidden="1"/>
    <cellStyle name="Followed Hyperlink" xfId="25676" builtinId="9" hidden="1"/>
    <cellStyle name="Followed Hyperlink" xfId="25674" builtinId="9" hidden="1"/>
    <cellStyle name="Followed Hyperlink" xfId="25672" builtinId="9" hidden="1"/>
    <cellStyle name="Followed Hyperlink" xfId="25670" builtinId="9" hidden="1"/>
    <cellStyle name="Followed Hyperlink" xfId="25668" builtinId="9" hidden="1"/>
    <cellStyle name="Followed Hyperlink" xfId="25622" builtinId="9" hidden="1"/>
    <cellStyle name="Followed Hyperlink" xfId="25665" builtinId="9" hidden="1"/>
    <cellStyle name="Followed Hyperlink" xfId="25663" builtinId="9" hidden="1"/>
    <cellStyle name="Followed Hyperlink" xfId="25661" builtinId="9" hidden="1"/>
    <cellStyle name="Followed Hyperlink" xfId="25659" builtinId="9" hidden="1"/>
    <cellStyle name="Followed Hyperlink" xfId="25657" builtinId="9" hidden="1"/>
    <cellStyle name="Followed Hyperlink" xfId="25656" builtinId="9" hidden="1"/>
    <cellStyle name="Followed Hyperlink" xfId="25654" builtinId="9" hidden="1"/>
    <cellStyle name="Followed Hyperlink" xfId="25652" builtinId="9" hidden="1"/>
    <cellStyle name="Followed Hyperlink" xfId="25650" builtinId="9" hidden="1"/>
    <cellStyle name="Followed Hyperlink" xfId="25648" builtinId="9" hidden="1"/>
    <cellStyle name="Followed Hyperlink" xfId="25620" builtinId="9" hidden="1"/>
    <cellStyle name="Followed Hyperlink" xfId="25645" builtinId="9" hidden="1"/>
    <cellStyle name="Followed Hyperlink" xfId="25643" builtinId="9" hidden="1"/>
    <cellStyle name="Followed Hyperlink" xfId="25641" builtinId="9" hidden="1"/>
    <cellStyle name="Followed Hyperlink" xfId="25639" builtinId="9" hidden="1"/>
    <cellStyle name="Followed Hyperlink" xfId="25637" builtinId="9" hidden="1"/>
    <cellStyle name="Followed Hyperlink" xfId="25636" builtinId="9" hidden="1"/>
    <cellStyle name="Followed Hyperlink" xfId="25634" builtinId="9" hidden="1"/>
    <cellStyle name="Followed Hyperlink" xfId="25632" builtinId="9" hidden="1"/>
    <cellStyle name="Followed Hyperlink" xfId="25630" builtinId="9" hidden="1"/>
    <cellStyle name="Followed Hyperlink" xfId="25726" builtinId="9" hidden="1"/>
    <cellStyle name="Followed Hyperlink" xfId="25725" builtinId="9" hidden="1"/>
    <cellStyle name="Followed Hyperlink" xfId="25723" builtinId="9" hidden="1"/>
    <cellStyle name="Followed Hyperlink" xfId="25721" builtinId="9" hidden="1"/>
    <cellStyle name="Followed Hyperlink" xfId="25719" builtinId="9" hidden="1"/>
    <cellStyle name="Followed Hyperlink" xfId="25717" builtinId="9" hidden="1"/>
    <cellStyle name="Followed Hyperlink" xfId="25627" builtinId="9" hidden="1"/>
    <cellStyle name="Followed Hyperlink" xfId="25754" builtinId="9" hidden="1"/>
    <cellStyle name="Followed Hyperlink" xfId="25756" builtinId="9" hidden="1"/>
    <cellStyle name="Followed Hyperlink" xfId="25758" builtinId="9" hidden="1"/>
    <cellStyle name="Followed Hyperlink" xfId="25760" builtinId="9" hidden="1"/>
    <cellStyle name="Followed Hyperlink" xfId="25762" builtinId="9" hidden="1"/>
    <cellStyle name="Followed Hyperlink" xfId="25764" builtinId="9" hidden="1"/>
    <cellStyle name="Followed Hyperlink" xfId="25766" builtinId="9" hidden="1"/>
    <cellStyle name="Followed Hyperlink" xfId="25768" builtinId="9" hidden="1"/>
    <cellStyle name="Followed Hyperlink" xfId="25770" builtinId="9" hidden="1"/>
    <cellStyle name="Followed Hyperlink" xfId="25772" builtinId="9" hidden="1"/>
    <cellStyle name="Followed Hyperlink" xfId="25774" builtinId="9" hidden="1"/>
    <cellStyle name="Followed Hyperlink" xfId="25776" builtinId="9" hidden="1"/>
    <cellStyle name="Followed Hyperlink" xfId="25778" builtinId="9" hidden="1"/>
    <cellStyle name="Followed Hyperlink" xfId="25780" builtinId="9" hidden="1"/>
    <cellStyle name="Followed Hyperlink" xfId="25782" builtinId="9" hidden="1"/>
    <cellStyle name="Followed Hyperlink" xfId="25784" builtinId="9" hidden="1"/>
    <cellStyle name="Followed Hyperlink" xfId="25786" builtinId="9" hidden="1"/>
    <cellStyle name="Followed Hyperlink" xfId="25788" builtinId="9" hidden="1"/>
    <cellStyle name="Followed Hyperlink" xfId="25790" builtinId="9" hidden="1"/>
    <cellStyle name="Followed Hyperlink" xfId="25792" builtinId="9" hidden="1"/>
    <cellStyle name="Followed Hyperlink" xfId="25794" builtinId="9" hidden="1"/>
    <cellStyle name="Followed Hyperlink" xfId="25796" builtinId="9" hidden="1"/>
    <cellStyle name="Followed Hyperlink" xfId="25798" builtinId="9" hidden="1"/>
    <cellStyle name="Followed Hyperlink" xfId="25800" builtinId="9" hidden="1"/>
    <cellStyle name="Followed Hyperlink" xfId="25802" builtinId="9" hidden="1"/>
    <cellStyle name="Followed Hyperlink" xfId="25804" builtinId="9" hidden="1"/>
    <cellStyle name="Followed Hyperlink" xfId="25806" builtinId="9" hidden="1"/>
    <cellStyle name="Followed Hyperlink" xfId="25808" builtinId="9" hidden="1"/>
    <cellStyle name="Followed Hyperlink" xfId="25810" builtinId="9" hidden="1"/>
    <cellStyle name="Followed Hyperlink" xfId="25812" builtinId="9" hidden="1"/>
    <cellStyle name="Followed Hyperlink" xfId="25814" builtinId="9" hidden="1"/>
    <cellStyle name="Followed Hyperlink" xfId="25816" builtinId="9" hidden="1"/>
    <cellStyle name="Followed Hyperlink" xfId="25818" builtinId="9" hidden="1"/>
    <cellStyle name="Followed Hyperlink" xfId="25820" builtinId="9" hidden="1"/>
    <cellStyle name="Followed Hyperlink" xfId="25822" builtinId="9" hidden="1"/>
    <cellStyle name="Followed Hyperlink" xfId="25824" builtinId="9" hidden="1"/>
    <cellStyle name="Followed Hyperlink" xfId="25826" builtinId="9" hidden="1"/>
    <cellStyle name="Followed Hyperlink" xfId="25828" builtinId="9" hidden="1"/>
    <cellStyle name="Followed Hyperlink" xfId="25830" builtinId="9" hidden="1"/>
    <cellStyle name="Followed Hyperlink" xfId="25832" builtinId="9" hidden="1"/>
    <cellStyle name="Followed Hyperlink" xfId="25834" builtinId="9" hidden="1"/>
    <cellStyle name="Followed Hyperlink" xfId="25836" builtinId="9" hidden="1"/>
    <cellStyle name="Followed Hyperlink" xfId="25838" builtinId="9" hidden="1"/>
    <cellStyle name="Followed Hyperlink" xfId="25840" builtinId="9" hidden="1"/>
    <cellStyle name="Followed Hyperlink" xfId="25842" builtinId="9" hidden="1"/>
    <cellStyle name="Followed Hyperlink" xfId="25844" builtinId="9" hidden="1"/>
    <cellStyle name="Followed Hyperlink" xfId="25846" builtinId="9" hidden="1"/>
    <cellStyle name="Followed Hyperlink" xfId="25848" builtinId="9" hidden="1"/>
    <cellStyle name="Followed Hyperlink" xfId="25850" builtinId="9" hidden="1"/>
    <cellStyle name="Followed Hyperlink" xfId="25852" builtinId="9" hidden="1"/>
    <cellStyle name="Followed Hyperlink" xfId="25854" builtinId="9" hidden="1"/>
    <cellStyle name="Followed Hyperlink" xfId="25856" builtinId="9" hidden="1"/>
    <cellStyle name="Followed Hyperlink" xfId="25966" builtinId="9" hidden="1"/>
    <cellStyle name="Followed Hyperlink" xfId="25967" builtinId="9" hidden="1"/>
    <cellStyle name="Followed Hyperlink" xfId="25968" builtinId="9" hidden="1"/>
    <cellStyle name="Followed Hyperlink" xfId="25969" builtinId="9" hidden="1"/>
    <cellStyle name="Followed Hyperlink" xfId="25970" builtinId="9" hidden="1"/>
    <cellStyle name="Followed Hyperlink" xfId="25971" builtinId="9" hidden="1"/>
    <cellStyle name="Followed Hyperlink" xfId="25972" builtinId="9" hidden="1"/>
    <cellStyle name="Followed Hyperlink" xfId="25973" builtinId="9" hidden="1"/>
    <cellStyle name="Followed Hyperlink" xfId="25974" builtinId="9" hidden="1"/>
    <cellStyle name="Followed Hyperlink" xfId="25975" builtinId="9" hidden="1"/>
    <cellStyle name="Followed Hyperlink" xfId="25976" builtinId="9" hidden="1"/>
    <cellStyle name="Followed Hyperlink" xfId="25977" builtinId="9" hidden="1"/>
    <cellStyle name="Followed Hyperlink" xfId="25978" builtinId="9" hidden="1"/>
    <cellStyle name="Followed Hyperlink" xfId="25979" builtinId="9" hidden="1"/>
    <cellStyle name="Followed Hyperlink" xfId="25980" builtinId="9" hidden="1"/>
    <cellStyle name="Followed Hyperlink" xfId="25981" builtinId="9" hidden="1"/>
    <cellStyle name="Followed Hyperlink" xfId="25982" builtinId="9" hidden="1"/>
    <cellStyle name="Followed Hyperlink" xfId="25983" builtinId="9" hidden="1"/>
    <cellStyle name="Followed Hyperlink" xfId="25984" builtinId="9" hidden="1"/>
    <cellStyle name="Followed Hyperlink" xfId="25985" builtinId="9" hidden="1"/>
    <cellStyle name="Followed Hyperlink" xfId="25965" builtinId="9" hidden="1"/>
    <cellStyle name="Followed Hyperlink" xfId="25988" builtinId="9" hidden="1"/>
    <cellStyle name="Followed Hyperlink" xfId="25694" builtinId="9" hidden="1"/>
    <cellStyle name="Followed Hyperlink" xfId="25953" builtinId="9" hidden="1"/>
    <cellStyle name="Followed Hyperlink" xfId="25951" builtinId="9" hidden="1"/>
    <cellStyle name="Followed Hyperlink" xfId="25949" builtinId="9" hidden="1"/>
    <cellStyle name="Followed Hyperlink" xfId="25947" builtinId="9" hidden="1"/>
    <cellStyle name="Followed Hyperlink" xfId="25945" builtinId="9" hidden="1"/>
    <cellStyle name="Followed Hyperlink" xfId="25864" builtinId="9" hidden="1"/>
    <cellStyle name="Followed Hyperlink" xfId="25942" builtinId="9" hidden="1"/>
    <cellStyle name="Followed Hyperlink" xfId="25940" builtinId="9" hidden="1"/>
    <cellStyle name="Followed Hyperlink" xfId="25938" builtinId="9" hidden="1"/>
    <cellStyle name="Followed Hyperlink" xfId="25936" builtinId="9" hidden="1"/>
    <cellStyle name="Followed Hyperlink" xfId="25863" builtinId="9" hidden="1"/>
    <cellStyle name="Followed Hyperlink" xfId="25933" builtinId="9" hidden="1"/>
    <cellStyle name="Followed Hyperlink" xfId="25930" builtinId="9" hidden="1"/>
    <cellStyle name="Followed Hyperlink" xfId="25928" builtinId="9" hidden="1"/>
    <cellStyle name="Followed Hyperlink" xfId="25926" builtinId="9" hidden="1"/>
    <cellStyle name="Followed Hyperlink" xfId="25862" builtinId="9" hidden="1"/>
    <cellStyle name="Followed Hyperlink" xfId="25923" builtinId="9" hidden="1"/>
    <cellStyle name="Followed Hyperlink" xfId="25921" builtinId="9" hidden="1"/>
    <cellStyle name="Followed Hyperlink" xfId="25919" builtinId="9" hidden="1"/>
    <cellStyle name="Followed Hyperlink" xfId="25917" builtinId="9" hidden="1"/>
    <cellStyle name="Followed Hyperlink" xfId="25915" builtinId="9" hidden="1"/>
    <cellStyle name="Followed Hyperlink" xfId="25914" builtinId="9" hidden="1"/>
    <cellStyle name="Followed Hyperlink" xfId="25912" builtinId="9" hidden="1"/>
    <cellStyle name="Followed Hyperlink" xfId="25910" builtinId="9" hidden="1"/>
    <cellStyle name="Followed Hyperlink" xfId="25908" builtinId="9" hidden="1"/>
    <cellStyle name="Followed Hyperlink" xfId="25906" builtinId="9" hidden="1"/>
    <cellStyle name="Followed Hyperlink" xfId="25860" builtinId="9" hidden="1"/>
    <cellStyle name="Followed Hyperlink" xfId="25903" builtinId="9" hidden="1"/>
    <cellStyle name="Followed Hyperlink" xfId="25901" builtinId="9" hidden="1"/>
    <cellStyle name="Followed Hyperlink" xfId="25899" builtinId="9" hidden="1"/>
    <cellStyle name="Followed Hyperlink" xfId="25897" builtinId="9" hidden="1"/>
    <cellStyle name="Followed Hyperlink" xfId="25895" builtinId="9" hidden="1"/>
    <cellStyle name="Followed Hyperlink" xfId="25894" builtinId="9" hidden="1"/>
    <cellStyle name="Followed Hyperlink" xfId="25892" builtinId="9" hidden="1"/>
    <cellStyle name="Followed Hyperlink" xfId="25890" builtinId="9" hidden="1"/>
    <cellStyle name="Followed Hyperlink" xfId="25888" builtinId="9" hidden="1"/>
    <cellStyle name="Followed Hyperlink" xfId="25886" builtinId="9" hidden="1"/>
    <cellStyle name="Followed Hyperlink" xfId="25858" builtinId="9" hidden="1"/>
    <cellStyle name="Followed Hyperlink" xfId="25883" builtinId="9" hidden="1"/>
    <cellStyle name="Followed Hyperlink" xfId="25881" builtinId="9" hidden="1"/>
    <cellStyle name="Followed Hyperlink" xfId="25879" builtinId="9" hidden="1"/>
    <cellStyle name="Followed Hyperlink" xfId="25877" builtinId="9" hidden="1"/>
    <cellStyle name="Followed Hyperlink" xfId="25875" builtinId="9" hidden="1"/>
    <cellStyle name="Followed Hyperlink" xfId="25874" builtinId="9" hidden="1"/>
    <cellStyle name="Followed Hyperlink" xfId="25872" builtinId="9" hidden="1"/>
    <cellStyle name="Followed Hyperlink" xfId="25870" builtinId="9" hidden="1"/>
    <cellStyle name="Followed Hyperlink" xfId="25868" builtinId="9" hidden="1"/>
    <cellStyle name="Followed Hyperlink" xfId="25964" builtinId="9" hidden="1"/>
    <cellStyle name="Followed Hyperlink" xfId="25963" builtinId="9" hidden="1"/>
    <cellStyle name="Followed Hyperlink" xfId="25961" builtinId="9" hidden="1"/>
    <cellStyle name="Followed Hyperlink" xfId="25959" builtinId="9" hidden="1"/>
    <cellStyle name="Followed Hyperlink" xfId="25957" builtinId="9" hidden="1"/>
    <cellStyle name="Followed Hyperlink" xfId="25955" builtinId="9" hidden="1"/>
    <cellStyle name="Followed Hyperlink" xfId="25865" builtinId="9" hidden="1"/>
    <cellStyle name="Followed Hyperlink" xfId="25992" builtinId="9" hidden="1"/>
    <cellStyle name="Followed Hyperlink" xfId="25994" builtinId="9" hidden="1"/>
    <cellStyle name="Followed Hyperlink" xfId="25996" builtinId="9" hidden="1"/>
    <cellStyle name="Followed Hyperlink" xfId="25998" builtinId="9" hidden="1"/>
    <cellStyle name="Followed Hyperlink" xfId="26000" builtinId="9" hidden="1"/>
    <cellStyle name="Followed Hyperlink" xfId="26002" builtinId="9" hidden="1"/>
    <cellStyle name="Followed Hyperlink" xfId="26004" builtinId="9" hidden="1"/>
    <cellStyle name="Followed Hyperlink" xfId="26006" builtinId="9" hidden="1"/>
    <cellStyle name="Followed Hyperlink" xfId="26008" builtinId="9" hidden="1"/>
    <cellStyle name="Followed Hyperlink" xfId="26010" builtinId="9" hidden="1"/>
    <cellStyle name="Followed Hyperlink" xfId="26012" builtinId="9" hidden="1"/>
    <cellStyle name="Followed Hyperlink" xfId="26014" builtinId="9" hidden="1"/>
    <cellStyle name="Followed Hyperlink" xfId="26016" builtinId="9" hidden="1"/>
    <cellStyle name="Followed Hyperlink" xfId="26018" builtinId="9" hidden="1"/>
    <cellStyle name="Followed Hyperlink" xfId="26020" builtinId="9" hidden="1"/>
    <cellStyle name="Followed Hyperlink" xfId="26022" builtinId="9" hidden="1"/>
    <cellStyle name="Followed Hyperlink" xfId="26024" builtinId="9" hidden="1"/>
    <cellStyle name="Followed Hyperlink" xfId="26026" builtinId="9" hidden="1"/>
    <cellStyle name="Followed Hyperlink" xfId="26028" builtinId="9" hidden="1"/>
    <cellStyle name="Followed Hyperlink" xfId="26030" builtinId="9" hidden="1"/>
    <cellStyle name="Followed Hyperlink" xfId="26032" builtinId="9" hidden="1"/>
    <cellStyle name="Followed Hyperlink" xfId="26034" builtinId="9" hidden="1"/>
    <cellStyle name="Followed Hyperlink" xfId="26036" builtinId="9" hidden="1"/>
    <cellStyle name="Followed Hyperlink" xfId="26038" builtinId="9" hidden="1"/>
    <cellStyle name="Followed Hyperlink" xfId="26040" builtinId="9" hidden="1"/>
    <cellStyle name="Followed Hyperlink" xfId="26042" builtinId="9" hidden="1"/>
    <cellStyle name="Followed Hyperlink" xfId="26044" builtinId="9" hidden="1"/>
    <cellStyle name="Followed Hyperlink" xfId="26046" builtinId="9" hidden="1"/>
    <cellStyle name="Followed Hyperlink" xfId="26048" builtinId="9" hidden="1"/>
    <cellStyle name="Followed Hyperlink" xfId="26050" builtinId="9" hidden="1"/>
    <cellStyle name="Followed Hyperlink" xfId="26052" builtinId="9" hidden="1"/>
    <cellStyle name="Followed Hyperlink" xfId="26054" builtinId="9" hidden="1"/>
    <cellStyle name="Followed Hyperlink" xfId="26056" builtinId="9" hidden="1"/>
    <cellStyle name="Followed Hyperlink" xfId="26058" builtinId="9" hidden="1"/>
    <cellStyle name="Followed Hyperlink" xfId="26060" builtinId="9" hidden="1"/>
    <cellStyle name="Followed Hyperlink" xfId="26062" builtinId="9" hidden="1"/>
    <cellStyle name="Followed Hyperlink" xfId="26064" builtinId="9" hidden="1"/>
    <cellStyle name="Followed Hyperlink" xfId="26066" builtinId="9" hidden="1"/>
    <cellStyle name="Followed Hyperlink" xfId="26068" builtinId="9" hidden="1"/>
    <cellStyle name="Followed Hyperlink" xfId="26070" builtinId="9" hidden="1"/>
    <cellStyle name="Followed Hyperlink" xfId="26072" builtinId="9" hidden="1"/>
    <cellStyle name="Followed Hyperlink" xfId="26074" builtinId="9" hidden="1"/>
    <cellStyle name="Followed Hyperlink" xfId="26076" builtinId="9" hidden="1"/>
    <cellStyle name="Followed Hyperlink" xfId="26078" builtinId="9" hidden="1"/>
    <cellStyle name="Followed Hyperlink" xfId="26080" builtinId="9" hidden="1"/>
    <cellStyle name="Followed Hyperlink" xfId="26082" builtinId="9" hidden="1"/>
    <cellStyle name="Followed Hyperlink" xfId="26084" builtinId="9" hidden="1"/>
    <cellStyle name="Followed Hyperlink" xfId="26086" builtinId="9" hidden="1"/>
    <cellStyle name="Followed Hyperlink" xfId="26088" builtinId="9" hidden="1"/>
    <cellStyle name="Followed Hyperlink" xfId="26090" builtinId="9" hidden="1"/>
    <cellStyle name="Followed Hyperlink" xfId="26092" builtinId="9" hidden="1"/>
    <cellStyle name="Followed Hyperlink" xfId="26094" builtinId="9" hidden="1"/>
    <cellStyle name="Followed Hyperlink" xfId="26204" builtinId="9" hidden="1"/>
    <cellStyle name="Followed Hyperlink" xfId="26205" builtinId="9" hidden="1"/>
    <cellStyle name="Followed Hyperlink" xfId="26206" builtinId="9" hidden="1"/>
    <cellStyle name="Followed Hyperlink" xfId="26207" builtinId="9" hidden="1"/>
    <cellStyle name="Followed Hyperlink" xfId="26208" builtinId="9" hidden="1"/>
    <cellStyle name="Followed Hyperlink" xfId="26209" builtinId="9" hidden="1"/>
    <cellStyle name="Followed Hyperlink" xfId="26210" builtinId="9" hidden="1"/>
    <cellStyle name="Followed Hyperlink" xfId="26211" builtinId="9" hidden="1"/>
    <cellStyle name="Followed Hyperlink" xfId="26212" builtinId="9" hidden="1"/>
    <cellStyle name="Followed Hyperlink" xfId="26213" builtinId="9" hidden="1"/>
    <cellStyle name="Followed Hyperlink" xfId="26214" builtinId="9" hidden="1"/>
    <cellStyle name="Followed Hyperlink" xfId="26215" builtinId="9" hidden="1"/>
    <cellStyle name="Followed Hyperlink" xfId="26216" builtinId="9" hidden="1"/>
    <cellStyle name="Followed Hyperlink" xfId="26217" builtinId="9" hidden="1"/>
    <cellStyle name="Followed Hyperlink" xfId="26218" builtinId="9" hidden="1"/>
    <cellStyle name="Followed Hyperlink" xfId="26219" builtinId="9" hidden="1"/>
    <cellStyle name="Followed Hyperlink" xfId="26220" builtinId="9" hidden="1"/>
    <cellStyle name="Followed Hyperlink" xfId="26221" builtinId="9" hidden="1"/>
    <cellStyle name="Followed Hyperlink" xfId="26222" builtinId="9" hidden="1"/>
    <cellStyle name="Followed Hyperlink" xfId="26223" builtinId="9" hidden="1"/>
    <cellStyle name="Followed Hyperlink" xfId="26203" builtinId="9" hidden="1"/>
    <cellStyle name="Followed Hyperlink" xfId="26226" builtinId="9" hidden="1"/>
    <cellStyle name="Followed Hyperlink" xfId="25932" builtinId="9" hidden="1"/>
    <cellStyle name="Followed Hyperlink" xfId="26191" builtinId="9" hidden="1"/>
    <cellStyle name="Followed Hyperlink" xfId="26189" builtinId="9" hidden="1"/>
    <cellStyle name="Followed Hyperlink" xfId="26187" builtinId="9" hidden="1"/>
    <cellStyle name="Followed Hyperlink" xfId="26185" builtinId="9" hidden="1"/>
    <cellStyle name="Followed Hyperlink" xfId="26183" builtinId="9" hidden="1"/>
    <cellStyle name="Followed Hyperlink" xfId="26102" builtinId="9" hidden="1"/>
    <cellStyle name="Followed Hyperlink" xfId="26180" builtinId="9" hidden="1"/>
    <cellStyle name="Followed Hyperlink" xfId="26178" builtinId="9" hidden="1"/>
    <cellStyle name="Followed Hyperlink" xfId="26176" builtinId="9" hidden="1"/>
    <cellStyle name="Followed Hyperlink" xfId="26174" builtinId="9" hidden="1"/>
    <cellStyle name="Followed Hyperlink" xfId="26101" builtinId="9" hidden="1"/>
    <cellStyle name="Followed Hyperlink" xfId="26171" builtinId="9" hidden="1"/>
    <cellStyle name="Followed Hyperlink" xfId="26168" builtinId="9" hidden="1"/>
    <cellStyle name="Followed Hyperlink" xfId="26166" builtinId="9" hidden="1"/>
    <cellStyle name="Followed Hyperlink" xfId="26164" builtinId="9" hidden="1"/>
    <cellStyle name="Followed Hyperlink" xfId="26100" builtinId="9" hidden="1"/>
    <cellStyle name="Followed Hyperlink" xfId="26161" builtinId="9" hidden="1"/>
    <cellStyle name="Followed Hyperlink" xfId="26159" builtinId="9" hidden="1"/>
    <cellStyle name="Followed Hyperlink" xfId="26157" builtinId="9" hidden="1"/>
    <cellStyle name="Followed Hyperlink" xfId="26155" builtinId="9" hidden="1"/>
    <cellStyle name="Followed Hyperlink" xfId="26153" builtinId="9" hidden="1"/>
    <cellStyle name="Followed Hyperlink" xfId="26152" builtinId="9" hidden="1"/>
    <cellStyle name="Followed Hyperlink" xfId="26150" builtinId="9" hidden="1"/>
    <cellStyle name="Followed Hyperlink" xfId="26148" builtinId="9" hidden="1"/>
    <cellStyle name="Followed Hyperlink" xfId="26146" builtinId="9" hidden="1"/>
    <cellStyle name="Followed Hyperlink" xfId="26144" builtinId="9" hidden="1"/>
    <cellStyle name="Followed Hyperlink" xfId="26098" builtinId="9" hidden="1"/>
    <cellStyle name="Followed Hyperlink" xfId="26141" builtinId="9" hidden="1"/>
    <cellStyle name="Followed Hyperlink" xfId="26139" builtinId="9" hidden="1"/>
    <cellStyle name="Followed Hyperlink" xfId="26137" builtinId="9" hidden="1"/>
    <cellStyle name="Followed Hyperlink" xfId="26135" builtinId="9" hidden="1"/>
    <cellStyle name="Followed Hyperlink" xfId="26133" builtinId="9" hidden="1"/>
    <cellStyle name="Followed Hyperlink" xfId="26132" builtinId="9" hidden="1"/>
    <cellStyle name="Followed Hyperlink" xfId="26130" builtinId="9" hidden="1"/>
    <cellStyle name="Followed Hyperlink" xfId="26128" builtinId="9" hidden="1"/>
    <cellStyle name="Followed Hyperlink" xfId="26126" builtinId="9" hidden="1"/>
    <cellStyle name="Followed Hyperlink" xfId="26124" builtinId="9" hidden="1"/>
    <cellStyle name="Followed Hyperlink" xfId="26096" builtinId="9" hidden="1"/>
    <cellStyle name="Followed Hyperlink" xfId="26121" builtinId="9" hidden="1"/>
    <cellStyle name="Followed Hyperlink" xfId="26119" builtinId="9" hidden="1"/>
    <cellStyle name="Followed Hyperlink" xfId="26117" builtinId="9" hidden="1"/>
    <cellStyle name="Followed Hyperlink" xfId="26115" builtinId="9" hidden="1"/>
    <cellStyle name="Followed Hyperlink" xfId="26113" builtinId="9" hidden="1"/>
    <cellStyle name="Followed Hyperlink" xfId="26112" builtinId="9" hidden="1"/>
    <cellStyle name="Followed Hyperlink" xfId="26110" builtinId="9" hidden="1"/>
    <cellStyle name="Followed Hyperlink" xfId="26108" builtinId="9" hidden="1"/>
    <cellStyle name="Followed Hyperlink" xfId="26106" builtinId="9" hidden="1"/>
    <cellStyle name="Followed Hyperlink" xfId="26202" builtinId="9" hidden="1"/>
    <cellStyle name="Followed Hyperlink" xfId="26201" builtinId="9" hidden="1"/>
    <cellStyle name="Followed Hyperlink" xfId="26199" builtinId="9" hidden="1"/>
    <cellStyle name="Followed Hyperlink" xfId="26197" builtinId="9" hidden="1"/>
    <cellStyle name="Followed Hyperlink" xfId="26195" builtinId="9" hidden="1"/>
    <cellStyle name="Followed Hyperlink" xfId="26193" builtinId="9" hidden="1"/>
    <cellStyle name="Followed Hyperlink" xfId="26103" builtinId="9" hidden="1"/>
    <cellStyle name="Followed Hyperlink" xfId="26230" builtinId="9" hidden="1"/>
    <cellStyle name="Followed Hyperlink" xfId="26232" builtinId="9" hidden="1"/>
    <cellStyle name="Followed Hyperlink" xfId="26234" builtinId="9" hidden="1"/>
    <cellStyle name="Followed Hyperlink" xfId="26236" builtinId="9" hidden="1"/>
    <cellStyle name="Followed Hyperlink" xfId="26238" builtinId="9" hidden="1"/>
    <cellStyle name="Followed Hyperlink" xfId="26240" builtinId="9" hidden="1"/>
    <cellStyle name="Followed Hyperlink" xfId="26242" builtinId="9" hidden="1"/>
    <cellStyle name="Followed Hyperlink" xfId="26244" builtinId="9" hidden="1"/>
    <cellStyle name="Followed Hyperlink" xfId="26246" builtinId="9" hidden="1"/>
    <cellStyle name="Followed Hyperlink" xfId="26248" builtinId="9" hidden="1"/>
    <cellStyle name="Followed Hyperlink" xfId="26250" builtinId="9" hidden="1"/>
    <cellStyle name="Followed Hyperlink" xfId="26252" builtinId="9" hidden="1"/>
    <cellStyle name="Followed Hyperlink" xfId="26254" builtinId="9" hidden="1"/>
    <cellStyle name="Followed Hyperlink" xfId="26256" builtinId="9" hidden="1"/>
    <cellStyle name="Followed Hyperlink" xfId="26258" builtinId="9" hidden="1"/>
    <cellStyle name="Followed Hyperlink" xfId="26260" builtinId="9" hidden="1"/>
    <cellStyle name="Followed Hyperlink" xfId="26262" builtinId="9" hidden="1"/>
    <cellStyle name="Followed Hyperlink" xfId="26264" builtinId="9" hidden="1"/>
    <cellStyle name="Followed Hyperlink" xfId="26266" builtinId="9" hidden="1"/>
    <cellStyle name="Followed Hyperlink" xfId="26268" builtinId="9" hidden="1"/>
    <cellStyle name="Followed Hyperlink" xfId="26270" builtinId="9" hidden="1"/>
    <cellStyle name="Followed Hyperlink" xfId="26272" builtinId="9" hidden="1"/>
    <cellStyle name="Followed Hyperlink" xfId="26274" builtinId="9" hidden="1"/>
    <cellStyle name="Followed Hyperlink" xfId="26276" builtinId="9" hidden="1"/>
    <cellStyle name="Followed Hyperlink" xfId="26278" builtinId="9" hidden="1"/>
    <cellStyle name="Followed Hyperlink" xfId="26280" builtinId="9" hidden="1"/>
    <cellStyle name="Followed Hyperlink" xfId="26282" builtinId="9" hidden="1"/>
    <cellStyle name="Followed Hyperlink" xfId="26284" builtinId="9" hidden="1"/>
    <cellStyle name="Followed Hyperlink" xfId="26286" builtinId="9" hidden="1"/>
    <cellStyle name="Followed Hyperlink" xfId="26288" builtinId="9" hidden="1"/>
    <cellStyle name="Followed Hyperlink" xfId="26290" builtinId="9" hidden="1"/>
    <cellStyle name="Followed Hyperlink" xfId="26292" builtinId="9" hidden="1"/>
    <cellStyle name="Followed Hyperlink" xfId="26294" builtinId="9" hidden="1"/>
    <cellStyle name="Followed Hyperlink" xfId="26296" builtinId="9" hidden="1"/>
    <cellStyle name="Followed Hyperlink" xfId="26298" builtinId="9" hidden="1"/>
    <cellStyle name="Followed Hyperlink" xfId="26300" builtinId="9" hidden="1"/>
    <cellStyle name="Followed Hyperlink" xfId="26302" builtinId="9" hidden="1"/>
    <cellStyle name="Followed Hyperlink" xfId="26304" builtinId="9" hidden="1"/>
    <cellStyle name="Followed Hyperlink" xfId="26306" builtinId="9" hidden="1"/>
    <cellStyle name="Followed Hyperlink" xfId="26308" builtinId="9" hidden="1"/>
    <cellStyle name="Followed Hyperlink" xfId="26310" builtinId="9" hidden="1"/>
    <cellStyle name="Followed Hyperlink" xfId="26312" builtinId="9" hidden="1"/>
    <cellStyle name="Followed Hyperlink" xfId="26314" builtinId="9" hidden="1"/>
    <cellStyle name="Followed Hyperlink" xfId="26316" builtinId="9" hidden="1"/>
    <cellStyle name="Followed Hyperlink" xfId="26318" builtinId="9" hidden="1"/>
    <cellStyle name="Followed Hyperlink" xfId="26320" builtinId="9" hidden="1"/>
    <cellStyle name="Followed Hyperlink" xfId="26322" builtinId="9" hidden="1"/>
    <cellStyle name="Followed Hyperlink" xfId="26324" builtinId="9" hidden="1"/>
    <cellStyle name="Followed Hyperlink" xfId="26326" builtinId="9" hidden="1"/>
    <cellStyle name="Followed Hyperlink" xfId="26328" builtinId="9" hidden="1"/>
    <cellStyle name="Followed Hyperlink" xfId="26330" builtinId="9" hidden="1"/>
    <cellStyle name="Followed Hyperlink" xfId="26332" builtinId="9" hidden="1"/>
    <cellStyle name="Followed Hyperlink" xfId="26442" builtinId="9" hidden="1"/>
    <cellStyle name="Followed Hyperlink" xfId="26443" builtinId="9" hidden="1"/>
    <cellStyle name="Followed Hyperlink" xfId="26444" builtinId="9" hidden="1"/>
    <cellStyle name="Followed Hyperlink" xfId="26445" builtinId="9" hidden="1"/>
    <cellStyle name="Followed Hyperlink" xfId="26446" builtinId="9" hidden="1"/>
    <cellStyle name="Followed Hyperlink" xfId="26447" builtinId="9" hidden="1"/>
    <cellStyle name="Followed Hyperlink" xfId="26448" builtinId="9" hidden="1"/>
    <cellStyle name="Followed Hyperlink" xfId="26449" builtinId="9" hidden="1"/>
    <cellStyle name="Followed Hyperlink" xfId="26450" builtinId="9" hidden="1"/>
    <cellStyle name="Followed Hyperlink" xfId="26451" builtinId="9" hidden="1"/>
    <cellStyle name="Followed Hyperlink" xfId="26452" builtinId="9" hidden="1"/>
    <cellStyle name="Followed Hyperlink" xfId="26453" builtinId="9" hidden="1"/>
    <cellStyle name="Followed Hyperlink" xfId="26454" builtinId="9" hidden="1"/>
    <cellStyle name="Followed Hyperlink" xfId="26455" builtinId="9" hidden="1"/>
    <cellStyle name="Followed Hyperlink" xfId="26456" builtinId="9" hidden="1"/>
    <cellStyle name="Followed Hyperlink" xfId="26457" builtinId="9" hidden="1"/>
    <cellStyle name="Followed Hyperlink" xfId="26458" builtinId="9" hidden="1"/>
    <cellStyle name="Followed Hyperlink" xfId="26459" builtinId="9" hidden="1"/>
    <cellStyle name="Followed Hyperlink" xfId="26460" builtinId="9" hidden="1"/>
    <cellStyle name="Followed Hyperlink" xfId="26461" builtinId="9" hidden="1"/>
    <cellStyle name="Followed Hyperlink" xfId="26441" builtinId="9" hidden="1"/>
    <cellStyle name="Followed Hyperlink" xfId="26464" builtinId="9" hidden="1"/>
    <cellStyle name="Followed Hyperlink" xfId="26170" builtinId="9" hidden="1"/>
    <cellStyle name="Followed Hyperlink" xfId="26429" builtinId="9" hidden="1"/>
    <cellStyle name="Followed Hyperlink" xfId="26427" builtinId="9" hidden="1"/>
    <cellStyle name="Followed Hyperlink" xfId="26425" builtinId="9" hidden="1"/>
    <cellStyle name="Followed Hyperlink" xfId="26423" builtinId="9" hidden="1"/>
    <cellStyle name="Followed Hyperlink" xfId="26421" builtinId="9" hidden="1"/>
    <cellStyle name="Followed Hyperlink" xfId="26340" builtinId="9" hidden="1"/>
    <cellStyle name="Followed Hyperlink" xfId="26418" builtinId="9" hidden="1"/>
    <cellStyle name="Followed Hyperlink" xfId="26416" builtinId="9" hidden="1"/>
    <cellStyle name="Followed Hyperlink" xfId="26414" builtinId="9" hidden="1"/>
    <cellStyle name="Followed Hyperlink" xfId="26412" builtinId="9" hidden="1"/>
    <cellStyle name="Followed Hyperlink" xfId="26339" builtinId="9" hidden="1"/>
    <cellStyle name="Followed Hyperlink" xfId="26409" builtinId="9" hidden="1"/>
    <cellStyle name="Followed Hyperlink" xfId="26406" builtinId="9" hidden="1"/>
    <cellStyle name="Followed Hyperlink" xfId="26404" builtinId="9" hidden="1"/>
    <cellStyle name="Followed Hyperlink" xfId="26402" builtinId="9" hidden="1"/>
    <cellStyle name="Followed Hyperlink" xfId="26338" builtinId="9" hidden="1"/>
    <cellStyle name="Followed Hyperlink" xfId="26399" builtinId="9" hidden="1"/>
    <cellStyle name="Followed Hyperlink" xfId="26397" builtinId="9" hidden="1"/>
    <cellStyle name="Followed Hyperlink" xfId="26395" builtinId="9" hidden="1"/>
    <cellStyle name="Followed Hyperlink" xfId="26393" builtinId="9" hidden="1"/>
    <cellStyle name="Followed Hyperlink" xfId="26391" builtinId="9" hidden="1"/>
    <cellStyle name="Followed Hyperlink" xfId="26390" builtinId="9" hidden="1"/>
    <cellStyle name="Followed Hyperlink" xfId="26388" builtinId="9" hidden="1"/>
    <cellStyle name="Followed Hyperlink" xfId="26386" builtinId="9" hidden="1"/>
    <cellStyle name="Followed Hyperlink" xfId="26384" builtinId="9" hidden="1"/>
    <cellStyle name="Followed Hyperlink" xfId="26382" builtinId="9" hidden="1"/>
    <cellStyle name="Followed Hyperlink" xfId="26336" builtinId="9" hidden="1"/>
    <cellStyle name="Followed Hyperlink" xfId="26379" builtinId="9" hidden="1"/>
    <cellStyle name="Followed Hyperlink" xfId="26377" builtinId="9" hidden="1"/>
    <cellStyle name="Followed Hyperlink" xfId="26375" builtinId="9" hidden="1"/>
    <cellStyle name="Followed Hyperlink" xfId="26373" builtinId="9" hidden="1"/>
    <cellStyle name="Followed Hyperlink" xfId="26371" builtinId="9" hidden="1"/>
    <cellStyle name="Followed Hyperlink" xfId="26370" builtinId="9" hidden="1"/>
    <cellStyle name="Followed Hyperlink" xfId="26368" builtinId="9" hidden="1"/>
    <cellStyle name="Followed Hyperlink" xfId="26366" builtinId="9" hidden="1"/>
    <cellStyle name="Followed Hyperlink" xfId="26364" builtinId="9" hidden="1"/>
    <cellStyle name="Followed Hyperlink" xfId="26362" builtinId="9" hidden="1"/>
    <cellStyle name="Followed Hyperlink" xfId="26334" builtinId="9" hidden="1"/>
    <cellStyle name="Followed Hyperlink" xfId="26359" builtinId="9" hidden="1"/>
    <cellStyle name="Followed Hyperlink" xfId="26357" builtinId="9" hidden="1"/>
    <cellStyle name="Followed Hyperlink" xfId="26355" builtinId="9" hidden="1"/>
    <cellStyle name="Followed Hyperlink" xfId="26353" builtinId="9" hidden="1"/>
    <cellStyle name="Followed Hyperlink" xfId="26351" builtinId="9" hidden="1"/>
    <cellStyle name="Followed Hyperlink" xfId="26350" builtinId="9" hidden="1"/>
    <cellStyle name="Followed Hyperlink" xfId="26348" builtinId="9" hidden="1"/>
    <cellStyle name="Followed Hyperlink" xfId="26346" builtinId="9" hidden="1"/>
    <cellStyle name="Followed Hyperlink" xfId="26344" builtinId="9" hidden="1"/>
    <cellStyle name="Followed Hyperlink" xfId="26440" builtinId="9" hidden="1"/>
    <cellStyle name="Followed Hyperlink" xfId="26439" builtinId="9" hidden="1"/>
    <cellStyle name="Followed Hyperlink" xfId="26437" builtinId="9" hidden="1"/>
    <cellStyle name="Followed Hyperlink" xfId="26435" builtinId="9" hidden="1"/>
    <cellStyle name="Followed Hyperlink" xfId="26433" builtinId="9" hidden="1"/>
    <cellStyle name="Followed Hyperlink" xfId="26431" builtinId="9" hidden="1"/>
    <cellStyle name="Followed Hyperlink" xfId="26341" builtinId="9" hidden="1"/>
    <cellStyle name="Followed Hyperlink" xfId="26468" builtinId="9" hidden="1"/>
    <cellStyle name="Followed Hyperlink" xfId="26470" builtinId="9" hidden="1"/>
    <cellStyle name="Followed Hyperlink" xfId="26472" builtinId="9" hidden="1"/>
    <cellStyle name="Followed Hyperlink" xfId="26474" builtinId="9" hidden="1"/>
    <cellStyle name="Followed Hyperlink" xfId="26476" builtinId="9" hidden="1"/>
    <cellStyle name="Followed Hyperlink" xfId="26478" builtinId="9" hidden="1"/>
    <cellStyle name="Followed Hyperlink" xfId="26480" builtinId="9" hidden="1"/>
    <cellStyle name="Followed Hyperlink" xfId="26482" builtinId="9" hidden="1"/>
    <cellStyle name="Followed Hyperlink" xfId="26484" builtinId="9" hidden="1"/>
    <cellStyle name="Followed Hyperlink" xfId="26486" builtinId="9" hidden="1"/>
    <cellStyle name="Followed Hyperlink" xfId="26488" builtinId="9" hidden="1"/>
    <cellStyle name="Followed Hyperlink" xfId="26490" builtinId="9" hidden="1"/>
    <cellStyle name="Followed Hyperlink" xfId="26492" builtinId="9" hidden="1"/>
    <cellStyle name="Followed Hyperlink" xfId="26494" builtinId="9" hidden="1"/>
    <cellStyle name="Followed Hyperlink" xfId="26496" builtinId="9" hidden="1"/>
    <cellStyle name="Followed Hyperlink" xfId="26498" builtinId="9" hidden="1"/>
    <cellStyle name="Followed Hyperlink" xfId="26500" builtinId="9" hidden="1"/>
    <cellStyle name="Followed Hyperlink" xfId="26502" builtinId="9" hidden="1"/>
    <cellStyle name="Followed Hyperlink" xfId="26504" builtinId="9" hidden="1"/>
    <cellStyle name="Followed Hyperlink" xfId="26506" builtinId="9" hidden="1"/>
    <cellStyle name="Followed Hyperlink" xfId="26508" builtinId="9" hidden="1"/>
    <cellStyle name="Followed Hyperlink" xfId="26510" builtinId="9" hidden="1"/>
    <cellStyle name="Followed Hyperlink" xfId="26512" builtinId="9" hidden="1"/>
    <cellStyle name="Followed Hyperlink" xfId="26514" builtinId="9" hidden="1"/>
    <cellStyle name="Followed Hyperlink" xfId="26516" builtinId="9" hidden="1"/>
    <cellStyle name="Followed Hyperlink" xfId="26518" builtinId="9" hidden="1"/>
    <cellStyle name="Followed Hyperlink" xfId="26520" builtinId="9" hidden="1"/>
    <cellStyle name="Followed Hyperlink" xfId="26522" builtinId="9" hidden="1"/>
    <cellStyle name="Followed Hyperlink" xfId="26524" builtinId="9" hidden="1"/>
    <cellStyle name="Followed Hyperlink" xfId="26526" builtinId="9" hidden="1"/>
    <cellStyle name="Followed Hyperlink" xfId="26528" builtinId="9" hidden="1"/>
    <cellStyle name="Followed Hyperlink" xfId="26530" builtinId="9" hidden="1"/>
    <cellStyle name="Followed Hyperlink" xfId="26532" builtinId="9" hidden="1"/>
    <cellStyle name="Followed Hyperlink" xfId="26534" builtinId="9" hidden="1"/>
    <cellStyle name="Followed Hyperlink" xfId="26536" builtinId="9" hidden="1"/>
    <cellStyle name="Followed Hyperlink" xfId="26538" builtinId="9" hidden="1"/>
    <cellStyle name="Followed Hyperlink" xfId="26540" builtinId="9" hidden="1"/>
    <cellStyle name="Followed Hyperlink" xfId="26542" builtinId="9" hidden="1"/>
    <cellStyle name="Followed Hyperlink" xfId="26544" builtinId="9" hidden="1"/>
    <cellStyle name="Followed Hyperlink" xfId="26546" builtinId="9" hidden="1"/>
    <cellStyle name="Followed Hyperlink" xfId="26548" builtinId="9" hidden="1"/>
    <cellStyle name="Followed Hyperlink" xfId="26550" builtinId="9" hidden="1"/>
    <cellStyle name="Followed Hyperlink" xfId="26552" builtinId="9" hidden="1"/>
    <cellStyle name="Followed Hyperlink" xfId="26554" builtinId="9" hidden="1"/>
    <cellStyle name="Followed Hyperlink" xfId="26556" builtinId="9" hidden="1"/>
    <cellStyle name="Followed Hyperlink" xfId="26558" builtinId="9" hidden="1"/>
    <cellStyle name="Followed Hyperlink" xfId="26560" builtinId="9" hidden="1"/>
    <cellStyle name="Followed Hyperlink" xfId="26562" builtinId="9" hidden="1"/>
    <cellStyle name="Followed Hyperlink" xfId="26564" builtinId="9" hidden="1"/>
    <cellStyle name="Followed Hyperlink" xfId="26566" builtinId="9" hidden="1"/>
    <cellStyle name="Followed Hyperlink" xfId="26568" builtinId="9" hidden="1"/>
    <cellStyle name="Followed Hyperlink" xfId="26570" builtinId="9" hidden="1"/>
    <cellStyle name="Followed Hyperlink" xfId="26680" builtinId="9" hidden="1"/>
    <cellStyle name="Followed Hyperlink" xfId="26681" builtinId="9" hidden="1"/>
    <cellStyle name="Followed Hyperlink" xfId="26682" builtinId="9" hidden="1"/>
    <cellStyle name="Followed Hyperlink" xfId="26683" builtinId="9" hidden="1"/>
    <cellStyle name="Followed Hyperlink" xfId="26684" builtinId="9" hidden="1"/>
    <cellStyle name="Followed Hyperlink" xfId="26685" builtinId="9" hidden="1"/>
    <cellStyle name="Followed Hyperlink" xfId="26686" builtinId="9" hidden="1"/>
    <cellStyle name="Followed Hyperlink" xfId="26687" builtinId="9" hidden="1"/>
    <cellStyle name="Followed Hyperlink" xfId="26688" builtinId="9" hidden="1"/>
    <cellStyle name="Followed Hyperlink" xfId="26689" builtinId="9" hidden="1"/>
    <cellStyle name="Followed Hyperlink" xfId="26690" builtinId="9" hidden="1"/>
    <cellStyle name="Followed Hyperlink" xfId="26691" builtinId="9" hidden="1"/>
    <cellStyle name="Followed Hyperlink" xfId="26692" builtinId="9" hidden="1"/>
    <cellStyle name="Followed Hyperlink" xfId="26693" builtinId="9" hidden="1"/>
    <cellStyle name="Followed Hyperlink" xfId="26694" builtinId="9" hidden="1"/>
    <cellStyle name="Followed Hyperlink" xfId="26695" builtinId="9" hidden="1"/>
    <cellStyle name="Followed Hyperlink" xfId="26696" builtinId="9" hidden="1"/>
    <cellStyle name="Followed Hyperlink" xfId="26697" builtinId="9" hidden="1"/>
    <cellStyle name="Followed Hyperlink" xfId="26698" builtinId="9" hidden="1"/>
    <cellStyle name="Followed Hyperlink" xfId="26699" builtinId="9" hidden="1"/>
    <cellStyle name="Followed Hyperlink" xfId="26679" builtinId="9" hidden="1"/>
    <cellStyle name="Followed Hyperlink" xfId="26702" builtinId="9" hidden="1"/>
    <cellStyle name="Followed Hyperlink" xfId="26408" builtinId="9" hidden="1"/>
    <cellStyle name="Followed Hyperlink" xfId="26667" builtinId="9" hidden="1"/>
    <cellStyle name="Followed Hyperlink" xfId="26665" builtinId="9" hidden="1"/>
    <cellStyle name="Followed Hyperlink" xfId="26663" builtinId="9" hidden="1"/>
    <cellStyle name="Followed Hyperlink" xfId="26661" builtinId="9" hidden="1"/>
    <cellStyle name="Followed Hyperlink" xfId="26659" builtinId="9" hidden="1"/>
    <cellStyle name="Followed Hyperlink" xfId="26578" builtinId="9" hidden="1"/>
    <cellStyle name="Followed Hyperlink" xfId="26656" builtinId="9" hidden="1"/>
    <cellStyle name="Followed Hyperlink" xfId="26654" builtinId="9" hidden="1"/>
    <cellStyle name="Followed Hyperlink" xfId="26652" builtinId="9" hidden="1"/>
    <cellStyle name="Followed Hyperlink" xfId="26650" builtinId="9" hidden="1"/>
    <cellStyle name="Followed Hyperlink" xfId="26577" builtinId="9" hidden="1"/>
    <cellStyle name="Followed Hyperlink" xfId="26647" builtinId="9" hidden="1"/>
    <cellStyle name="Followed Hyperlink" xfId="26644" builtinId="9" hidden="1"/>
    <cellStyle name="Followed Hyperlink" xfId="26642" builtinId="9" hidden="1"/>
    <cellStyle name="Followed Hyperlink" xfId="26640" builtinId="9" hidden="1"/>
    <cellStyle name="Followed Hyperlink" xfId="26576" builtinId="9" hidden="1"/>
    <cellStyle name="Followed Hyperlink" xfId="26637" builtinId="9" hidden="1"/>
    <cellStyle name="Followed Hyperlink" xfId="26635" builtinId="9" hidden="1"/>
    <cellStyle name="Followed Hyperlink" xfId="26633" builtinId="9" hidden="1"/>
    <cellStyle name="Followed Hyperlink" xfId="26631" builtinId="9" hidden="1"/>
    <cellStyle name="Followed Hyperlink" xfId="26629" builtinId="9" hidden="1"/>
    <cellStyle name="Followed Hyperlink" xfId="26628" builtinId="9" hidden="1"/>
    <cellStyle name="Followed Hyperlink" xfId="26626" builtinId="9" hidden="1"/>
    <cellStyle name="Followed Hyperlink" xfId="26624" builtinId="9" hidden="1"/>
    <cellStyle name="Followed Hyperlink" xfId="26622" builtinId="9" hidden="1"/>
    <cellStyle name="Followed Hyperlink" xfId="26620" builtinId="9" hidden="1"/>
    <cellStyle name="Followed Hyperlink" xfId="26574" builtinId="9" hidden="1"/>
    <cellStyle name="Followed Hyperlink" xfId="26617" builtinId="9" hidden="1"/>
    <cellStyle name="Followed Hyperlink" xfId="26615" builtinId="9" hidden="1"/>
    <cellStyle name="Followed Hyperlink" xfId="26613" builtinId="9" hidden="1"/>
    <cellStyle name="Followed Hyperlink" xfId="26611" builtinId="9" hidden="1"/>
    <cellStyle name="Followed Hyperlink" xfId="26609" builtinId="9" hidden="1"/>
    <cellStyle name="Followed Hyperlink" xfId="26608" builtinId="9" hidden="1"/>
    <cellStyle name="Followed Hyperlink" xfId="26606" builtinId="9" hidden="1"/>
    <cellStyle name="Followed Hyperlink" xfId="26604" builtinId="9" hidden="1"/>
    <cellStyle name="Followed Hyperlink" xfId="26602" builtinId="9" hidden="1"/>
    <cellStyle name="Followed Hyperlink" xfId="26600" builtinId="9" hidden="1"/>
    <cellStyle name="Followed Hyperlink" xfId="26572" builtinId="9" hidden="1"/>
    <cellStyle name="Followed Hyperlink" xfId="26597" builtinId="9" hidden="1"/>
    <cellStyle name="Followed Hyperlink" xfId="26595" builtinId="9" hidden="1"/>
    <cellStyle name="Followed Hyperlink" xfId="26593" builtinId="9" hidden="1"/>
    <cellStyle name="Followed Hyperlink" xfId="26591" builtinId="9" hidden="1"/>
    <cellStyle name="Followed Hyperlink" xfId="26589" builtinId="9" hidden="1"/>
    <cellStyle name="Followed Hyperlink" xfId="26588" builtinId="9" hidden="1"/>
    <cellStyle name="Followed Hyperlink" xfId="26586" builtinId="9" hidden="1"/>
    <cellStyle name="Followed Hyperlink" xfId="26584" builtinId="9" hidden="1"/>
    <cellStyle name="Followed Hyperlink" xfId="26582" builtinId="9" hidden="1"/>
    <cellStyle name="Followed Hyperlink" xfId="26678" builtinId="9" hidden="1"/>
    <cellStyle name="Followed Hyperlink" xfId="26677" builtinId="9" hidden="1"/>
    <cellStyle name="Followed Hyperlink" xfId="26675" builtinId="9" hidden="1"/>
    <cellStyle name="Followed Hyperlink" xfId="26673" builtinId="9" hidden="1"/>
    <cellStyle name="Followed Hyperlink" xfId="26671" builtinId="9" hidden="1"/>
    <cellStyle name="Followed Hyperlink" xfId="26669" builtinId="9" hidden="1"/>
    <cellStyle name="Followed Hyperlink" xfId="26579" builtinId="9" hidden="1"/>
    <cellStyle name="Followed Hyperlink" xfId="26706" builtinId="9" hidden="1"/>
    <cellStyle name="Followed Hyperlink" xfId="26708" builtinId="9" hidden="1"/>
    <cellStyle name="Followed Hyperlink" xfId="26710" builtinId="9" hidden="1"/>
    <cellStyle name="Followed Hyperlink" xfId="26712" builtinId="9" hidden="1"/>
    <cellStyle name="Followed Hyperlink" xfId="26714" builtinId="9" hidden="1"/>
    <cellStyle name="Followed Hyperlink" xfId="26716" builtinId="9" hidden="1"/>
    <cellStyle name="Followed Hyperlink" xfId="26718" builtinId="9" hidden="1"/>
    <cellStyle name="Followed Hyperlink" xfId="26720" builtinId="9" hidden="1"/>
    <cellStyle name="Followed Hyperlink" xfId="26722" builtinId="9" hidden="1"/>
    <cellStyle name="Followed Hyperlink" xfId="26724" builtinId="9" hidden="1"/>
    <cellStyle name="Followed Hyperlink" xfId="26726" builtinId="9" hidden="1"/>
    <cellStyle name="Followed Hyperlink" xfId="26728" builtinId="9" hidden="1"/>
    <cellStyle name="Followed Hyperlink" xfId="26730" builtinId="9" hidden="1"/>
    <cellStyle name="Followed Hyperlink" xfId="26732" builtinId="9" hidden="1"/>
    <cellStyle name="Followed Hyperlink" xfId="26734" builtinId="9" hidden="1"/>
    <cellStyle name="Followed Hyperlink" xfId="26736" builtinId="9" hidden="1"/>
    <cellStyle name="Followed Hyperlink" xfId="26738" builtinId="9" hidden="1"/>
    <cellStyle name="Followed Hyperlink" xfId="26740" builtinId="9" hidden="1"/>
    <cellStyle name="Followed Hyperlink" xfId="26742" builtinId="9" hidden="1"/>
    <cellStyle name="Followed Hyperlink" xfId="26744" builtinId="9" hidden="1"/>
    <cellStyle name="Followed Hyperlink" xfId="26746" builtinId="9" hidden="1"/>
    <cellStyle name="Followed Hyperlink" xfId="26748" builtinId="9" hidden="1"/>
    <cellStyle name="Followed Hyperlink" xfId="26750" builtinId="9" hidden="1"/>
    <cellStyle name="Followed Hyperlink" xfId="26752" builtinId="9" hidden="1"/>
    <cellStyle name="Followed Hyperlink" xfId="26754" builtinId="9" hidden="1"/>
    <cellStyle name="Followed Hyperlink" xfId="26756" builtinId="9" hidden="1"/>
    <cellStyle name="Followed Hyperlink" xfId="26758" builtinId="9" hidden="1"/>
    <cellStyle name="Followed Hyperlink" xfId="26760" builtinId="9" hidden="1"/>
    <cellStyle name="Followed Hyperlink" xfId="26762" builtinId="9" hidden="1"/>
    <cellStyle name="Followed Hyperlink" xfId="26764" builtinId="9" hidden="1"/>
    <cellStyle name="Followed Hyperlink" xfId="26766" builtinId="9" hidden="1"/>
    <cellStyle name="Followed Hyperlink" xfId="26768" builtinId="9" hidden="1"/>
    <cellStyle name="Followed Hyperlink" xfId="26770" builtinId="9" hidden="1"/>
    <cellStyle name="Followed Hyperlink" xfId="26772" builtinId="9" hidden="1"/>
    <cellStyle name="Followed Hyperlink" xfId="26774" builtinId="9" hidden="1"/>
    <cellStyle name="Followed Hyperlink" xfId="26776" builtinId="9" hidden="1"/>
    <cellStyle name="Followed Hyperlink" xfId="26778" builtinId="9" hidden="1"/>
    <cellStyle name="Followed Hyperlink" xfId="26780" builtinId="9" hidden="1"/>
    <cellStyle name="Followed Hyperlink" xfId="26782" builtinId="9" hidden="1"/>
    <cellStyle name="Followed Hyperlink" xfId="26784" builtinId="9" hidden="1"/>
    <cellStyle name="Followed Hyperlink" xfId="26786" builtinId="9" hidden="1"/>
    <cellStyle name="Followed Hyperlink" xfId="26788" builtinId="9" hidden="1"/>
    <cellStyle name="Followed Hyperlink" xfId="26790" builtinId="9" hidden="1"/>
    <cellStyle name="Followed Hyperlink" xfId="26792" builtinId="9" hidden="1"/>
    <cellStyle name="Followed Hyperlink" xfId="26794" builtinId="9" hidden="1"/>
    <cellStyle name="Followed Hyperlink" xfId="26796" builtinId="9" hidden="1"/>
    <cellStyle name="Followed Hyperlink" xfId="26798" builtinId="9" hidden="1"/>
    <cellStyle name="Followed Hyperlink" xfId="26800" builtinId="9" hidden="1"/>
    <cellStyle name="Followed Hyperlink" xfId="26802" builtinId="9" hidden="1"/>
    <cellStyle name="Followed Hyperlink" xfId="26804" builtinId="9" hidden="1"/>
    <cellStyle name="Followed Hyperlink" xfId="26806" builtinId="9" hidden="1"/>
    <cellStyle name="Followed Hyperlink" xfId="26808" builtinId="9" hidden="1"/>
    <cellStyle name="Followed Hyperlink" xfId="26918" builtinId="9" hidden="1"/>
    <cellStyle name="Followed Hyperlink" xfId="26919" builtinId="9" hidden="1"/>
    <cellStyle name="Followed Hyperlink" xfId="26920" builtinId="9" hidden="1"/>
    <cellStyle name="Followed Hyperlink" xfId="26921" builtinId="9" hidden="1"/>
    <cellStyle name="Followed Hyperlink" xfId="26922" builtinId="9" hidden="1"/>
    <cellStyle name="Followed Hyperlink" xfId="26923" builtinId="9" hidden="1"/>
    <cellStyle name="Followed Hyperlink" xfId="26924" builtinId="9" hidden="1"/>
    <cellStyle name="Followed Hyperlink" xfId="26925" builtinId="9" hidden="1"/>
    <cellStyle name="Followed Hyperlink" xfId="26926" builtinId="9" hidden="1"/>
    <cellStyle name="Followed Hyperlink" xfId="26927" builtinId="9" hidden="1"/>
    <cellStyle name="Followed Hyperlink" xfId="26928" builtinId="9" hidden="1"/>
    <cellStyle name="Followed Hyperlink" xfId="26929" builtinId="9" hidden="1"/>
    <cellStyle name="Followed Hyperlink" xfId="26930" builtinId="9" hidden="1"/>
    <cellStyle name="Followed Hyperlink" xfId="26931" builtinId="9" hidden="1"/>
    <cellStyle name="Followed Hyperlink" xfId="26932" builtinId="9" hidden="1"/>
    <cellStyle name="Followed Hyperlink" xfId="26933" builtinId="9" hidden="1"/>
    <cellStyle name="Followed Hyperlink" xfId="26934" builtinId="9" hidden="1"/>
    <cellStyle name="Followed Hyperlink" xfId="26935" builtinId="9" hidden="1"/>
    <cellStyle name="Followed Hyperlink" xfId="26936" builtinId="9" hidden="1"/>
    <cellStyle name="Followed Hyperlink" xfId="26937" builtinId="9" hidden="1"/>
    <cellStyle name="Followed Hyperlink" xfId="26917" builtinId="9" hidden="1"/>
    <cellStyle name="Followed Hyperlink" xfId="26940" builtinId="9" hidden="1"/>
    <cellStyle name="Followed Hyperlink" xfId="26646" builtinId="9" hidden="1"/>
    <cellStyle name="Followed Hyperlink" xfId="26905" builtinId="9" hidden="1"/>
    <cellStyle name="Followed Hyperlink" xfId="26903" builtinId="9" hidden="1"/>
    <cellStyle name="Followed Hyperlink" xfId="26901" builtinId="9" hidden="1"/>
    <cellStyle name="Followed Hyperlink" xfId="26899" builtinId="9" hidden="1"/>
    <cellStyle name="Followed Hyperlink" xfId="26897" builtinId="9" hidden="1"/>
    <cellStyle name="Followed Hyperlink" xfId="26816" builtinId="9" hidden="1"/>
    <cellStyle name="Followed Hyperlink" xfId="26894" builtinId="9" hidden="1"/>
    <cellStyle name="Followed Hyperlink" xfId="26892" builtinId="9" hidden="1"/>
    <cellStyle name="Followed Hyperlink" xfId="26890" builtinId="9" hidden="1"/>
    <cellStyle name="Followed Hyperlink" xfId="26888" builtinId="9" hidden="1"/>
    <cellStyle name="Followed Hyperlink" xfId="26815" builtinId="9" hidden="1"/>
    <cellStyle name="Followed Hyperlink" xfId="26885" builtinId="9" hidden="1"/>
    <cellStyle name="Followed Hyperlink" xfId="26882" builtinId="9" hidden="1"/>
    <cellStyle name="Followed Hyperlink" xfId="26880" builtinId="9" hidden="1"/>
    <cellStyle name="Followed Hyperlink" xfId="26878" builtinId="9" hidden="1"/>
    <cellStyle name="Followed Hyperlink" xfId="26814" builtinId="9" hidden="1"/>
    <cellStyle name="Followed Hyperlink" xfId="26875" builtinId="9" hidden="1"/>
    <cellStyle name="Followed Hyperlink" xfId="26873" builtinId="9" hidden="1"/>
    <cellStyle name="Followed Hyperlink" xfId="26871" builtinId="9" hidden="1"/>
    <cellStyle name="Followed Hyperlink" xfId="26869" builtinId="9" hidden="1"/>
    <cellStyle name="Followed Hyperlink" xfId="26867" builtinId="9" hidden="1"/>
    <cellStyle name="Followed Hyperlink" xfId="26866" builtinId="9" hidden="1"/>
    <cellStyle name="Followed Hyperlink" xfId="26864" builtinId="9" hidden="1"/>
    <cellStyle name="Followed Hyperlink" xfId="26862" builtinId="9" hidden="1"/>
    <cellStyle name="Followed Hyperlink" xfId="26860" builtinId="9" hidden="1"/>
    <cellStyle name="Followed Hyperlink" xfId="26858" builtinId="9" hidden="1"/>
    <cellStyle name="Followed Hyperlink" xfId="26812" builtinId="9" hidden="1"/>
    <cellStyle name="Followed Hyperlink" xfId="26855" builtinId="9" hidden="1"/>
    <cellStyle name="Followed Hyperlink" xfId="26853" builtinId="9" hidden="1"/>
    <cellStyle name="Followed Hyperlink" xfId="26851" builtinId="9" hidden="1"/>
    <cellStyle name="Followed Hyperlink" xfId="26849" builtinId="9" hidden="1"/>
    <cellStyle name="Followed Hyperlink" xfId="26847" builtinId="9" hidden="1"/>
    <cellStyle name="Followed Hyperlink" xfId="26846" builtinId="9" hidden="1"/>
    <cellStyle name="Followed Hyperlink" xfId="26844" builtinId="9" hidden="1"/>
    <cellStyle name="Followed Hyperlink" xfId="26842" builtinId="9" hidden="1"/>
    <cellStyle name="Followed Hyperlink" xfId="26840" builtinId="9" hidden="1"/>
    <cellStyle name="Followed Hyperlink" xfId="26838" builtinId="9" hidden="1"/>
    <cellStyle name="Followed Hyperlink" xfId="26810" builtinId="9" hidden="1"/>
    <cellStyle name="Followed Hyperlink" xfId="26835" builtinId="9" hidden="1"/>
    <cellStyle name="Followed Hyperlink" xfId="26833" builtinId="9" hidden="1"/>
    <cellStyle name="Followed Hyperlink" xfId="26831" builtinId="9" hidden="1"/>
    <cellStyle name="Followed Hyperlink" xfId="26829" builtinId="9" hidden="1"/>
    <cellStyle name="Followed Hyperlink" xfId="26827" builtinId="9" hidden="1"/>
    <cellStyle name="Followed Hyperlink" xfId="26826" builtinId="9" hidden="1"/>
    <cellStyle name="Followed Hyperlink" xfId="26824" builtinId="9" hidden="1"/>
    <cellStyle name="Followed Hyperlink" xfId="26822" builtinId="9" hidden="1"/>
    <cellStyle name="Followed Hyperlink" xfId="26820" builtinId="9" hidden="1"/>
    <cellStyle name="Followed Hyperlink" xfId="26916" builtinId="9" hidden="1"/>
    <cellStyle name="Followed Hyperlink" xfId="26915" builtinId="9" hidden="1"/>
    <cellStyle name="Followed Hyperlink" xfId="26913" builtinId="9" hidden="1"/>
    <cellStyle name="Followed Hyperlink" xfId="26911" builtinId="9" hidden="1"/>
    <cellStyle name="Followed Hyperlink" xfId="26909" builtinId="9" hidden="1"/>
    <cellStyle name="Followed Hyperlink" xfId="26907" builtinId="9" hidden="1"/>
    <cellStyle name="Followed Hyperlink" xfId="26817" builtinId="9" hidden="1"/>
    <cellStyle name="Followed Hyperlink" xfId="26944" builtinId="9" hidden="1"/>
    <cellStyle name="Followed Hyperlink" xfId="26946" builtinId="9" hidden="1"/>
    <cellStyle name="Followed Hyperlink" xfId="26948" builtinId="9" hidden="1"/>
    <cellStyle name="Followed Hyperlink" xfId="26950" builtinId="9" hidden="1"/>
    <cellStyle name="Followed Hyperlink" xfId="26952" builtinId="9" hidden="1"/>
    <cellStyle name="Followed Hyperlink" xfId="26954" builtinId="9" hidden="1"/>
    <cellStyle name="Followed Hyperlink" xfId="26956" builtinId="9" hidden="1"/>
    <cellStyle name="Followed Hyperlink" xfId="26958" builtinId="9" hidden="1"/>
    <cellStyle name="Followed Hyperlink" xfId="26960" builtinId="9" hidden="1"/>
    <cellStyle name="Followed Hyperlink" xfId="26962" builtinId="9" hidden="1"/>
    <cellStyle name="Followed Hyperlink" xfId="26964" builtinId="9" hidden="1"/>
    <cellStyle name="Followed Hyperlink" xfId="26966" builtinId="9" hidden="1"/>
    <cellStyle name="Followed Hyperlink" xfId="26968" builtinId="9" hidden="1"/>
    <cellStyle name="Followed Hyperlink" xfId="26970" builtinId="9" hidden="1"/>
    <cellStyle name="Followed Hyperlink" xfId="26972" builtinId="9" hidden="1"/>
    <cellStyle name="Followed Hyperlink" xfId="26974" builtinId="9" hidden="1"/>
    <cellStyle name="Followed Hyperlink" xfId="26976" builtinId="9" hidden="1"/>
    <cellStyle name="Followed Hyperlink" xfId="26978" builtinId="9" hidden="1"/>
    <cellStyle name="Followed Hyperlink" xfId="26980" builtinId="9" hidden="1"/>
    <cellStyle name="Followed Hyperlink" xfId="26982" builtinId="9" hidden="1"/>
    <cellStyle name="Followed Hyperlink" xfId="26984" builtinId="9" hidden="1"/>
    <cellStyle name="Followed Hyperlink" xfId="26986" builtinId="9" hidden="1"/>
    <cellStyle name="Followed Hyperlink" xfId="26988" builtinId="9" hidden="1"/>
    <cellStyle name="Followed Hyperlink" xfId="26990" builtinId="9" hidden="1"/>
    <cellStyle name="Followed Hyperlink" xfId="26992" builtinId="9" hidden="1"/>
    <cellStyle name="Followed Hyperlink" xfId="26994" builtinId="9" hidden="1"/>
    <cellStyle name="Followed Hyperlink" xfId="26996" builtinId="9" hidden="1"/>
    <cellStyle name="Followed Hyperlink" xfId="26998" builtinId="9" hidden="1"/>
    <cellStyle name="Followed Hyperlink" xfId="27000" builtinId="9" hidden="1"/>
    <cellStyle name="Followed Hyperlink" xfId="27002" builtinId="9" hidden="1"/>
    <cellStyle name="Followed Hyperlink" xfId="27004" builtinId="9" hidden="1"/>
    <cellStyle name="Followed Hyperlink" xfId="27006" builtinId="9" hidden="1"/>
    <cellStyle name="Followed Hyperlink" xfId="27008" builtinId="9" hidden="1"/>
    <cellStyle name="Followed Hyperlink" xfId="27010" builtinId="9" hidden="1"/>
    <cellStyle name="Followed Hyperlink" xfId="27012" builtinId="9" hidden="1"/>
    <cellStyle name="Followed Hyperlink" xfId="27014" builtinId="9" hidden="1"/>
    <cellStyle name="Followed Hyperlink" xfId="27016" builtinId="9" hidden="1"/>
    <cellStyle name="Followed Hyperlink" xfId="27018" builtinId="9" hidden="1"/>
    <cellStyle name="Followed Hyperlink" xfId="27020" builtinId="9" hidden="1"/>
    <cellStyle name="Followed Hyperlink" xfId="27022" builtinId="9" hidden="1"/>
    <cellStyle name="Followed Hyperlink" xfId="27024" builtinId="9" hidden="1"/>
    <cellStyle name="Followed Hyperlink" xfId="27026" builtinId="9" hidden="1"/>
    <cellStyle name="Followed Hyperlink" xfId="27028" builtinId="9" hidden="1"/>
    <cellStyle name="Followed Hyperlink" xfId="27030" builtinId="9" hidden="1"/>
    <cellStyle name="Followed Hyperlink" xfId="27032" builtinId="9" hidden="1"/>
    <cellStyle name="Followed Hyperlink" xfId="27034" builtinId="9" hidden="1"/>
    <cellStyle name="Followed Hyperlink" xfId="27036" builtinId="9" hidden="1"/>
    <cellStyle name="Followed Hyperlink" xfId="27038" builtinId="9" hidden="1"/>
    <cellStyle name="Followed Hyperlink" xfId="27040" builtinId="9" hidden="1"/>
    <cellStyle name="Followed Hyperlink" xfId="27042" builtinId="9" hidden="1"/>
    <cellStyle name="Followed Hyperlink" xfId="27044" builtinId="9" hidden="1"/>
    <cellStyle name="Followed Hyperlink" xfId="27046" builtinId="9" hidden="1"/>
    <cellStyle name="Followed Hyperlink" xfId="27156" builtinId="9" hidden="1"/>
    <cellStyle name="Followed Hyperlink" xfId="27157" builtinId="9" hidden="1"/>
    <cellStyle name="Followed Hyperlink" xfId="27158" builtinId="9" hidden="1"/>
    <cellStyle name="Followed Hyperlink" xfId="27159" builtinId="9" hidden="1"/>
    <cellStyle name="Followed Hyperlink" xfId="27160" builtinId="9" hidden="1"/>
    <cellStyle name="Followed Hyperlink" xfId="27161" builtinId="9" hidden="1"/>
    <cellStyle name="Followed Hyperlink" xfId="27162" builtinId="9" hidden="1"/>
    <cellStyle name="Followed Hyperlink" xfId="27163" builtinId="9" hidden="1"/>
    <cellStyle name="Followed Hyperlink" xfId="27164" builtinId="9" hidden="1"/>
    <cellStyle name="Followed Hyperlink" xfId="27165" builtinId="9" hidden="1"/>
    <cellStyle name="Followed Hyperlink" xfId="27166" builtinId="9" hidden="1"/>
    <cellStyle name="Followed Hyperlink" xfId="27167" builtinId="9" hidden="1"/>
    <cellStyle name="Followed Hyperlink" xfId="27168" builtinId="9" hidden="1"/>
    <cellStyle name="Followed Hyperlink" xfId="27169" builtinId="9" hidden="1"/>
    <cellStyle name="Followed Hyperlink" xfId="27170" builtinId="9" hidden="1"/>
    <cellStyle name="Followed Hyperlink" xfId="27171" builtinId="9" hidden="1"/>
    <cellStyle name="Followed Hyperlink" xfId="27172" builtinId="9" hidden="1"/>
    <cellStyle name="Followed Hyperlink" xfId="27173" builtinId="9" hidden="1"/>
    <cellStyle name="Followed Hyperlink" xfId="27174" builtinId="9" hidden="1"/>
    <cellStyle name="Followed Hyperlink" xfId="27175" builtinId="9" hidden="1"/>
    <cellStyle name="Followed Hyperlink" xfId="27155" builtinId="9" hidden="1"/>
    <cellStyle name="Followed Hyperlink" xfId="27178" builtinId="9" hidden="1"/>
    <cellStyle name="Followed Hyperlink" xfId="26884" builtinId="9" hidden="1"/>
    <cellStyle name="Followed Hyperlink" xfId="27143" builtinId="9" hidden="1"/>
    <cellStyle name="Followed Hyperlink" xfId="27141" builtinId="9" hidden="1"/>
    <cellStyle name="Followed Hyperlink" xfId="27139" builtinId="9" hidden="1"/>
    <cellStyle name="Followed Hyperlink" xfId="27137" builtinId="9" hidden="1"/>
    <cellStyle name="Followed Hyperlink" xfId="27135" builtinId="9" hidden="1"/>
    <cellStyle name="Followed Hyperlink" xfId="27054" builtinId="9" hidden="1"/>
    <cellStyle name="Followed Hyperlink" xfId="27132" builtinId="9" hidden="1"/>
    <cellStyle name="Followed Hyperlink" xfId="27130" builtinId="9" hidden="1"/>
    <cellStyle name="Followed Hyperlink" xfId="27128" builtinId="9" hidden="1"/>
    <cellStyle name="Followed Hyperlink" xfId="27126" builtinId="9" hidden="1"/>
    <cellStyle name="Followed Hyperlink" xfId="27053" builtinId="9" hidden="1"/>
    <cellStyle name="Followed Hyperlink" xfId="27123" builtinId="9" hidden="1"/>
    <cellStyle name="Followed Hyperlink" xfId="27120" builtinId="9" hidden="1"/>
    <cellStyle name="Followed Hyperlink" xfId="27118" builtinId="9" hidden="1"/>
    <cellStyle name="Followed Hyperlink" xfId="27116" builtinId="9" hidden="1"/>
    <cellStyle name="Followed Hyperlink" xfId="27052" builtinId="9" hidden="1"/>
    <cellStyle name="Followed Hyperlink" xfId="27113" builtinId="9" hidden="1"/>
    <cellStyle name="Followed Hyperlink" xfId="27111" builtinId="9" hidden="1"/>
    <cellStyle name="Followed Hyperlink" xfId="27109" builtinId="9" hidden="1"/>
    <cellStyle name="Followed Hyperlink" xfId="27107" builtinId="9" hidden="1"/>
    <cellStyle name="Followed Hyperlink" xfId="27105" builtinId="9" hidden="1"/>
    <cellStyle name="Followed Hyperlink" xfId="27104" builtinId="9" hidden="1"/>
    <cellStyle name="Followed Hyperlink" xfId="27102" builtinId="9" hidden="1"/>
    <cellStyle name="Followed Hyperlink" xfId="27100" builtinId="9" hidden="1"/>
    <cellStyle name="Followed Hyperlink" xfId="27098" builtinId="9" hidden="1"/>
    <cellStyle name="Followed Hyperlink" xfId="27096" builtinId="9" hidden="1"/>
    <cellStyle name="Followed Hyperlink" xfId="27050" builtinId="9" hidden="1"/>
    <cellStyle name="Followed Hyperlink" xfId="27093" builtinId="9" hidden="1"/>
    <cellStyle name="Followed Hyperlink" xfId="27091" builtinId="9" hidden="1"/>
    <cellStyle name="Followed Hyperlink" xfId="27089" builtinId="9" hidden="1"/>
    <cellStyle name="Followed Hyperlink" xfId="27087" builtinId="9" hidden="1"/>
    <cellStyle name="Followed Hyperlink" xfId="27085" builtinId="9" hidden="1"/>
    <cellStyle name="Followed Hyperlink" xfId="27084" builtinId="9" hidden="1"/>
    <cellStyle name="Followed Hyperlink" xfId="27082" builtinId="9" hidden="1"/>
    <cellStyle name="Followed Hyperlink" xfId="27080" builtinId="9" hidden="1"/>
    <cellStyle name="Followed Hyperlink" xfId="27078" builtinId="9" hidden="1"/>
    <cellStyle name="Followed Hyperlink" xfId="27076" builtinId="9" hidden="1"/>
    <cellStyle name="Followed Hyperlink" xfId="27048" builtinId="9" hidden="1"/>
    <cellStyle name="Followed Hyperlink" xfId="27073" builtinId="9" hidden="1"/>
    <cellStyle name="Followed Hyperlink" xfId="27071" builtinId="9" hidden="1"/>
    <cellStyle name="Followed Hyperlink" xfId="27069" builtinId="9" hidden="1"/>
    <cellStyle name="Followed Hyperlink" xfId="27067" builtinId="9" hidden="1"/>
    <cellStyle name="Followed Hyperlink" xfId="27065" builtinId="9" hidden="1"/>
    <cellStyle name="Followed Hyperlink" xfId="27064" builtinId="9" hidden="1"/>
    <cellStyle name="Followed Hyperlink" xfId="27062" builtinId="9" hidden="1"/>
    <cellStyle name="Followed Hyperlink" xfId="27060" builtinId="9" hidden="1"/>
    <cellStyle name="Followed Hyperlink" xfId="27058" builtinId="9" hidden="1"/>
    <cellStyle name="Followed Hyperlink" xfId="27154" builtinId="9" hidden="1"/>
    <cellStyle name="Followed Hyperlink" xfId="27153" builtinId="9" hidden="1"/>
    <cellStyle name="Followed Hyperlink" xfId="27151" builtinId="9" hidden="1"/>
    <cellStyle name="Followed Hyperlink" xfId="27149" builtinId="9" hidden="1"/>
    <cellStyle name="Followed Hyperlink" xfId="27147" builtinId="9" hidden="1"/>
    <cellStyle name="Followed Hyperlink" xfId="27145" builtinId="9" hidden="1"/>
    <cellStyle name="Followed Hyperlink" xfId="27055" builtinId="9" hidden="1"/>
    <cellStyle name="Followed Hyperlink" xfId="27182" builtinId="9" hidden="1"/>
    <cellStyle name="Followed Hyperlink" xfId="27184" builtinId="9" hidden="1"/>
    <cellStyle name="Followed Hyperlink" xfId="27186" builtinId="9" hidden="1"/>
    <cellStyle name="Followed Hyperlink" xfId="27188" builtinId="9" hidden="1"/>
    <cellStyle name="Followed Hyperlink" xfId="27190" builtinId="9" hidden="1"/>
    <cellStyle name="Followed Hyperlink" xfId="27192" builtinId="9" hidden="1"/>
    <cellStyle name="Followed Hyperlink" xfId="27194" builtinId="9" hidden="1"/>
    <cellStyle name="Followed Hyperlink" xfId="27196" builtinId="9" hidden="1"/>
    <cellStyle name="Followed Hyperlink" xfId="27198" builtinId="9" hidden="1"/>
    <cellStyle name="Followed Hyperlink" xfId="27200" builtinId="9" hidden="1"/>
    <cellStyle name="Followed Hyperlink" xfId="27202" builtinId="9" hidden="1"/>
    <cellStyle name="Followed Hyperlink" xfId="27204" builtinId="9" hidden="1"/>
    <cellStyle name="Followed Hyperlink" xfId="27206" builtinId="9" hidden="1"/>
    <cellStyle name="Followed Hyperlink" xfId="27208" builtinId="9" hidden="1"/>
    <cellStyle name="Followed Hyperlink" xfId="27210" builtinId="9" hidden="1"/>
    <cellStyle name="Followed Hyperlink" xfId="27212" builtinId="9" hidden="1"/>
    <cellStyle name="Followed Hyperlink" xfId="27214" builtinId="9" hidden="1"/>
    <cellStyle name="Followed Hyperlink" xfId="27216" builtinId="9" hidden="1"/>
    <cellStyle name="Followed Hyperlink" xfId="27218" builtinId="9" hidden="1"/>
    <cellStyle name="Followed Hyperlink" xfId="27220" builtinId="9" hidden="1"/>
    <cellStyle name="Followed Hyperlink" xfId="27222" builtinId="9" hidden="1"/>
    <cellStyle name="Followed Hyperlink" xfId="27224" builtinId="9" hidden="1"/>
    <cellStyle name="Followed Hyperlink" xfId="27226" builtinId="9" hidden="1"/>
    <cellStyle name="Followed Hyperlink" xfId="27228" builtinId="9" hidden="1"/>
    <cellStyle name="Followed Hyperlink" xfId="27230" builtinId="9" hidden="1"/>
    <cellStyle name="Followed Hyperlink" xfId="27232" builtinId="9" hidden="1"/>
    <cellStyle name="Followed Hyperlink" xfId="27234" builtinId="9" hidden="1"/>
    <cellStyle name="Followed Hyperlink" xfId="27236" builtinId="9" hidden="1"/>
    <cellStyle name="Followed Hyperlink" xfId="27238" builtinId="9" hidden="1"/>
    <cellStyle name="Followed Hyperlink" xfId="27240" builtinId="9" hidden="1"/>
    <cellStyle name="Followed Hyperlink" xfId="27242" builtinId="9" hidden="1"/>
    <cellStyle name="Followed Hyperlink" xfId="27244" builtinId="9" hidden="1"/>
    <cellStyle name="Followed Hyperlink" xfId="27246" builtinId="9" hidden="1"/>
    <cellStyle name="Followed Hyperlink" xfId="27248" builtinId="9" hidden="1"/>
    <cellStyle name="Followed Hyperlink" xfId="27250" builtinId="9" hidden="1"/>
    <cellStyle name="Followed Hyperlink" xfId="27252" builtinId="9" hidden="1"/>
    <cellStyle name="Followed Hyperlink" xfId="27254" builtinId="9" hidden="1"/>
    <cellStyle name="Followed Hyperlink" xfId="27256" builtinId="9" hidden="1"/>
    <cellStyle name="Followed Hyperlink" xfId="27258" builtinId="9" hidden="1"/>
    <cellStyle name="Followed Hyperlink" xfId="27260" builtinId="9" hidden="1"/>
    <cellStyle name="Followed Hyperlink" xfId="27262" builtinId="9" hidden="1"/>
    <cellStyle name="Followed Hyperlink" xfId="27264" builtinId="9" hidden="1"/>
    <cellStyle name="Followed Hyperlink" xfId="27266" builtinId="9" hidden="1"/>
    <cellStyle name="Followed Hyperlink" xfId="27268" builtinId="9" hidden="1"/>
    <cellStyle name="Followed Hyperlink" xfId="27270" builtinId="9" hidden="1"/>
    <cellStyle name="Followed Hyperlink" xfId="27272" builtinId="9" hidden="1"/>
    <cellStyle name="Followed Hyperlink" xfId="27274" builtinId="9" hidden="1"/>
    <cellStyle name="Followed Hyperlink" xfId="27276" builtinId="9" hidden="1"/>
    <cellStyle name="Followed Hyperlink" xfId="27278" builtinId="9" hidden="1"/>
    <cellStyle name="Followed Hyperlink" xfId="27280" builtinId="9" hidden="1"/>
    <cellStyle name="Followed Hyperlink" xfId="27282" builtinId="9" hidden="1"/>
    <cellStyle name="Followed Hyperlink" xfId="27284" builtinId="9" hidden="1"/>
    <cellStyle name="Followed Hyperlink" xfId="27394" builtinId="9" hidden="1"/>
    <cellStyle name="Followed Hyperlink" xfId="27395" builtinId="9" hidden="1"/>
    <cellStyle name="Followed Hyperlink" xfId="27396" builtinId="9" hidden="1"/>
    <cellStyle name="Followed Hyperlink" xfId="27397" builtinId="9" hidden="1"/>
    <cellStyle name="Followed Hyperlink" xfId="27398" builtinId="9" hidden="1"/>
    <cellStyle name="Followed Hyperlink" xfId="27399" builtinId="9" hidden="1"/>
    <cellStyle name="Followed Hyperlink" xfId="27400" builtinId="9" hidden="1"/>
    <cellStyle name="Followed Hyperlink" xfId="27401" builtinId="9" hidden="1"/>
    <cellStyle name="Followed Hyperlink" xfId="27402" builtinId="9" hidden="1"/>
    <cellStyle name="Followed Hyperlink" xfId="27403" builtinId="9" hidden="1"/>
    <cellStyle name="Followed Hyperlink" xfId="27404" builtinId="9" hidden="1"/>
    <cellStyle name="Followed Hyperlink" xfId="27405" builtinId="9" hidden="1"/>
    <cellStyle name="Followed Hyperlink" xfId="27406" builtinId="9" hidden="1"/>
    <cellStyle name="Followed Hyperlink" xfId="27407" builtinId="9" hidden="1"/>
    <cellStyle name="Followed Hyperlink" xfId="27408" builtinId="9" hidden="1"/>
    <cellStyle name="Followed Hyperlink" xfId="27409" builtinId="9" hidden="1"/>
    <cellStyle name="Followed Hyperlink" xfId="27410" builtinId="9" hidden="1"/>
    <cellStyle name="Followed Hyperlink" xfId="27411" builtinId="9" hidden="1"/>
    <cellStyle name="Followed Hyperlink" xfId="27412" builtinId="9" hidden="1"/>
    <cellStyle name="Followed Hyperlink" xfId="27413" builtinId="9" hidden="1"/>
    <cellStyle name="Followed Hyperlink" xfId="27393" builtinId="9" hidden="1"/>
    <cellStyle name="Followed Hyperlink" xfId="27416" builtinId="9" hidden="1"/>
    <cellStyle name="Followed Hyperlink" xfId="27122" builtinId="9" hidden="1"/>
    <cellStyle name="Followed Hyperlink" xfId="27381" builtinId="9" hidden="1"/>
    <cellStyle name="Followed Hyperlink" xfId="27379" builtinId="9" hidden="1"/>
    <cellStyle name="Followed Hyperlink" xfId="27377" builtinId="9" hidden="1"/>
    <cellStyle name="Followed Hyperlink" xfId="27375" builtinId="9" hidden="1"/>
    <cellStyle name="Followed Hyperlink" xfId="27373" builtinId="9" hidden="1"/>
    <cellStyle name="Followed Hyperlink" xfId="27292" builtinId="9" hidden="1"/>
    <cellStyle name="Followed Hyperlink" xfId="27370" builtinId="9" hidden="1"/>
    <cellStyle name="Followed Hyperlink" xfId="27368" builtinId="9" hidden="1"/>
    <cellStyle name="Followed Hyperlink" xfId="27366" builtinId="9" hidden="1"/>
    <cellStyle name="Followed Hyperlink" xfId="27364" builtinId="9" hidden="1"/>
    <cellStyle name="Followed Hyperlink" xfId="27291" builtinId="9" hidden="1"/>
    <cellStyle name="Followed Hyperlink" xfId="27361" builtinId="9" hidden="1"/>
    <cellStyle name="Followed Hyperlink" xfId="27358" builtinId="9" hidden="1"/>
    <cellStyle name="Followed Hyperlink" xfId="27356" builtinId="9" hidden="1"/>
    <cellStyle name="Followed Hyperlink" xfId="27354" builtinId="9" hidden="1"/>
    <cellStyle name="Followed Hyperlink" xfId="27290" builtinId="9" hidden="1"/>
    <cellStyle name="Followed Hyperlink" xfId="27351" builtinId="9" hidden="1"/>
    <cellStyle name="Followed Hyperlink" xfId="27349" builtinId="9" hidden="1"/>
    <cellStyle name="Followed Hyperlink" xfId="27347" builtinId="9" hidden="1"/>
    <cellStyle name="Followed Hyperlink" xfId="27345" builtinId="9" hidden="1"/>
    <cellStyle name="Followed Hyperlink" xfId="27343" builtinId="9" hidden="1"/>
    <cellStyle name="Followed Hyperlink" xfId="27342" builtinId="9" hidden="1"/>
    <cellStyle name="Followed Hyperlink" xfId="27340" builtinId="9" hidden="1"/>
    <cellStyle name="Followed Hyperlink" xfId="27338" builtinId="9" hidden="1"/>
    <cellStyle name="Followed Hyperlink" xfId="27336" builtinId="9" hidden="1"/>
    <cellStyle name="Followed Hyperlink" xfId="27334" builtinId="9" hidden="1"/>
    <cellStyle name="Followed Hyperlink" xfId="27288" builtinId="9" hidden="1"/>
    <cellStyle name="Followed Hyperlink" xfId="27331" builtinId="9" hidden="1"/>
    <cellStyle name="Followed Hyperlink" xfId="27329" builtinId="9" hidden="1"/>
    <cellStyle name="Followed Hyperlink" xfId="27327" builtinId="9" hidden="1"/>
    <cellStyle name="Followed Hyperlink" xfId="27325" builtinId="9" hidden="1"/>
    <cellStyle name="Followed Hyperlink" xfId="27323" builtinId="9" hidden="1"/>
    <cellStyle name="Followed Hyperlink" xfId="27322" builtinId="9" hidden="1"/>
    <cellStyle name="Followed Hyperlink" xfId="27320" builtinId="9" hidden="1"/>
    <cellStyle name="Followed Hyperlink" xfId="27318" builtinId="9" hidden="1"/>
    <cellStyle name="Followed Hyperlink" xfId="27316" builtinId="9" hidden="1"/>
    <cellStyle name="Followed Hyperlink" xfId="27314" builtinId="9" hidden="1"/>
    <cellStyle name="Followed Hyperlink" xfId="27286" builtinId="9" hidden="1"/>
    <cellStyle name="Followed Hyperlink" xfId="27311" builtinId="9" hidden="1"/>
    <cellStyle name="Followed Hyperlink" xfId="27309" builtinId="9" hidden="1"/>
    <cellStyle name="Followed Hyperlink" xfId="27307" builtinId="9" hidden="1"/>
    <cellStyle name="Followed Hyperlink" xfId="27305" builtinId="9" hidden="1"/>
    <cellStyle name="Followed Hyperlink" xfId="27303" builtinId="9" hidden="1"/>
    <cellStyle name="Followed Hyperlink" xfId="27302" builtinId="9" hidden="1"/>
    <cellStyle name="Followed Hyperlink" xfId="27300" builtinId="9" hidden="1"/>
    <cellStyle name="Followed Hyperlink" xfId="27298" builtinId="9" hidden="1"/>
    <cellStyle name="Followed Hyperlink" xfId="27296" builtinId="9" hidden="1"/>
    <cellStyle name="Followed Hyperlink" xfId="27392" builtinId="9" hidden="1"/>
    <cellStyle name="Followed Hyperlink" xfId="27391" builtinId="9" hidden="1"/>
    <cellStyle name="Followed Hyperlink" xfId="27389" builtinId="9" hidden="1"/>
    <cellStyle name="Followed Hyperlink" xfId="27387" builtinId="9" hidden="1"/>
    <cellStyle name="Followed Hyperlink" xfId="27385" builtinId="9" hidden="1"/>
    <cellStyle name="Followed Hyperlink" xfId="27383" builtinId="9" hidden="1"/>
    <cellStyle name="Followed Hyperlink" xfId="27293" builtinId="9" hidden="1"/>
    <cellStyle name="Followed Hyperlink" xfId="27420" builtinId="9" hidden="1"/>
    <cellStyle name="Followed Hyperlink" xfId="27422" builtinId="9" hidden="1"/>
    <cellStyle name="Followed Hyperlink" xfId="27424" builtinId="9" hidden="1"/>
    <cellStyle name="Followed Hyperlink" xfId="27426" builtinId="9" hidden="1"/>
    <cellStyle name="Followed Hyperlink" xfId="27428" builtinId="9" hidden="1"/>
    <cellStyle name="Followed Hyperlink" xfId="27430" builtinId="9" hidden="1"/>
    <cellStyle name="Followed Hyperlink" xfId="27432" builtinId="9" hidden="1"/>
    <cellStyle name="Followed Hyperlink" xfId="27434" builtinId="9" hidden="1"/>
    <cellStyle name="Followed Hyperlink" xfId="27436" builtinId="9" hidden="1"/>
    <cellStyle name="Followed Hyperlink" xfId="27438" builtinId="9" hidden="1"/>
    <cellStyle name="Followed Hyperlink" xfId="27440" builtinId="9" hidden="1"/>
    <cellStyle name="Followed Hyperlink" xfId="27442" builtinId="9" hidden="1"/>
    <cellStyle name="Followed Hyperlink" xfId="27444" builtinId="9" hidden="1"/>
    <cellStyle name="Followed Hyperlink" xfId="27446" builtinId="9" hidden="1"/>
    <cellStyle name="Followed Hyperlink" xfId="27448" builtinId="9" hidden="1"/>
    <cellStyle name="Followed Hyperlink" xfId="27450" builtinId="9" hidden="1"/>
    <cellStyle name="Followed Hyperlink" xfId="27452" builtinId="9" hidden="1"/>
    <cellStyle name="Followed Hyperlink" xfId="27454" builtinId="9" hidden="1"/>
    <cellStyle name="Followed Hyperlink" xfId="27456" builtinId="9" hidden="1"/>
    <cellStyle name="Followed Hyperlink" xfId="27458" builtinId="9" hidden="1"/>
    <cellStyle name="Followed Hyperlink" xfId="27460" builtinId="9" hidden="1"/>
    <cellStyle name="Followed Hyperlink" xfId="27462" builtinId="9" hidden="1"/>
    <cellStyle name="Followed Hyperlink" xfId="27464" builtinId="9" hidden="1"/>
    <cellStyle name="Followed Hyperlink" xfId="27466" builtinId="9" hidden="1"/>
    <cellStyle name="Followed Hyperlink" xfId="27468" builtinId="9" hidden="1"/>
    <cellStyle name="Followed Hyperlink" xfId="27470" builtinId="9" hidden="1"/>
    <cellStyle name="Followed Hyperlink" xfId="27472" builtinId="9" hidden="1"/>
    <cellStyle name="Followed Hyperlink" xfId="27474" builtinId="9" hidden="1"/>
    <cellStyle name="Followed Hyperlink" xfId="27476" builtinId="9" hidden="1"/>
    <cellStyle name="Followed Hyperlink" xfId="27478" builtinId="9" hidden="1"/>
    <cellStyle name="Followed Hyperlink" xfId="27480" builtinId="9" hidden="1"/>
    <cellStyle name="Followed Hyperlink" xfId="27482" builtinId="9" hidden="1"/>
    <cellStyle name="Followed Hyperlink" xfId="27484" builtinId="9" hidden="1"/>
    <cellStyle name="Followed Hyperlink" xfId="27486" builtinId="9" hidden="1"/>
    <cellStyle name="Followed Hyperlink" xfId="27488" builtinId="9" hidden="1"/>
    <cellStyle name="Followed Hyperlink" xfId="27490" builtinId="9" hidden="1"/>
    <cellStyle name="Followed Hyperlink" xfId="27492" builtinId="9" hidden="1"/>
    <cellStyle name="Followed Hyperlink" xfId="27494" builtinId="9" hidden="1"/>
    <cellStyle name="Followed Hyperlink" xfId="27496" builtinId="9" hidden="1"/>
    <cellStyle name="Followed Hyperlink" xfId="27498" builtinId="9" hidden="1"/>
    <cellStyle name="Followed Hyperlink" xfId="27500" builtinId="9" hidden="1"/>
    <cellStyle name="Followed Hyperlink" xfId="27502" builtinId="9" hidden="1"/>
    <cellStyle name="Followed Hyperlink" xfId="27504" builtinId="9" hidden="1"/>
    <cellStyle name="Followed Hyperlink" xfId="27506" builtinId="9" hidden="1"/>
    <cellStyle name="Followed Hyperlink" xfId="27508" builtinId="9" hidden="1"/>
    <cellStyle name="Followed Hyperlink" xfId="27510" builtinId="9" hidden="1"/>
    <cellStyle name="Followed Hyperlink" xfId="27512" builtinId="9" hidden="1"/>
    <cellStyle name="Followed Hyperlink" xfId="27514" builtinId="9" hidden="1"/>
    <cellStyle name="Followed Hyperlink" xfId="27516" builtinId="9" hidden="1"/>
    <cellStyle name="Followed Hyperlink" xfId="27518" builtinId="9" hidden="1"/>
    <cellStyle name="Followed Hyperlink" xfId="27520" builtinId="9" hidden="1"/>
    <cellStyle name="Followed Hyperlink" xfId="27522" builtinId="9" hidden="1"/>
    <cellStyle name="Followed Hyperlink" xfId="27632" builtinId="9" hidden="1"/>
    <cellStyle name="Followed Hyperlink" xfId="27633" builtinId="9" hidden="1"/>
    <cellStyle name="Followed Hyperlink" xfId="27634" builtinId="9" hidden="1"/>
    <cellStyle name="Followed Hyperlink" xfId="27635" builtinId="9" hidden="1"/>
    <cellStyle name="Followed Hyperlink" xfId="27636" builtinId="9" hidden="1"/>
    <cellStyle name="Followed Hyperlink" xfId="27637" builtinId="9" hidden="1"/>
    <cellStyle name="Followed Hyperlink" xfId="27638" builtinId="9" hidden="1"/>
    <cellStyle name="Followed Hyperlink" xfId="27639" builtinId="9" hidden="1"/>
    <cellStyle name="Followed Hyperlink" xfId="27640" builtinId="9" hidden="1"/>
    <cellStyle name="Followed Hyperlink" xfId="27641" builtinId="9" hidden="1"/>
    <cellStyle name="Followed Hyperlink" xfId="27642" builtinId="9" hidden="1"/>
    <cellStyle name="Followed Hyperlink" xfId="27643" builtinId="9" hidden="1"/>
    <cellStyle name="Followed Hyperlink" xfId="27644" builtinId="9" hidden="1"/>
    <cellStyle name="Followed Hyperlink" xfId="27645" builtinId="9" hidden="1"/>
    <cellStyle name="Followed Hyperlink" xfId="27646" builtinId="9" hidden="1"/>
    <cellStyle name="Followed Hyperlink" xfId="27647" builtinId="9" hidden="1"/>
    <cellStyle name="Followed Hyperlink" xfId="27648" builtinId="9" hidden="1"/>
    <cellStyle name="Followed Hyperlink" xfId="27649" builtinId="9" hidden="1"/>
    <cellStyle name="Followed Hyperlink" xfId="27650" builtinId="9" hidden="1"/>
    <cellStyle name="Followed Hyperlink" xfId="27651" builtinId="9" hidden="1"/>
    <cellStyle name="Followed Hyperlink" xfId="27631" builtinId="9" hidden="1"/>
    <cellStyle name="Followed Hyperlink" xfId="27654" builtinId="9" hidden="1"/>
    <cellStyle name="Followed Hyperlink" xfId="27360" builtinId="9" hidden="1"/>
    <cellStyle name="Followed Hyperlink" xfId="27619" builtinId="9" hidden="1"/>
    <cellStyle name="Followed Hyperlink" xfId="27617" builtinId="9" hidden="1"/>
    <cellStyle name="Followed Hyperlink" xfId="27615" builtinId="9" hidden="1"/>
    <cellStyle name="Followed Hyperlink" xfId="27613" builtinId="9" hidden="1"/>
    <cellStyle name="Followed Hyperlink" xfId="27611" builtinId="9" hidden="1"/>
    <cellStyle name="Followed Hyperlink" xfId="27530" builtinId="9" hidden="1"/>
    <cellStyle name="Followed Hyperlink" xfId="27608" builtinId="9" hidden="1"/>
    <cellStyle name="Followed Hyperlink" xfId="27606" builtinId="9" hidden="1"/>
    <cellStyle name="Followed Hyperlink" xfId="27604" builtinId="9" hidden="1"/>
    <cellStyle name="Followed Hyperlink" xfId="27602" builtinId="9" hidden="1"/>
    <cellStyle name="Followed Hyperlink" xfId="27529" builtinId="9" hidden="1"/>
    <cellStyle name="Followed Hyperlink" xfId="27599" builtinId="9" hidden="1"/>
    <cellStyle name="Followed Hyperlink" xfId="27596" builtinId="9" hidden="1"/>
    <cellStyle name="Followed Hyperlink" xfId="27594" builtinId="9" hidden="1"/>
    <cellStyle name="Followed Hyperlink" xfId="27592" builtinId="9" hidden="1"/>
    <cellStyle name="Followed Hyperlink" xfId="27528" builtinId="9" hidden="1"/>
    <cellStyle name="Followed Hyperlink" xfId="27589" builtinId="9" hidden="1"/>
    <cellStyle name="Followed Hyperlink" xfId="27587" builtinId="9" hidden="1"/>
    <cellStyle name="Followed Hyperlink" xfId="27585" builtinId="9" hidden="1"/>
    <cellStyle name="Followed Hyperlink" xfId="27583" builtinId="9" hidden="1"/>
    <cellStyle name="Followed Hyperlink" xfId="27581" builtinId="9" hidden="1"/>
    <cellStyle name="Followed Hyperlink" xfId="27580" builtinId="9" hidden="1"/>
    <cellStyle name="Followed Hyperlink" xfId="27578" builtinId="9" hidden="1"/>
    <cellStyle name="Followed Hyperlink" xfId="27576" builtinId="9" hidden="1"/>
    <cellStyle name="Followed Hyperlink" xfId="27574" builtinId="9" hidden="1"/>
    <cellStyle name="Followed Hyperlink" xfId="27572" builtinId="9" hidden="1"/>
    <cellStyle name="Followed Hyperlink" xfId="27526" builtinId="9" hidden="1"/>
    <cellStyle name="Followed Hyperlink" xfId="27569" builtinId="9" hidden="1"/>
    <cellStyle name="Followed Hyperlink" xfId="27567" builtinId="9" hidden="1"/>
    <cellStyle name="Followed Hyperlink" xfId="27565" builtinId="9" hidden="1"/>
    <cellStyle name="Followed Hyperlink" xfId="27563" builtinId="9" hidden="1"/>
    <cellStyle name="Followed Hyperlink" xfId="27561" builtinId="9" hidden="1"/>
    <cellStyle name="Followed Hyperlink" xfId="27560" builtinId="9" hidden="1"/>
    <cellStyle name="Followed Hyperlink" xfId="27558" builtinId="9" hidden="1"/>
    <cellStyle name="Followed Hyperlink" xfId="27556" builtinId="9" hidden="1"/>
    <cellStyle name="Followed Hyperlink" xfId="27554" builtinId="9" hidden="1"/>
    <cellStyle name="Followed Hyperlink" xfId="27552" builtinId="9" hidden="1"/>
    <cellStyle name="Followed Hyperlink" xfId="27524" builtinId="9" hidden="1"/>
    <cellStyle name="Followed Hyperlink" xfId="27549" builtinId="9" hidden="1"/>
    <cellStyle name="Followed Hyperlink" xfId="27547" builtinId="9" hidden="1"/>
    <cellStyle name="Followed Hyperlink" xfId="27545" builtinId="9" hidden="1"/>
    <cellStyle name="Followed Hyperlink" xfId="27543" builtinId="9" hidden="1"/>
    <cellStyle name="Followed Hyperlink" xfId="27541" builtinId="9" hidden="1"/>
    <cellStyle name="Followed Hyperlink" xfId="27540" builtinId="9" hidden="1"/>
    <cellStyle name="Followed Hyperlink" xfId="27538" builtinId="9" hidden="1"/>
    <cellStyle name="Followed Hyperlink" xfId="27536" builtinId="9" hidden="1"/>
    <cellStyle name="Followed Hyperlink" xfId="27534" builtinId="9" hidden="1"/>
    <cellStyle name="Followed Hyperlink" xfId="27630" builtinId="9" hidden="1"/>
    <cellStyle name="Followed Hyperlink" xfId="27629" builtinId="9" hidden="1"/>
    <cellStyle name="Followed Hyperlink" xfId="27627" builtinId="9" hidden="1"/>
    <cellStyle name="Followed Hyperlink" xfId="27625" builtinId="9" hidden="1"/>
    <cellStyle name="Followed Hyperlink" xfId="27623" builtinId="9" hidden="1"/>
    <cellStyle name="Followed Hyperlink" xfId="27621" builtinId="9" hidden="1"/>
    <cellStyle name="Followed Hyperlink" xfId="27531" builtinId="9" hidden="1"/>
    <cellStyle name="Followed Hyperlink" xfId="27658" builtinId="9" hidden="1"/>
    <cellStyle name="Followed Hyperlink" xfId="27660" builtinId="9" hidden="1"/>
    <cellStyle name="Followed Hyperlink" xfId="27662" builtinId="9" hidden="1"/>
    <cellStyle name="Followed Hyperlink" xfId="27664" builtinId="9" hidden="1"/>
    <cellStyle name="Followed Hyperlink" xfId="27666" builtinId="9" hidden="1"/>
    <cellStyle name="Followed Hyperlink" xfId="27668" builtinId="9" hidden="1"/>
    <cellStyle name="Followed Hyperlink" xfId="27670" builtinId="9" hidden="1"/>
    <cellStyle name="Followed Hyperlink" xfId="27672" builtinId="9" hidden="1"/>
    <cellStyle name="Followed Hyperlink" xfId="27674" builtinId="9" hidden="1"/>
    <cellStyle name="Followed Hyperlink" xfId="27676" builtinId="9" hidden="1"/>
    <cellStyle name="Followed Hyperlink" xfId="27678" builtinId="9" hidden="1"/>
    <cellStyle name="Followed Hyperlink" xfId="27680" builtinId="9" hidden="1"/>
    <cellStyle name="Followed Hyperlink" xfId="27682" builtinId="9" hidden="1"/>
    <cellStyle name="Followed Hyperlink" xfId="27684" builtinId="9" hidden="1"/>
    <cellStyle name="Followed Hyperlink" xfId="27686" builtinId="9" hidden="1"/>
    <cellStyle name="Followed Hyperlink" xfId="27688" builtinId="9" hidden="1"/>
    <cellStyle name="Followed Hyperlink" xfId="27690" builtinId="9" hidden="1"/>
    <cellStyle name="Followed Hyperlink" xfId="27692" builtinId="9" hidden="1"/>
    <cellStyle name="Followed Hyperlink" xfId="27694" builtinId="9" hidden="1"/>
    <cellStyle name="Followed Hyperlink" xfId="27696" builtinId="9" hidden="1"/>
    <cellStyle name="Followed Hyperlink" xfId="27698" builtinId="9" hidden="1"/>
    <cellStyle name="Followed Hyperlink" xfId="27700" builtinId="9" hidden="1"/>
    <cellStyle name="Followed Hyperlink" xfId="27702" builtinId="9" hidden="1"/>
    <cellStyle name="Followed Hyperlink" xfId="27704" builtinId="9" hidden="1"/>
    <cellStyle name="Followed Hyperlink" xfId="27706" builtinId="9" hidden="1"/>
    <cellStyle name="Followed Hyperlink" xfId="27708" builtinId="9" hidden="1"/>
    <cellStyle name="Followed Hyperlink" xfId="27710" builtinId="9" hidden="1"/>
    <cellStyle name="Followed Hyperlink" xfId="27712" builtinId="9" hidden="1"/>
    <cellStyle name="Followed Hyperlink" xfId="27714" builtinId="9" hidden="1"/>
    <cellStyle name="Followed Hyperlink" xfId="27716" builtinId="9" hidden="1"/>
    <cellStyle name="Followed Hyperlink" xfId="27718" builtinId="9" hidden="1"/>
    <cellStyle name="Followed Hyperlink" xfId="27720" builtinId="9" hidden="1"/>
    <cellStyle name="Followed Hyperlink" xfId="27722" builtinId="9" hidden="1"/>
    <cellStyle name="Followed Hyperlink" xfId="27724" builtinId="9" hidden="1"/>
    <cellStyle name="Followed Hyperlink" xfId="27726" builtinId="9" hidden="1"/>
    <cellStyle name="Followed Hyperlink" xfId="27728" builtinId="9" hidden="1"/>
    <cellStyle name="Followed Hyperlink" xfId="27730" builtinId="9" hidden="1"/>
    <cellStyle name="Followed Hyperlink" xfId="27732" builtinId="9" hidden="1"/>
    <cellStyle name="Followed Hyperlink" xfId="27734" builtinId="9" hidden="1"/>
    <cellStyle name="Followed Hyperlink" xfId="27736" builtinId="9" hidden="1"/>
    <cellStyle name="Followed Hyperlink" xfId="27738" builtinId="9" hidden="1"/>
    <cellStyle name="Followed Hyperlink" xfId="27740" builtinId="9" hidden="1"/>
    <cellStyle name="Followed Hyperlink" xfId="27742" builtinId="9" hidden="1"/>
    <cellStyle name="Followed Hyperlink" xfId="27744" builtinId="9" hidden="1"/>
    <cellStyle name="Followed Hyperlink" xfId="27746" builtinId="9" hidden="1"/>
    <cellStyle name="Followed Hyperlink" xfId="27748" builtinId="9" hidden="1"/>
    <cellStyle name="Followed Hyperlink" xfId="27750" builtinId="9" hidden="1"/>
    <cellStyle name="Followed Hyperlink" xfId="27752" builtinId="9" hidden="1"/>
    <cellStyle name="Followed Hyperlink" xfId="27754" builtinId="9" hidden="1"/>
    <cellStyle name="Followed Hyperlink" xfId="27756" builtinId="9" hidden="1"/>
    <cellStyle name="Followed Hyperlink" xfId="27758" builtinId="9" hidden="1"/>
    <cellStyle name="Followed Hyperlink" xfId="27760" builtinId="9" hidden="1"/>
    <cellStyle name="Followed Hyperlink" xfId="27870" builtinId="9" hidden="1"/>
    <cellStyle name="Followed Hyperlink" xfId="27871" builtinId="9" hidden="1"/>
    <cellStyle name="Followed Hyperlink" xfId="27872" builtinId="9" hidden="1"/>
    <cellStyle name="Followed Hyperlink" xfId="27873" builtinId="9" hidden="1"/>
    <cellStyle name="Followed Hyperlink" xfId="27874" builtinId="9" hidden="1"/>
    <cellStyle name="Followed Hyperlink" xfId="27875" builtinId="9" hidden="1"/>
    <cellStyle name="Followed Hyperlink" xfId="27876" builtinId="9" hidden="1"/>
    <cellStyle name="Followed Hyperlink" xfId="27877" builtinId="9" hidden="1"/>
    <cellStyle name="Followed Hyperlink" xfId="27878" builtinId="9" hidden="1"/>
    <cellStyle name="Followed Hyperlink" xfId="27879" builtinId="9" hidden="1"/>
    <cellStyle name="Followed Hyperlink" xfId="27880" builtinId="9" hidden="1"/>
    <cellStyle name="Followed Hyperlink" xfId="27881" builtinId="9" hidden="1"/>
    <cellStyle name="Followed Hyperlink" xfId="27882" builtinId="9" hidden="1"/>
    <cellStyle name="Followed Hyperlink" xfId="27883" builtinId="9" hidden="1"/>
    <cellStyle name="Followed Hyperlink" xfId="27884" builtinId="9" hidden="1"/>
    <cellStyle name="Followed Hyperlink" xfId="27885" builtinId="9" hidden="1"/>
    <cellStyle name="Followed Hyperlink" xfId="27886" builtinId="9" hidden="1"/>
    <cellStyle name="Followed Hyperlink" xfId="27887" builtinId="9" hidden="1"/>
    <cellStyle name="Followed Hyperlink" xfId="27888" builtinId="9" hidden="1"/>
    <cellStyle name="Followed Hyperlink" xfId="27889" builtinId="9" hidden="1"/>
    <cellStyle name="Followed Hyperlink" xfId="27869" builtinId="9" hidden="1"/>
    <cellStyle name="Followed Hyperlink" xfId="27892" builtinId="9" hidden="1"/>
    <cellStyle name="Followed Hyperlink" xfId="27598" builtinId="9" hidden="1"/>
    <cellStyle name="Followed Hyperlink" xfId="27857" builtinId="9" hidden="1"/>
    <cellStyle name="Followed Hyperlink" xfId="27855" builtinId="9" hidden="1"/>
    <cellStyle name="Followed Hyperlink" xfId="27853" builtinId="9" hidden="1"/>
    <cellStyle name="Followed Hyperlink" xfId="27851" builtinId="9" hidden="1"/>
    <cellStyle name="Followed Hyperlink" xfId="27849" builtinId="9" hidden="1"/>
    <cellStyle name="Followed Hyperlink" xfId="27768" builtinId="9" hidden="1"/>
    <cellStyle name="Followed Hyperlink" xfId="27846" builtinId="9" hidden="1"/>
    <cellStyle name="Followed Hyperlink" xfId="27844" builtinId="9" hidden="1"/>
    <cellStyle name="Followed Hyperlink" xfId="27842" builtinId="9" hidden="1"/>
    <cellStyle name="Followed Hyperlink" xfId="27840" builtinId="9" hidden="1"/>
    <cellStyle name="Followed Hyperlink" xfId="27767" builtinId="9" hidden="1"/>
    <cellStyle name="Followed Hyperlink" xfId="27837" builtinId="9" hidden="1"/>
    <cellStyle name="Followed Hyperlink" xfId="27834" builtinId="9" hidden="1"/>
    <cellStyle name="Followed Hyperlink" xfId="27832" builtinId="9" hidden="1"/>
    <cellStyle name="Followed Hyperlink" xfId="27830" builtinId="9" hidden="1"/>
    <cellStyle name="Followed Hyperlink" xfId="27766" builtinId="9" hidden="1"/>
    <cellStyle name="Followed Hyperlink" xfId="27827" builtinId="9" hidden="1"/>
    <cellStyle name="Followed Hyperlink" xfId="27825" builtinId="9" hidden="1"/>
    <cellStyle name="Followed Hyperlink" xfId="27823" builtinId="9" hidden="1"/>
    <cellStyle name="Followed Hyperlink" xfId="27821" builtinId="9" hidden="1"/>
    <cellStyle name="Followed Hyperlink" xfId="27819" builtinId="9" hidden="1"/>
    <cellStyle name="Followed Hyperlink" xfId="27818" builtinId="9" hidden="1"/>
    <cellStyle name="Followed Hyperlink" xfId="27816" builtinId="9" hidden="1"/>
    <cellStyle name="Followed Hyperlink" xfId="27814" builtinId="9" hidden="1"/>
    <cellStyle name="Followed Hyperlink" xfId="27812" builtinId="9" hidden="1"/>
    <cellStyle name="Followed Hyperlink" xfId="27810" builtinId="9" hidden="1"/>
    <cellStyle name="Followed Hyperlink" xfId="27764" builtinId="9" hidden="1"/>
    <cellStyle name="Followed Hyperlink" xfId="27807" builtinId="9" hidden="1"/>
    <cellStyle name="Followed Hyperlink" xfId="27805" builtinId="9" hidden="1"/>
    <cellStyle name="Followed Hyperlink" xfId="27803" builtinId="9" hidden="1"/>
    <cellStyle name="Followed Hyperlink" xfId="27801" builtinId="9" hidden="1"/>
    <cellStyle name="Followed Hyperlink" xfId="27799" builtinId="9" hidden="1"/>
    <cellStyle name="Followed Hyperlink" xfId="27798" builtinId="9" hidden="1"/>
    <cellStyle name="Followed Hyperlink" xfId="27796" builtinId="9" hidden="1"/>
    <cellStyle name="Followed Hyperlink" xfId="27794" builtinId="9" hidden="1"/>
    <cellStyle name="Followed Hyperlink" xfId="27792" builtinId="9" hidden="1"/>
    <cellStyle name="Followed Hyperlink" xfId="27790" builtinId="9" hidden="1"/>
    <cellStyle name="Followed Hyperlink" xfId="27762" builtinId="9" hidden="1"/>
    <cellStyle name="Followed Hyperlink" xfId="27787" builtinId="9" hidden="1"/>
    <cellStyle name="Followed Hyperlink" xfId="27785" builtinId="9" hidden="1"/>
    <cellStyle name="Followed Hyperlink" xfId="27783" builtinId="9" hidden="1"/>
    <cellStyle name="Followed Hyperlink" xfId="27781" builtinId="9" hidden="1"/>
    <cellStyle name="Followed Hyperlink" xfId="27779" builtinId="9" hidden="1"/>
    <cellStyle name="Followed Hyperlink" xfId="27778" builtinId="9" hidden="1"/>
    <cellStyle name="Followed Hyperlink" xfId="27776" builtinId="9" hidden="1"/>
    <cellStyle name="Followed Hyperlink" xfId="27774" builtinId="9" hidden="1"/>
    <cellStyle name="Followed Hyperlink" xfId="27772" builtinId="9" hidden="1"/>
    <cellStyle name="Followed Hyperlink" xfId="27868" builtinId="9" hidden="1"/>
    <cellStyle name="Followed Hyperlink" xfId="27867" builtinId="9" hidden="1"/>
    <cellStyle name="Followed Hyperlink" xfId="27865" builtinId="9" hidden="1"/>
    <cellStyle name="Followed Hyperlink" xfId="27863" builtinId="9" hidden="1"/>
    <cellStyle name="Followed Hyperlink" xfId="27861" builtinId="9" hidden="1"/>
    <cellStyle name="Followed Hyperlink" xfId="27859" builtinId="9" hidden="1"/>
    <cellStyle name="Followed Hyperlink" xfId="27769" builtinId="9" hidden="1"/>
    <cellStyle name="Followed Hyperlink" xfId="27896" builtinId="9" hidden="1"/>
    <cellStyle name="Followed Hyperlink" xfId="27898" builtinId="9" hidden="1"/>
    <cellStyle name="Followed Hyperlink" xfId="27900" builtinId="9" hidden="1"/>
    <cellStyle name="Followed Hyperlink" xfId="27902" builtinId="9" hidden="1"/>
    <cellStyle name="Followed Hyperlink" xfId="27904" builtinId="9" hidden="1"/>
    <cellStyle name="Followed Hyperlink" xfId="27906" builtinId="9" hidden="1"/>
    <cellStyle name="Followed Hyperlink" xfId="27908" builtinId="9" hidden="1"/>
    <cellStyle name="Followed Hyperlink" xfId="27910" builtinId="9" hidden="1"/>
    <cellStyle name="Followed Hyperlink" xfId="27912" builtinId="9" hidden="1"/>
    <cellStyle name="Followed Hyperlink" xfId="27914" builtinId="9" hidden="1"/>
    <cellStyle name="Followed Hyperlink" xfId="27916" builtinId="9" hidden="1"/>
    <cellStyle name="Followed Hyperlink" xfId="27918" builtinId="9" hidden="1"/>
    <cellStyle name="Followed Hyperlink" xfId="27920" builtinId="9" hidden="1"/>
    <cellStyle name="Followed Hyperlink" xfId="27922" builtinId="9" hidden="1"/>
    <cellStyle name="Followed Hyperlink" xfId="27924" builtinId="9" hidden="1"/>
    <cellStyle name="Followed Hyperlink" xfId="27926" builtinId="9" hidden="1"/>
    <cellStyle name="Followed Hyperlink" xfId="27928" builtinId="9" hidden="1"/>
    <cellStyle name="Followed Hyperlink" xfId="27930" builtinId="9" hidden="1"/>
    <cellStyle name="Followed Hyperlink" xfId="27932" builtinId="9" hidden="1"/>
    <cellStyle name="Followed Hyperlink" xfId="27934" builtinId="9" hidden="1"/>
    <cellStyle name="Followed Hyperlink" xfId="27936" builtinId="9" hidden="1"/>
    <cellStyle name="Followed Hyperlink" xfId="27938" builtinId="9" hidden="1"/>
    <cellStyle name="Followed Hyperlink" xfId="27940" builtinId="9" hidden="1"/>
    <cellStyle name="Followed Hyperlink" xfId="27942" builtinId="9" hidden="1"/>
    <cellStyle name="Followed Hyperlink" xfId="27944" builtinId="9" hidden="1"/>
    <cellStyle name="Followed Hyperlink" xfId="27946" builtinId="9" hidden="1"/>
    <cellStyle name="Followed Hyperlink" xfId="27948" builtinId="9" hidden="1"/>
    <cellStyle name="Followed Hyperlink" xfId="27950" builtinId="9" hidden="1"/>
    <cellStyle name="Followed Hyperlink" xfId="27952" builtinId="9" hidden="1"/>
    <cellStyle name="Followed Hyperlink" xfId="27954" builtinId="9" hidden="1"/>
    <cellStyle name="Followed Hyperlink" xfId="27956" builtinId="9" hidden="1"/>
    <cellStyle name="Followed Hyperlink" xfId="27958" builtinId="9" hidden="1"/>
    <cellStyle name="Followed Hyperlink" xfId="27960" builtinId="9" hidden="1"/>
    <cellStyle name="Followed Hyperlink" xfId="27962" builtinId="9" hidden="1"/>
    <cellStyle name="Followed Hyperlink" xfId="27964" builtinId="9" hidden="1"/>
    <cellStyle name="Followed Hyperlink" xfId="27966" builtinId="9" hidden="1"/>
    <cellStyle name="Followed Hyperlink" xfId="27968" builtinId="9" hidden="1"/>
    <cellStyle name="Followed Hyperlink" xfId="27970" builtinId="9" hidden="1"/>
    <cellStyle name="Followed Hyperlink" xfId="27972" builtinId="9" hidden="1"/>
    <cellStyle name="Followed Hyperlink" xfId="27974" builtinId="9" hidden="1"/>
    <cellStyle name="Followed Hyperlink" xfId="27976" builtinId="9" hidden="1"/>
    <cellStyle name="Followed Hyperlink" xfId="27978" builtinId="9" hidden="1"/>
    <cellStyle name="Followed Hyperlink" xfId="27980" builtinId="9" hidden="1"/>
    <cellStyle name="Followed Hyperlink" xfId="27982" builtinId="9" hidden="1"/>
    <cellStyle name="Followed Hyperlink" xfId="27984" builtinId="9" hidden="1"/>
    <cellStyle name="Followed Hyperlink" xfId="27986" builtinId="9" hidden="1"/>
    <cellStyle name="Followed Hyperlink" xfId="27988" builtinId="9" hidden="1"/>
    <cellStyle name="Followed Hyperlink" xfId="27990" builtinId="9" hidden="1"/>
    <cellStyle name="Followed Hyperlink" xfId="27992" builtinId="9" hidden="1"/>
    <cellStyle name="Followed Hyperlink" xfId="27994" builtinId="9" hidden="1"/>
    <cellStyle name="Followed Hyperlink" xfId="27996" builtinId="9" hidden="1"/>
    <cellStyle name="Followed Hyperlink" xfId="27998" builtinId="9" hidden="1"/>
    <cellStyle name="Followed Hyperlink" xfId="28108" builtinId="9" hidden="1"/>
    <cellStyle name="Followed Hyperlink" xfId="28109" builtinId="9" hidden="1"/>
    <cellStyle name="Followed Hyperlink" xfId="28110" builtinId="9" hidden="1"/>
    <cellStyle name="Followed Hyperlink" xfId="28111" builtinId="9" hidden="1"/>
    <cellStyle name="Followed Hyperlink" xfId="28112" builtinId="9" hidden="1"/>
    <cellStyle name="Followed Hyperlink" xfId="28113" builtinId="9" hidden="1"/>
    <cellStyle name="Followed Hyperlink" xfId="28114" builtinId="9" hidden="1"/>
    <cellStyle name="Followed Hyperlink" xfId="28115" builtinId="9" hidden="1"/>
    <cellStyle name="Followed Hyperlink" xfId="28116" builtinId="9" hidden="1"/>
    <cellStyle name="Followed Hyperlink" xfId="28117" builtinId="9" hidden="1"/>
    <cellStyle name="Followed Hyperlink" xfId="28118" builtinId="9" hidden="1"/>
    <cellStyle name="Followed Hyperlink" xfId="28119" builtinId="9" hidden="1"/>
    <cellStyle name="Followed Hyperlink" xfId="28120" builtinId="9" hidden="1"/>
    <cellStyle name="Followed Hyperlink" xfId="28121" builtinId="9" hidden="1"/>
    <cellStyle name="Followed Hyperlink" xfId="28122" builtinId="9" hidden="1"/>
    <cellStyle name="Followed Hyperlink" xfId="28123" builtinId="9" hidden="1"/>
    <cellStyle name="Followed Hyperlink" xfId="28124" builtinId="9" hidden="1"/>
    <cellStyle name="Followed Hyperlink" xfId="28125" builtinId="9" hidden="1"/>
    <cellStyle name="Followed Hyperlink" xfId="28126" builtinId="9" hidden="1"/>
    <cellStyle name="Followed Hyperlink" xfId="28127" builtinId="9" hidden="1"/>
    <cellStyle name="Followed Hyperlink" xfId="28107" builtinId="9" hidden="1"/>
    <cellStyle name="Followed Hyperlink" xfId="28130" builtinId="9" hidden="1"/>
    <cellStyle name="Followed Hyperlink" xfId="27836" builtinId="9" hidden="1"/>
    <cellStyle name="Followed Hyperlink" xfId="28095" builtinId="9" hidden="1"/>
    <cellStyle name="Followed Hyperlink" xfId="28093" builtinId="9" hidden="1"/>
    <cellStyle name="Followed Hyperlink" xfId="28091" builtinId="9" hidden="1"/>
    <cellStyle name="Followed Hyperlink" xfId="28089" builtinId="9" hidden="1"/>
    <cellStyle name="Followed Hyperlink" xfId="28087" builtinId="9" hidden="1"/>
    <cellStyle name="Followed Hyperlink" xfId="28006" builtinId="9" hidden="1"/>
    <cellStyle name="Followed Hyperlink" xfId="28084" builtinId="9" hidden="1"/>
    <cellStyle name="Followed Hyperlink" xfId="28082" builtinId="9" hidden="1"/>
    <cellStyle name="Followed Hyperlink" xfId="28080" builtinId="9" hidden="1"/>
    <cellStyle name="Followed Hyperlink" xfId="28078" builtinId="9" hidden="1"/>
    <cellStyle name="Followed Hyperlink" xfId="28005" builtinId="9" hidden="1"/>
    <cellStyle name="Followed Hyperlink" xfId="28075" builtinId="9" hidden="1"/>
    <cellStyle name="Followed Hyperlink" xfId="28072" builtinId="9" hidden="1"/>
    <cellStyle name="Followed Hyperlink" xfId="28070" builtinId="9" hidden="1"/>
    <cellStyle name="Followed Hyperlink" xfId="28068" builtinId="9" hidden="1"/>
    <cellStyle name="Followed Hyperlink" xfId="28004" builtinId="9" hidden="1"/>
    <cellStyle name="Followed Hyperlink" xfId="28065" builtinId="9" hidden="1"/>
    <cellStyle name="Followed Hyperlink" xfId="28063" builtinId="9" hidden="1"/>
    <cellStyle name="Followed Hyperlink" xfId="28061" builtinId="9" hidden="1"/>
    <cellStyle name="Followed Hyperlink" xfId="28059" builtinId="9" hidden="1"/>
    <cellStyle name="Followed Hyperlink" xfId="28057" builtinId="9" hidden="1"/>
    <cellStyle name="Followed Hyperlink" xfId="28056" builtinId="9" hidden="1"/>
    <cellStyle name="Followed Hyperlink" xfId="28054" builtinId="9" hidden="1"/>
    <cellStyle name="Followed Hyperlink" xfId="28052" builtinId="9" hidden="1"/>
    <cellStyle name="Followed Hyperlink" xfId="28050" builtinId="9" hidden="1"/>
    <cellStyle name="Followed Hyperlink" xfId="28048" builtinId="9" hidden="1"/>
    <cellStyle name="Followed Hyperlink" xfId="28002" builtinId="9" hidden="1"/>
    <cellStyle name="Followed Hyperlink" xfId="28045" builtinId="9" hidden="1"/>
    <cellStyle name="Followed Hyperlink" xfId="28043" builtinId="9" hidden="1"/>
    <cellStyle name="Followed Hyperlink" xfId="28041" builtinId="9" hidden="1"/>
    <cellStyle name="Followed Hyperlink" xfId="28039" builtinId="9" hidden="1"/>
    <cellStyle name="Followed Hyperlink" xfId="28037" builtinId="9" hidden="1"/>
    <cellStyle name="Followed Hyperlink" xfId="28036" builtinId="9" hidden="1"/>
    <cellStyle name="Followed Hyperlink" xfId="28034" builtinId="9" hidden="1"/>
    <cellStyle name="Followed Hyperlink" xfId="28032" builtinId="9" hidden="1"/>
    <cellStyle name="Followed Hyperlink" xfId="28030" builtinId="9" hidden="1"/>
    <cellStyle name="Followed Hyperlink" xfId="28028" builtinId="9" hidden="1"/>
    <cellStyle name="Followed Hyperlink" xfId="28000" builtinId="9" hidden="1"/>
    <cellStyle name="Followed Hyperlink" xfId="28025" builtinId="9" hidden="1"/>
    <cellStyle name="Followed Hyperlink" xfId="28023" builtinId="9" hidden="1"/>
    <cellStyle name="Followed Hyperlink" xfId="28021" builtinId="9" hidden="1"/>
    <cellStyle name="Followed Hyperlink" xfId="28019" builtinId="9" hidden="1"/>
    <cellStyle name="Followed Hyperlink" xfId="28017" builtinId="9" hidden="1"/>
    <cellStyle name="Followed Hyperlink" xfId="28016" builtinId="9" hidden="1"/>
    <cellStyle name="Followed Hyperlink" xfId="28014" builtinId="9" hidden="1"/>
    <cellStyle name="Followed Hyperlink" xfId="28012" builtinId="9" hidden="1"/>
    <cellStyle name="Followed Hyperlink" xfId="28010" builtinId="9" hidden="1"/>
    <cellStyle name="Followed Hyperlink" xfId="28106" builtinId="9" hidden="1"/>
    <cellStyle name="Followed Hyperlink" xfId="28105" builtinId="9" hidden="1"/>
    <cellStyle name="Followed Hyperlink" xfId="28103" builtinId="9" hidden="1"/>
    <cellStyle name="Followed Hyperlink" xfId="28101" builtinId="9" hidden="1"/>
    <cellStyle name="Followed Hyperlink" xfId="28099" builtinId="9" hidden="1"/>
    <cellStyle name="Followed Hyperlink" xfId="28097" builtinId="9" hidden="1"/>
    <cellStyle name="Followed Hyperlink" xfId="28007" builtinId="9" hidden="1"/>
    <cellStyle name="Followed Hyperlink" xfId="28134" builtinId="9" hidden="1"/>
    <cellStyle name="Followed Hyperlink" xfId="28136" builtinId="9" hidden="1"/>
    <cellStyle name="Followed Hyperlink" xfId="28138" builtinId="9" hidden="1"/>
    <cellStyle name="Followed Hyperlink" xfId="28140" builtinId="9" hidden="1"/>
    <cellStyle name="Followed Hyperlink" xfId="28142" builtinId="9" hidden="1"/>
    <cellStyle name="Followed Hyperlink" xfId="28144" builtinId="9" hidden="1"/>
    <cellStyle name="Followed Hyperlink" xfId="28146" builtinId="9" hidden="1"/>
    <cellStyle name="Followed Hyperlink" xfId="28148" builtinId="9" hidden="1"/>
    <cellStyle name="Followed Hyperlink" xfId="28150" builtinId="9" hidden="1"/>
    <cellStyle name="Followed Hyperlink" xfId="28152" builtinId="9" hidden="1"/>
    <cellStyle name="Followed Hyperlink" xfId="28154" builtinId="9" hidden="1"/>
    <cellStyle name="Followed Hyperlink" xfId="28156" builtinId="9" hidden="1"/>
    <cellStyle name="Followed Hyperlink" xfId="28158" builtinId="9" hidden="1"/>
    <cellStyle name="Followed Hyperlink" xfId="28160" builtinId="9" hidden="1"/>
    <cellStyle name="Followed Hyperlink" xfId="28162" builtinId="9" hidden="1"/>
    <cellStyle name="Followed Hyperlink" xfId="28164" builtinId="9" hidden="1"/>
    <cellStyle name="Followed Hyperlink" xfId="28166" builtinId="9" hidden="1"/>
    <cellStyle name="Followed Hyperlink" xfId="28168" builtinId="9" hidden="1"/>
    <cellStyle name="Followed Hyperlink" xfId="28170" builtinId="9" hidden="1"/>
    <cellStyle name="Followed Hyperlink" xfId="28172" builtinId="9" hidden="1"/>
    <cellStyle name="Followed Hyperlink" xfId="28174" builtinId="9" hidden="1"/>
    <cellStyle name="Followed Hyperlink" xfId="28176" builtinId="9" hidden="1"/>
    <cellStyle name="Followed Hyperlink" xfId="28178" builtinId="9" hidden="1"/>
    <cellStyle name="Followed Hyperlink" xfId="28180" builtinId="9" hidden="1"/>
    <cellStyle name="Followed Hyperlink" xfId="28182" builtinId="9" hidden="1"/>
    <cellStyle name="Followed Hyperlink" xfId="28184" builtinId="9" hidden="1"/>
    <cellStyle name="Followed Hyperlink" xfId="28186" builtinId="9" hidden="1"/>
    <cellStyle name="Followed Hyperlink" xfId="28188" builtinId="9" hidden="1"/>
    <cellStyle name="Followed Hyperlink" xfId="28190" builtinId="9" hidden="1"/>
    <cellStyle name="Followed Hyperlink" xfId="28192" builtinId="9" hidden="1"/>
    <cellStyle name="Followed Hyperlink" xfId="28194" builtinId="9" hidden="1"/>
    <cellStyle name="Followed Hyperlink" xfId="28196" builtinId="9" hidden="1"/>
    <cellStyle name="Followed Hyperlink" xfId="28198" builtinId="9" hidden="1"/>
    <cellStyle name="Followed Hyperlink" xfId="28200" builtinId="9" hidden="1"/>
    <cellStyle name="Followed Hyperlink" xfId="28202" builtinId="9" hidden="1"/>
    <cellStyle name="Followed Hyperlink" xfId="28204" builtinId="9" hidden="1"/>
    <cellStyle name="Followed Hyperlink" xfId="28206" builtinId="9" hidden="1"/>
    <cellStyle name="Followed Hyperlink" xfId="28208" builtinId="9" hidden="1"/>
    <cellStyle name="Followed Hyperlink" xfId="28210" builtinId="9" hidden="1"/>
    <cellStyle name="Followed Hyperlink" xfId="28212" builtinId="9" hidden="1"/>
    <cellStyle name="Followed Hyperlink" xfId="28214" builtinId="9" hidden="1"/>
    <cellStyle name="Followed Hyperlink" xfId="28216" builtinId="9" hidden="1"/>
    <cellStyle name="Followed Hyperlink" xfId="28218" builtinId="9" hidden="1"/>
    <cellStyle name="Followed Hyperlink" xfId="28220" builtinId="9" hidden="1"/>
    <cellStyle name="Followed Hyperlink" xfId="28222" builtinId="9" hidden="1"/>
    <cellStyle name="Followed Hyperlink" xfId="28224" builtinId="9" hidden="1"/>
    <cellStyle name="Followed Hyperlink" xfId="28226" builtinId="9" hidden="1"/>
    <cellStyle name="Followed Hyperlink" xfId="28228" builtinId="9" hidden="1"/>
    <cellStyle name="Followed Hyperlink" xfId="28230" builtinId="9" hidden="1"/>
    <cellStyle name="Followed Hyperlink" xfId="28232" builtinId="9" hidden="1"/>
    <cellStyle name="Followed Hyperlink" xfId="28234" builtinId="9" hidden="1"/>
    <cellStyle name="Followed Hyperlink" xfId="28236" builtinId="9" hidden="1"/>
    <cellStyle name="Followed Hyperlink" xfId="28346" builtinId="9" hidden="1"/>
    <cellStyle name="Followed Hyperlink" xfId="28347" builtinId="9" hidden="1"/>
    <cellStyle name="Followed Hyperlink" xfId="28348" builtinId="9" hidden="1"/>
    <cellStyle name="Followed Hyperlink" xfId="28349" builtinId="9" hidden="1"/>
    <cellStyle name="Followed Hyperlink" xfId="28350" builtinId="9" hidden="1"/>
    <cellStyle name="Followed Hyperlink" xfId="28351" builtinId="9" hidden="1"/>
    <cellStyle name="Followed Hyperlink" xfId="28352" builtinId="9" hidden="1"/>
    <cellStyle name="Followed Hyperlink" xfId="28353" builtinId="9" hidden="1"/>
    <cellStyle name="Followed Hyperlink" xfId="28354" builtinId="9" hidden="1"/>
    <cellStyle name="Followed Hyperlink" xfId="28355" builtinId="9" hidden="1"/>
    <cellStyle name="Followed Hyperlink" xfId="28356" builtinId="9" hidden="1"/>
    <cellStyle name="Followed Hyperlink" xfId="28357" builtinId="9" hidden="1"/>
    <cellStyle name="Followed Hyperlink" xfId="28358" builtinId="9" hidden="1"/>
    <cellStyle name="Followed Hyperlink" xfId="28359" builtinId="9" hidden="1"/>
    <cellStyle name="Followed Hyperlink" xfId="28360" builtinId="9" hidden="1"/>
    <cellStyle name="Followed Hyperlink" xfId="28361" builtinId="9" hidden="1"/>
    <cellStyle name="Followed Hyperlink" xfId="28362" builtinId="9" hidden="1"/>
    <cellStyle name="Followed Hyperlink" xfId="28363" builtinId="9" hidden="1"/>
    <cellStyle name="Followed Hyperlink" xfId="28364" builtinId="9" hidden="1"/>
    <cellStyle name="Followed Hyperlink" xfId="28365" builtinId="9" hidden="1"/>
    <cellStyle name="Followed Hyperlink" xfId="28345" builtinId="9" hidden="1"/>
    <cellStyle name="Followed Hyperlink" xfId="28368" builtinId="9" hidden="1"/>
    <cellStyle name="Followed Hyperlink" xfId="28074" builtinId="9" hidden="1"/>
    <cellStyle name="Followed Hyperlink" xfId="28333" builtinId="9" hidden="1"/>
    <cellStyle name="Followed Hyperlink" xfId="28331" builtinId="9" hidden="1"/>
    <cellStyle name="Followed Hyperlink" xfId="28329" builtinId="9" hidden="1"/>
    <cellStyle name="Followed Hyperlink" xfId="28327" builtinId="9" hidden="1"/>
    <cellStyle name="Followed Hyperlink" xfId="28325" builtinId="9" hidden="1"/>
    <cellStyle name="Followed Hyperlink" xfId="28244" builtinId="9" hidden="1"/>
    <cellStyle name="Followed Hyperlink" xfId="28322" builtinId="9" hidden="1"/>
    <cellStyle name="Followed Hyperlink" xfId="28320" builtinId="9" hidden="1"/>
    <cellStyle name="Followed Hyperlink" xfId="28318" builtinId="9" hidden="1"/>
    <cellStyle name="Followed Hyperlink" xfId="28316" builtinId="9" hidden="1"/>
    <cellStyle name="Followed Hyperlink" xfId="28243" builtinId="9" hidden="1"/>
    <cellStyle name="Followed Hyperlink" xfId="28313" builtinId="9" hidden="1"/>
    <cellStyle name="Followed Hyperlink" xfId="28310" builtinId="9" hidden="1"/>
    <cellStyle name="Followed Hyperlink" xfId="28308" builtinId="9" hidden="1"/>
    <cellStyle name="Followed Hyperlink" xfId="28306" builtinId="9" hidden="1"/>
    <cellStyle name="Followed Hyperlink" xfId="28242" builtinId="9" hidden="1"/>
    <cellStyle name="Followed Hyperlink" xfId="28303" builtinId="9" hidden="1"/>
    <cellStyle name="Followed Hyperlink" xfId="28301" builtinId="9" hidden="1"/>
    <cellStyle name="Followed Hyperlink" xfId="28299" builtinId="9" hidden="1"/>
    <cellStyle name="Followed Hyperlink" xfId="28297" builtinId="9" hidden="1"/>
    <cellStyle name="Followed Hyperlink" xfId="28295" builtinId="9" hidden="1"/>
    <cellStyle name="Followed Hyperlink" xfId="28294" builtinId="9" hidden="1"/>
    <cellStyle name="Followed Hyperlink" xfId="28292" builtinId="9" hidden="1"/>
    <cellStyle name="Followed Hyperlink" xfId="28290" builtinId="9" hidden="1"/>
    <cellStyle name="Followed Hyperlink" xfId="28288" builtinId="9" hidden="1"/>
    <cellStyle name="Followed Hyperlink" xfId="28286" builtinId="9" hidden="1"/>
    <cellStyle name="Followed Hyperlink" xfId="28240" builtinId="9" hidden="1"/>
    <cellStyle name="Followed Hyperlink" xfId="28283" builtinId="9" hidden="1"/>
    <cellStyle name="Followed Hyperlink" xfId="28281" builtinId="9" hidden="1"/>
    <cellStyle name="Followed Hyperlink" xfId="28279" builtinId="9" hidden="1"/>
    <cellStyle name="Followed Hyperlink" xfId="28277" builtinId="9" hidden="1"/>
    <cellStyle name="Followed Hyperlink" xfId="28275" builtinId="9" hidden="1"/>
    <cellStyle name="Followed Hyperlink" xfId="28274" builtinId="9" hidden="1"/>
    <cellStyle name="Followed Hyperlink" xfId="28272" builtinId="9" hidden="1"/>
    <cellStyle name="Followed Hyperlink" xfId="28270" builtinId="9" hidden="1"/>
    <cellStyle name="Followed Hyperlink" xfId="28268" builtinId="9" hidden="1"/>
    <cellStyle name="Followed Hyperlink" xfId="28266" builtinId="9" hidden="1"/>
    <cellStyle name="Followed Hyperlink" xfId="28238" builtinId="9" hidden="1"/>
    <cellStyle name="Followed Hyperlink" xfId="28263" builtinId="9" hidden="1"/>
    <cellStyle name="Followed Hyperlink" xfId="28261" builtinId="9" hidden="1"/>
    <cellStyle name="Followed Hyperlink" xfId="28259" builtinId="9" hidden="1"/>
    <cellStyle name="Followed Hyperlink" xfId="28257" builtinId="9" hidden="1"/>
    <cellStyle name="Followed Hyperlink" xfId="28255" builtinId="9" hidden="1"/>
    <cellStyle name="Followed Hyperlink" xfId="28254" builtinId="9" hidden="1"/>
    <cellStyle name="Followed Hyperlink" xfId="28252" builtinId="9" hidden="1"/>
    <cellStyle name="Followed Hyperlink" xfId="28250" builtinId="9" hidden="1"/>
    <cellStyle name="Followed Hyperlink" xfId="28248" builtinId="9" hidden="1"/>
    <cellStyle name="Followed Hyperlink" xfId="28344" builtinId="9" hidden="1"/>
    <cellStyle name="Followed Hyperlink" xfId="28343" builtinId="9" hidden="1"/>
    <cellStyle name="Followed Hyperlink" xfId="28341" builtinId="9" hidden="1"/>
    <cellStyle name="Followed Hyperlink" xfId="28339" builtinId="9" hidden="1"/>
    <cellStyle name="Followed Hyperlink" xfId="28337" builtinId="9" hidden="1"/>
    <cellStyle name="Followed Hyperlink" xfId="28335" builtinId="9" hidden="1"/>
    <cellStyle name="Followed Hyperlink" xfId="28245" builtinId="9" hidden="1"/>
    <cellStyle name="Followed Hyperlink" xfId="28372" builtinId="9" hidden="1"/>
    <cellStyle name="Followed Hyperlink" xfId="28374" builtinId="9" hidden="1"/>
    <cellStyle name="Followed Hyperlink" xfId="28376" builtinId="9" hidden="1"/>
    <cellStyle name="Followed Hyperlink" xfId="28378" builtinId="9" hidden="1"/>
    <cellStyle name="Followed Hyperlink" xfId="28380" builtinId="9" hidden="1"/>
    <cellStyle name="Followed Hyperlink" xfId="28382" builtinId="9" hidden="1"/>
    <cellStyle name="Followed Hyperlink" xfId="28384" builtinId="9" hidden="1"/>
    <cellStyle name="Followed Hyperlink" xfId="28386" builtinId="9" hidden="1"/>
    <cellStyle name="Followed Hyperlink" xfId="28388" builtinId="9" hidden="1"/>
    <cellStyle name="Followed Hyperlink" xfId="28390" builtinId="9" hidden="1"/>
    <cellStyle name="Followed Hyperlink" xfId="28392" builtinId="9" hidden="1"/>
    <cellStyle name="Followed Hyperlink" xfId="28394" builtinId="9" hidden="1"/>
    <cellStyle name="Followed Hyperlink" xfId="28396" builtinId="9" hidden="1"/>
    <cellStyle name="Followed Hyperlink" xfId="28398" builtinId="9" hidden="1"/>
    <cellStyle name="Followed Hyperlink" xfId="28400" builtinId="9" hidden="1"/>
    <cellStyle name="Followed Hyperlink" xfId="28402" builtinId="9" hidden="1"/>
    <cellStyle name="Followed Hyperlink" xfId="28404" builtinId="9" hidden="1"/>
    <cellStyle name="Followed Hyperlink" xfId="28406" builtinId="9" hidden="1"/>
    <cellStyle name="Followed Hyperlink" xfId="28408" builtinId="9" hidden="1"/>
    <cellStyle name="Followed Hyperlink" xfId="28410" builtinId="9" hidden="1"/>
    <cellStyle name="Followed Hyperlink" xfId="28412" builtinId="9" hidden="1"/>
    <cellStyle name="Followed Hyperlink" xfId="28414" builtinId="9" hidden="1"/>
    <cellStyle name="Followed Hyperlink" xfId="28416" builtinId="9" hidden="1"/>
    <cellStyle name="Followed Hyperlink" xfId="28418" builtinId="9" hidden="1"/>
    <cellStyle name="Followed Hyperlink" xfId="28420" builtinId="9" hidden="1"/>
    <cellStyle name="Followed Hyperlink" xfId="28422" builtinId="9" hidden="1"/>
    <cellStyle name="Followed Hyperlink" xfId="28424" builtinId="9" hidden="1"/>
    <cellStyle name="Followed Hyperlink" xfId="28426" builtinId="9" hidden="1"/>
    <cellStyle name="Followed Hyperlink" xfId="28428" builtinId="9" hidden="1"/>
    <cellStyle name="Followed Hyperlink" xfId="28430" builtinId="9" hidden="1"/>
    <cellStyle name="Followed Hyperlink" xfId="28432" builtinId="9" hidden="1"/>
    <cellStyle name="Followed Hyperlink" xfId="28434" builtinId="9" hidden="1"/>
    <cellStyle name="Followed Hyperlink" xfId="28436" builtinId="9" hidden="1"/>
    <cellStyle name="Followed Hyperlink" xfId="28438" builtinId="9" hidden="1"/>
    <cellStyle name="Followed Hyperlink" xfId="28440" builtinId="9" hidden="1"/>
    <cellStyle name="Followed Hyperlink" xfId="28442" builtinId="9" hidden="1"/>
    <cellStyle name="Followed Hyperlink" xfId="28444" builtinId="9" hidden="1"/>
    <cellStyle name="Followed Hyperlink" xfId="28446" builtinId="9" hidden="1"/>
    <cellStyle name="Followed Hyperlink" xfId="28448" builtinId="9" hidden="1"/>
    <cellStyle name="Followed Hyperlink" xfId="28450" builtinId="9" hidden="1"/>
    <cellStyle name="Followed Hyperlink" xfId="28452" builtinId="9" hidden="1"/>
    <cellStyle name="Followed Hyperlink" xfId="28454" builtinId="9" hidden="1"/>
    <cellStyle name="Followed Hyperlink" xfId="28456" builtinId="9" hidden="1"/>
    <cellStyle name="Followed Hyperlink" xfId="28458" builtinId="9" hidden="1"/>
    <cellStyle name="Followed Hyperlink" xfId="28460" builtinId="9" hidden="1"/>
    <cellStyle name="Followed Hyperlink" xfId="28462" builtinId="9" hidden="1"/>
    <cellStyle name="Followed Hyperlink" xfId="28464" builtinId="9" hidden="1"/>
    <cellStyle name="Followed Hyperlink" xfId="28466" builtinId="9" hidden="1"/>
    <cellStyle name="Followed Hyperlink" xfId="28468" builtinId="9" hidden="1"/>
    <cellStyle name="Followed Hyperlink" xfId="28470" builtinId="9" hidden="1"/>
    <cellStyle name="Followed Hyperlink" xfId="28472" builtinId="9" hidden="1"/>
    <cellStyle name="Followed Hyperlink" xfId="28474" builtinId="9" hidden="1"/>
    <cellStyle name="Followed Hyperlink" xfId="28584" builtinId="9" hidden="1"/>
    <cellStyle name="Followed Hyperlink" xfId="28585" builtinId="9" hidden="1"/>
    <cellStyle name="Followed Hyperlink" xfId="28586" builtinId="9" hidden="1"/>
    <cellStyle name="Followed Hyperlink" xfId="28587" builtinId="9" hidden="1"/>
    <cellStyle name="Followed Hyperlink" xfId="28588" builtinId="9" hidden="1"/>
    <cellStyle name="Followed Hyperlink" xfId="28589" builtinId="9" hidden="1"/>
    <cellStyle name="Followed Hyperlink" xfId="28590" builtinId="9" hidden="1"/>
    <cellStyle name="Followed Hyperlink" xfId="28591" builtinId="9" hidden="1"/>
    <cellStyle name="Followed Hyperlink" xfId="28592" builtinId="9" hidden="1"/>
    <cellStyle name="Followed Hyperlink" xfId="28593" builtinId="9" hidden="1"/>
    <cellStyle name="Followed Hyperlink" xfId="28594" builtinId="9" hidden="1"/>
    <cellStyle name="Followed Hyperlink" xfId="28595" builtinId="9" hidden="1"/>
    <cellStyle name="Followed Hyperlink" xfId="28596" builtinId="9" hidden="1"/>
    <cellStyle name="Followed Hyperlink" xfId="28597" builtinId="9" hidden="1"/>
    <cellStyle name="Followed Hyperlink" xfId="28598" builtinId="9" hidden="1"/>
    <cellStyle name="Followed Hyperlink" xfId="28599" builtinId="9" hidden="1"/>
    <cellStyle name="Followed Hyperlink" xfId="28600" builtinId="9" hidden="1"/>
    <cellStyle name="Followed Hyperlink" xfId="28601" builtinId="9" hidden="1"/>
    <cellStyle name="Followed Hyperlink" xfId="28602" builtinId="9" hidden="1"/>
    <cellStyle name="Followed Hyperlink" xfId="28603" builtinId="9" hidden="1"/>
    <cellStyle name="Followed Hyperlink" xfId="28583" builtinId="9" hidden="1"/>
    <cellStyle name="Followed Hyperlink" xfId="28606" builtinId="9" hidden="1"/>
    <cellStyle name="Followed Hyperlink" xfId="28312" builtinId="9" hidden="1"/>
    <cellStyle name="Followed Hyperlink" xfId="28571" builtinId="9" hidden="1"/>
    <cellStyle name="Followed Hyperlink" xfId="28569" builtinId="9" hidden="1"/>
    <cellStyle name="Followed Hyperlink" xfId="28567" builtinId="9" hidden="1"/>
    <cellStyle name="Followed Hyperlink" xfId="28565" builtinId="9" hidden="1"/>
    <cellStyle name="Followed Hyperlink" xfId="28563" builtinId="9" hidden="1"/>
    <cellStyle name="Followed Hyperlink" xfId="28482" builtinId="9" hidden="1"/>
    <cellStyle name="Followed Hyperlink" xfId="28560" builtinId="9" hidden="1"/>
    <cellStyle name="Followed Hyperlink" xfId="28558" builtinId="9" hidden="1"/>
    <cellStyle name="Followed Hyperlink" xfId="28556" builtinId="9" hidden="1"/>
    <cellStyle name="Followed Hyperlink" xfId="28554" builtinId="9" hidden="1"/>
    <cellStyle name="Followed Hyperlink" xfId="28481" builtinId="9" hidden="1"/>
    <cellStyle name="Followed Hyperlink" xfId="28551" builtinId="9" hidden="1"/>
    <cellStyle name="Followed Hyperlink" xfId="28548" builtinId="9" hidden="1"/>
    <cellStyle name="Followed Hyperlink" xfId="28546" builtinId="9" hidden="1"/>
    <cellStyle name="Followed Hyperlink" xfId="28544" builtinId="9" hidden="1"/>
    <cellStyle name="Followed Hyperlink" xfId="28480" builtinId="9" hidden="1"/>
    <cellStyle name="Followed Hyperlink" xfId="28541" builtinId="9" hidden="1"/>
    <cellStyle name="Followed Hyperlink" xfId="28539" builtinId="9" hidden="1"/>
    <cellStyle name="Followed Hyperlink" xfId="28537" builtinId="9" hidden="1"/>
    <cellStyle name="Followed Hyperlink" xfId="28535" builtinId="9" hidden="1"/>
    <cellStyle name="Followed Hyperlink" xfId="28533" builtinId="9" hidden="1"/>
    <cellStyle name="Followed Hyperlink" xfId="28532" builtinId="9" hidden="1"/>
    <cellStyle name="Followed Hyperlink" xfId="28530" builtinId="9" hidden="1"/>
    <cellStyle name="Followed Hyperlink" xfId="28528" builtinId="9" hidden="1"/>
    <cellStyle name="Followed Hyperlink" xfId="28526" builtinId="9" hidden="1"/>
    <cellStyle name="Followed Hyperlink" xfId="28524" builtinId="9" hidden="1"/>
    <cellStyle name="Followed Hyperlink" xfId="28478" builtinId="9" hidden="1"/>
    <cellStyle name="Followed Hyperlink" xfId="28521" builtinId="9" hidden="1"/>
    <cellStyle name="Followed Hyperlink" xfId="28519" builtinId="9" hidden="1"/>
    <cellStyle name="Followed Hyperlink" xfId="28517" builtinId="9" hidden="1"/>
    <cellStyle name="Followed Hyperlink" xfId="28515" builtinId="9" hidden="1"/>
    <cellStyle name="Followed Hyperlink" xfId="28513" builtinId="9" hidden="1"/>
    <cellStyle name="Followed Hyperlink" xfId="28512" builtinId="9" hidden="1"/>
    <cellStyle name="Followed Hyperlink" xfId="28510" builtinId="9" hidden="1"/>
    <cellStyle name="Followed Hyperlink" xfId="28508" builtinId="9" hidden="1"/>
    <cellStyle name="Followed Hyperlink" xfId="28506" builtinId="9" hidden="1"/>
    <cellStyle name="Followed Hyperlink" xfId="28504" builtinId="9" hidden="1"/>
    <cellStyle name="Followed Hyperlink" xfId="28476" builtinId="9" hidden="1"/>
    <cellStyle name="Followed Hyperlink" xfId="28501" builtinId="9" hidden="1"/>
    <cellStyle name="Followed Hyperlink" xfId="28499" builtinId="9" hidden="1"/>
    <cellStyle name="Followed Hyperlink" xfId="28497" builtinId="9" hidden="1"/>
    <cellStyle name="Followed Hyperlink" xfId="28495" builtinId="9" hidden="1"/>
    <cellStyle name="Followed Hyperlink" xfId="28493" builtinId="9" hidden="1"/>
    <cellStyle name="Followed Hyperlink" xfId="28492" builtinId="9" hidden="1"/>
    <cellStyle name="Followed Hyperlink" xfId="28490" builtinId="9" hidden="1"/>
    <cellStyle name="Followed Hyperlink" xfId="28488" builtinId="9" hidden="1"/>
    <cellStyle name="Followed Hyperlink" xfId="28486" builtinId="9" hidden="1"/>
    <cellStyle name="Followed Hyperlink" xfId="28582" builtinId="9" hidden="1"/>
    <cellStyle name="Followed Hyperlink" xfId="28581" builtinId="9" hidden="1"/>
    <cellStyle name="Followed Hyperlink" xfId="28579" builtinId="9" hidden="1"/>
    <cellStyle name="Followed Hyperlink" xfId="28577" builtinId="9" hidden="1"/>
    <cellStyle name="Followed Hyperlink" xfId="28575" builtinId="9" hidden="1"/>
    <cellStyle name="Followed Hyperlink" xfId="28573" builtinId="9" hidden="1"/>
    <cellStyle name="Followed Hyperlink" xfId="28483" builtinId="9" hidden="1"/>
    <cellStyle name="Followed Hyperlink" xfId="28610" builtinId="9" hidden="1"/>
    <cellStyle name="Followed Hyperlink" xfId="28612" builtinId="9" hidden="1"/>
    <cellStyle name="Followed Hyperlink" xfId="28614" builtinId="9" hidden="1"/>
    <cellStyle name="Followed Hyperlink" xfId="28616" builtinId="9" hidden="1"/>
    <cellStyle name="Followed Hyperlink" xfId="28618" builtinId="9" hidden="1"/>
    <cellStyle name="Followed Hyperlink" xfId="28620" builtinId="9" hidden="1"/>
    <cellStyle name="Followed Hyperlink" xfId="28622" builtinId="9" hidden="1"/>
    <cellStyle name="Followed Hyperlink" xfId="28624" builtinId="9" hidden="1"/>
    <cellStyle name="Followed Hyperlink" xfId="28626" builtinId="9" hidden="1"/>
    <cellStyle name="Followed Hyperlink" xfId="28628" builtinId="9" hidden="1"/>
    <cellStyle name="Followed Hyperlink" xfId="28630" builtinId="9" hidden="1"/>
    <cellStyle name="Followed Hyperlink" xfId="28632" builtinId="9" hidden="1"/>
    <cellStyle name="Followed Hyperlink" xfId="28634" builtinId="9" hidden="1"/>
    <cellStyle name="Followed Hyperlink" xfId="28636" builtinId="9" hidden="1"/>
    <cellStyle name="Followed Hyperlink" xfId="28638" builtinId="9" hidden="1"/>
    <cellStyle name="Followed Hyperlink" xfId="28640" builtinId="9" hidden="1"/>
    <cellStyle name="Followed Hyperlink" xfId="28642" builtinId="9" hidden="1"/>
    <cellStyle name="Followed Hyperlink" xfId="28644" builtinId="9" hidden="1"/>
    <cellStyle name="Followed Hyperlink" xfId="28646" builtinId="9" hidden="1"/>
    <cellStyle name="Followed Hyperlink" xfId="28648" builtinId="9" hidden="1"/>
    <cellStyle name="Followed Hyperlink" xfId="28650" builtinId="9" hidden="1"/>
    <cellStyle name="Followed Hyperlink" xfId="28652" builtinId="9" hidden="1"/>
    <cellStyle name="Followed Hyperlink" xfId="28654" builtinId="9" hidden="1"/>
    <cellStyle name="Followed Hyperlink" xfId="28656" builtinId="9" hidden="1"/>
    <cellStyle name="Followed Hyperlink" xfId="28658" builtinId="9" hidden="1"/>
    <cellStyle name="Followed Hyperlink" xfId="28660" builtinId="9" hidden="1"/>
    <cellStyle name="Followed Hyperlink" xfId="28662" builtinId="9" hidden="1"/>
    <cellStyle name="Followed Hyperlink" xfId="28664" builtinId="9" hidden="1"/>
    <cellStyle name="Followed Hyperlink" xfId="28666" builtinId="9" hidden="1"/>
    <cellStyle name="Followed Hyperlink" xfId="28668" builtinId="9" hidden="1"/>
    <cellStyle name="Followed Hyperlink" xfId="28670" builtinId="9" hidden="1"/>
    <cellStyle name="Followed Hyperlink" xfId="28672" builtinId="9" hidden="1"/>
    <cellStyle name="Followed Hyperlink" xfId="28674" builtinId="9" hidden="1"/>
    <cellStyle name="Followed Hyperlink" xfId="28676" builtinId="9" hidden="1"/>
    <cellStyle name="Followed Hyperlink" xfId="28678" builtinId="9" hidden="1"/>
    <cellStyle name="Followed Hyperlink" xfId="28680" builtinId="9" hidden="1"/>
    <cellStyle name="Followed Hyperlink" xfId="28682" builtinId="9" hidden="1"/>
    <cellStyle name="Followed Hyperlink" xfId="28684" builtinId="9" hidden="1"/>
    <cellStyle name="Followed Hyperlink" xfId="28686" builtinId="9" hidden="1"/>
    <cellStyle name="Followed Hyperlink" xfId="28688" builtinId="9" hidden="1"/>
    <cellStyle name="Followed Hyperlink" xfId="28690" builtinId="9" hidden="1"/>
    <cellStyle name="Followed Hyperlink" xfId="28692" builtinId="9" hidden="1"/>
    <cellStyle name="Followed Hyperlink" xfId="28694" builtinId="9" hidden="1"/>
    <cellStyle name="Followed Hyperlink" xfId="28696" builtinId="9" hidden="1"/>
    <cellStyle name="Followed Hyperlink" xfId="28698" builtinId="9" hidden="1"/>
    <cellStyle name="Followed Hyperlink" xfId="28700" builtinId="9" hidden="1"/>
    <cellStyle name="Followed Hyperlink" xfId="28702" builtinId="9" hidden="1"/>
    <cellStyle name="Followed Hyperlink" xfId="28704" builtinId="9" hidden="1"/>
    <cellStyle name="Followed Hyperlink" xfId="28706" builtinId="9" hidden="1"/>
    <cellStyle name="Followed Hyperlink" xfId="28708" builtinId="9" hidden="1"/>
    <cellStyle name="Followed Hyperlink" xfId="28710" builtinId="9" hidden="1"/>
    <cellStyle name="Followed Hyperlink" xfId="28712" builtinId="9" hidden="1"/>
    <cellStyle name="Followed Hyperlink" xfId="28822" builtinId="9" hidden="1"/>
    <cellStyle name="Followed Hyperlink" xfId="28823" builtinId="9" hidden="1"/>
    <cellStyle name="Followed Hyperlink" xfId="28824" builtinId="9" hidden="1"/>
    <cellStyle name="Followed Hyperlink" xfId="28825" builtinId="9" hidden="1"/>
    <cellStyle name="Followed Hyperlink" xfId="28826" builtinId="9" hidden="1"/>
    <cellStyle name="Followed Hyperlink" xfId="28827" builtinId="9" hidden="1"/>
    <cellStyle name="Followed Hyperlink" xfId="28828" builtinId="9" hidden="1"/>
    <cellStyle name="Followed Hyperlink" xfId="28829" builtinId="9" hidden="1"/>
    <cellStyle name="Followed Hyperlink" xfId="28830" builtinId="9" hidden="1"/>
    <cellStyle name="Followed Hyperlink" xfId="28831" builtinId="9" hidden="1"/>
    <cellStyle name="Followed Hyperlink" xfId="28832" builtinId="9" hidden="1"/>
    <cellStyle name="Followed Hyperlink" xfId="28833" builtinId="9" hidden="1"/>
    <cellStyle name="Followed Hyperlink" xfId="28834" builtinId="9" hidden="1"/>
    <cellStyle name="Followed Hyperlink" xfId="28835" builtinId="9" hidden="1"/>
    <cellStyle name="Followed Hyperlink" xfId="28836" builtinId="9" hidden="1"/>
    <cellStyle name="Followed Hyperlink" xfId="28837" builtinId="9" hidden="1"/>
    <cellStyle name="Followed Hyperlink" xfId="28838" builtinId="9" hidden="1"/>
    <cellStyle name="Followed Hyperlink" xfId="28839" builtinId="9" hidden="1"/>
    <cellStyle name="Followed Hyperlink" xfId="28840" builtinId="9" hidden="1"/>
    <cellStyle name="Followed Hyperlink" xfId="28841" builtinId="9" hidden="1"/>
    <cellStyle name="Followed Hyperlink" xfId="28821" builtinId="9" hidden="1"/>
    <cellStyle name="Followed Hyperlink" xfId="28844" builtinId="9" hidden="1"/>
    <cellStyle name="Followed Hyperlink" xfId="28550" builtinId="9" hidden="1"/>
    <cellStyle name="Followed Hyperlink" xfId="28809" builtinId="9" hidden="1"/>
    <cellStyle name="Followed Hyperlink" xfId="28807" builtinId="9" hidden="1"/>
    <cellStyle name="Followed Hyperlink" xfId="28805" builtinId="9" hidden="1"/>
    <cellStyle name="Followed Hyperlink" xfId="28803" builtinId="9" hidden="1"/>
    <cellStyle name="Followed Hyperlink" xfId="28801" builtinId="9" hidden="1"/>
    <cellStyle name="Followed Hyperlink" xfId="28720" builtinId="9" hidden="1"/>
    <cellStyle name="Followed Hyperlink" xfId="28798" builtinId="9" hidden="1"/>
    <cellStyle name="Followed Hyperlink" xfId="28796" builtinId="9" hidden="1"/>
    <cellStyle name="Followed Hyperlink" xfId="28794" builtinId="9" hidden="1"/>
    <cellStyle name="Followed Hyperlink" xfId="28792" builtinId="9" hidden="1"/>
    <cellStyle name="Followed Hyperlink" xfId="28719" builtinId="9" hidden="1"/>
    <cellStyle name="Followed Hyperlink" xfId="28789" builtinId="9" hidden="1"/>
    <cellStyle name="Followed Hyperlink" xfId="28786" builtinId="9" hidden="1"/>
    <cellStyle name="Followed Hyperlink" xfId="28784" builtinId="9" hidden="1"/>
    <cellStyle name="Followed Hyperlink" xfId="28782" builtinId="9" hidden="1"/>
    <cellStyle name="Followed Hyperlink" xfId="28718" builtinId="9" hidden="1"/>
    <cellStyle name="Followed Hyperlink" xfId="28779" builtinId="9" hidden="1"/>
    <cellStyle name="Followed Hyperlink" xfId="28777" builtinId="9" hidden="1"/>
    <cellStyle name="Followed Hyperlink" xfId="28775" builtinId="9" hidden="1"/>
    <cellStyle name="Followed Hyperlink" xfId="28773" builtinId="9" hidden="1"/>
    <cellStyle name="Followed Hyperlink" xfId="28771" builtinId="9" hidden="1"/>
    <cellStyle name="Followed Hyperlink" xfId="28770" builtinId="9" hidden="1"/>
    <cellStyle name="Followed Hyperlink" xfId="28768" builtinId="9" hidden="1"/>
    <cellStyle name="Followed Hyperlink" xfId="28766" builtinId="9" hidden="1"/>
    <cellStyle name="Followed Hyperlink" xfId="28764" builtinId="9" hidden="1"/>
    <cellStyle name="Followed Hyperlink" xfId="28762" builtinId="9" hidden="1"/>
    <cellStyle name="Followed Hyperlink" xfId="28716" builtinId="9" hidden="1"/>
    <cellStyle name="Followed Hyperlink" xfId="28759" builtinId="9" hidden="1"/>
    <cellStyle name="Followed Hyperlink" xfId="28757" builtinId="9" hidden="1"/>
    <cellStyle name="Followed Hyperlink" xfId="28755" builtinId="9" hidden="1"/>
    <cellStyle name="Followed Hyperlink" xfId="28753" builtinId="9" hidden="1"/>
    <cellStyle name="Followed Hyperlink" xfId="28751" builtinId="9" hidden="1"/>
    <cellStyle name="Followed Hyperlink" xfId="28750" builtinId="9" hidden="1"/>
    <cellStyle name="Followed Hyperlink" xfId="28748" builtinId="9" hidden="1"/>
    <cellStyle name="Followed Hyperlink" xfId="28746" builtinId="9" hidden="1"/>
    <cellStyle name="Followed Hyperlink" xfId="28744" builtinId="9" hidden="1"/>
    <cellStyle name="Followed Hyperlink" xfId="28742" builtinId="9" hidden="1"/>
    <cellStyle name="Followed Hyperlink" xfId="28714" builtinId="9" hidden="1"/>
    <cellStyle name="Followed Hyperlink" xfId="28739" builtinId="9" hidden="1"/>
    <cellStyle name="Followed Hyperlink" xfId="28737" builtinId="9" hidden="1"/>
    <cellStyle name="Followed Hyperlink" xfId="28735" builtinId="9" hidden="1"/>
    <cellStyle name="Followed Hyperlink" xfId="28733" builtinId="9" hidden="1"/>
    <cellStyle name="Followed Hyperlink" xfId="28731" builtinId="9" hidden="1"/>
    <cellStyle name="Followed Hyperlink" xfId="28730" builtinId="9" hidden="1"/>
    <cellStyle name="Followed Hyperlink" xfId="28728" builtinId="9" hidden="1"/>
    <cellStyle name="Followed Hyperlink" xfId="28726" builtinId="9" hidden="1"/>
    <cellStyle name="Followed Hyperlink" xfId="28724" builtinId="9" hidden="1"/>
    <cellStyle name="Followed Hyperlink" xfId="28820" builtinId="9" hidden="1"/>
    <cellStyle name="Followed Hyperlink" xfId="28819" builtinId="9" hidden="1"/>
    <cellStyle name="Followed Hyperlink" xfId="28817" builtinId="9" hidden="1"/>
    <cellStyle name="Followed Hyperlink" xfId="28815" builtinId="9" hidden="1"/>
    <cellStyle name="Followed Hyperlink" xfId="28813" builtinId="9" hidden="1"/>
    <cellStyle name="Followed Hyperlink" xfId="28811" builtinId="9" hidden="1"/>
    <cellStyle name="Followed Hyperlink" xfId="28721" builtinId="9" hidden="1"/>
    <cellStyle name="Followed Hyperlink" xfId="28848" builtinId="9" hidden="1"/>
    <cellStyle name="Followed Hyperlink" xfId="28850" builtinId="9" hidden="1"/>
    <cellStyle name="Followed Hyperlink" xfId="28852" builtinId="9" hidden="1"/>
    <cellStyle name="Followed Hyperlink" xfId="28854" builtinId="9" hidden="1"/>
    <cellStyle name="Followed Hyperlink" xfId="28856" builtinId="9" hidden="1"/>
    <cellStyle name="Followed Hyperlink" xfId="28858" builtinId="9" hidden="1"/>
    <cellStyle name="Followed Hyperlink" xfId="28860" builtinId="9" hidden="1"/>
    <cellStyle name="Followed Hyperlink" xfId="28862" builtinId="9" hidden="1"/>
    <cellStyle name="Followed Hyperlink" xfId="28864" builtinId="9" hidden="1"/>
    <cellStyle name="Followed Hyperlink" xfId="28866" builtinId="9" hidden="1"/>
    <cellStyle name="Followed Hyperlink" xfId="28868" builtinId="9" hidden="1"/>
    <cellStyle name="Followed Hyperlink" xfId="28870" builtinId="9" hidden="1"/>
    <cellStyle name="Followed Hyperlink" xfId="28872" builtinId="9" hidden="1"/>
    <cellStyle name="Followed Hyperlink" xfId="28874" builtinId="9" hidden="1"/>
    <cellStyle name="Followed Hyperlink" xfId="28876" builtinId="9" hidden="1"/>
    <cellStyle name="Followed Hyperlink" xfId="28878" builtinId="9" hidden="1"/>
    <cellStyle name="Followed Hyperlink" xfId="28880" builtinId="9" hidden="1"/>
    <cellStyle name="Followed Hyperlink" xfId="28882" builtinId="9" hidden="1"/>
    <cellStyle name="Followed Hyperlink" xfId="28884" builtinId="9" hidden="1"/>
    <cellStyle name="Followed Hyperlink" xfId="28886" builtinId="9" hidden="1"/>
    <cellStyle name="Followed Hyperlink" xfId="28888" builtinId="9" hidden="1"/>
    <cellStyle name="Followed Hyperlink" xfId="28890" builtinId="9" hidden="1"/>
    <cellStyle name="Followed Hyperlink" xfId="28892" builtinId="9" hidden="1"/>
    <cellStyle name="Followed Hyperlink" xfId="28894" builtinId="9" hidden="1"/>
    <cellStyle name="Followed Hyperlink" xfId="28896" builtinId="9" hidden="1"/>
    <cellStyle name="Followed Hyperlink" xfId="28898" builtinId="9" hidden="1"/>
    <cellStyle name="Followed Hyperlink" xfId="28900" builtinId="9" hidden="1"/>
    <cellStyle name="Followed Hyperlink" xfId="28902" builtinId="9" hidden="1"/>
    <cellStyle name="Followed Hyperlink" xfId="28904" builtinId="9" hidden="1"/>
    <cellStyle name="Followed Hyperlink" xfId="28906" builtinId="9" hidden="1"/>
    <cellStyle name="Followed Hyperlink" xfId="28908" builtinId="9" hidden="1"/>
    <cellStyle name="Followed Hyperlink" xfId="28910" builtinId="9" hidden="1"/>
    <cellStyle name="Followed Hyperlink" xfId="28912" builtinId="9" hidden="1"/>
    <cellStyle name="Followed Hyperlink" xfId="28914" builtinId="9" hidden="1"/>
    <cellStyle name="Followed Hyperlink" xfId="28916" builtinId="9" hidden="1"/>
    <cellStyle name="Followed Hyperlink" xfId="28918" builtinId="9" hidden="1"/>
    <cellStyle name="Followed Hyperlink" xfId="28920" builtinId="9" hidden="1"/>
    <cellStyle name="Followed Hyperlink" xfId="28922" builtinId="9" hidden="1"/>
    <cellStyle name="Followed Hyperlink" xfId="28924" builtinId="9" hidden="1"/>
    <cellStyle name="Followed Hyperlink" xfId="28926" builtinId="9" hidden="1"/>
    <cellStyle name="Followed Hyperlink" xfId="28928" builtinId="9" hidden="1"/>
    <cellStyle name="Followed Hyperlink" xfId="28930" builtinId="9" hidden="1"/>
    <cellStyle name="Followed Hyperlink" xfId="28932" builtinId="9" hidden="1"/>
    <cellStyle name="Followed Hyperlink" xfId="28934" builtinId="9" hidden="1"/>
    <cellStyle name="Followed Hyperlink" xfId="28936" builtinId="9" hidden="1"/>
    <cellStyle name="Followed Hyperlink" xfId="28938" builtinId="9" hidden="1"/>
    <cellStyle name="Followed Hyperlink" xfId="28940" builtinId="9" hidden="1"/>
    <cellStyle name="Followed Hyperlink" xfId="28942" builtinId="9" hidden="1"/>
    <cellStyle name="Followed Hyperlink" xfId="28944" builtinId="9" hidden="1"/>
    <cellStyle name="Followed Hyperlink" xfId="28946" builtinId="9" hidden="1"/>
    <cellStyle name="Followed Hyperlink" xfId="28948" builtinId="9" hidden="1"/>
    <cellStyle name="Followed Hyperlink" xfId="28950" builtinId="9" hidden="1"/>
    <cellStyle name="Followed Hyperlink" xfId="29060" builtinId="9" hidden="1"/>
    <cellStyle name="Followed Hyperlink" xfId="29061" builtinId="9" hidden="1"/>
    <cellStyle name="Followed Hyperlink" xfId="29062" builtinId="9" hidden="1"/>
    <cellStyle name="Followed Hyperlink" xfId="29063" builtinId="9" hidden="1"/>
    <cellStyle name="Followed Hyperlink" xfId="29064" builtinId="9" hidden="1"/>
    <cellStyle name="Followed Hyperlink" xfId="29065" builtinId="9" hidden="1"/>
    <cellStyle name="Followed Hyperlink" xfId="29066" builtinId="9" hidden="1"/>
    <cellStyle name="Followed Hyperlink" xfId="29067" builtinId="9" hidden="1"/>
    <cellStyle name="Followed Hyperlink" xfId="29068" builtinId="9" hidden="1"/>
    <cellStyle name="Followed Hyperlink" xfId="29069" builtinId="9" hidden="1"/>
    <cellStyle name="Followed Hyperlink" xfId="29070" builtinId="9" hidden="1"/>
    <cellStyle name="Followed Hyperlink" xfId="29071" builtinId="9" hidden="1"/>
    <cellStyle name="Followed Hyperlink" xfId="29072" builtinId="9" hidden="1"/>
    <cellStyle name="Followed Hyperlink" xfId="29073" builtinId="9" hidden="1"/>
    <cellStyle name="Followed Hyperlink" xfId="29074" builtinId="9" hidden="1"/>
    <cellStyle name="Followed Hyperlink" xfId="29075" builtinId="9" hidden="1"/>
    <cellStyle name="Followed Hyperlink" xfId="29076" builtinId="9" hidden="1"/>
    <cellStyle name="Followed Hyperlink" xfId="29077" builtinId="9" hidden="1"/>
    <cellStyle name="Followed Hyperlink" xfId="29078" builtinId="9" hidden="1"/>
    <cellStyle name="Followed Hyperlink" xfId="29079" builtinId="9" hidden="1"/>
    <cellStyle name="Followed Hyperlink" xfId="29059" builtinId="9" hidden="1"/>
    <cellStyle name="Followed Hyperlink" xfId="29082" builtinId="9" hidden="1"/>
    <cellStyle name="Followed Hyperlink" xfId="28788" builtinId="9" hidden="1"/>
    <cellStyle name="Followed Hyperlink" xfId="29047" builtinId="9" hidden="1"/>
    <cellStyle name="Followed Hyperlink" xfId="29045" builtinId="9" hidden="1"/>
    <cellStyle name="Followed Hyperlink" xfId="29043" builtinId="9" hidden="1"/>
    <cellStyle name="Followed Hyperlink" xfId="29041" builtinId="9" hidden="1"/>
    <cellStyle name="Followed Hyperlink" xfId="29039" builtinId="9" hidden="1"/>
    <cellStyle name="Followed Hyperlink" xfId="28958" builtinId="9" hidden="1"/>
    <cellStyle name="Followed Hyperlink" xfId="29036" builtinId="9" hidden="1"/>
    <cellStyle name="Followed Hyperlink" xfId="29034" builtinId="9" hidden="1"/>
    <cellStyle name="Followed Hyperlink" xfId="29032" builtinId="9" hidden="1"/>
    <cellStyle name="Followed Hyperlink" xfId="29030" builtinId="9" hidden="1"/>
    <cellStyle name="Followed Hyperlink" xfId="28957" builtinId="9" hidden="1"/>
    <cellStyle name="Followed Hyperlink" xfId="29027" builtinId="9" hidden="1"/>
    <cellStyle name="Followed Hyperlink" xfId="29024" builtinId="9" hidden="1"/>
    <cellStyle name="Followed Hyperlink" xfId="29022" builtinId="9" hidden="1"/>
    <cellStyle name="Followed Hyperlink" xfId="29020" builtinId="9" hidden="1"/>
    <cellStyle name="Followed Hyperlink" xfId="28956" builtinId="9" hidden="1"/>
    <cellStyle name="Followed Hyperlink" xfId="29017" builtinId="9" hidden="1"/>
    <cellStyle name="Followed Hyperlink" xfId="29015" builtinId="9" hidden="1"/>
    <cellStyle name="Followed Hyperlink" xfId="29013" builtinId="9" hidden="1"/>
    <cellStyle name="Followed Hyperlink" xfId="29011" builtinId="9" hidden="1"/>
    <cellStyle name="Followed Hyperlink" xfId="29009" builtinId="9" hidden="1"/>
    <cellStyle name="Followed Hyperlink" xfId="29008" builtinId="9" hidden="1"/>
    <cellStyle name="Followed Hyperlink" xfId="29006" builtinId="9" hidden="1"/>
    <cellStyle name="Followed Hyperlink" xfId="29004" builtinId="9" hidden="1"/>
    <cellStyle name="Followed Hyperlink" xfId="29002" builtinId="9" hidden="1"/>
    <cellStyle name="Followed Hyperlink" xfId="29000" builtinId="9" hidden="1"/>
    <cellStyle name="Followed Hyperlink" xfId="28954" builtinId="9" hidden="1"/>
    <cellStyle name="Followed Hyperlink" xfId="28997" builtinId="9" hidden="1"/>
    <cellStyle name="Followed Hyperlink" xfId="28995" builtinId="9" hidden="1"/>
    <cellStyle name="Followed Hyperlink" xfId="28993" builtinId="9" hidden="1"/>
    <cellStyle name="Followed Hyperlink" xfId="28991" builtinId="9" hidden="1"/>
    <cellStyle name="Followed Hyperlink" xfId="28989" builtinId="9" hidden="1"/>
    <cellStyle name="Followed Hyperlink" xfId="28988" builtinId="9" hidden="1"/>
    <cellStyle name="Followed Hyperlink" xfId="28986" builtinId="9" hidden="1"/>
    <cellStyle name="Followed Hyperlink" xfId="28984" builtinId="9" hidden="1"/>
    <cellStyle name="Followed Hyperlink" xfId="28982" builtinId="9" hidden="1"/>
    <cellStyle name="Followed Hyperlink" xfId="28980" builtinId="9" hidden="1"/>
    <cellStyle name="Followed Hyperlink" xfId="28952" builtinId="9" hidden="1"/>
    <cellStyle name="Followed Hyperlink" xfId="28977" builtinId="9" hidden="1"/>
    <cellStyle name="Followed Hyperlink" xfId="28975" builtinId="9" hidden="1"/>
    <cellStyle name="Followed Hyperlink" xfId="28973" builtinId="9" hidden="1"/>
    <cellStyle name="Followed Hyperlink" xfId="28971" builtinId="9" hidden="1"/>
    <cellStyle name="Followed Hyperlink" xfId="28969" builtinId="9" hidden="1"/>
    <cellStyle name="Followed Hyperlink" xfId="28968" builtinId="9" hidden="1"/>
    <cellStyle name="Followed Hyperlink" xfId="28966" builtinId="9" hidden="1"/>
    <cellStyle name="Followed Hyperlink" xfId="28964" builtinId="9" hidden="1"/>
    <cellStyle name="Followed Hyperlink" xfId="28962" builtinId="9" hidden="1"/>
    <cellStyle name="Followed Hyperlink" xfId="29058" builtinId="9" hidden="1"/>
    <cellStyle name="Followed Hyperlink" xfId="29057" builtinId="9" hidden="1"/>
    <cellStyle name="Followed Hyperlink" xfId="29055" builtinId="9" hidden="1"/>
    <cellStyle name="Followed Hyperlink" xfId="29053" builtinId="9" hidden="1"/>
    <cellStyle name="Followed Hyperlink" xfId="29051" builtinId="9" hidden="1"/>
    <cellStyle name="Followed Hyperlink" xfId="29049" builtinId="9" hidden="1"/>
    <cellStyle name="Followed Hyperlink" xfId="28959" builtinId="9" hidden="1"/>
    <cellStyle name="Followed Hyperlink" xfId="29086" builtinId="9" hidden="1"/>
    <cellStyle name="Followed Hyperlink" xfId="29088" builtinId="9" hidden="1"/>
    <cellStyle name="Followed Hyperlink" xfId="29090" builtinId="9" hidden="1"/>
    <cellStyle name="Followed Hyperlink" xfId="29092" builtinId="9" hidden="1"/>
    <cellStyle name="Followed Hyperlink" xfId="29094" builtinId="9" hidden="1"/>
    <cellStyle name="Followed Hyperlink" xfId="29096" builtinId="9" hidden="1"/>
    <cellStyle name="Followed Hyperlink" xfId="29098" builtinId="9" hidden="1"/>
    <cellStyle name="Followed Hyperlink" xfId="29100" builtinId="9" hidden="1"/>
    <cellStyle name="Followed Hyperlink" xfId="29102" builtinId="9" hidden="1"/>
    <cellStyle name="Followed Hyperlink" xfId="29104" builtinId="9" hidden="1"/>
    <cellStyle name="Followed Hyperlink" xfId="29106" builtinId="9" hidden="1"/>
    <cellStyle name="Followed Hyperlink" xfId="29108" builtinId="9" hidden="1"/>
    <cellStyle name="Followed Hyperlink" xfId="29110" builtinId="9" hidden="1"/>
    <cellStyle name="Followed Hyperlink" xfId="29112" builtinId="9" hidden="1"/>
    <cellStyle name="Followed Hyperlink" xfId="29114" builtinId="9" hidden="1"/>
    <cellStyle name="Followed Hyperlink" xfId="29116" builtinId="9" hidden="1"/>
    <cellStyle name="Followed Hyperlink" xfId="29118" builtinId="9" hidden="1"/>
    <cellStyle name="Followed Hyperlink" xfId="29120" builtinId="9" hidden="1"/>
    <cellStyle name="Followed Hyperlink" xfId="29122" builtinId="9" hidden="1"/>
    <cellStyle name="Followed Hyperlink" xfId="29124" builtinId="9" hidden="1"/>
    <cellStyle name="Followed Hyperlink" xfId="29126" builtinId="9" hidden="1"/>
    <cellStyle name="Followed Hyperlink" xfId="29128" builtinId="9" hidden="1"/>
    <cellStyle name="Followed Hyperlink" xfId="29130" builtinId="9" hidden="1"/>
    <cellStyle name="Followed Hyperlink" xfId="29132" builtinId="9" hidden="1"/>
    <cellStyle name="Followed Hyperlink" xfId="29134" builtinId="9" hidden="1"/>
    <cellStyle name="Followed Hyperlink" xfId="29136" builtinId="9" hidden="1"/>
    <cellStyle name="Followed Hyperlink" xfId="29138" builtinId="9" hidden="1"/>
    <cellStyle name="Followed Hyperlink" xfId="29140" builtinId="9" hidden="1"/>
    <cellStyle name="Followed Hyperlink" xfId="29142" builtinId="9" hidden="1"/>
    <cellStyle name="Followed Hyperlink" xfId="29144" builtinId="9" hidden="1"/>
    <cellStyle name="Followed Hyperlink" xfId="29146" builtinId="9" hidden="1"/>
    <cellStyle name="Followed Hyperlink" xfId="29148" builtinId="9" hidden="1"/>
    <cellStyle name="Followed Hyperlink" xfId="29150" builtinId="9" hidden="1"/>
    <cellStyle name="Followed Hyperlink" xfId="29152" builtinId="9" hidden="1"/>
    <cellStyle name="Followed Hyperlink" xfId="29154" builtinId="9" hidden="1"/>
    <cellStyle name="Followed Hyperlink" xfId="29156" builtinId="9" hidden="1"/>
    <cellStyle name="Followed Hyperlink" xfId="29158" builtinId="9" hidden="1"/>
    <cellStyle name="Followed Hyperlink" xfId="29160" builtinId="9" hidden="1"/>
    <cellStyle name="Followed Hyperlink" xfId="29162" builtinId="9" hidden="1"/>
    <cellStyle name="Followed Hyperlink" xfId="29164" builtinId="9" hidden="1"/>
    <cellStyle name="Followed Hyperlink" xfId="29166" builtinId="9" hidden="1"/>
    <cellStyle name="Followed Hyperlink" xfId="29168" builtinId="9" hidden="1"/>
    <cellStyle name="Followed Hyperlink" xfId="29170" builtinId="9" hidden="1"/>
    <cellStyle name="Followed Hyperlink" xfId="29172" builtinId="9" hidden="1"/>
    <cellStyle name="Followed Hyperlink" xfId="29174" builtinId="9" hidden="1"/>
    <cellStyle name="Followed Hyperlink" xfId="29176" builtinId="9" hidden="1"/>
    <cellStyle name="Followed Hyperlink" xfId="29178" builtinId="9" hidden="1"/>
    <cellStyle name="Followed Hyperlink" xfId="29180" builtinId="9" hidden="1"/>
    <cellStyle name="Followed Hyperlink" xfId="29182" builtinId="9" hidden="1"/>
    <cellStyle name="Followed Hyperlink" xfId="29184" builtinId="9" hidden="1"/>
    <cellStyle name="Followed Hyperlink" xfId="29186" builtinId="9" hidden="1"/>
    <cellStyle name="Followed Hyperlink" xfId="29188" builtinId="9" hidden="1"/>
    <cellStyle name="Followed Hyperlink" xfId="29298" builtinId="9" hidden="1"/>
    <cellStyle name="Followed Hyperlink" xfId="29299" builtinId="9" hidden="1"/>
    <cellStyle name="Followed Hyperlink" xfId="29300" builtinId="9" hidden="1"/>
    <cellStyle name="Followed Hyperlink" xfId="29301" builtinId="9" hidden="1"/>
    <cellStyle name="Followed Hyperlink" xfId="29302" builtinId="9" hidden="1"/>
    <cellStyle name="Followed Hyperlink" xfId="29303" builtinId="9" hidden="1"/>
    <cellStyle name="Followed Hyperlink" xfId="29304" builtinId="9" hidden="1"/>
    <cellStyle name="Followed Hyperlink" xfId="29305" builtinId="9" hidden="1"/>
    <cellStyle name="Followed Hyperlink" xfId="29306" builtinId="9" hidden="1"/>
    <cellStyle name="Followed Hyperlink" xfId="29307" builtinId="9" hidden="1"/>
    <cellStyle name="Followed Hyperlink" xfId="29308" builtinId="9" hidden="1"/>
    <cellStyle name="Followed Hyperlink" xfId="29309" builtinId="9" hidden="1"/>
    <cellStyle name="Followed Hyperlink" xfId="29310" builtinId="9" hidden="1"/>
    <cellStyle name="Followed Hyperlink" xfId="29311" builtinId="9" hidden="1"/>
    <cellStyle name="Followed Hyperlink" xfId="29312" builtinId="9" hidden="1"/>
    <cellStyle name="Followed Hyperlink" xfId="29313" builtinId="9" hidden="1"/>
    <cellStyle name="Followed Hyperlink" xfId="29314" builtinId="9" hidden="1"/>
    <cellStyle name="Followed Hyperlink" xfId="29315" builtinId="9" hidden="1"/>
    <cellStyle name="Followed Hyperlink" xfId="29316" builtinId="9" hidden="1"/>
    <cellStyle name="Followed Hyperlink" xfId="29317" builtinId="9" hidden="1"/>
    <cellStyle name="Followed Hyperlink" xfId="29297" builtinId="9" hidden="1"/>
    <cellStyle name="Followed Hyperlink" xfId="29320" builtinId="9" hidden="1"/>
    <cellStyle name="Followed Hyperlink" xfId="29026" builtinId="9" hidden="1"/>
    <cellStyle name="Followed Hyperlink" xfId="29285" builtinId="9" hidden="1"/>
    <cellStyle name="Followed Hyperlink" xfId="29283" builtinId="9" hidden="1"/>
    <cellStyle name="Followed Hyperlink" xfId="29281" builtinId="9" hidden="1"/>
    <cellStyle name="Followed Hyperlink" xfId="29279" builtinId="9" hidden="1"/>
    <cellStyle name="Followed Hyperlink" xfId="29277" builtinId="9" hidden="1"/>
    <cellStyle name="Followed Hyperlink" xfId="29196" builtinId="9" hidden="1"/>
    <cellStyle name="Followed Hyperlink" xfId="29274" builtinId="9" hidden="1"/>
    <cellStyle name="Followed Hyperlink" xfId="29272" builtinId="9" hidden="1"/>
    <cellStyle name="Followed Hyperlink" xfId="29270" builtinId="9" hidden="1"/>
    <cellStyle name="Followed Hyperlink" xfId="29268" builtinId="9" hidden="1"/>
    <cellStyle name="Followed Hyperlink" xfId="29195" builtinId="9" hidden="1"/>
    <cellStyle name="Followed Hyperlink" xfId="29265" builtinId="9" hidden="1"/>
    <cellStyle name="Followed Hyperlink" xfId="29262" builtinId="9" hidden="1"/>
    <cellStyle name="Followed Hyperlink" xfId="29260" builtinId="9" hidden="1"/>
    <cellStyle name="Followed Hyperlink" xfId="29258" builtinId="9" hidden="1"/>
    <cellStyle name="Followed Hyperlink" xfId="29194" builtinId="9" hidden="1"/>
    <cellStyle name="Followed Hyperlink" xfId="29255" builtinId="9" hidden="1"/>
    <cellStyle name="Followed Hyperlink" xfId="29253" builtinId="9" hidden="1"/>
    <cellStyle name="Followed Hyperlink" xfId="29251" builtinId="9" hidden="1"/>
    <cellStyle name="Followed Hyperlink" xfId="29249" builtinId="9" hidden="1"/>
    <cellStyle name="Followed Hyperlink" xfId="29247" builtinId="9" hidden="1"/>
    <cellStyle name="Followed Hyperlink" xfId="29246" builtinId="9" hidden="1"/>
    <cellStyle name="Followed Hyperlink" xfId="29244" builtinId="9" hidden="1"/>
    <cellStyle name="Followed Hyperlink" xfId="29242" builtinId="9" hidden="1"/>
    <cellStyle name="Followed Hyperlink" xfId="29240" builtinId="9" hidden="1"/>
    <cellStyle name="Followed Hyperlink" xfId="29238" builtinId="9" hidden="1"/>
    <cellStyle name="Followed Hyperlink" xfId="29192" builtinId="9" hidden="1"/>
    <cellStyle name="Followed Hyperlink" xfId="29235" builtinId="9" hidden="1"/>
    <cellStyle name="Followed Hyperlink" xfId="29233" builtinId="9" hidden="1"/>
    <cellStyle name="Followed Hyperlink" xfId="29231" builtinId="9" hidden="1"/>
    <cellStyle name="Followed Hyperlink" xfId="29229" builtinId="9" hidden="1"/>
    <cellStyle name="Followed Hyperlink" xfId="29227" builtinId="9" hidden="1"/>
    <cellStyle name="Followed Hyperlink" xfId="29226" builtinId="9" hidden="1"/>
    <cellStyle name="Followed Hyperlink" xfId="29224" builtinId="9" hidden="1"/>
    <cellStyle name="Followed Hyperlink" xfId="29222" builtinId="9" hidden="1"/>
    <cellStyle name="Followed Hyperlink" xfId="29220" builtinId="9" hidden="1"/>
    <cellStyle name="Followed Hyperlink" xfId="29218" builtinId="9" hidden="1"/>
    <cellStyle name="Followed Hyperlink" xfId="29190" builtinId="9" hidden="1"/>
    <cellStyle name="Followed Hyperlink" xfId="29215" builtinId="9" hidden="1"/>
    <cellStyle name="Followed Hyperlink" xfId="29213" builtinId="9" hidden="1"/>
    <cellStyle name="Followed Hyperlink" xfId="29211" builtinId="9" hidden="1"/>
    <cellStyle name="Followed Hyperlink" xfId="29209" builtinId="9" hidden="1"/>
    <cellStyle name="Followed Hyperlink" xfId="29207" builtinId="9" hidden="1"/>
    <cellStyle name="Followed Hyperlink" xfId="29206" builtinId="9" hidden="1"/>
    <cellStyle name="Followed Hyperlink" xfId="29204" builtinId="9" hidden="1"/>
    <cellStyle name="Followed Hyperlink" xfId="29202" builtinId="9" hidden="1"/>
    <cellStyle name="Followed Hyperlink" xfId="29200" builtinId="9" hidden="1"/>
    <cellStyle name="Followed Hyperlink" xfId="29296" builtinId="9" hidden="1"/>
    <cellStyle name="Followed Hyperlink" xfId="29295" builtinId="9" hidden="1"/>
    <cellStyle name="Followed Hyperlink" xfId="29293" builtinId="9" hidden="1"/>
    <cellStyle name="Followed Hyperlink" xfId="29291" builtinId="9" hidden="1"/>
    <cellStyle name="Followed Hyperlink" xfId="29289" builtinId="9" hidden="1"/>
    <cellStyle name="Followed Hyperlink" xfId="29287" builtinId="9" hidden="1"/>
    <cellStyle name="Followed Hyperlink" xfId="29197" builtinId="9" hidden="1"/>
    <cellStyle name="Followed Hyperlink" xfId="29324" builtinId="9" hidden="1"/>
    <cellStyle name="Followed Hyperlink" xfId="29326" builtinId="9" hidden="1"/>
    <cellStyle name="Followed Hyperlink" xfId="29328" builtinId="9" hidden="1"/>
    <cellStyle name="Followed Hyperlink" xfId="29330" builtinId="9" hidden="1"/>
    <cellStyle name="Followed Hyperlink" xfId="29332" builtinId="9" hidden="1"/>
    <cellStyle name="Followed Hyperlink" xfId="29334" builtinId="9" hidden="1"/>
    <cellStyle name="Followed Hyperlink" xfId="29336" builtinId="9" hidden="1"/>
    <cellStyle name="Followed Hyperlink" xfId="29338" builtinId="9" hidden="1"/>
    <cellStyle name="Followed Hyperlink" xfId="29340" builtinId="9" hidden="1"/>
    <cellStyle name="Followed Hyperlink" xfId="29342" builtinId="9" hidden="1"/>
    <cellStyle name="Followed Hyperlink" xfId="29344" builtinId="9" hidden="1"/>
    <cellStyle name="Followed Hyperlink" xfId="29346" builtinId="9" hidden="1"/>
    <cellStyle name="Followed Hyperlink" xfId="29348" builtinId="9" hidden="1"/>
    <cellStyle name="Followed Hyperlink" xfId="29350" builtinId="9" hidden="1"/>
    <cellStyle name="Followed Hyperlink" xfId="29352" builtinId="9" hidden="1"/>
    <cellStyle name="Followed Hyperlink" xfId="29354" builtinId="9" hidden="1"/>
    <cellStyle name="Followed Hyperlink" xfId="29356" builtinId="9" hidden="1"/>
    <cellStyle name="Followed Hyperlink" xfId="29358" builtinId="9" hidden="1"/>
    <cellStyle name="Followed Hyperlink" xfId="29360" builtinId="9" hidden="1"/>
    <cellStyle name="Followed Hyperlink" xfId="29362" builtinId="9" hidden="1"/>
    <cellStyle name="Followed Hyperlink" xfId="29364" builtinId="9" hidden="1"/>
    <cellStyle name="Followed Hyperlink" xfId="29366" builtinId="9" hidden="1"/>
    <cellStyle name="Followed Hyperlink" xfId="29368" builtinId="9" hidden="1"/>
    <cellStyle name="Followed Hyperlink" xfId="29370" builtinId="9" hidden="1"/>
    <cellStyle name="Followed Hyperlink" xfId="29372" builtinId="9" hidden="1"/>
    <cellStyle name="Followed Hyperlink" xfId="29374" builtinId="9" hidden="1"/>
    <cellStyle name="Followed Hyperlink" xfId="29376" builtinId="9" hidden="1"/>
    <cellStyle name="Followed Hyperlink" xfId="29378" builtinId="9" hidden="1"/>
    <cellStyle name="Followed Hyperlink" xfId="29380" builtinId="9" hidden="1"/>
    <cellStyle name="Followed Hyperlink" xfId="29382" builtinId="9" hidden="1"/>
    <cellStyle name="Followed Hyperlink" xfId="29384" builtinId="9" hidden="1"/>
    <cellStyle name="Followed Hyperlink" xfId="29386" builtinId="9" hidden="1"/>
    <cellStyle name="Followed Hyperlink" xfId="29388" builtinId="9" hidden="1"/>
    <cellStyle name="Followed Hyperlink" xfId="29390" builtinId="9" hidden="1"/>
    <cellStyle name="Followed Hyperlink" xfId="29392" builtinId="9" hidden="1"/>
    <cellStyle name="Followed Hyperlink" xfId="29394" builtinId="9" hidden="1"/>
    <cellStyle name="Followed Hyperlink" xfId="29396" builtinId="9" hidden="1"/>
    <cellStyle name="Followed Hyperlink" xfId="29398" builtinId="9" hidden="1"/>
    <cellStyle name="Followed Hyperlink" xfId="29400" builtinId="9" hidden="1"/>
    <cellStyle name="Followed Hyperlink" xfId="29402" builtinId="9" hidden="1"/>
    <cellStyle name="Followed Hyperlink" xfId="29404" builtinId="9" hidden="1"/>
    <cellStyle name="Followed Hyperlink" xfId="29406" builtinId="9" hidden="1"/>
    <cellStyle name="Followed Hyperlink" xfId="29408" builtinId="9" hidden="1"/>
    <cellStyle name="Followed Hyperlink" xfId="29410" builtinId="9" hidden="1"/>
    <cellStyle name="Followed Hyperlink" xfId="29412" builtinId="9" hidden="1"/>
    <cellStyle name="Followed Hyperlink" xfId="29414" builtinId="9" hidden="1"/>
    <cellStyle name="Followed Hyperlink" xfId="29416" builtinId="9" hidden="1"/>
    <cellStyle name="Followed Hyperlink" xfId="29418" builtinId="9" hidden="1"/>
    <cellStyle name="Followed Hyperlink" xfId="29420" builtinId="9" hidden="1"/>
    <cellStyle name="Followed Hyperlink" xfId="29422" builtinId="9" hidden="1"/>
    <cellStyle name="Followed Hyperlink" xfId="29424" builtinId="9" hidden="1"/>
    <cellStyle name="Followed Hyperlink" xfId="29426" builtinId="9" hidden="1"/>
    <cellStyle name="Followed Hyperlink" xfId="29536" builtinId="9" hidden="1"/>
    <cellStyle name="Followed Hyperlink" xfId="29537" builtinId="9" hidden="1"/>
    <cellStyle name="Followed Hyperlink" xfId="29538" builtinId="9" hidden="1"/>
    <cellStyle name="Followed Hyperlink" xfId="29539" builtinId="9" hidden="1"/>
    <cellStyle name="Followed Hyperlink" xfId="29540" builtinId="9" hidden="1"/>
    <cellStyle name="Followed Hyperlink" xfId="29541" builtinId="9" hidden="1"/>
    <cellStyle name="Followed Hyperlink" xfId="29542" builtinId="9" hidden="1"/>
    <cellStyle name="Followed Hyperlink" xfId="29543" builtinId="9" hidden="1"/>
    <cellStyle name="Followed Hyperlink" xfId="29544" builtinId="9" hidden="1"/>
    <cellStyle name="Followed Hyperlink" xfId="29545" builtinId="9" hidden="1"/>
    <cellStyle name="Followed Hyperlink" xfId="29546" builtinId="9" hidden="1"/>
    <cellStyle name="Followed Hyperlink" xfId="29547" builtinId="9" hidden="1"/>
    <cellStyle name="Followed Hyperlink" xfId="29548" builtinId="9" hidden="1"/>
    <cellStyle name="Followed Hyperlink" xfId="29549" builtinId="9" hidden="1"/>
    <cellStyle name="Followed Hyperlink" xfId="29550" builtinId="9" hidden="1"/>
    <cellStyle name="Followed Hyperlink" xfId="29551" builtinId="9" hidden="1"/>
    <cellStyle name="Followed Hyperlink" xfId="29552" builtinId="9" hidden="1"/>
    <cellStyle name="Followed Hyperlink" xfId="29553" builtinId="9" hidden="1"/>
    <cellStyle name="Followed Hyperlink" xfId="29554" builtinId="9" hidden="1"/>
    <cellStyle name="Followed Hyperlink" xfId="29555" builtinId="9" hidden="1"/>
    <cellStyle name="Followed Hyperlink" xfId="29535" builtinId="9" hidden="1"/>
    <cellStyle name="Followed Hyperlink" xfId="29558" builtinId="9" hidden="1"/>
    <cellStyle name="Followed Hyperlink" xfId="29264" builtinId="9" hidden="1"/>
    <cellStyle name="Followed Hyperlink" xfId="29523" builtinId="9" hidden="1"/>
    <cellStyle name="Followed Hyperlink" xfId="29521" builtinId="9" hidden="1"/>
    <cellStyle name="Followed Hyperlink" xfId="29519" builtinId="9" hidden="1"/>
    <cellStyle name="Followed Hyperlink" xfId="29517" builtinId="9" hidden="1"/>
    <cellStyle name="Followed Hyperlink" xfId="29515" builtinId="9" hidden="1"/>
    <cellStyle name="Followed Hyperlink" xfId="29434" builtinId="9" hidden="1"/>
    <cellStyle name="Followed Hyperlink" xfId="29512" builtinId="9" hidden="1"/>
    <cellStyle name="Followed Hyperlink" xfId="29510" builtinId="9" hidden="1"/>
    <cellStyle name="Followed Hyperlink" xfId="29508" builtinId="9" hidden="1"/>
    <cellStyle name="Followed Hyperlink" xfId="29506" builtinId="9" hidden="1"/>
    <cellStyle name="Followed Hyperlink" xfId="29433" builtinId="9" hidden="1"/>
    <cellStyle name="Followed Hyperlink" xfId="29503" builtinId="9" hidden="1"/>
    <cellStyle name="Followed Hyperlink" xfId="29500" builtinId="9" hidden="1"/>
    <cellStyle name="Followed Hyperlink" xfId="29498" builtinId="9" hidden="1"/>
    <cellStyle name="Followed Hyperlink" xfId="29496" builtinId="9" hidden="1"/>
    <cellStyle name="Followed Hyperlink" xfId="29432" builtinId="9" hidden="1"/>
    <cellStyle name="Followed Hyperlink" xfId="29493" builtinId="9" hidden="1"/>
    <cellStyle name="Followed Hyperlink" xfId="29491" builtinId="9" hidden="1"/>
    <cellStyle name="Followed Hyperlink" xfId="29489" builtinId="9" hidden="1"/>
    <cellStyle name="Followed Hyperlink" xfId="29487" builtinId="9" hidden="1"/>
    <cellStyle name="Followed Hyperlink" xfId="29485" builtinId="9" hidden="1"/>
    <cellStyle name="Followed Hyperlink" xfId="29484" builtinId="9" hidden="1"/>
    <cellStyle name="Followed Hyperlink" xfId="29482" builtinId="9" hidden="1"/>
    <cellStyle name="Followed Hyperlink" xfId="29480" builtinId="9" hidden="1"/>
    <cellStyle name="Followed Hyperlink" xfId="29478" builtinId="9" hidden="1"/>
    <cellStyle name="Followed Hyperlink" xfId="29476" builtinId="9" hidden="1"/>
    <cellStyle name="Followed Hyperlink" xfId="29430" builtinId="9" hidden="1"/>
    <cellStyle name="Followed Hyperlink" xfId="29473" builtinId="9" hidden="1"/>
    <cellStyle name="Followed Hyperlink" xfId="29471" builtinId="9" hidden="1"/>
    <cellStyle name="Followed Hyperlink" xfId="29469" builtinId="9" hidden="1"/>
    <cellStyle name="Followed Hyperlink" xfId="29467" builtinId="9" hidden="1"/>
    <cellStyle name="Followed Hyperlink" xfId="29465" builtinId="9" hidden="1"/>
    <cellStyle name="Followed Hyperlink" xfId="29464" builtinId="9" hidden="1"/>
    <cellStyle name="Followed Hyperlink" xfId="29462" builtinId="9" hidden="1"/>
    <cellStyle name="Followed Hyperlink" xfId="29460" builtinId="9" hidden="1"/>
    <cellStyle name="Followed Hyperlink" xfId="29458" builtinId="9" hidden="1"/>
    <cellStyle name="Followed Hyperlink" xfId="29456" builtinId="9" hidden="1"/>
    <cellStyle name="Followed Hyperlink" xfId="29428" builtinId="9" hidden="1"/>
    <cellStyle name="Followed Hyperlink" xfId="29453" builtinId="9" hidden="1"/>
    <cellStyle name="Followed Hyperlink" xfId="29451" builtinId="9" hidden="1"/>
    <cellStyle name="Followed Hyperlink" xfId="29449" builtinId="9" hidden="1"/>
    <cellStyle name="Followed Hyperlink" xfId="29447" builtinId="9" hidden="1"/>
    <cellStyle name="Followed Hyperlink" xfId="29445" builtinId="9" hidden="1"/>
    <cellStyle name="Followed Hyperlink" xfId="29444" builtinId="9" hidden="1"/>
    <cellStyle name="Followed Hyperlink" xfId="29442" builtinId="9" hidden="1"/>
    <cellStyle name="Followed Hyperlink" xfId="29440" builtinId="9" hidden="1"/>
    <cellStyle name="Followed Hyperlink" xfId="29438" builtinId="9" hidden="1"/>
    <cellStyle name="Followed Hyperlink" xfId="29534" builtinId="9" hidden="1"/>
    <cellStyle name="Followed Hyperlink" xfId="29533" builtinId="9" hidden="1"/>
    <cellStyle name="Followed Hyperlink" xfId="29531" builtinId="9" hidden="1"/>
    <cellStyle name="Followed Hyperlink" xfId="29529" builtinId="9" hidden="1"/>
    <cellStyle name="Followed Hyperlink" xfId="29527" builtinId="9" hidden="1"/>
    <cellStyle name="Followed Hyperlink" xfId="29525" builtinId="9" hidden="1"/>
    <cellStyle name="Followed Hyperlink" xfId="29435" builtinId="9" hidden="1"/>
    <cellStyle name="Followed Hyperlink" xfId="29562" builtinId="9" hidden="1"/>
    <cellStyle name="Followed Hyperlink" xfId="29564" builtinId="9" hidden="1"/>
    <cellStyle name="Followed Hyperlink" xfId="29566" builtinId="9" hidden="1"/>
    <cellStyle name="Followed Hyperlink" xfId="29568" builtinId="9" hidden="1"/>
    <cellStyle name="Followed Hyperlink" xfId="29570" builtinId="9" hidden="1"/>
    <cellStyle name="Followed Hyperlink" xfId="29572" builtinId="9" hidden="1"/>
    <cellStyle name="Followed Hyperlink" xfId="29574" builtinId="9" hidden="1"/>
    <cellStyle name="Followed Hyperlink" xfId="29576" builtinId="9" hidden="1"/>
    <cellStyle name="Followed Hyperlink" xfId="29578" builtinId="9" hidden="1"/>
    <cellStyle name="Followed Hyperlink" xfId="29580" builtinId="9" hidden="1"/>
    <cellStyle name="Followed Hyperlink" xfId="29582" builtinId="9" hidden="1"/>
    <cellStyle name="Followed Hyperlink" xfId="29584" builtinId="9" hidden="1"/>
    <cellStyle name="Followed Hyperlink" xfId="29586" builtinId="9" hidden="1"/>
    <cellStyle name="Followed Hyperlink" xfId="29588" builtinId="9" hidden="1"/>
    <cellStyle name="Followed Hyperlink" xfId="29590" builtinId="9" hidden="1"/>
    <cellStyle name="Followed Hyperlink" xfId="29592" builtinId="9" hidden="1"/>
    <cellStyle name="Followed Hyperlink" xfId="29594" builtinId="9" hidden="1"/>
    <cellStyle name="Followed Hyperlink" xfId="29596" builtinId="9" hidden="1"/>
    <cellStyle name="Followed Hyperlink" xfId="29598" builtinId="9" hidden="1"/>
    <cellStyle name="Followed Hyperlink" xfId="29600" builtinId="9" hidden="1"/>
    <cellStyle name="Followed Hyperlink" xfId="29602" builtinId="9" hidden="1"/>
    <cellStyle name="Followed Hyperlink" xfId="29604" builtinId="9" hidden="1"/>
    <cellStyle name="Followed Hyperlink" xfId="29606" builtinId="9" hidden="1"/>
    <cellStyle name="Followed Hyperlink" xfId="29608" builtinId="9" hidden="1"/>
    <cellStyle name="Followed Hyperlink" xfId="29610" builtinId="9" hidden="1"/>
    <cellStyle name="Followed Hyperlink" xfId="29612" builtinId="9" hidden="1"/>
    <cellStyle name="Followed Hyperlink" xfId="29614" builtinId="9" hidden="1"/>
    <cellStyle name="Followed Hyperlink" xfId="29616" builtinId="9" hidden="1"/>
    <cellStyle name="Followed Hyperlink" xfId="29618" builtinId="9" hidden="1"/>
    <cellStyle name="Followed Hyperlink" xfId="29620" builtinId="9" hidden="1"/>
    <cellStyle name="Followed Hyperlink" xfId="29622" builtinId="9" hidden="1"/>
    <cellStyle name="Followed Hyperlink" xfId="29624" builtinId="9" hidden="1"/>
    <cellStyle name="Followed Hyperlink" xfId="29626" builtinId="9" hidden="1"/>
    <cellStyle name="Followed Hyperlink" xfId="29628" builtinId="9" hidden="1"/>
    <cellStyle name="Followed Hyperlink" xfId="29630" builtinId="9" hidden="1"/>
    <cellStyle name="Followed Hyperlink" xfId="29632" builtinId="9" hidden="1"/>
    <cellStyle name="Followed Hyperlink" xfId="29634" builtinId="9" hidden="1"/>
    <cellStyle name="Followed Hyperlink" xfId="29636" builtinId="9" hidden="1"/>
    <cellStyle name="Followed Hyperlink" xfId="29638" builtinId="9" hidden="1"/>
    <cellStyle name="Followed Hyperlink" xfId="29640" builtinId="9" hidden="1"/>
    <cellStyle name="Followed Hyperlink" xfId="29642" builtinId="9" hidden="1"/>
    <cellStyle name="Followed Hyperlink" xfId="29644" builtinId="9" hidden="1"/>
    <cellStyle name="Followed Hyperlink" xfId="29646" builtinId="9" hidden="1"/>
    <cellStyle name="Followed Hyperlink" xfId="29648" builtinId="9" hidden="1"/>
    <cellStyle name="Followed Hyperlink" xfId="29650" builtinId="9" hidden="1"/>
    <cellStyle name="Followed Hyperlink" xfId="29652" builtinId="9" hidden="1"/>
    <cellStyle name="Followed Hyperlink" xfId="29654" builtinId="9" hidden="1"/>
    <cellStyle name="Followed Hyperlink" xfId="29656" builtinId="9" hidden="1"/>
    <cellStyle name="Followed Hyperlink" xfId="29658" builtinId="9" hidden="1"/>
    <cellStyle name="Followed Hyperlink" xfId="29660" builtinId="9" hidden="1"/>
    <cellStyle name="Followed Hyperlink" xfId="29662" builtinId="9" hidden="1"/>
    <cellStyle name="Followed Hyperlink" xfId="29664" builtinId="9" hidden="1"/>
    <cellStyle name="Followed Hyperlink" xfId="29774" builtinId="9" hidden="1"/>
    <cellStyle name="Followed Hyperlink" xfId="29775" builtinId="9" hidden="1"/>
    <cellStyle name="Followed Hyperlink" xfId="29776" builtinId="9" hidden="1"/>
    <cellStyle name="Followed Hyperlink" xfId="29777" builtinId="9" hidden="1"/>
    <cellStyle name="Followed Hyperlink" xfId="29778" builtinId="9" hidden="1"/>
    <cellStyle name="Followed Hyperlink" xfId="29779" builtinId="9" hidden="1"/>
    <cellStyle name="Followed Hyperlink" xfId="29780" builtinId="9" hidden="1"/>
    <cellStyle name="Followed Hyperlink" xfId="29781" builtinId="9" hidden="1"/>
    <cellStyle name="Followed Hyperlink" xfId="29782" builtinId="9" hidden="1"/>
    <cellStyle name="Followed Hyperlink" xfId="29783" builtinId="9" hidden="1"/>
    <cellStyle name="Followed Hyperlink" xfId="29784" builtinId="9" hidden="1"/>
    <cellStyle name="Followed Hyperlink" xfId="29785" builtinId="9" hidden="1"/>
    <cellStyle name="Followed Hyperlink" xfId="29786" builtinId="9" hidden="1"/>
    <cellStyle name="Followed Hyperlink" xfId="29787" builtinId="9" hidden="1"/>
    <cellStyle name="Followed Hyperlink" xfId="29788" builtinId="9" hidden="1"/>
    <cellStyle name="Followed Hyperlink" xfId="29789" builtinId="9" hidden="1"/>
    <cellStyle name="Followed Hyperlink" xfId="29790" builtinId="9" hidden="1"/>
    <cellStyle name="Followed Hyperlink" xfId="29791" builtinId="9" hidden="1"/>
    <cellStyle name="Followed Hyperlink" xfId="29792" builtinId="9" hidden="1"/>
    <cellStyle name="Followed Hyperlink" xfId="29793" builtinId="9" hidden="1"/>
    <cellStyle name="Followed Hyperlink" xfId="29773" builtinId="9" hidden="1"/>
    <cellStyle name="Followed Hyperlink" xfId="29796" builtinId="9" hidden="1"/>
    <cellStyle name="Followed Hyperlink" xfId="29502" builtinId="9" hidden="1"/>
    <cellStyle name="Followed Hyperlink" xfId="29761" builtinId="9" hidden="1"/>
    <cellStyle name="Followed Hyperlink" xfId="29759" builtinId="9" hidden="1"/>
    <cellStyle name="Followed Hyperlink" xfId="29757" builtinId="9" hidden="1"/>
    <cellStyle name="Followed Hyperlink" xfId="29755" builtinId="9" hidden="1"/>
    <cellStyle name="Followed Hyperlink" xfId="29753" builtinId="9" hidden="1"/>
    <cellStyle name="Followed Hyperlink" xfId="29672" builtinId="9" hidden="1"/>
    <cellStyle name="Followed Hyperlink" xfId="29750" builtinId="9" hidden="1"/>
    <cellStyle name="Followed Hyperlink" xfId="29748" builtinId="9" hidden="1"/>
    <cellStyle name="Followed Hyperlink" xfId="29746" builtinId="9" hidden="1"/>
    <cellStyle name="Followed Hyperlink" xfId="29744" builtinId="9" hidden="1"/>
    <cellStyle name="Followed Hyperlink" xfId="29671" builtinId="9" hidden="1"/>
    <cellStyle name="Followed Hyperlink" xfId="29741" builtinId="9" hidden="1"/>
    <cellStyle name="Followed Hyperlink" xfId="29738" builtinId="9" hidden="1"/>
    <cellStyle name="Followed Hyperlink" xfId="29736" builtinId="9" hidden="1"/>
    <cellStyle name="Followed Hyperlink" xfId="29734" builtinId="9" hidden="1"/>
    <cellStyle name="Followed Hyperlink" xfId="29670" builtinId="9" hidden="1"/>
    <cellStyle name="Followed Hyperlink" xfId="29731" builtinId="9" hidden="1"/>
    <cellStyle name="Followed Hyperlink" xfId="29729" builtinId="9" hidden="1"/>
    <cellStyle name="Followed Hyperlink" xfId="29727" builtinId="9" hidden="1"/>
    <cellStyle name="Followed Hyperlink" xfId="29725" builtinId="9" hidden="1"/>
    <cellStyle name="Followed Hyperlink" xfId="29723" builtinId="9" hidden="1"/>
    <cellStyle name="Followed Hyperlink" xfId="29722" builtinId="9" hidden="1"/>
    <cellStyle name="Followed Hyperlink" xfId="29720" builtinId="9" hidden="1"/>
    <cellStyle name="Followed Hyperlink" xfId="29718" builtinId="9" hidden="1"/>
    <cellStyle name="Followed Hyperlink" xfId="29716" builtinId="9" hidden="1"/>
    <cellStyle name="Followed Hyperlink" xfId="29714" builtinId="9" hidden="1"/>
    <cellStyle name="Followed Hyperlink" xfId="29668" builtinId="9" hidden="1"/>
    <cellStyle name="Followed Hyperlink" xfId="29711" builtinId="9" hidden="1"/>
    <cellStyle name="Followed Hyperlink" xfId="29709" builtinId="9" hidden="1"/>
    <cellStyle name="Followed Hyperlink" xfId="29707" builtinId="9" hidden="1"/>
    <cellStyle name="Followed Hyperlink" xfId="29705" builtinId="9" hidden="1"/>
    <cellStyle name="Followed Hyperlink" xfId="29703" builtinId="9" hidden="1"/>
    <cellStyle name="Followed Hyperlink" xfId="29702" builtinId="9" hidden="1"/>
    <cellStyle name="Followed Hyperlink" xfId="29700" builtinId="9" hidden="1"/>
    <cellStyle name="Followed Hyperlink" xfId="29698" builtinId="9" hidden="1"/>
    <cellStyle name="Followed Hyperlink" xfId="29696" builtinId="9" hidden="1"/>
    <cellStyle name="Followed Hyperlink" xfId="29694" builtinId="9" hidden="1"/>
    <cellStyle name="Followed Hyperlink" xfId="29666" builtinId="9" hidden="1"/>
    <cellStyle name="Followed Hyperlink" xfId="29691" builtinId="9" hidden="1"/>
    <cellStyle name="Followed Hyperlink" xfId="29689" builtinId="9" hidden="1"/>
    <cellStyle name="Followed Hyperlink" xfId="29687" builtinId="9" hidden="1"/>
    <cellStyle name="Followed Hyperlink" xfId="29685" builtinId="9" hidden="1"/>
    <cellStyle name="Followed Hyperlink" xfId="29683" builtinId="9" hidden="1"/>
    <cellStyle name="Followed Hyperlink" xfId="29682" builtinId="9" hidden="1"/>
    <cellStyle name="Followed Hyperlink" xfId="29680" builtinId="9" hidden="1"/>
    <cellStyle name="Followed Hyperlink" xfId="29678" builtinId="9" hidden="1"/>
    <cellStyle name="Followed Hyperlink" xfId="29676" builtinId="9" hidden="1"/>
    <cellStyle name="Followed Hyperlink" xfId="29772" builtinId="9" hidden="1"/>
    <cellStyle name="Followed Hyperlink" xfId="29771" builtinId="9" hidden="1"/>
    <cellStyle name="Followed Hyperlink" xfId="29769" builtinId="9" hidden="1"/>
    <cellStyle name="Followed Hyperlink" xfId="29767" builtinId="9" hidden="1"/>
    <cellStyle name="Followed Hyperlink" xfId="29765" builtinId="9" hidden="1"/>
    <cellStyle name="Followed Hyperlink" xfId="29763" builtinId="9" hidden="1"/>
    <cellStyle name="Followed Hyperlink" xfId="29673" builtinId="9" hidden="1"/>
    <cellStyle name="Followed Hyperlink" xfId="29800" builtinId="9" hidden="1"/>
    <cellStyle name="Followed Hyperlink" xfId="29802" builtinId="9" hidden="1"/>
    <cellStyle name="Followed Hyperlink" xfId="29804" builtinId="9" hidden="1"/>
    <cellStyle name="Followed Hyperlink" xfId="29806" builtinId="9" hidden="1"/>
    <cellStyle name="Followed Hyperlink" xfId="29808" builtinId="9" hidden="1"/>
    <cellStyle name="Followed Hyperlink" xfId="29810" builtinId="9" hidden="1"/>
    <cellStyle name="Followed Hyperlink" xfId="29812" builtinId="9" hidden="1"/>
    <cellStyle name="Followed Hyperlink" xfId="29814" builtinId="9" hidden="1"/>
    <cellStyle name="Followed Hyperlink" xfId="29816" builtinId="9" hidden="1"/>
    <cellStyle name="Followed Hyperlink" xfId="29818" builtinId="9" hidden="1"/>
    <cellStyle name="Followed Hyperlink" xfId="29820" builtinId="9" hidden="1"/>
    <cellStyle name="Followed Hyperlink" xfId="29822" builtinId="9" hidden="1"/>
    <cellStyle name="Followed Hyperlink" xfId="29824" builtinId="9" hidden="1"/>
    <cellStyle name="Followed Hyperlink" xfId="29826" builtinId="9" hidden="1"/>
    <cellStyle name="Followed Hyperlink" xfId="29828" builtinId="9" hidden="1"/>
    <cellStyle name="Followed Hyperlink" xfId="29830" builtinId="9" hidden="1"/>
    <cellStyle name="Followed Hyperlink" xfId="29832" builtinId="9" hidden="1"/>
    <cellStyle name="Followed Hyperlink" xfId="29834" builtinId="9" hidden="1"/>
    <cellStyle name="Followed Hyperlink" xfId="29836" builtinId="9" hidden="1"/>
    <cellStyle name="Followed Hyperlink" xfId="29838" builtinId="9" hidden="1"/>
    <cellStyle name="Followed Hyperlink" xfId="29840" builtinId="9" hidden="1"/>
    <cellStyle name="Followed Hyperlink" xfId="29842" builtinId="9" hidden="1"/>
    <cellStyle name="Followed Hyperlink" xfId="29844" builtinId="9" hidden="1"/>
    <cellStyle name="Followed Hyperlink" xfId="29846" builtinId="9" hidden="1"/>
    <cellStyle name="Followed Hyperlink" xfId="29848" builtinId="9" hidden="1"/>
    <cellStyle name="Followed Hyperlink" xfId="29850" builtinId="9" hidden="1"/>
    <cellStyle name="Followed Hyperlink" xfId="29852" builtinId="9" hidden="1"/>
    <cellStyle name="Followed Hyperlink" xfId="29854" builtinId="9" hidden="1"/>
    <cellStyle name="Followed Hyperlink" xfId="29856" builtinId="9" hidden="1"/>
    <cellStyle name="Followed Hyperlink" xfId="29858" builtinId="9" hidden="1"/>
    <cellStyle name="Followed Hyperlink" xfId="29860" builtinId="9" hidden="1"/>
    <cellStyle name="Followed Hyperlink" xfId="29862" builtinId="9" hidden="1"/>
    <cellStyle name="Followed Hyperlink" xfId="29864" builtinId="9" hidden="1"/>
    <cellStyle name="Followed Hyperlink" xfId="29866" builtinId="9" hidden="1"/>
    <cellStyle name="Followed Hyperlink" xfId="29868" builtinId="9" hidden="1"/>
    <cellStyle name="Followed Hyperlink" xfId="29870" builtinId="9" hidden="1"/>
    <cellStyle name="Followed Hyperlink" xfId="29872" builtinId="9" hidden="1"/>
    <cellStyle name="Followed Hyperlink" xfId="29874" builtinId="9" hidden="1"/>
    <cellStyle name="Followed Hyperlink" xfId="29876" builtinId="9" hidden="1"/>
    <cellStyle name="Followed Hyperlink" xfId="29878" builtinId="9" hidden="1"/>
    <cellStyle name="Followed Hyperlink" xfId="29880" builtinId="9" hidden="1"/>
    <cellStyle name="Followed Hyperlink" xfId="29882" builtinId="9" hidden="1"/>
    <cellStyle name="Followed Hyperlink" xfId="29884" builtinId="9" hidden="1"/>
    <cellStyle name="Followed Hyperlink" xfId="29886" builtinId="9" hidden="1"/>
    <cellStyle name="Followed Hyperlink" xfId="29888" builtinId="9" hidden="1"/>
    <cellStyle name="Followed Hyperlink" xfId="29890" builtinId="9" hidden="1"/>
    <cellStyle name="Followed Hyperlink" xfId="29892" builtinId="9" hidden="1"/>
    <cellStyle name="Followed Hyperlink" xfId="29894" builtinId="9" hidden="1"/>
    <cellStyle name="Followed Hyperlink" xfId="29896" builtinId="9" hidden="1"/>
    <cellStyle name="Followed Hyperlink" xfId="29898" builtinId="9" hidden="1"/>
    <cellStyle name="Followed Hyperlink" xfId="29900" builtinId="9" hidden="1"/>
    <cellStyle name="Followed Hyperlink" xfId="29902" builtinId="9" hidden="1"/>
    <cellStyle name="Followed Hyperlink" xfId="30012" builtinId="9" hidden="1"/>
    <cellStyle name="Followed Hyperlink" xfId="30013" builtinId="9" hidden="1"/>
    <cellStyle name="Followed Hyperlink" xfId="30014" builtinId="9" hidden="1"/>
    <cellStyle name="Followed Hyperlink" xfId="30015" builtinId="9" hidden="1"/>
    <cellStyle name="Followed Hyperlink" xfId="30016" builtinId="9" hidden="1"/>
    <cellStyle name="Followed Hyperlink" xfId="30017" builtinId="9" hidden="1"/>
    <cellStyle name="Followed Hyperlink" xfId="30018" builtinId="9" hidden="1"/>
    <cellStyle name="Followed Hyperlink" xfId="30019" builtinId="9" hidden="1"/>
    <cellStyle name="Followed Hyperlink" xfId="30020" builtinId="9" hidden="1"/>
    <cellStyle name="Followed Hyperlink" xfId="30021" builtinId="9" hidden="1"/>
    <cellStyle name="Followed Hyperlink" xfId="30022" builtinId="9" hidden="1"/>
    <cellStyle name="Followed Hyperlink" xfId="30023" builtinId="9" hidden="1"/>
    <cellStyle name="Followed Hyperlink" xfId="30024" builtinId="9" hidden="1"/>
    <cellStyle name="Followed Hyperlink" xfId="30025" builtinId="9" hidden="1"/>
    <cellStyle name="Followed Hyperlink" xfId="30026" builtinId="9" hidden="1"/>
    <cellStyle name="Followed Hyperlink" xfId="30027" builtinId="9" hidden="1"/>
    <cellStyle name="Followed Hyperlink" xfId="30028" builtinId="9" hidden="1"/>
    <cellStyle name="Followed Hyperlink" xfId="30029" builtinId="9" hidden="1"/>
    <cellStyle name="Followed Hyperlink" xfId="30030" builtinId="9" hidden="1"/>
    <cellStyle name="Followed Hyperlink" xfId="30031" builtinId="9" hidden="1"/>
    <cellStyle name="Followed Hyperlink" xfId="30011" builtinId="9" hidden="1"/>
    <cellStyle name="Followed Hyperlink" xfId="30034" builtinId="9" hidden="1"/>
    <cellStyle name="Followed Hyperlink" xfId="29740" builtinId="9" hidden="1"/>
    <cellStyle name="Followed Hyperlink" xfId="29999" builtinId="9" hidden="1"/>
    <cellStyle name="Followed Hyperlink" xfId="29997" builtinId="9" hidden="1"/>
    <cellStyle name="Followed Hyperlink" xfId="29995" builtinId="9" hidden="1"/>
    <cellStyle name="Followed Hyperlink" xfId="29993" builtinId="9" hidden="1"/>
    <cellStyle name="Followed Hyperlink" xfId="29991" builtinId="9" hidden="1"/>
    <cellStyle name="Followed Hyperlink" xfId="29910" builtinId="9" hidden="1"/>
    <cellStyle name="Followed Hyperlink" xfId="29988" builtinId="9" hidden="1"/>
    <cellStyle name="Followed Hyperlink" xfId="29986" builtinId="9" hidden="1"/>
    <cellStyle name="Followed Hyperlink" xfId="29984" builtinId="9" hidden="1"/>
    <cellStyle name="Followed Hyperlink" xfId="29982" builtinId="9" hidden="1"/>
    <cellStyle name="Followed Hyperlink" xfId="29909" builtinId="9" hidden="1"/>
    <cellStyle name="Followed Hyperlink" xfId="29979" builtinId="9" hidden="1"/>
    <cellStyle name="Followed Hyperlink" xfId="29976" builtinId="9" hidden="1"/>
    <cellStyle name="Followed Hyperlink" xfId="29974" builtinId="9" hidden="1"/>
    <cellStyle name="Followed Hyperlink" xfId="29972" builtinId="9" hidden="1"/>
    <cellStyle name="Followed Hyperlink" xfId="29908" builtinId="9" hidden="1"/>
    <cellStyle name="Followed Hyperlink" xfId="29969" builtinId="9" hidden="1"/>
    <cellStyle name="Followed Hyperlink" xfId="29967" builtinId="9" hidden="1"/>
    <cellStyle name="Followed Hyperlink" xfId="29965" builtinId="9" hidden="1"/>
    <cellStyle name="Followed Hyperlink" xfId="29963" builtinId="9" hidden="1"/>
    <cellStyle name="Followed Hyperlink" xfId="29961" builtinId="9" hidden="1"/>
    <cellStyle name="Followed Hyperlink" xfId="29960" builtinId="9" hidden="1"/>
    <cellStyle name="Followed Hyperlink" xfId="29958" builtinId="9" hidden="1"/>
    <cellStyle name="Followed Hyperlink" xfId="29956" builtinId="9" hidden="1"/>
    <cellStyle name="Followed Hyperlink" xfId="29954" builtinId="9" hidden="1"/>
    <cellStyle name="Followed Hyperlink" xfId="29952" builtinId="9" hidden="1"/>
    <cellStyle name="Followed Hyperlink" xfId="29906" builtinId="9" hidden="1"/>
    <cellStyle name="Followed Hyperlink" xfId="29949" builtinId="9" hidden="1"/>
    <cellStyle name="Followed Hyperlink" xfId="29947" builtinId="9" hidden="1"/>
    <cellStyle name="Followed Hyperlink" xfId="29945" builtinId="9" hidden="1"/>
    <cellStyle name="Followed Hyperlink" xfId="29943" builtinId="9" hidden="1"/>
    <cellStyle name="Followed Hyperlink" xfId="29941" builtinId="9" hidden="1"/>
    <cellStyle name="Followed Hyperlink" xfId="29940" builtinId="9" hidden="1"/>
    <cellStyle name="Followed Hyperlink" xfId="29938" builtinId="9" hidden="1"/>
    <cellStyle name="Followed Hyperlink" xfId="29936" builtinId="9" hidden="1"/>
    <cellStyle name="Followed Hyperlink" xfId="29934" builtinId="9" hidden="1"/>
    <cellStyle name="Followed Hyperlink" xfId="29932" builtinId="9" hidden="1"/>
    <cellStyle name="Followed Hyperlink" xfId="29904" builtinId="9" hidden="1"/>
    <cellStyle name="Followed Hyperlink" xfId="29929" builtinId="9" hidden="1"/>
    <cellStyle name="Followed Hyperlink" xfId="29927" builtinId="9" hidden="1"/>
    <cellStyle name="Followed Hyperlink" xfId="29925" builtinId="9" hidden="1"/>
    <cellStyle name="Followed Hyperlink" xfId="29923" builtinId="9" hidden="1"/>
    <cellStyle name="Followed Hyperlink" xfId="29921" builtinId="9" hidden="1"/>
    <cellStyle name="Followed Hyperlink" xfId="29920" builtinId="9" hidden="1"/>
    <cellStyle name="Followed Hyperlink" xfId="29918" builtinId="9" hidden="1"/>
    <cellStyle name="Followed Hyperlink" xfId="29916" builtinId="9" hidden="1"/>
    <cellStyle name="Followed Hyperlink" xfId="29914" builtinId="9" hidden="1"/>
    <cellStyle name="Followed Hyperlink" xfId="30010" builtinId="9" hidden="1"/>
    <cellStyle name="Followed Hyperlink" xfId="30009" builtinId="9" hidden="1"/>
    <cellStyle name="Followed Hyperlink" xfId="30007" builtinId="9" hidden="1"/>
    <cellStyle name="Followed Hyperlink" xfId="30005" builtinId="9" hidden="1"/>
    <cellStyle name="Followed Hyperlink" xfId="30003" builtinId="9" hidden="1"/>
    <cellStyle name="Followed Hyperlink" xfId="30001" builtinId="9" hidden="1"/>
    <cellStyle name="Followed Hyperlink" xfId="29911" builtinId="9" hidden="1"/>
    <cellStyle name="Followed Hyperlink" xfId="30038" builtinId="9" hidden="1"/>
    <cellStyle name="Followed Hyperlink" xfId="30040" builtinId="9" hidden="1"/>
    <cellStyle name="Followed Hyperlink" xfId="30042" builtinId="9" hidden="1"/>
    <cellStyle name="Followed Hyperlink" xfId="30044" builtinId="9" hidden="1"/>
    <cellStyle name="Followed Hyperlink" xfId="30046" builtinId="9" hidden="1"/>
    <cellStyle name="Followed Hyperlink" xfId="30048" builtinId="9" hidden="1"/>
    <cellStyle name="Followed Hyperlink" xfId="30050" builtinId="9" hidden="1"/>
    <cellStyle name="Followed Hyperlink" xfId="30052" builtinId="9" hidden="1"/>
    <cellStyle name="Followed Hyperlink" xfId="30054" builtinId="9" hidden="1"/>
    <cellStyle name="Followed Hyperlink" xfId="30056" builtinId="9" hidden="1"/>
    <cellStyle name="Followed Hyperlink" xfId="30058" builtinId="9" hidden="1"/>
    <cellStyle name="Followed Hyperlink" xfId="30060" builtinId="9" hidden="1"/>
    <cellStyle name="Followed Hyperlink" xfId="30062" builtinId="9" hidden="1"/>
    <cellStyle name="Followed Hyperlink" xfId="30064" builtinId="9" hidden="1"/>
    <cellStyle name="Followed Hyperlink" xfId="30066" builtinId="9" hidden="1"/>
    <cellStyle name="Followed Hyperlink" xfId="30068" builtinId="9" hidden="1"/>
    <cellStyle name="Followed Hyperlink" xfId="30070" builtinId="9" hidden="1"/>
    <cellStyle name="Followed Hyperlink" xfId="30072" builtinId="9" hidden="1"/>
    <cellStyle name="Followed Hyperlink" xfId="30074" builtinId="9" hidden="1"/>
    <cellStyle name="Followed Hyperlink" xfId="30076" builtinId="9" hidden="1"/>
    <cellStyle name="Followed Hyperlink" xfId="30078" builtinId="9" hidden="1"/>
    <cellStyle name="Followed Hyperlink" xfId="30080" builtinId="9" hidden="1"/>
    <cellStyle name="Followed Hyperlink" xfId="30082" builtinId="9" hidden="1"/>
    <cellStyle name="Followed Hyperlink" xfId="30084" builtinId="9" hidden="1"/>
    <cellStyle name="Followed Hyperlink" xfId="30086" builtinId="9" hidden="1"/>
    <cellStyle name="Followed Hyperlink" xfId="30088" builtinId="9" hidden="1"/>
    <cellStyle name="Followed Hyperlink" xfId="30090" builtinId="9" hidden="1"/>
    <cellStyle name="Followed Hyperlink" xfId="30092" builtinId="9" hidden="1"/>
    <cellStyle name="Followed Hyperlink" xfId="30094" builtinId="9" hidden="1"/>
    <cellStyle name="Followed Hyperlink" xfId="30096" builtinId="9" hidden="1"/>
    <cellStyle name="Followed Hyperlink" xfId="30098" builtinId="9" hidden="1"/>
    <cellStyle name="Followed Hyperlink" xfId="30100" builtinId="9" hidden="1"/>
    <cellStyle name="Followed Hyperlink" xfId="30102" builtinId="9" hidden="1"/>
    <cellStyle name="Followed Hyperlink" xfId="30104" builtinId="9" hidden="1"/>
    <cellStyle name="Followed Hyperlink" xfId="30106" builtinId="9" hidden="1"/>
    <cellStyle name="Followed Hyperlink" xfId="30108" builtinId="9" hidden="1"/>
    <cellStyle name="Followed Hyperlink" xfId="30110" builtinId="9" hidden="1"/>
    <cellStyle name="Followed Hyperlink" xfId="30112" builtinId="9" hidden="1"/>
    <cellStyle name="Followed Hyperlink" xfId="30114" builtinId="9" hidden="1"/>
    <cellStyle name="Followed Hyperlink" xfId="30116" builtinId="9" hidden="1"/>
    <cellStyle name="Followed Hyperlink" xfId="30118" builtinId="9" hidden="1"/>
    <cellStyle name="Followed Hyperlink" xfId="30120" builtinId="9" hidden="1"/>
    <cellStyle name="Followed Hyperlink" xfId="30122" builtinId="9" hidden="1"/>
    <cellStyle name="Followed Hyperlink" xfId="30124" builtinId="9" hidden="1"/>
    <cellStyle name="Followed Hyperlink" xfId="30126" builtinId="9" hidden="1"/>
    <cellStyle name="Followed Hyperlink" xfId="30128" builtinId="9" hidden="1"/>
    <cellStyle name="Followed Hyperlink" xfId="30130" builtinId="9" hidden="1"/>
    <cellStyle name="Followed Hyperlink" xfId="30132" builtinId="9" hidden="1"/>
    <cellStyle name="Followed Hyperlink" xfId="30134" builtinId="9" hidden="1"/>
    <cellStyle name="Followed Hyperlink" xfId="30136" builtinId="9" hidden="1"/>
    <cellStyle name="Followed Hyperlink" xfId="30138" builtinId="9" hidden="1"/>
    <cellStyle name="Followed Hyperlink" xfId="30140" builtinId="9" hidden="1"/>
    <cellStyle name="Followed Hyperlink" xfId="30250" builtinId="9" hidden="1"/>
    <cellStyle name="Followed Hyperlink" xfId="30251" builtinId="9" hidden="1"/>
    <cellStyle name="Followed Hyperlink" xfId="30252" builtinId="9" hidden="1"/>
    <cellStyle name="Followed Hyperlink" xfId="30253" builtinId="9" hidden="1"/>
    <cellStyle name="Followed Hyperlink" xfId="30254" builtinId="9" hidden="1"/>
    <cellStyle name="Followed Hyperlink" xfId="30255" builtinId="9" hidden="1"/>
    <cellStyle name="Followed Hyperlink" xfId="30256" builtinId="9" hidden="1"/>
    <cellStyle name="Followed Hyperlink" xfId="30257" builtinId="9" hidden="1"/>
    <cellStyle name="Followed Hyperlink" xfId="30258" builtinId="9" hidden="1"/>
    <cellStyle name="Followed Hyperlink" xfId="30259" builtinId="9" hidden="1"/>
    <cellStyle name="Followed Hyperlink" xfId="30260" builtinId="9" hidden="1"/>
    <cellStyle name="Followed Hyperlink" xfId="30261" builtinId="9" hidden="1"/>
    <cellStyle name="Followed Hyperlink" xfId="30262" builtinId="9" hidden="1"/>
    <cellStyle name="Followed Hyperlink" xfId="30263" builtinId="9" hidden="1"/>
    <cellStyle name="Followed Hyperlink" xfId="30264" builtinId="9" hidden="1"/>
    <cellStyle name="Followed Hyperlink" xfId="30265" builtinId="9" hidden="1"/>
    <cellStyle name="Followed Hyperlink" xfId="30266" builtinId="9" hidden="1"/>
    <cellStyle name="Followed Hyperlink" xfId="30267" builtinId="9" hidden="1"/>
    <cellStyle name="Followed Hyperlink" xfId="30268" builtinId="9" hidden="1"/>
    <cellStyle name="Followed Hyperlink" xfId="30269" builtinId="9" hidden="1"/>
    <cellStyle name="Followed Hyperlink" xfId="30249" builtinId="9" hidden="1"/>
    <cellStyle name="Followed Hyperlink" xfId="30272" builtinId="9" hidden="1"/>
    <cellStyle name="Followed Hyperlink" xfId="29978" builtinId="9" hidden="1"/>
    <cellStyle name="Followed Hyperlink" xfId="30237" builtinId="9" hidden="1"/>
    <cellStyle name="Followed Hyperlink" xfId="30235" builtinId="9" hidden="1"/>
    <cellStyle name="Followed Hyperlink" xfId="30233" builtinId="9" hidden="1"/>
    <cellStyle name="Followed Hyperlink" xfId="30231" builtinId="9" hidden="1"/>
    <cellStyle name="Followed Hyperlink" xfId="30229" builtinId="9" hidden="1"/>
    <cellStyle name="Followed Hyperlink" xfId="30148" builtinId="9" hidden="1"/>
    <cellStyle name="Followed Hyperlink" xfId="30226" builtinId="9" hidden="1"/>
    <cellStyle name="Followed Hyperlink" xfId="30224" builtinId="9" hidden="1"/>
    <cellStyle name="Followed Hyperlink" xfId="30222" builtinId="9" hidden="1"/>
    <cellStyle name="Followed Hyperlink" xfId="30220" builtinId="9" hidden="1"/>
    <cellStyle name="Followed Hyperlink" xfId="30147" builtinId="9" hidden="1"/>
    <cellStyle name="Followed Hyperlink" xfId="30217" builtinId="9" hidden="1"/>
    <cellStyle name="Followed Hyperlink" xfId="30214" builtinId="9" hidden="1"/>
    <cellStyle name="Followed Hyperlink" xfId="30212" builtinId="9" hidden="1"/>
    <cellStyle name="Followed Hyperlink" xfId="30210" builtinId="9" hidden="1"/>
    <cellStyle name="Followed Hyperlink" xfId="30146" builtinId="9" hidden="1"/>
    <cellStyle name="Followed Hyperlink" xfId="30207" builtinId="9" hidden="1"/>
    <cellStyle name="Followed Hyperlink" xfId="30205" builtinId="9" hidden="1"/>
    <cellStyle name="Followed Hyperlink" xfId="30203" builtinId="9" hidden="1"/>
    <cellStyle name="Followed Hyperlink" xfId="30201" builtinId="9" hidden="1"/>
    <cellStyle name="Followed Hyperlink" xfId="30199" builtinId="9" hidden="1"/>
    <cellStyle name="Followed Hyperlink" xfId="30198" builtinId="9" hidden="1"/>
    <cellStyle name="Followed Hyperlink" xfId="30196" builtinId="9" hidden="1"/>
    <cellStyle name="Followed Hyperlink" xfId="30194" builtinId="9" hidden="1"/>
    <cellStyle name="Followed Hyperlink" xfId="30192" builtinId="9" hidden="1"/>
    <cellStyle name="Followed Hyperlink" xfId="30190" builtinId="9" hidden="1"/>
    <cellStyle name="Followed Hyperlink" xfId="30144" builtinId="9" hidden="1"/>
    <cellStyle name="Followed Hyperlink" xfId="30187" builtinId="9" hidden="1"/>
    <cellStyle name="Followed Hyperlink" xfId="30185" builtinId="9" hidden="1"/>
    <cellStyle name="Followed Hyperlink" xfId="30183" builtinId="9" hidden="1"/>
    <cellStyle name="Followed Hyperlink" xfId="30181" builtinId="9" hidden="1"/>
    <cellStyle name="Followed Hyperlink" xfId="30179" builtinId="9" hidden="1"/>
    <cellStyle name="Followed Hyperlink" xfId="30178" builtinId="9" hidden="1"/>
    <cellStyle name="Followed Hyperlink" xfId="30176" builtinId="9" hidden="1"/>
    <cellStyle name="Followed Hyperlink" xfId="30174" builtinId="9" hidden="1"/>
    <cellStyle name="Followed Hyperlink" xfId="30172" builtinId="9" hidden="1"/>
    <cellStyle name="Followed Hyperlink" xfId="30170" builtinId="9" hidden="1"/>
    <cellStyle name="Followed Hyperlink" xfId="30142" builtinId="9" hidden="1"/>
    <cellStyle name="Followed Hyperlink" xfId="30167" builtinId="9" hidden="1"/>
    <cellStyle name="Followed Hyperlink" xfId="30165" builtinId="9" hidden="1"/>
    <cellStyle name="Followed Hyperlink" xfId="30163" builtinId="9" hidden="1"/>
    <cellStyle name="Followed Hyperlink" xfId="30161" builtinId="9" hidden="1"/>
    <cellStyle name="Followed Hyperlink" xfId="30159" builtinId="9" hidden="1"/>
    <cellStyle name="Followed Hyperlink" xfId="30158" builtinId="9" hidden="1"/>
    <cellStyle name="Followed Hyperlink" xfId="30156" builtinId="9" hidden="1"/>
    <cellStyle name="Followed Hyperlink" xfId="30154" builtinId="9" hidden="1"/>
    <cellStyle name="Followed Hyperlink" xfId="30152" builtinId="9" hidden="1"/>
    <cellStyle name="Followed Hyperlink" xfId="30248" builtinId="9" hidden="1"/>
    <cellStyle name="Followed Hyperlink" xfId="30247" builtinId="9" hidden="1"/>
    <cellStyle name="Followed Hyperlink" xfId="30245" builtinId="9" hidden="1"/>
    <cellStyle name="Followed Hyperlink" xfId="30243" builtinId="9" hidden="1"/>
    <cellStyle name="Followed Hyperlink" xfId="30241" builtinId="9" hidden="1"/>
    <cellStyle name="Followed Hyperlink" xfId="30239" builtinId="9" hidden="1"/>
    <cellStyle name="Followed Hyperlink" xfId="30149" builtinId="9" hidden="1"/>
    <cellStyle name="Followed Hyperlink" xfId="30276" builtinId="9" hidden="1"/>
    <cellStyle name="Followed Hyperlink" xfId="30278" builtinId="9" hidden="1"/>
    <cellStyle name="Followed Hyperlink" xfId="30280" builtinId="9" hidden="1"/>
    <cellStyle name="Followed Hyperlink" xfId="30282" builtinId="9" hidden="1"/>
    <cellStyle name="Followed Hyperlink" xfId="30284" builtinId="9" hidden="1"/>
    <cellStyle name="Followed Hyperlink" xfId="30286" builtinId="9" hidden="1"/>
    <cellStyle name="Followed Hyperlink" xfId="30288" builtinId="9" hidden="1"/>
    <cellStyle name="Followed Hyperlink" xfId="30290" builtinId="9" hidden="1"/>
    <cellStyle name="Followed Hyperlink" xfId="30292" builtinId="9" hidden="1"/>
    <cellStyle name="Followed Hyperlink" xfId="30294" builtinId="9" hidden="1"/>
    <cellStyle name="Followed Hyperlink" xfId="30296" builtinId="9" hidden="1"/>
    <cellStyle name="Followed Hyperlink" xfId="30298" builtinId="9" hidden="1"/>
    <cellStyle name="Followed Hyperlink" xfId="30300" builtinId="9" hidden="1"/>
    <cellStyle name="Followed Hyperlink" xfId="30302" builtinId="9" hidden="1"/>
    <cellStyle name="Followed Hyperlink" xfId="30304" builtinId="9" hidden="1"/>
    <cellStyle name="Followed Hyperlink" xfId="30306" builtinId="9" hidden="1"/>
    <cellStyle name="Followed Hyperlink" xfId="30308" builtinId="9" hidden="1"/>
    <cellStyle name="Followed Hyperlink" xfId="30310" builtinId="9" hidden="1"/>
    <cellStyle name="Followed Hyperlink" xfId="30312" builtinId="9" hidden="1"/>
    <cellStyle name="Followed Hyperlink" xfId="30314" builtinId="9" hidden="1"/>
    <cellStyle name="Followed Hyperlink" xfId="30316" builtinId="9" hidden="1"/>
    <cellStyle name="Followed Hyperlink" xfId="30318" builtinId="9" hidden="1"/>
    <cellStyle name="Followed Hyperlink" xfId="30320" builtinId="9" hidden="1"/>
    <cellStyle name="Followed Hyperlink" xfId="30322" builtinId="9" hidden="1"/>
    <cellStyle name="Followed Hyperlink" xfId="30324" builtinId="9" hidden="1"/>
    <cellStyle name="Followed Hyperlink" xfId="30326" builtinId="9" hidden="1"/>
    <cellStyle name="Followed Hyperlink" xfId="30328" builtinId="9" hidden="1"/>
    <cellStyle name="Followed Hyperlink" xfId="30330" builtinId="9" hidden="1"/>
    <cellStyle name="Followed Hyperlink" xfId="30332" builtinId="9" hidden="1"/>
    <cellStyle name="Followed Hyperlink" xfId="30334" builtinId="9" hidden="1"/>
    <cellStyle name="Followed Hyperlink" xfId="30336" builtinId="9" hidden="1"/>
    <cellStyle name="Followed Hyperlink" xfId="30338" builtinId="9" hidden="1"/>
    <cellStyle name="Followed Hyperlink" xfId="30340" builtinId="9" hidden="1"/>
    <cellStyle name="Followed Hyperlink" xfId="30342" builtinId="9" hidden="1"/>
    <cellStyle name="Followed Hyperlink" xfId="30344" builtinId="9" hidden="1"/>
    <cellStyle name="Followed Hyperlink" xfId="30346" builtinId="9" hidden="1"/>
    <cellStyle name="Followed Hyperlink" xfId="30348" builtinId="9" hidden="1"/>
    <cellStyle name="Followed Hyperlink" xfId="30350" builtinId="9" hidden="1"/>
    <cellStyle name="Followed Hyperlink" xfId="30352" builtinId="9" hidden="1"/>
    <cellStyle name="Followed Hyperlink" xfId="30354" builtinId="9" hidden="1"/>
    <cellStyle name="Followed Hyperlink" xfId="30356" builtinId="9" hidden="1"/>
    <cellStyle name="Followed Hyperlink" xfId="30358" builtinId="9" hidden="1"/>
    <cellStyle name="Followed Hyperlink" xfId="30360" builtinId="9" hidden="1"/>
    <cellStyle name="Followed Hyperlink" xfId="30362" builtinId="9" hidden="1"/>
    <cellStyle name="Followed Hyperlink" xfId="30364" builtinId="9" hidden="1"/>
    <cellStyle name="Followed Hyperlink" xfId="30366" builtinId="9" hidden="1"/>
    <cellStyle name="Followed Hyperlink" xfId="30368" builtinId="9" hidden="1"/>
    <cellStyle name="Followed Hyperlink" xfId="30370" builtinId="9" hidden="1"/>
    <cellStyle name="Followed Hyperlink" xfId="30372" builtinId="9" hidden="1"/>
    <cellStyle name="Followed Hyperlink" xfId="30374" builtinId="9" hidden="1"/>
    <cellStyle name="Followed Hyperlink" xfId="30376" builtinId="9" hidden="1"/>
    <cellStyle name="Followed Hyperlink" xfId="30378" builtinId="9" hidden="1"/>
    <cellStyle name="Followed Hyperlink" xfId="30488" builtinId="9" hidden="1"/>
    <cellStyle name="Followed Hyperlink" xfId="30489" builtinId="9" hidden="1"/>
    <cellStyle name="Followed Hyperlink" xfId="30490" builtinId="9" hidden="1"/>
    <cellStyle name="Followed Hyperlink" xfId="30491" builtinId="9" hidden="1"/>
    <cellStyle name="Followed Hyperlink" xfId="30492" builtinId="9" hidden="1"/>
    <cellStyle name="Followed Hyperlink" xfId="30493" builtinId="9" hidden="1"/>
    <cellStyle name="Followed Hyperlink" xfId="30494" builtinId="9" hidden="1"/>
    <cellStyle name="Followed Hyperlink" xfId="30495" builtinId="9" hidden="1"/>
    <cellStyle name="Followed Hyperlink" xfId="30496" builtinId="9" hidden="1"/>
    <cellStyle name="Followed Hyperlink" xfId="30497" builtinId="9" hidden="1"/>
    <cellStyle name="Followed Hyperlink" xfId="30498" builtinId="9" hidden="1"/>
    <cellStyle name="Followed Hyperlink" xfId="30499" builtinId="9" hidden="1"/>
    <cellStyle name="Followed Hyperlink" xfId="30500" builtinId="9" hidden="1"/>
    <cellStyle name="Followed Hyperlink" xfId="30501" builtinId="9" hidden="1"/>
    <cellStyle name="Followed Hyperlink" xfId="30502" builtinId="9" hidden="1"/>
    <cellStyle name="Followed Hyperlink" xfId="30503" builtinId="9" hidden="1"/>
    <cellStyle name="Followed Hyperlink" xfId="30504" builtinId="9" hidden="1"/>
    <cellStyle name="Followed Hyperlink" xfId="30505" builtinId="9" hidden="1"/>
    <cellStyle name="Followed Hyperlink" xfId="30506" builtinId="9" hidden="1"/>
    <cellStyle name="Followed Hyperlink" xfId="30507" builtinId="9" hidden="1"/>
    <cellStyle name="Followed Hyperlink" xfId="30487" builtinId="9" hidden="1"/>
    <cellStyle name="Followed Hyperlink" xfId="30510" builtinId="9" hidden="1"/>
    <cellStyle name="Followed Hyperlink" xfId="30216" builtinId="9" hidden="1"/>
    <cellStyle name="Followed Hyperlink" xfId="30475" builtinId="9" hidden="1"/>
    <cellStyle name="Followed Hyperlink" xfId="30473" builtinId="9" hidden="1"/>
    <cellStyle name="Followed Hyperlink" xfId="30471" builtinId="9" hidden="1"/>
    <cellStyle name="Followed Hyperlink" xfId="30469" builtinId="9" hidden="1"/>
    <cellStyle name="Followed Hyperlink" xfId="30467" builtinId="9" hidden="1"/>
    <cellStyle name="Followed Hyperlink" xfId="30386" builtinId="9" hidden="1"/>
    <cellStyle name="Followed Hyperlink" xfId="30464" builtinId="9" hidden="1"/>
    <cellStyle name="Followed Hyperlink" xfId="30462" builtinId="9" hidden="1"/>
    <cellStyle name="Followed Hyperlink" xfId="30460" builtinId="9" hidden="1"/>
    <cellStyle name="Followed Hyperlink" xfId="30458" builtinId="9" hidden="1"/>
    <cellStyle name="Followed Hyperlink" xfId="30385" builtinId="9" hidden="1"/>
    <cellStyle name="Followed Hyperlink" xfId="30455" builtinId="9" hidden="1"/>
    <cellStyle name="Followed Hyperlink" xfId="30452" builtinId="9" hidden="1"/>
    <cellStyle name="Followed Hyperlink" xfId="30450" builtinId="9" hidden="1"/>
    <cellStyle name="Followed Hyperlink" xfId="30448" builtinId="9" hidden="1"/>
    <cellStyle name="Followed Hyperlink" xfId="30384" builtinId="9" hidden="1"/>
    <cellStyle name="Followed Hyperlink" xfId="30445" builtinId="9" hidden="1"/>
    <cellStyle name="Followed Hyperlink" xfId="30443" builtinId="9" hidden="1"/>
    <cellStyle name="Followed Hyperlink" xfId="30441" builtinId="9" hidden="1"/>
    <cellStyle name="Followed Hyperlink" xfId="30439" builtinId="9" hidden="1"/>
    <cellStyle name="Followed Hyperlink" xfId="30437" builtinId="9" hidden="1"/>
    <cellStyle name="Followed Hyperlink" xfId="30436" builtinId="9" hidden="1"/>
    <cellStyle name="Followed Hyperlink" xfId="30434" builtinId="9" hidden="1"/>
    <cellStyle name="Followed Hyperlink" xfId="30432" builtinId="9" hidden="1"/>
    <cellStyle name="Followed Hyperlink" xfId="30430" builtinId="9" hidden="1"/>
    <cellStyle name="Followed Hyperlink" xfId="30428" builtinId="9" hidden="1"/>
    <cellStyle name="Followed Hyperlink" xfId="30382" builtinId="9" hidden="1"/>
    <cellStyle name="Followed Hyperlink" xfId="30425" builtinId="9" hidden="1"/>
    <cellStyle name="Followed Hyperlink" xfId="30423" builtinId="9" hidden="1"/>
    <cellStyle name="Followed Hyperlink" xfId="30421" builtinId="9" hidden="1"/>
    <cellStyle name="Followed Hyperlink" xfId="30419" builtinId="9" hidden="1"/>
    <cellStyle name="Followed Hyperlink" xfId="30417" builtinId="9" hidden="1"/>
    <cellStyle name="Followed Hyperlink" xfId="30416" builtinId="9" hidden="1"/>
    <cellStyle name="Followed Hyperlink" xfId="30414" builtinId="9" hidden="1"/>
    <cellStyle name="Followed Hyperlink" xfId="30412" builtinId="9" hidden="1"/>
    <cellStyle name="Followed Hyperlink" xfId="30410" builtinId="9" hidden="1"/>
    <cellStyle name="Followed Hyperlink" xfId="30408" builtinId="9" hidden="1"/>
    <cellStyle name="Followed Hyperlink" xfId="30380" builtinId="9" hidden="1"/>
    <cellStyle name="Followed Hyperlink" xfId="30405" builtinId="9" hidden="1"/>
    <cellStyle name="Followed Hyperlink" xfId="30403" builtinId="9" hidden="1"/>
    <cellStyle name="Followed Hyperlink" xfId="30401" builtinId="9" hidden="1"/>
    <cellStyle name="Followed Hyperlink" xfId="30399" builtinId="9" hidden="1"/>
    <cellStyle name="Followed Hyperlink" xfId="30397" builtinId="9" hidden="1"/>
    <cellStyle name="Followed Hyperlink" xfId="30396" builtinId="9" hidden="1"/>
    <cellStyle name="Followed Hyperlink" xfId="30394" builtinId="9" hidden="1"/>
    <cellStyle name="Followed Hyperlink" xfId="30392" builtinId="9" hidden="1"/>
    <cellStyle name="Followed Hyperlink" xfId="30390" builtinId="9" hidden="1"/>
    <cellStyle name="Followed Hyperlink" xfId="30486" builtinId="9" hidden="1"/>
    <cellStyle name="Followed Hyperlink" xfId="30485" builtinId="9" hidden="1"/>
    <cellStyle name="Followed Hyperlink" xfId="30483" builtinId="9" hidden="1"/>
    <cellStyle name="Followed Hyperlink" xfId="30481" builtinId="9" hidden="1"/>
    <cellStyle name="Followed Hyperlink" xfId="30479" builtinId="9" hidden="1"/>
    <cellStyle name="Followed Hyperlink" xfId="30477" builtinId="9" hidden="1"/>
    <cellStyle name="Followed Hyperlink" xfId="30387" builtinId="9" hidden="1"/>
    <cellStyle name="Followed Hyperlink" xfId="30514" builtinId="9" hidden="1"/>
    <cellStyle name="Followed Hyperlink" xfId="30516" builtinId="9" hidden="1"/>
    <cellStyle name="Followed Hyperlink" xfId="30518" builtinId="9" hidden="1"/>
    <cellStyle name="Followed Hyperlink" xfId="30520" builtinId="9" hidden="1"/>
    <cellStyle name="Followed Hyperlink" xfId="30522" builtinId="9" hidden="1"/>
    <cellStyle name="Followed Hyperlink" xfId="30524" builtinId="9" hidden="1"/>
    <cellStyle name="Followed Hyperlink" xfId="30526" builtinId="9" hidden="1"/>
    <cellStyle name="Followed Hyperlink" xfId="30528" builtinId="9" hidden="1"/>
    <cellStyle name="Followed Hyperlink" xfId="30530" builtinId="9" hidden="1"/>
    <cellStyle name="Followed Hyperlink" xfId="30532" builtinId="9" hidden="1"/>
    <cellStyle name="Followed Hyperlink" xfId="30534" builtinId="9" hidden="1"/>
    <cellStyle name="Followed Hyperlink" xfId="30536" builtinId="9" hidden="1"/>
    <cellStyle name="Followed Hyperlink" xfId="30538" builtinId="9" hidden="1"/>
    <cellStyle name="Followed Hyperlink" xfId="30540" builtinId="9" hidden="1"/>
    <cellStyle name="Followed Hyperlink" xfId="30542" builtinId="9" hidden="1"/>
    <cellStyle name="Followed Hyperlink" xfId="30544" builtinId="9" hidden="1"/>
    <cellStyle name="Followed Hyperlink" xfId="30546" builtinId="9" hidden="1"/>
    <cellStyle name="Followed Hyperlink" xfId="30548" builtinId="9" hidden="1"/>
    <cellStyle name="Followed Hyperlink" xfId="30550" builtinId="9" hidden="1"/>
    <cellStyle name="Followed Hyperlink" xfId="30552" builtinId="9" hidden="1"/>
    <cellStyle name="Followed Hyperlink" xfId="30554" builtinId="9" hidden="1"/>
    <cellStyle name="Followed Hyperlink" xfId="30556" builtinId="9" hidden="1"/>
    <cellStyle name="Followed Hyperlink" xfId="30558" builtinId="9" hidden="1"/>
    <cellStyle name="Followed Hyperlink" xfId="30560" builtinId="9" hidden="1"/>
    <cellStyle name="Followed Hyperlink" xfId="30562" builtinId="9" hidden="1"/>
    <cellStyle name="Followed Hyperlink" xfId="30564" builtinId="9" hidden="1"/>
    <cellStyle name="Followed Hyperlink" xfId="30566" builtinId="9" hidden="1"/>
    <cellStyle name="Followed Hyperlink" xfId="30568" builtinId="9" hidden="1"/>
    <cellStyle name="Followed Hyperlink" xfId="30570" builtinId="9" hidden="1"/>
    <cellStyle name="Followed Hyperlink" xfId="30572" builtinId="9" hidden="1"/>
    <cellStyle name="Followed Hyperlink" xfId="30574" builtinId="9" hidden="1"/>
    <cellStyle name="Followed Hyperlink" xfId="30576" builtinId="9" hidden="1"/>
    <cellStyle name="Followed Hyperlink" xfId="30578" builtinId="9" hidden="1"/>
    <cellStyle name="Followed Hyperlink" xfId="30580" builtinId="9" hidden="1"/>
    <cellStyle name="Followed Hyperlink" xfId="30582" builtinId="9" hidden="1"/>
    <cellStyle name="Followed Hyperlink" xfId="30584" builtinId="9" hidden="1"/>
    <cellStyle name="Followed Hyperlink" xfId="30586" builtinId="9" hidden="1"/>
    <cellStyle name="Followed Hyperlink" xfId="30588" builtinId="9" hidden="1"/>
    <cellStyle name="Followed Hyperlink" xfId="30590" builtinId="9" hidden="1"/>
    <cellStyle name="Followed Hyperlink" xfId="30592" builtinId="9" hidden="1"/>
    <cellStyle name="Followed Hyperlink" xfId="30594" builtinId="9" hidden="1"/>
    <cellStyle name="Followed Hyperlink" xfId="30596" builtinId="9" hidden="1"/>
    <cellStyle name="Followed Hyperlink" xfId="30598" builtinId="9" hidden="1"/>
    <cellStyle name="Followed Hyperlink" xfId="30600" builtinId="9" hidden="1"/>
    <cellStyle name="Followed Hyperlink" xfId="30602" builtinId="9" hidden="1"/>
    <cellStyle name="Followed Hyperlink" xfId="30604" builtinId="9" hidden="1"/>
    <cellStyle name="Followed Hyperlink" xfId="30606" builtinId="9" hidden="1"/>
    <cellStyle name="Followed Hyperlink" xfId="30608" builtinId="9" hidden="1"/>
    <cellStyle name="Followed Hyperlink" xfId="30610" builtinId="9" hidden="1"/>
    <cellStyle name="Followed Hyperlink" xfId="30612" builtinId="9" hidden="1"/>
    <cellStyle name="Followed Hyperlink" xfId="30614" builtinId="9" hidden="1"/>
    <cellStyle name="Followed Hyperlink" xfId="30616" builtinId="9" hidden="1"/>
    <cellStyle name="Followed Hyperlink" xfId="30726" builtinId="9" hidden="1"/>
    <cellStyle name="Followed Hyperlink" xfId="30727" builtinId="9" hidden="1"/>
    <cellStyle name="Followed Hyperlink" xfId="30728" builtinId="9" hidden="1"/>
    <cellStyle name="Followed Hyperlink" xfId="30729" builtinId="9" hidden="1"/>
    <cellStyle name="Followed Hyperlink" xfId="30730" builtinId="9" hidden="1"/>
    <cellStyle name="Followed Hyperlink" xfId="30731" builtinId="9" hidden="1"/>
    <cellStyle name="Followed Hyperlink" xfId="30732" builtinId="9" hidden="1"/>
    <cellStyle name="Followed Hyperlink" xfId="30733" builtinId="9" hidden="1"/>
    <cellStyle name="Followed Hyperlink" xfId="30734" builtinId="9" hidden="1"/>
    <cellStyle name="Followed Hyperlink" xfId="30735" builtinId="9" hidden="1"/>
    <cellStyle name="Followed Hyperlink" xfId="30736" builtinId="9" hidden="1"/>
    <cellStyle name="Followed Hyperlink" xfId="30737" builtinId="9" hidden="1"/>
    <cellStyle name="Followed Hyperlink" xfId="30738" builtinId="9" hidden="1"/>
    <cellStyle name="Followed Hyperlink" xfId="30739" builtinId="9" hidden="1"/>
    <cellStyle name="Followed Hyperlink" xfId="30740" builtinId="9" hidden="1"/>
    <cellStyle name="Followed Hyperlink" xfId="30741" builtinId="9" hidden="1"/>
    <cellStyle name="Followed Hyperlink" xfId="30742" builtinId="9" hidden="1"/>
    <cellStyle name="Followed Hyperlink" xfId="30743" builtinId="9" hidden="1"/>
    <cellStyle name="Followed Hyperlink" xfId="30744" builtinId="9" hidden="1"/>
    <cellStyle name="Followed Hyperlink" xfId="30745" builtinId="9" hidden="1"/>
    <cellStyle name="Followed Hyperlink" xfId="30725" builtinId="9" hidden="1"/>
    <cellStyle name="Followed Hyperlink" xfId="30748" builtinId="9" hidden="1"/>
    <cellStyle name="Followed Hyperlink" xfId="30454" builtinId="9" hidden="1"/>
    <cellStyle name="Followed Hyperlink" xfId="30713" builtinId="9" hidden="1"/>
    <cellStyle name="Followed Hyperlink" xfId="30711" builtinId="9" hidden="1"/>
    <cellStyle name="Followed Hyperlink" xfId="30709" builtinId="9" hidden="1"/>
    <cellStyle name="Followed Hyperlink" xfId="30707" builtinId="9" hidden="1"/>
    <cellStyle name="Followed Hyperlink" xfId="30705" builtinId="9" hidden="1"/>
    <cellStyle name="Followed Hyperlink" xfId="30624" builtinId="9" hidden="1"/>
    <cellStyle name="Followed Hyperlink" xfId="30702" builtinId="9" hidden="1"/>
    <cellStyle name="Followed Hyperlink" xfId="30700" builtinId="9" hidden="1"/>
    <cellStyle name="Followed Hyperlink" xfId="30698" builtinId="9" hidden="1"/>
    <cellStyle name="Followed Hyperlink" xfId="30696" builtinId="9" hidden="1"/>
    <cellStyle name="Followed Hyperlink" xfId="30623" builtinId="9" hidden="1"/>
    <cellStyle name="Followed Hyperlink" xfId="30693" builtinId="9" hidden="1"/>
    <cellStyle name="Followed Hyperlink" xfId="30690" builtinId="9" hidden="1"/>
    <cellStyle name="Followed Hyperlink" xfId="30688" builtinId="9" hidden="1"/>
    <cellStyle name="Followed Hyperlink" xfId="30686" builtinId="9" hidden="1"/>
    <cellStyle name="Followed Hyperlink" xfId="30622" builtinId="9" hidden="1"/>
    <cellStyle name="Followed Hyperlink" xfId="30683" builtinId="9" hidden="1"/>
    <cellStyle name="Followed Hyperlink" xfId="30681" builtinId="9" hidden="1"/>
    <cellStyle name="Followed Hyperlink" xfId="30679" builtinId="9" hidden="1"/>
    <cellStyle name="Followed Hyperlink" xfId="30677" builtinId="9" hidden="1"/>
    <cellStyle name="Followed Hyperlink" xfId="30675" builtinId="9" hidden="1"/>
    <cellStyle name="Followed Hyperlink" xfId="30674" builtinId="9" hidden="1"/>
    <cellStyle name="Followed Hyperlink" xfId="30672" builtinId="9" hidden="1"/>
    <cellStyle name="Followed Hyperlink" xfId="30670" builtinId="9" hidden="1"/>
    <cellStyle name="Followed Hyperlink" xfId="30668" builtinId="9" hidden="1"/>
    <cellStyle name="Followed Hyperlink" xfId="30666" builtinId="9" hidden="1"/>
    <cellStyle name="Followed Hyperlink" xfId="30620" builtinId="9" hidden="1"/>
    <cellStyle name="Followed Hyperlink" xfId="30663" builtinId="9" hidden="1"/>
    <cellStyle name="Followed Hyperlink" xfId="30661" builtinId="9" hidden="1"/>
    <cellStyle name="Followed Hyperlink" xfId="30659" builtinId="9" hidden="1"/>
    <cellStyle name="Followed Hyperlink" xfId="30657" builtinId="9" hidden="1"/>
    <cellStyle name="Followed Hyperlink" xfId="30655" builtinId="9" hidden="1"/>
    <cellStyle name="Followed Hyperlink" xfId="30654" builtinId="9" hidden="1"/>
    <cellStyle name="Followed Hyperlink" xfId="30652" builtinId="9" hidden="1"/>
    <cellStyle name="Followed Hyperlink" xfId="30650" builtinId="9" hidden="1"/>
    <cellStyle name="Followed Hyperlink" xfId="30648" builtinId="9" hidden="1"/>
    <cellStyle name="Followed Hyperlink" xfId="30646" builtinId="9" hidden="1"/>
    <cellStyle name="Followed Hyperlink" xfId="30618" builtinId="9" hidden="1"/>
    <cellStyle name="Followed Hyperlink" xfId="30643" builtinId="9" hidden="1"/>
    <cellStyle name="Followed Hyperlink" xfId="30641" builtinId="9" hidden="1"/>
    <cellStyle name="Followed Hyperlink" xfId="30639" builtinId="9" hidden="1"/>
    <cellStyle name="Followed Hyperlink" xfId="30637" builtinId="9" hidden="1"/>
    <cellStyle name="Followed Hyperlink" xfId="30635" builtinId="9" hidden="1"/>
    <cellStyle name="Followed Hyperlink" xfId="30634" builtinId="9" hidden="1"/>
    <cellStyle name="Followed Hyperlink" xfId="30632" builtinId="9" hidden="1"/>
    <cellStyle name="Followed Hyperlink" xfId="30630" builtinId="9" hidden="1"/>
    <cellStyle name="Followed Hyperlink" xfId="30628" builtinId="9" hidden="1"/>
    <cellStyle name="Followed Hyperlink" xfId="30724" builtinId="9" hidden="1"/>
    <cellStyle name="Followed Hyperlink" xfId="30723" builtinId="9" hidden="1"/>
    <cellStyle name="Followed Hyperlink" xfId="30721" builtinId="9" hidden="1"/>
    <cellStyle name="Followed Hyperlink" xfId="30719" builtinId="9" hidden="1"/>
    <cellStyle name="Followed Hyperlink" xfId="30717" builtinId="9" hidden="1"/>
    <cellStyle name="Followed Hyperlink" xfId="30715" builtinId="9" hidden="1"/>
    <cellStyle name="Followed Hyperlink" xfId="30625" builtinId="9" hidden="1"/>
    <cellStyle name="Followed Hyperlink" xfId="30752" builtinId="9" hidden="1"/>
    <cellStyle name="Followed Hyperlink" xfId="30754" builtinId="9" hidden="1"/>
    <cellStyle name="Followed Hyperlink" xfId="30756" builtinId="9" hidden="1"/>
    <cellStyle name="Followed Hyperlink" xfId="30758" builtinId="9" hidden="1"/>
    <cellStyle name="Followed Hyperlink" xfId="30760" builtinId="9" hidden="1"/>
    <cellStyle name="Followed Hyperlink" xfId="30762" builtinId="9" hidden="1"/>
    <cellStyle name="Followed Hyperlink" xfId="30764" builtinId="9" hidden="1"/>
    <cellStyle name="Followed Hyperlink" xfId="30766" builtinId="9" hidden="1"/>
    <cellStyle name="Followed Hyperlink" xfId="30768" builtinId="9" hidden="1"/>
    <cellStyle name="Followed Hyperlink" xfId="30770" builtinId="9" hidden="1"/>
    <cellStyle name="Followed Hyperlink" xfId="30772" builtinId="9" hidden="1"/>
    <cellStyle name="Followed Hyperlink" xfId="30774" builtinId="9" hidden="1"/>
    <cellStyle name="Followed Hyperlink" xfId="30776" builtinId="9" hidden="1"/>
    <cellStyle name="Followed Hyperlink" xfId="30778" builtinId="9" hidden="1"/>
    <cellStyle name="Followed Hyperlink" xfId="30780" builtinId="9" hidden="1"/>
    <cellStyle name="Followed Hyperlink" xfId="30782" builtinId="9" hidden="1"/>
    <cellStyle name="Followed Hyperlink" xfId="30784" builtinId="9" hidden="1"/>
    <cellStyle name="Followed Hyperlink" xfId="30786" builtinId="9" hidden="1"/>
    <cellStyle name="Followed Hyperlink" xfId="30788" builtinId="9" hidden="1"/>
    <cellStyle name="Followed Hyperlink" xfId="30790" builtinId="9" hidden="1"/>
    <cellStyle name="Followed Hyperlink" xfId="30792" builtinId="9" hidden="1"/>
    <cellStyle name="Followed Hyperlink" xfId="30794" builtinId="9" hidden="1"/>
    <cellStyle name="Followed Hyperlink" xfId="30796" builtinId="9" hidden="1"/>
    <cellStyle name="Followed Hyperlink" xfId="30798" builtinId="9" hidden="1"/>
    <cellStyle name="Followed Hyperlink" xfId="30800" builtinId="9" hidden="1"/>
    <cellStyle name="Followed Hyperlink" xfId="30802" builtinId="9" hidden="1"/>
    <cellStyle name="Followed Hyperlink" xfId="30804" builtinId="9" hidden="1"/>
    <cellStyle name="Followed Hyperlink" xfId="30806" builtinId="9" hidden="1"/>
    <cellStyle name="Followed Hyperlink" xfId="30808" builtinId="9" hidden="1"/>
    <cellStyle name="Followed Hyperlink" xfId="30810" builtinId="9" hidden="1"/>
    <cellStyle name="Followed Hyperlink" xfId="30812" builtinId="9" hidden="1"/>
    <cellStyle name="Followed Hyperlink" xfId="30814" builtinId="9" hidden="1"/>
    <cellStyle name="Followed Hyperlink" xfId="30816" builtinId="9" hidden="1"/>
    <cellStyle name="Followed Hyperlink" xfId="30818" builtinId="9" hidden="1"/>
    <cellStyle name="Followed Hyperlink" xfId="30820" builtinId="9" hidden="1"/>
    <cellStyle name="Followed Hyperlink" xfId="30822" builtinId="9" hidden="1"/>
    <cellStyle name="Followed Hyperlink" xfId="30824" builtinId="9" hidden="1"/>
    <cellStyle name="Followed Hyperlink" xfId="30826" builtinId="9" hidden="1"/>
    <cellStyle name="Followed Hyperlink" xfId="30828" builtinId="9" hidden="1"/>
    <cellStyle name="Followed Hyperlink" xfId="30830" builtinId="9" hidden="1"/>
    <cellStyle name="Followed Hyperlink" xfId="30832" builtinId="9" hidden="1"/>
    <cellStyle name="Followed Hyperlink" xfId="30834" builtinId="9" hidden="1"/>
    <cellStyle name="Followed Hyperlink" xfId="30836" builtinId="9" hidden="1"/>
    <cellStyle name="Followed Hyperlink" xfId="30838" builtinId="9" hidden="1"/>
    <cellStyle name="Followed Hyperlink" xfId="30840" builtinId="9" hidden="1"/>
    <cellStyle name="Followed Hyperlink" xfId="30842" builtinId="9" hidden="1"/>
    <cellStyle name="Followed Hyperlink" xfId="30844" builtinId="9" hidden="1"/>
    <cellStyle name="Followed Hyperlink" xfId="30846" builtinId="9" hidden="1"/>
    <cellStyle name="Followed Hyperlink" xfId="30848" builtinId="9" hidden="1"/>
    <cellStyle name="Followed Hyperlink" xfId="30850" builtinId="9" hidden="1"/>
    <cellStyle name="Followed Hyperlink" xfId="30852" builtinId="9" hidden="1"/>
    <cellStyle name="Followed Hyperlink" xfId="30854" builtinId="9" hidden="1"/>
    <cellStyle name="Followed Hyperlink" xfId="30964" builtinId="9" hidden="1"/>
    <cellStyle name="Followed Hyperlink" xfId="30965" builtinId="9" hidden="1"/>
    <cellStyle name="Followed Hyperlink" xfId="30966" builtinId="9" hidden="1"/>
    <cellStyle name="Followed Hyperlink" xfId="30967" builtinId="9" hidden="1"/>
    <cellStyle name="Followed Hyperlink" xfId="30968" builtinId="9" hidden="1"/>
    <cellStyle name="Followed Hyperlink" xfId="30969" builtinId="9" hidden="1"/>
    <cellStyle name="Followed Hyperlink" xfId="30970" builtinId="9" hidden="1"/>
    <cellStyle name="Followed Hyperlink" xfId="30971" builtinId="9" hidden="1"/>
    <cellStyle name="Followed Hyperlink" xfId="30972" builtinId="9" hidden="1"/>
    <cellStyle name="Followed Hyperlink" xfId="30973" builtinId="9" hidden="1"/>
    <cellStyle name="Followed Hyperlink" xfId="30974" builtinId="9" hidden="1"/>
    <cellStyle name="Followed Hyperlink" xfId="30975" builtinId="9" hidden="1"/>
    <cellStyle name="Followed Hyperlink" xfId="30976" builtinId="9" hidden="1"/>
    <cellStyle name="Followed Hyperlink" xfId="30977" builtinId="9" hidden="1"/>
    <cellStyle name="Followed Hyperlink" xfId="30978" builtinId="9" hidden="1"/>
    <cellStyle name="Followed Hyperlink" xfId="30979" builtinId="9" hidden="1"/>
    <cellStyle name="Followed Hyperlink" xfId="30980" builtinId="9" hidden="1"/>
    <cellStyle name="Followed Hyperlink" xfId="30981" builtinId="9" hidden="1"/>
    <cellStyle name="Followed Hyperlink" xfId="30982" builtinId="9" hidden="1"/>
    <cellStyle name="Followed Hyperlink" xfId="30983" builtinId="9" hidden="1"/>
    <cellStyle name="Followed Hyperlink" xfId="30963" builtinId="9" hidden="1"/>
    <cellStyle name="Followed Hyperlink" xfId="30986" builtinId="9" hidden="1"/>
    <cellStyle name="Followed Hyperlink" xfId="30692" builtinId="9" hidden="1"/>
    <cellStyle name="Followed Hyperlink" xfId="30951" builtinId="9" hidden="1"/>
    <cellStyle name="Followed Hyperlink" xfId="30949" builtinId="9" hidden="1"/>
    <cellStyle name="Followed Hyperlink" xfId="30947" builtinId="9" hidden="1"/>
    <cellStyle name="Followed Hyperlink" xfId="30945" builtinId="9" hidden="1"/>
    <cellStyle name="Followed Hyperlink" xfId="30943" builtinId="9" hidden="1"/>
    <cellStyle name="Followed Hyperlink" xfId="30862" builtinId="9" hidden="1"/>
    <cellStyle name="Followed Hyperlink" xfId="30940" builtinId="9" hidden="1"/>
    <cellStyle name="Followed Hyperlink" xfId="30938" builtinId="9" hidden="1"/>
    <cellStyle name="Followed Hyperlink" xfId="30936" builtinId="9" hidden="1"/>
    <cellStyle name="Followed Hyperlink" xfId="30934" builtinId="9" hidden="1"/>
    <cellStyle name="Followed Hyperlink" xfId="30861" builtinId="9" hidden="1"/>
    <cellStyle name="Followed Hyperlink" xfId="30931" builtinId="9" hidden="1"/>
    <cellStyle name="Followed Hyperlink" xfId="30928" builtinId="9" hidden="1"/>
    <cellStyle name="Followed Hyperlink" xfId="30926" builtinId="9" hidden="1"/>
    <cellStyle name="Followed Hyperlink" xfId="30924" builtinId="9" hidden="1"/>
    <cellStyle name="Followed Hyperlink" xfId="30860" builtinId="9" hidden="1"/>
    <cellStyle name="Followed Hyperlink" xfId="30921" builtinId="9" hidden="1"/>
    <cellStyle name="Followed Hyperlink" xfId="30919" builtinId="9" hidden="1"/>
    <cellStyle name="Followed Hyperlink" xfId="30917" builtinId="9" hidden="1"/>
    <cellStyle name="Followed Hyperlink" xfId="30915" builtinId="9" hidden="1"/>
    <cellStyle name="Followed Hyperlink" xfId="30913" builtinId="9" hidden="1"/>
    <cellStyle name="Followed Hyperlink" xfId="30912" builtinId="9" hidden="1"/>
    <cellStyle name="Followed Hyperlink" xfId="30910" builtinId="9" hidden="1"/>
    <cellStyle name="Followed Hyperlink" xfId="30908" builtinId="9" hidden="1"/>
    <cellStyle name="Followed Hyperlink" xfId="30906" builtinId="9" hidden="1"/>
    <cellStyle name="Followed Hyperlink" xfId="30904" builtinId="9" hidden="1"/>
    <cellStyle name="Followed Hyperlink" xfId="30858" builtinId="9" hidden="1"/>
    <cellStyle name="Followed Hyperlink" xfId="30901" builtinId="9" hidden="1"/>
    <cellStyle name="Followed Hyperlink" xfId="30899" builtinId="9" hidden="1"/>
    <cellStyle name="Followed Hyperlink" xfId="30897" builtinId="9" hidden="1"/>
    <cellStyle name="Followed Hyperlink" xfId="30895" builtinId="9" hidden="1"/>
    <cellStyle name="Followed Hyperlink" xfId="30893" builtinId="9" hidden="1"/>
    <cellStyle name="Followed Hyperlink" xfId="30892" builtinId="9" hidden="1"/>
    <cellStyle name="Followed Hyperlink" xfId="30890" builtinId="9" hidden="1"/>
    <cellStyle name="Followed Hyperlink" xfId="30888" builtinId="9" hidden="1"/>
    <cellStyle name="Followed Hyperlink" xfId="30886" builtinId="9" hidden="1"/>
    <cellStyle name="Followed Hyperlink" xfId="30884" builtinId="9" hidden="1"/>
    <cellStyle name="Followed Hyperlink" xfId="30856" builtinId="9" hidden="1"/>
    <cellStyle name="Followed Hyperlink" xfId="30881" builtinId="9" hidden="1"/>
    <cellStyle name="Followed Hyperlink" xfId="30879" builtinId="9" hidden="1"/>
    <cellStyle name="Followed Hyperlink" xfId="30877" builtinId="9" hidden="1"/>
    <cellStyle name="Followed Hyperlink" xfId="30875" builtinId="9" hidden="1"/>
    <cellStyle name="Followed Hyperlink" xfId="30873" builtinId="9" hidden="1"/>
    <cellStyle name="Followed Hyperlink" xfId="30872" builtinId="9" hidden="1"/>
    <cellStyle name="Followed Hyperlink" xfId="30870" builtinId="9" hidden="1"/>
    <cellStyle name="Followed Hyperlink" xfId="30868" builtinId="9" hidden="1"/>
    <cellStyle name="Followed Hyperlink" xfId="30866" builtinId="9" hidden="1"/>
    <cellStyle name="Followed Hyperlink" xfId="30962" builtinId="9" hidden="1"/>
    <cellStyle name="Followed Hyperlink" xfId="30961" builtinId="9" hidden="1"/>
    <cellStyle name="Followed Hyperlink" xfId="30959" builtinId="9" hidden="1"/>
    <cellStyle name="Followed Hyperlink" xfId="30957" builtinId="9" hidden="1"/>
    <cellStyle name="Followed Hyperlink" xfId="30955" builtinId="9" hidden="1"/>
    <cellStyle name="Followed Hyperlink" xfId="30953" builtinId="9" hidden="1"/>
    <cellStyle name="Followed Hyperlink" xfId="30863" builtinId="9" hidden="1"/>
    <cellStyle name="Followed Hyperlink" xfId="30990" builtinId="9" hidden="1"/>
    <cellStyle name="Followed Hyperlink" xfId="30992" builtinId="9" hidden="1"/>
    <cellStyle name="Followed Hyperlink" xfId="30994" builtinId="9" hidden="1"/>
    <cellStyle name="Followed Hyperlink" xfId="30996" builtinId="9" hidden="1"/>
    <cellStyle name="Followed Hyperlink" xfId="30998" builtinId="9" hidden="1"/>
    <cellStyle name="Followed Hyperlink" xfId="31000" builtinId="9" hidden="1"/>
    <cellStyle name="Followed Hyperlink" xfId="31002" builtinId="9" hidden="1"/>
    <cellStyle name="Followed Hyperlink" xfId="31004" builtinId="9" hidden="1"/>
    <cellStyle name="Followed Hyperlink" xfId="31006" builtinId="9" hidden="1"/>
    <cellStyle name="Followed Hyperlink" xfId="31008" builtinId="9" hidden="1"/>
    <cellStyle name="Followed Hyperlink" xfId="31010" builtinId="9" hidden="1"/>
    <cellStyle name="Followed Hyperlink" xfId="31012" builtinId="9" hidden="1"/>
    <cellStyle name="Followed Hyperlink" xfId="31014" builtinId="9" hidden="1"/>
    <cellStyle name="Followed Hyperlink" xfId="31016" builtinId="9" hidden="1"/>
    <cellStyle name="Followed Hyperlink" xfId="31018" builtinId="9" hidden="1"/>
    <cellStyle name="Followed Hyperlink" xfId="31020" builtinId="9" hidden="1"/>
    <cellStyle name="Followed Hyperlink" xfId="31022" builtinId="9" hidden="1"/>
    <cellStyle name="Followed Hyperlink" xfId="31024" builtinId="9" hidden="1"/>
    <cellStyle name="Followed Hyperlink" xfId="31026" builtinId="9" hidden="1"/>
    <cellStyle name="Followed Hyperlink" xfId="31028" builtinId="9" hidden="1"/>
    <cellStyle name="Followed Hyperlink" xfId="31030" builtinId="9" hidden="1"/>
    <cellStyle name="Followed Hyperlink" xfId="31032" builtinId="9" hidden="1"/>
    <cellStyle name="Followed Hyperlink" xfId="31034" builtinId="9" hidden="1"/>
    <cellStyle name="Followed Hyperlink" xfId="31036" builtinId="9" hidden="1"/>
    <cellStyle name="Followed Hyperlink" xfId="31038" builtinId="9" hidden="1"/>
    <cellStyle name="Followed Hyperlink" xfId="31040" builtinId="9" hidden="1"/>
    <cellStyle name="Followed Hyperlink" xfId="31042" builtinId="9" hidden="1"/>
    <cellStyle name="Followed Hyperlink" xfId="31044" builtinId="9" hidden="1"/>
    <cellStyle name="Followed Hyperlink" xfId="31046" builtinId="9" hidden="1"/>
    <cellStyle name="Followed Hyperlink" xfId="31048" builtinId="9" hidden="1"/>
    <cellStyle name="Followed Hyperlink" xfId="31050" builtinId="9" hidden="1"/>
    <cellStyle name="Followed Hyperlink" xfId="31052" builtinId="9" hidden="1"/>
    <cellStyle name="Followed Hyperlink" xfId="31054" builtinId="9" hidden="1"/>
    <cellStyle name="Followed Hyperlink" xfId="31056" builtinId="9" hidden="1"/>
    <cellStyle name="Followed Hyperlink" xfId="31058" builtinId="9" hidden="1"/>
    <cellStyle name="Followed Hyperlink" xfId="31060" builtinId="9" hidden="1"/>
    <cellStyle name="Followed Hyperlink" xfId="31062" builtinId="9" hidden="1"/>
    <cellStyle name="Followed Hyperlink" xfId="31064" builtinId="9" hidden="1"/>
    <cellStyle name="Followed Hyperlink" xfId="31066" builtinId="9" hidden="1"/>
    <cellStyle name="Followed Hyperlink" xfId="31068" builtinId="9" hidden="1"/>
    <cellStyle name="Followed Hyperlink" xfId="31070" builtinId="9" hidden="1"/>
    <cellStyle name="Followed Hyperlink" xfId="31072" builtinId="9" hidden="1"/>
    <cellStyle name="Followed Hyperlink" xfId="31074" builtinId="9" hidden="1"/>
    <cellStyle name="Followed Hyperlink" xfId="31076" builtinId="9" hidden="1"/>
    <cellStyle name="Followed Hyperlink" xfId="31078" builtinId="9" hidden="1"/>
    <cellStyle name="Followed Hyperlink" xfId="31080" builtinId="9" hidden="1"/>
    <cellStyle name="Followed Hyperlink" xfId="31082" builtinId="9" hidden="1"/>
    <cellStyle name="Followed Hyperlink" xfId="31084" builtinId="9" hidden="1"/>
    <cellStyle name="Followed Hyperlink" xfId="31086" builtinId="9" hidden="1"/>
    <cellStyle name="Followed Hyperlink" xfId="31088" builtinId="9" hidden="1"/>
    <cellStyle name="Followed Hyperlink" xfId="31090" builtinId="9" hidden="1"/>
    <cellStyle name="Followed Hyperlink" xfId="31092" builtinId="9" hidden="1"/>
    <cellStyle name="Followed Hyperlink" xfId="31202" builtinId="9" hidden="1"/>
    <cellStyle name="Followed Hyperlink" xfId="31203" builtinId="9" hidden="1"/>
    <cellStyle name="Followed Hyperlink" xfId="31204" builtinId="9" hidden="1"/>
    <cellStyle name="Followed Hyperlink" xfId="31205" builtinId="9" hidden="1"/>
    <cellStyle name="Followed Hyperlink" xfId="31206" builtinId="9" hidden="1"/>
    <cellStyle name="Followed Hyperlink" xfId="31207" builtinId="9" hidden="1"/>
    <cellStyle name="Followed Hyperlink" xfId="31208" builtinId="9" hidden="1"/>
    <cellStyle name="Followed Hyperlink" xfId="31209" builtinId="9" hidden="1"/>
    <cellStyle name="Followed Hyperlink" xfId="31210" builtinId="9" hidden="1"/>
    <cellStyle name="Followed Hyperlink" xfId="31211" builtinId="9" hidden="1"/>
    <cellStyle name="Followed Hyperlink" xfId="31212" builtinId="9" hidden="1"/>
    <cellStyle name="Followed Hyperlink" xfId="31213" builtinId="9" hidden="1"/>
    <cellStyle name="Followed Hyperlink" xfId="31214" builtinId="9" hidden="1"/>
    <cellStyle name="Followed Hyperlink" xfId="31215" builtinId="9" hidden="1"/>
    <cellStyle name="Followed Hyperlink" xfId="31216" builtinId="9" hidden="1"/>
    <cellStyle name="Followed Hyperlink" xfId="31217" builtinId="9" hidden="1"/>
    <cellStyle name="Followed Hyperlink" xfId="31218" builtinId="9" hidden="1"/>
    <cellStyle name="Followed Hyperlink" xfId="31219" builtinId="9" hidden="1"/>
    <cellStyle name="Followed Hyperlink" xfId="31220" builtinId="9" hidden="1"/>
    <cellStyle name="Followed Hyperlink" xfId="31221" builtinId="9" hidden="1"/>
    <cellStyle name="Followed Hyperlink" xfId="31201" builtinId="9" hidden="1"/>
    <cellStyle name="Followed Hyperlink" xfId="31224" builtinId="9" hidden="1"/>
    <cellStyle name="Followed Hyperlink" xfId="30930" builtinId="9" hidden="1"/>
    <cellStyle name="Followed Hyperlink" xfId="31189" builtinId="9" hidden="1"/>
    <cellStyle name="Followed Hyperlink" xfId="31187" builtinId="9" hidden="1"/>
    <cellStyle name="Followed Hyperlink" xfId="31185" builtinId="9" hidden="1"/>
    <cellStyle name="Followed Hyperlink" xfId="31183" builtinId="9" hidden="1"/>
    <cellStyle name="Followed Hyperlink" xfId="31181" builtinId="9" hidden="1"/>
    <cellStyle name="Followed Hyperlink" xfId="31100" builtinId="9" hidden="1"/>
    <cellStyle name="Followed Hyperlink" xfId="31178" builtinId="9" hidden="1"/>
    <cellStyle name="Followed Hyperlink" xfId="31176" builtinId="9" hidden="1"/>
    <cellStyle name="Followed Hyperlink" xfId="31174" builtinId="9" hidden="1"/>
    <cellStyle name="Followed Hyperlink" xfId="31172" builtinId="9" hidden="1"/>
    <cellStyle name="Followed Hyperlink" xfId="31099" builtinId="9" hidden="1"/>
    <cellStyle name="Followed Hyperlink" xfId="31169" builtinId="9" hidden="1"/>
    <cellStyle name="Followed Hyperlink" xfId="31166" builtinId="9" hidden="1"/>
    <cellStyle name="Followed Hyperlink" xfId="31164" builtinId="9" hidden="1"/>
    <cellStyle name="Followed Hyperlink" xfId="31162" builtinId="9" hidden="1"/>
    <cellStyle name="Followed Hyperlink" xfId="31098" builtinId="9" hidden="1"/>
    <cellStyle name="Followed Hyperlink" xfId="31159" builtinId="9" hidden="1"/>
    <cellStyle name="Followed Hyperlink" xfId="31157" builtinId="9" hidden="1"/>
    <cellStyle name="Followed Hyperlink" xfId="31155" builtinId="9" hidden="1"/>
    <cellStyle name="Followed Hyperlink" xfId="31153" builtinId="9" hidden="1"/>
    <cellStyle name="Followed Hyperlink" xfId="31151" builtinId="9" hidden="1"/>
    <cellStyle name="Followed Hyperlink" xfId="31150" builtinId="9" hidden="1"/>
    <cellStyle name="Followed Hyperlink" xfId="31148" builtinId="9" hidden="1"/>
    <cellStyle name="Followed Hyperlink" xfId="31146" builtinId="9" hidden="1"/>
    <cellStyle name="Followed Hyperlink" xfId="31144" builtinId="9" hidden="1"/>
    <cellStyle name="Followed Hyperlink" xfId="31142" builtinId="9" hidden="1"/>
    <cellStyle name="Followed Hyperlink" xfId="31096" builtinId="9" hidden="1"/>
    <cellStyle name="Followed Hyperlink" xfId="31139" builtinId="9" hidden="1"/>
    <cellStyle name="Followed Hyperlink" xfId="31137" builtinId="9" hidden="1"/>
    <cellStyle name="Followed Hyperlink" xfId="31135" builtinId="9" hidden="1"/>
    <cellStyle name="Followed Hyperlink" xfId="31133" builtinId="9" hidden="1"/>
    <cellStyle name="Followed Hyperlink" xfId="31131" builtinId="9" hidden="1"/>
    <cellStyle name="Followed Hyperlink" xfId="31130" builtinId="9" hidden="1"/>
    <cellStyle name="Followed Hyperlink" xfId="31128" builtinId="9" hidden="1"/>
    <cellStyle name="Followed Hyperlink" xfId="31126" builtinId="9" hidden="1"/>
    <cellStyle name="Followed Hyperlink" xfId="31124" builtinId="9" hidden="1"/>
    <cellStyle name="Followed Hyperlink" xfId="31122" builtinId="9" hidden="1"/>
    <cellStyle name="Followed Hyperlink" xfId="31094" builtinId="9" hidden="1"/>
    <cellStyle name="Followed Hyperlink" xfId="31119" builtinId="9" hidden="1"/>
    <cellStyle name="Followed Hyperlink" xfId="31117" builtinId="9" hidden="1"/>
    <cellStyle name="Followed Hyperlink" xfId="31115" builtinId="9" hidden="1"/>
    <cellStyle name="Followed Hyperlink" xfId="31113" builtinId="9" hidden="1"/>
    <cellStyle name="Followed Hyperlink" xfId="31111" builtinId="9" hidden="1"/>
    <cellStyle name="Followed Hyperlink" xfId="31110" builtinId="9" hidden="1"/>
    <cellStyle name="Followed Hyperlink" xfId="31108" builtinId="9" hidden="1"/>
    <cellStyle name="Followed Hyperlink" xfId="31106" builtinId="9" hidden="1"/>
    <cellStyle name="Followed Hyperlink" xfId="31104" builtinId="9" hidden="1"/>
    <cellStyle name="Followed Hyperlink" xfId="31200" builtinId="9" hidden="1"/>
    <cellStyle name="Followed Hyperlink" xfId="31199" builtinId="9" hidden="1"/>
    <cellStyle name="Followed Hyperlink" xfId="31197" builtinId="9" hidden="1"/>
    <cellStyle name="Followed Hyperlink" xfId="31195" builtinId="9" hidden="1"/>
    <cellStyle name="Followed Hyperlink" xfId="31193" builtinId="9" hidden="1"/>
    <cellStyle name="Followed Hyperlink" xfId="31191" builtinId="9" hidden="1"/>
    <cellStyle name="Followed Hyperlink" xfId="31101" builtinId="9" hidden="1"/>
    <cellStyle name="Followed Hyperlink" xfId="31228" builtinId="9" hidden="1"/>
    <cellStyle name="Followed Hyperlink" xfId="31230" builtinId="9" hidden="1"/>
    <cellStyle name="Followed Hyperlink" xfId="31232" builtinId="9" hidden="1"/>
    <cellStyle name="Followed Hyperlink" xfId="31234" builtinId="9" hidden="1"/>
    <cellStyle name="Followed Hyperlink" xfId="31236" builtinId="9" hidden="1"/>
    <cellStyle name="Followed Hyperlink" xfId="31238" builtinId="9" hidden="1"/>
    <cellStyle name="Followed Hyperlink" xfId="31240" builtinId="9" hidden="1"/>
    <cellStyle name="Followed Hyperlink" xfId="31242" builtinId="9" hidden="1"/>
    <cellStyle name="Followed Hyperlink" xfId="31244" builtinId="9" hidden="1"/>
    <cellStyle name="Followed Hyperlink" xfId="31246" builtinId="9" hidden="1"/>
    <cellStyle name="Followed Hyperlink" xfId="31248" builtinId="9" hidden="1"/>
    <cellStyle name="Followed Hyperlink" xfId="31250" builtinId="9" hidden="1"/>
    <cellStyle name="Followed Hyperlink" xfId="31252" builtinId="9" hidden="1"/>
    <cellStyle name="Followed Hyperlink" xfId="31254" builtinId="9" hidden="1"/>
    <cellStyle name="Followed Hyperlink" xfId="31256" builtinId="9" hidden="1"/>
    <cellStyle name="Followed Hyperlink" xfId="31258" builtinId="9" hidden="1"/>
    <cellStyle name="Followed Hyperlink" xfId="31260" builtinId="9" hidden="1"/>
    <cellStyle name="Followed Hyperlink" xfId="31262" builtinId="9" hidden="1"/>
    <cellStyle name="Followed Hyperlink" xfId="31264" builtinId="9" hidden="1"/>
    <cellStyle name="Followed Hyperlink" xfId="31266" builtinId="9" hidden="1"/>
    <cellStyle name="Followed Hyperlink" xfId="31268" builtinId="9" hidden="1"/>
    <cellStyle name="Followed Hyperlink" xfId="31270" builtinId="9" hidden="1"/>
    <cellStyle name="Followed Hyperlink" xfId="31272" builtinId="9" hidden="1"/>
    <cellStyle name="Followed Hyperlink" xfId="31274" builtinId="9" hidden="1"/>
    <cellStyle name="Followed Hyperlink" xfId="31276" builtinId="9" hidden="1"/>
    <cellStyle name="Followed Hyperlink" xfId="31278" builtinId="9" hidden="1"/>
    <cellStyle name="Followed Hyperlink" xfId="31280" builtinId="9" hidden="1"/>
    <cellStyle name="Followed Hyperlink" xfId="31282" builtinId="9" hidden="1"/>
    <cellStyle name="Followed Hyperlink" xfId="31284" builtinId="9" hidden="1"/>
    <cellStyle name="Followed Hyperlink" xfId="31286" builtinId="9" hidden="1"/>
    <cellStyle name="Followed Hyperlink" xfId="31288" builtinId="9" hidden="1"/>
    <cellStyle name="Followed Hyperlink" xfId="31290" builtinId="9" hidden="1"/>
    <cellStyle name="Followed Hyperlink" xfId="31292" builtinId="9" hidden="1"/>
    <cellStyle name="Followed Hyperlink" xfId="31294" builtinId="9" hidden="1"/>
    <cellStyle name="Followed Hyperlink" xfId="31296" builtinId="9" hidden="1"/>
    <cellStyle name="Followed Hyperlink" xfId="31298" builtinId="9" hidden="1"/>
    <cellStyle name="Followed Hyperlink" xfId="31300" builtinId="9" hidden="1"/>
    <cellStyle name="Followed Hyperlink" xfId="31302" builtinId="9" hidden="1"/>
    <cellStyle name="Followed Hyperlink" xfId="31304" builtinId="9" hidden="1"/>
    <cellStyle name="Followed Hyperlink" xfId="31306" builtinId="9" hidden="1"/>
    <cellStyle name="Followed Hyperlink" xfId="31308" builtinId="9" hidden="1"/>
    <cellStyle name="Followed Hyperlink" xfId="31310" builtinId="9" hidden="1"/>
    <cellStyle name="Followed Hyperlink" xfId="31312" builtinId="9" hidden="1"/>
    <cellStyle name="Followed Hyperlink" xfId="31314" builtinId="9" hidden="1"/>
    <cellStyle name="Followed Hyperlink" xfId="31316" builtinId="9" hidden="1"/>
    <cellStyle name="Followed Hyperlink" xfId="31318" builtinId="9" hidden="1"/>
    <cellStyle name="Followed Hyperlink" xfId="31320" builtinId="9" hidden="1"/>
    <cellStyle name="Followed Hyperlink" xfId="31322" builtinId="9" hidden="1"/>
    <cellStyle name="Followed Hyperlink" xfId="31324" builtinId="9" hidden="1"/>
    <cellStyle name="Followed Hyperlink" xfId="31326" builtinId="9" hidden="1"/>
    <cellStyle name="Followed Hyperlink" xfId="31328" builtinId="9" hidden="1"/>
    <cellStyle name="Followed Hyperlink" xfId="31330" builtinId="9" hidden="1"/>
    <cellStyle name="Followed Hyperlink" xfId="31440" builtinId="9" hidden="1"/>
    <cellStyle name="Followed Hyperlink" xfId="31441" builtinId="9" hidden="1"/>
    <cellStyle name="Followed Hyperlink" xfId="31442" builtinId="9" hidden="1"/>
    <cellStyle name="Followed Hyperlink" xfId="31443" builtinId="9" hidden="1"/>
    <cellStyle name="Followed Hyperlink" xfId="31444" builtinId="9" hidden="1"/>
    <cellStyle name="Followed Hyperlink" xfId="31445" builtinId="9" hidden="1"/>
    <cellStyle name="Followed Hyperlink" xfId="31446" builtinId="9" hidden="1"/>
    <cellStyle name="Followed Hyperlink" xfId="31447" builtinId="9" hidden="1"/>
    <cellStyle name="Followed Hyperlink" xfId="31448" builtinId="9" hidden="1"/>
    <cellStyle name="Followed Hyperlink" xfId="31449" builtinId="9" hidden="1"/>
    <cellStyle name="Followed Hyperlink" xfId="31450" builtinId="9" hidden="1"/>
    <cellStyle name="Followed Hyperlink" xfId="31451" builtinId="9" hidden="1"/>
    <cellStyle name="Followed Hyperlink" xfId="31452" builtinId="9" hidden="1"/>
    <cellStyle name="Followed Hyperlink" xfId="31453" builtinId="9" hidden="1"/>
    <cellStyle name="Followed Hyperlink" xfId="31454" builtinId="9" hidden="1"/>
    <cellStyle name="Followed Hyperlink" xfId="31455" builtinId="9" hidden="1"/>
    <cellStyle name="Followed Hyperlink" xfId="31456" builtinId="9" hidden="1"/>
    <cellStyle name="Followed Hyperlink" xfId="31457" builtinId="9" hidden="1"/>
    <cellStyle name="Followed Hyperlink" xfId="31458" builtinId="9" hidden="1"/>
    <cellStyle name="Followed Hyperlink" xfId="31459" builtinId="9" hidden="1"/>
    <cellStyle name="Followed Hyperlink" xfId="31439" builtinId="9" hidden="1"/>
    <cellStyle name="Followed Hyperlink" xfId="31462" builtinId="9" hidden="1"/>
    <cellStyle name="Followed Hyperlink" xfId="31168" builtinId="9" hidden="1"/>
    <cellStyle name="Followed Hyperlink" xfId="31427" builtinId="9" hidden="1"/>
    <cellStyle name="Followed Hyperlink" xfId="31425" builtinId="9" hidden="1"/>
    <cellStyle name="Followed Hyperlink" xfId="31423" builtinId="9" hidden="1"/>
    <cellStyle name="Followed Hyperlink" xfId="31421" builtinId="9" hidden="1"/>
    <cellStyle name="Followed Hyperlink" xfId="31419" builtinId="9" hidden="1"/>
    <cellStyle name="Followed Hyperlink" xfId="31338" builtinId="9" hidden="1"/>
    <cellStyle name="Followed Hyperlink" xfId="31416" builtinId="9" hidden="1"/>
    <cellStyle name="Followed Hyperlink" xfId="31414" builtinId="9" hidden="1"/>
    <cellStyle name="Followed Hyperlink" xfId="31412" builtinId="9" hidden="1"/>
    <cellStyle name="Followed Hyperlink" xfId="31410" builtinId="9" hidden="1"/>
    <cellStyle name="Followed Hyperlink" xfId="31337" builtinId="9" hidden="1"/>
    <cellStyle name="Followed Hyperlink" xfId="31407" builtinId="9" hidden="1"/>
    <cellStyle name="Followed Hyperlink" xfId="31404" builtinId="9" hidden="1"/>
    <cellStyle name="Followed Hyperlink" xfId="31402" builtinId="9" hidden="1"/>
    <cellStyle name="Followed Hyperlink" xfId="31400" builtinId="9" hidden="1"/>
    <cellStyle name="Followed Hyperlink" xfId="31336" builtinId="9" hidden="1"/>
    <cellStyle name="Followed Hyperlink" xfId="31397" builtinId="9" hidden="1"/>
    <cellStyle name="Followed Hyperlink" xfId="31395" builtinId="9" hidden="1"/>
    <cellStyle name="Followed Hyperlink" xfId="31393" builtinId="9" hidden="1"/>
    <cellStyle name="Followed Hyperlink" xfId="31391" builtinId="9" hidden="1"/>
    <cellStyle name="Followed Hyperlink" xfId="31389" builtinId="9" hidden="1"/>
    <cellStyle name="Followed Hyperlink" xfId="31388" builtinId="9" hidden="1"/>
    <cellStyle name="Followed Hyperlink" xfId="31386" builtinId="9" hidden="1"/>
    <cellStyle name="Followed Hyperlink" xfId="31384" builtinId="9" hidden="1"/>
    <cellStyle name="Followed Hyperlink" xfId="31382" builtinId="9" hidden="1"/>
    <cellStyle name="Followed Hyperlink" xfId="31380" builtinId="9" hidden="1"/>
    <cellStyle name="Followed Hyperlink" xfId="31334" builtinId="9" hidden="1"/>
    <cellStyle name="Followed Hyperlink" xfId="31377" builtinId="9" hidden="1"/>
    <cellStyle name="Followed Hyperlink" xfId="31375" builtinId="9" hidden="1"/>
    <cellStyle name="Followed Hyperlink" xfId="31373" builtinId="9" hidden="1"/>
    <cellStyle name="Followed Hyperlink" xfId="31371" builtinId="9" hidden="1"/>
    <cellStyle name="Followed Hyperlink" xfId="31369" builtinId="9" hidden="1"/>
    <cellStyle name="Followed Hyperlink" xfId="31368" builtinId="9" hidden="1"/>
    <cellStyle name="Followed Hyperlink" xfId="31366" builtinId="9" hidden="1"/>
    <cellStyle name="Followed Hyperlink" xfId="31364" builtinId="9" hidden="1"/>
    <cellStyle name="Followed Hyperlink" xfId="31362" builtinId="9" hidden="1"/>
    <cellStyle name="Followed Hyperlink" xfId="31360" builtinId="9" hidden="1"/>
    <cellStyle name="Followed Hyperlink" xfId="31332" builtinId="9" hidden="1"/>
    <cellStyle name="Followed Hyperlink" xfId="31357" builtinId="9" hidden="1"/>
    <cellStyle name="Followed Hyperlink" xfId="31355" builtinId="9" hidden="1"/>
    <cellStyle name="Followed Hyperlink" xfId="31353" builtinId="9" hidden="1"/>
    <cellStyle name="Followed Hyperlink" xfId="31351" builtinId="9" hidden="1"/>
    <cellStyle name="Followed Hyperlink" xfId="31349" builtinId="9" hidden="1"/>
    <cellStyle name="Followed Hyperlink" xfId="31348" builtinId="9" hidden="1"/>
    <cellStyle name="Followed Hyperlink" xfId="31346" builtinId="9" hidden="1"/>
    <cellStyle name="Followed Hyperlink" xfId="31344" builtinId="9" hidden="1"/>
    <cellStyle name="Followed Hyperlink" xfId="31342" builtinId="9" hidden="1"/>
    <cellStyle name="Followed Hyperlink" xfId="31438" builtinId="9" hidden="1"/>
    <cellStyle name="Followed Hyperlink" xfId="31437" builtinId="9" hidden="1"/>
    <cellStyle name="Followed Hyperlink" xfId="31435" builtinId="9" hidden="1"/>
    <cellStyle name="Followed Hyperlink" xfId="31433" builtinId="9" hidden="1"/>
    <cellStyle name="Followed Hyperlink" xfId="31431" builtinId="9" hidden="1"/>
    <cellStyle name="Followed Hyperlink" xfId="31429" builtinId="9" hidden="1"/>
    <cellStyle name="Followed Hyperlink" xfId="31339" builtinId="9" hidden="1"/>
    <cellStyle name="Followed Hyperlink" xfId="31466" builtinId="9" hidden="1"/>
    <cellStyle name="Followed Hyperlink" xfId="31468" builtinId="9" hidden="1"/>
    <cellStyle name="Followed Hyperlink" xfId="31470" builtinId="9" hidden="1"/>
    <cellStyle name="Followed Hyperlink" xfId="31472" builtinId="9" hidden="1"/>
    <cellStyle name="Followed Hyperlink" xfId="31474" builtinId="9" hidden="1"/>
    <cellStyle name="Followed Hyperlink" xfId="31476" builtinId="9" hidden="1"/>
    <cellStyle name="Followed Hyperlink" xfId="31478" builtinId="9" hidden="1"/>
    <cellStyle name="Followed Hyperlink" xfId="31480" builtinId="9" hidden="1"/>
    <cellStyle name="Followed Hyperlink" xfId="31482" builtinId="9" hidden="1"/>
    <cellStyle name="Followed Hyperlink" xfId="31484" builtinId="9" hidden="1"/>
    <cellStyle name="Followed Hyperlink" xfId="31486" builtinId="9" hidden="1"/>
    <cellStyle name="Followed Hyperlink" xfId="31488" builtinId="9" hidden="1"/>
    <cellStyle name="Followed Hyperlink" xfId="31490" builtinId="9" hidden="1"/>
    <cellStyle name="Followed Hyperlink" xfId="31492" builtinId="9" hidden="1"/>
    <cellStyle name="Followed Hyperlink" xfId="31494" builtinId="9" hidden="1"/>
    <cellStyle name="Followed Hyperlink" xfId="31496" builtinId="9" hidden="1"/>
    <cellStyle name="Followed Hyperlink" xfId="31498" builtinId="9" hidden="1"/>
    <cellStyle name="Followed Hyperlink" xfId="31500" builtinId="9" hidden="1"/>
    <cellStyle name="Followed Hyperlink" xfId="31502" builtinId="9" hidden="1"/>
    <cellStyle name="Followed Hyperlink" xfId="31504" builtinId="9" hidden="1"/>
    <cellStyle name="Followed Hyperlink" xfId="31506" builtinId="9" hidden="1"/>
    <cellStyle name="Followed Hyperlink" xfId="31508" builtinId="9" hidden="1"/>
    <cellStyle name="Followed Hyperlink" xfId="31510" builtinId="9" hidden="1"/>
    <cellStyle name="Followed Hyperlink" xfId="31512" builtinId="9" hidden="1"/>
    <cellStyle name="Followed Hyperlink" xfId="31514" builtinId="9" hidden="1"/>
    <cellStyle name="Followed Hyperlink" xfId="31516" builtinId="9" hidden="1"/>
    <cellStyle name="Followed Hyperlink" xfId="31518" builtinId="9" hidden="1"/>
    <cellStyle name="Followed Hyperlink" xfId="31520" builtinId="9" hidden="1"/>
    <cellStyle name="Followed Hyperlink" xfId="31522" builtinId="9" hidden="1"/>
    <cellStyle name="Followed Hyperlink" xfId="31524" builtinId="9" hidden="1"/>
    <cellStyle name="Followed Hyperlink" xfId="31526" builtinId="9" hidden="1"/>
    <cellStyle name="Followed Hyperlink" xfId="31528" builtinId="9" hidden="1"/>
    <cellStyle name="Followed Hyperlink" xfId="31530" builtinId="9" hidden="1"/>
    <cellStyle name="Followed Hyperlink" xfId="31532" builtinId="9" hidden="1"/>
    <cellStyle name="Followed Hyperlink" xfId="31534" builtinId="9" hidden="1"/>
    <cellStyle name="Followed Hyperlink" xfId="31536" builtinId="9" hidden="1"/>
    <cellStyle name="Followed Hyperlink" xfId="31538" builtinId="9" hidden="1"/>
    <cellStyle name="Followed Hyperlink" xfId="31540" builtinId="9" hidden="1"/>
    <cellStyle name="Followed Hyperlink" xfId="31542" builtinId="9" hidden="1"/>
    <cellStyle name="Followed Hyperlink" xfId="31544" builtinId="9" hidden="1"/>
    <cellStyle name="Followed Hyperlink" xfId="31546" builtinId="9" hidden="1"/>
    <cellStyle name="Followed Hyperlink" xfId="31548" builtinId="9" hidden="1"/>
    <cellStyle name="Followed Hyperlink" xfId="31550" builtinId="9" hidden="1"/>
    <cellStyle name="Followed Hyperlink" xfId="31552" builtinId="9" hidden="1"/>
    <cellStyle name="Followed Hyperlink" xfId="31554" builtinId="9" hidden="1"/>
    <cellStyle name="Followed Hyperlink" xfId="31556" builtinId="9" hidden="1"/>
    <cellStyle name="Followed Hyperlink" xfId="31558" builtinId="9" hidden="1"/>
    <cellStyle name="Followed Hyperlink" xfId="31560" builtinId="9" hidden="1"/>
    <cellStyle name="Followed Hyperlink" xfId="31562" builtinId="9" hidden="1"/>
    <cellStyle name="Followed Hyperlink" xfId="31564" builtinId="9" hidden="1"/>
    <cellStyle name="Followed Hyperlink" xfId="31566" builtinId="9" hidden="1"/>
    <cellStyle name="Followed Hyperlink" xfId="31568" builtinId="9" hidden="1"/>
    <cellStyle name="Followed Hyperlink" xfId="31678" builtinId="9" hidden="1"/>
    <cellStyle name="Followed Hyperlink" xfId="31679" builtinId="9" hidden="1"/>
    <cellStyle name="Followed Hyperlink" xfId="31680" builtinId="9" hidden="1"/>
    <cellStyle name="Followed Hyperlink" xfId="31681" builtinId="9" hidden="1"/>
    <cellStyle name="Followed Hyperlink" xfId="31682" builtinId="9" hidden="1"/>
    <cellStyle name="Followed Hyperlink" xfId="31683" builtinId="9" hidden="1"/>
    <cellStyle name="Followed Hyperlink" xfId="31684" builtinId="9" hidden="1"/>
    <cellStyle name="Followed Hyperlink" xfId="31685" builtinId="9" hidden="1"/>
    <cellStyle name="Followed Hyperlink" xfId="31686" builtinId="9" hidden="1"/>
    <cellStyle name="Followed Hyperlink" xfId="31687" builtinId="9" hidden="1"/>
    <cellStyle name="Followed Hyperlink" xfId="31688" builtinId="9" hidden="1"/>
    <cellStyle name="Followed Hyperlink" xfId="31689" builtinId="9" hidden="1"/>
    <cellStyle name="Followed Hyperlink" xfId="31690" builtinId="9" hidden="1"/>
    <cellStyle name="Followed Hyperlink" xfId="31691" builtinId="9" hidden="1"/>
    <cellStyle name="Followed Hyperlink" xfId="31692" builtinId="9" hidden="1"/>
    <cellStyle name="Followed Hyperlink" xfId="31693" builtinId="9" hidden="1"/>
    <cellStyle name="Followed Hyperlink" xfId="31694" builtinId="9" hidden="1"/>
    <cellStyle name="Followed Hyperlink" xfId="31695" builtinId="9" hidden="1"/>
    <cellStyle name="Followed Hyperlink" xfId="31696" builtinId="9" hidden="1"/>
    <cellStyle name="Followed Hyperlink" xfId="31697" builtinId="9" hidden="1"/>
    <cellStyle name="Followed Hyperlink" xfId="31677" builtinId="9" hidden="1"/>
    <cellStyle name="Followed Hyperlink" xfId="31700" builtinId="9" hidden="1"/>
    <cellStyle name="Followed Hyperlink" xfId="31406" builtinId="9" hidden="1"/>
    <cellStyle name="Followed Hyperlink" xfId="31665" builtinId="9" hidden="1"/>
    <cellStyle name="Followed Hyperlink" xfId="31663" builtinId="9" hidden="1"/>
    <cellStyle name="Followed Hyperlink" xfId="31661" builtinId="9" hidden="1"/>
    <cellStyle name="Followed Hyperlink" xfId="31659" builtinId="9" hidden="1"/>
    <cellStyle name="Followed Hyperlink" xfId="31657" builtinId="9" hidden="1"/>
    <cellStyle name="Followed Hyperlink" xfId="31576" builtinId="9" hidden="1"/>
    <cellStyle name="Followed Hyperlink" xfId="31654" builtinId="9" hidden="1"/>
    <cellStyle name="Followed Hyperlink" xfId="31652" builtinId="9" hidden="1"/>
    <cellStyle name="Followed Hyperlink" xfId="31650" builtinId="9" hidden="1"/>
    <cellStyle name="Followed Hyperlink" xfId="31648" builtinId="9" hidden="1"/>
    <cellStyle name="Followed Hyperlink" xfId="31575" builtinId="9" hidden="1"/>
    <cellStyle name="Followed Hyperlink" xfId="31645" builtinId="9" hidden="1"/>
    <cellStyle name="Followed Hyperlink" xfId="31642" builtinId="9" hidden="1"/>
    <cellStyle name="Followed Hyperlink" xfId="31640" builtinId="9" hidden="1"/>
    <cellStyle name="Followed Hyperlink" xfId="31638" builtinId="9" hidden="1"/>
    <cellStyle name="Followed Hyperlink" xfId="31574" builtinId="9" hidden="1"/>
    <cellStyle name="Followed Hyperlink" xfId="31635" builtinId="9" hidden="1"/>
    <cellStyle name="Followed Hyperlink" xfId="31633" builtinId="9" hidden="1"/>
    <cellStyle name="Followed Hyperlink" xfId="31631" builtinId="9" hidden="1"/>
    <cellStyle name="Followed Hyperlink" xfId="31629" builtinId="9" hidden="1"/>
    <cellStyle name="Followed Hyperlink" xfId="31627" builtinId="9" hidden="1"/>
    <cellStyle name="Followed Hyperlink" xfId="31626" builtinId="9" hidden="1"/>
    <cellStyle name="Followed Hyperlink" xfId="31624" builtinId="9" hidden="1"/>
    <cellStyle name="Followed Hyperlink" xfId="31622" builtinId="9" hidden="1"/>
    <cellStyle name="Followed Hyperlink" xfId="31620" builtinId="9" hidden="1"/>
    <cellStyle name="Followed Hyperlink" xfId="31618" builtinId="9" hidden="1"/>
    <cellStyle name="Followed Hyperlink" xfId="31572" builtinId="9" hidden="1"/>
    <cellStyle name="Followed Hyperlink" xfId="31615" builtinId="9" hidden="1"/>
    <cellStyle name="Followed Hyperlink" xfId="31613" builtinId="9" hidden="1"/>
    <cellStyle name="Followed Hyperlink" xfId="31611" builtinId="9" hidden="1"/>
    <cellStyle name="Followed Hyperlink" xfId="31609" builtinId="9" hidden="1"/>
    <cellStyle name="Followed Hyperlink" xfId="31607" builtinId="9" hidden="1"/>
    <cellStyle name="Followed Hyperlink" xfId="31606" builtinId="9" hidden="1"/>
    <cellStyle name="Followed Hyperlink" xfId="31604" builtinId="9" hidden="1"/>
    <cellStyle name="Followed Hyperlink" xfId="31602" builtinId="9" hidden="1"/>
    <cellStyle name="Followed Hyperlink" xfId="31600" builtinId="9" hidden="1"/>
    <cellStyle name="Followed Hyperlink" xfId="31598" builtinId="9" hidden="1"/>
    <cellStyle name="Followed Hyperlink" xfId="31570" builtinId="9" hidden="1"/>
    <cellStyle name="Followed Hyperlink" xfId="31595" builtinId="9" hidden="1"/>
    <cellStyle name="Followed Hyperlink" xfId="31593" builtinId="9" hidden="1"/>
    <cellStyle name="Followed Hyperlink" xfId="31591" builtinId="9" hidden="1"/>
    <cellStyle name="Followed Hyperlink" xfId="31589" builtinId="9" hidden="1"/>
    <cellStyle name="Followed Hyperlink" xfId="31587" builtinId="9" hidden="1"/>
    <cellStyle name="Followed Hyperlink" xfId="31586" builtinId="9" hidden="1"/>
    <cellStyle name="Followed Hyperlink" xfId="31584" builtinId="9" hidden="1"/>
    <cellStyle name="Followed Hyperlink" xfId="31582" builtinId="9" hidden="1"/>
    <cellStyle name="Followed Hyperlink" xfId="31580" builtinId="9" hidden="1"/>
    <cellStyle name="Followed Hyperlink" xfId="31676" builtinId="9" hidden="1"/>
    <cellStyle name="Followed Hyperlink" xfId="31675" builtinId="9" hidden="1"/>
    <cellStyle name="Followed Hyperlink" xfId="31673" builtinId="9" hidden="1"/>
    <cellStyle name="Followed Hyperlink" xfId="31671" builtinId="9" hidden="1"/>
    <cellStyle name="Followed Hyperlink" xfId="31669" builtinId="9" hidden="1"/>
    <cellStyle name="Followed Hyperlink" xfId="31667" builtinId="9" hidden="1"/>
    <cellStyle name="Followed Hyperlink" xfId="31577" builtinId="9" hidden="1"/>
    <cellStyle name="Followed Hyperlink" xfId="31704" builtinId="9" hidden="1"/>
    <cellStyle name="Followed Hyperlink" xfId="31706" builtinId="9" hidden="1"/>
    <cellStyle name="Followed Hyperlink" xfId="31708" builtinId="9" hidden="1"/>
    <cellStyle name="Followed Hyperlink" xfId="31710" builtinId="9" hidden="1"/>
    <cellStyle name="Followed Hyperlink" xfId="31712" builtinId="9" hidden="1"/>
    <cellStyle name="Followed Hyperlink" xfId="31714" builtinId="9" hidden="1"/>
    <cellStyle name="Followed Hyperlink" xfId="31716" builtinId="9" hidden="1"/>
    <cellStyle name="Followed Hyperlink" xfId="31718" builtinId="9" hidden="1"/>
    <cellStyle name="Followed Hyperlink" xfId="31720" builtinId="9" hidden="1"/>
    <cellStyle name="Followed Hyperlink" xfId="31722" builtinId="9" hidden="1"/>
    <cellStyle name="Followed Hyperlink" xfId="31724" builtinId="9" hidden="1"/>
    <cellStyle name="Followed Hyperlink" xfId="31726" builtinId="9" hidden="1"/>
    <cellStyle name="Followed Hyperlink" xfId="31728" builtinId="9" hidden="1"/>
    <cellStyle name="Followed Hyperlink" xfId="31730" builtinId="9" hidden="1"/>
    <cellStyle name="Followed Hyperlink" xfId="31732" builtinId="9" hidden="1"/>
    <cellStyle name="Followed Hyperlink" xfId="31734" builtinId="9" hidden="1"/>
    <cellStyle name="Followed Hyperlink" xfId="31736" builtinId="9" hidden="1"/>
    <cellStyle name="Followed Hyperlink" xfId="31738" builtinId="9" hidden="1"/>
    <cellStyle name="Followed Hyperlink" xfId="31740" builtinId="9" hidden="1"/>
    <cellStyle name="Followed Hyperlink" xfId="31742" builtinId="9" hidden="1"/>
    <cellStyle name="Followed Hyperlink" xfId="31744" builtinId="9" hidden="1"/>
    <cellStyle name="Followed Hyperlink" xfId="31746" builtinId="9" hidden="1"/>
    <cellStyle name="Followed Hyperlink" xfId="31748" builtinId="9" hidden="1"/>
    <cellStyle name="Followed Hyperlink" xfId="31750" builtinId="9" hidden="1"/>
    <cellStyle name="Followed Hyperlink" xfId="31752" builtinId="9" hidden="1"/>
    <cellStyle name="Followed Hyperlink" xfId="31754" builtinId="9" hidden="1"/>
    <cellStyle name="Followed Hyperlink" xfId="31756" builtinId="9" hidden="1"/>
    <cellStyle name="Followed Hyperlink" xfId="31758" builtinId="9" hidden="1"/>
    <cellStyle name="Followed Hyperlink" xfId="31760" builtinId="9" hidden="1"/>
    <cellStyle name="Followed Hyperlink" xfId="31762" builtinId="9" hidden="1"/>
    <cellStyle name="Followed Hyperlink" xfId="31764" builtinId="9" hidden="1"/>
    <cellStyle name="Followed Hyperlink" xfId="31766" builtinId="9" hidden="1"/>
    <cellStyle name="Followed Hyperlink" xfId="31768" builtinId="9" hidden="1"/>
    <cellStyle name="Followed Hyperlink" xfId="31770" builtinId="9" hidden="1"/>
    <cellStyle name="Followed Hyperlink" xfId="31772" builtinId="9" hidden="1"/>
    <cellStyle name="Followed Hyperlink" xfId="31774" builtinId="9" hidden="1"/>
    <cellStyle name="Followed Hyperlink" xfId="31776" builtinId="9" hidden="1"/>
    <cellStyle name="Followed Hyperlink" xfId="31778" builtinId="9" hidden="1"/>
    <cellStyle name="Followed Hyperlink" xfId="31780" builtinId="9" hidden="1"/>
    <cellStyle name="Followed Hyperlink" xfId="31782" builtinId="9" hidden="1"/>
    <cellStyle name="Followed Hyperlink" xfId="31784" builtinId="9" hidden="1"/>
    <cellStyle name="Followed Hyperlink" xfId="31786" builtinId="9" hidden="1"/>
    <cellStyle name="Followed Hyperlink" xfId="31788" builtinId="9" hidden="1"/>
    <cellStyle name="Followed Hyperlink" xfId="31790" builtinId="9" hidden="1"/>
    <cellStyle name="Followed Hyperlink" xfId="31792" builtinId="9" hidden="1"/>
    <cellStyle name="Followed Hyperlink" xfId="31794" builtinId="9" hidden="1"/>
    <cellStyle name="Followed Hyperlink" xfId="31796" builtinId="9" hidden="1"/>
    <cellStyle name="Followed Hyperlink" xfId="31798" builtinId="9" hidden="1"/>
    <cellStyle name="Followed Hyperlink" xfId="31800" builtinId="9" hidden="1"/>
    <cellStyle name="Followed Hyperlink" xfId="31802" builtinId="9" hidden="1"/>
    <cellStyle name="Followed Hyperlink" xfId="31804" builtinId="9" hidden="1"/>
    <cellStyle name="Followed Hyperlink" xfId="31806" builtinId="9" hidden="1"/>
    <cellStyle name="Followed Hyperlink" xfId="31916" builtinId="9" hidden="1"/>
    <cellStyle name="Followed Hyperlink" xfId="31917" builtinId="9" hidden="1"/>
    <cellStyle name="Followed Hyperlink" xfId="31918" builtinId="9" hidden="1"/>
    <cellStyle name="Followed Hyperlink" xfId="31919" builtinId="9" hidden="1"/>
    <cellStyle name="Followed Hyperlink" xfId="31920" builtinId="9" hidden="1"/>
    <cellStyle name="Followed Hyperlink" xfId="31921" builtinId="9" hidden="1"/>
    <cellStyle name="Followed Hyperlink" xfId="31922" builtinId="9" hidden="1"/>
    <cellStyle name="Followed Hyperlink" xfId="31923" builtinId="9" hidden="1"/>
    <cellStyle name="Followed Hyperlink" xfId="31924" builtinId="9" hidden="1"/>
    <cellStyle name="Followed Hyperlink" xfId="31925" builtinId="9" hidden="1"/>
    <cellStyle name="Followed Hyperlink" xfId="31926" builtinId="9" hidden="1"/>
    <cellStyle name="Followed Hyperlink" xfId="31927" builtinId="9" hidden="1"/>
    <cellStyle name="Followed Hyperlink" xfId="31928" builtinId="9" hidden="1"/>
    <cellStyle name="Followed Hyperlink" xfId="31929" builtinId="9" hidden="1"/>
    <cellStyle name="Followed Hyperlink" xfId="31930" builtinId="9" hidden="1"/>
    <cellStyle name="Followed Hyperlink" xfId="31931" builtinId="9" hidden="1"/>
    <cellStyle name="Followed Hyperlink" xfId="31932" builtinId="9" hidden="1"/>
    <cellStyle name="Followed Hyperlink" xfId="31933" builtinId="9" hidden="1"/>
    <cellStyle name="Followed Hyperlink" xfId="31934" builtinId="9" hidden="1"/>
    <cellStyle name="Followed Hyperlink" xfId="31935" builtinId="9" hidden="1"/>
    <cellStyle name="Followed Hyperlink" xfId="31915" builtinId="9" hidden="1"/>
    <cellStyle name="Followed Hyperlink" xfId="31938" builtinId="9" hidden="1"/>
    <cellStyle name="Followed Hyperlink" xfId="31644" builtinId="9" hidden="1"/>
    <cellStyle name="Followed Hyperlink" xfId="31903" builtinId="9" hidden="1"/>
    <cellStyle name="Followed Hyperlink" xfId="31901" builtinId="9" hidden="1"/>
    <cellStyle name="Followed Hyperlink" xfId="31899" builtinId="9" hidden="1"/>
    <cellStyle name="Followed Hyperlink" xfId="31897" builtinId="9" hidden="1"/>
    <cellStyle name="Followed Hyperlink" xfId="31895" builtinId="9" hidden="1"/>
    <cellStyle name="Followed Hyperlink" xfId="31814" builtinId="9" hidden="1"/>
    <cellStyle name="Followed Hyperlink" xfId="31892" builtinId="9" hidden="1"/>
    <cellStyle name="Followed Hyperlink" xfId="31890" builtinId="9" hidden="1"/>
    <cellStyle name="Followed Hyperlink" xfId="31888" builtinId="9" hidden="1"/>
    <cellStyle name="Followed Hyperlink" xfId="31886" builtinId="9" hidden="1"/>
    <cellStyle name="Followed Hyperlink" xfId="31813" builtinId="9" hidden="1"/>
    <cellStyle name="Followed Hyperlink" xfId="31883" builtinId="9" hidden="1"/>
    <cellStyle name="Followed Hyperlink" xfId="31880" builtinId="9" hidden="1"/>
    <cellStyle name="Followed Hyperlink" xfId="31878" builtinId="9" hidden="1"/>
    <cellStyle name="Followed Hyperlink" xfId="31876" builtinId="9" hidden="1"/>
    <cellStyle name="Followed Hyperlink" xfId="31812" builtinId="9" hidden="1"/>
    <cellStyle name="Followed Hyperlink" xfId="31873" builtinId="9" hidden="1"/>
    <cellStyle name="Followed Hyperlink" xfId="31871" builtinId="9" hidden="1"/>
    <cellStyle name="Followed Hyperlink" xfId="31869" builtinId="9" hidden="1"/>
    <cellStyle name="Followed Hyperlink" xfId="31867" builtinId="9" hidden="1"/>
    <cellStyle name="Followed Hyperlink" xfId="31865" builtinId="9" hidden="1"/>
    <cellStyle name="Followed Hyperlink" xfId="31864" builtinId="9" hidden="1"/>
    <cellStyle name="Followed Hyperlink" xfId="31862" builtinId="9" hidden="1"/>
    <cellStyle name="Followed Hyperlink" xfId="31860" builtinId="9" hidden="1"/>
    <cellStyle name="Followed Hyperlink" xfId="31858" builtinId="9" hidden="1"/>
    <cellStyle name="Followed Hyperlink" xfId="31856" builtinId="9" hidden="1"/>
    <cellStyle name="Followed Hyperlink" xfId="31810" builtinId="9" hidden="1"/>
    <cellStyle name="Followed Hyperlink" xfId="31853" builtinId="9" hidden="1"/>
    <cellStyle name="Followed Hyperlink" xfId="31851" builtinId="9" hidden="1"/>
    <cellStyle name="Followed Hyperlink" xfId="31849" builtinId="9" hidden="1"/>
    <cellStyle name="Followed Hyperlink" xfId="31847" builtinId="9" hidden="1"/>
    <cellStyle name="Followed Hyperlink" xfId="31845" builtinId="9" hidden="1"/>
    <cellStyle name="Followed Hyperlink" xfId="31844" builtinId="9" hidden="1"/>
    <cellStyle name="Followed Hyperlink" xfId="31842" builtinId="9" hidden="1"/>
    <cellStyle name="Followed Hyperlink" xfId="31840" builtinId="9" hidden="1"/>
    <cellStyle name="Followed Hyperlink" xfId="31838" builtinId="9" hidden="1"/>
    <cellStyle name="Followed Hyperlink" xfId="31836" builtinId="9" hidden="1"/>
    <cellStyle name="Followed Hyperlink" xfId="31808" builtinId="9" hidden="1"/>
    <cellStyle name="Followed Hyperlink" xfId="31833" builtinId="9" hidden="1"/>
    <cellStyle name="Followed Hyperlink" xfId="31831" builtinId="9" hidden="1"/>
    <cellStyle name="Followed Hyperlink" xfId="31829" builtinId="9" hidden="1"/>
    <cellStyle name="Followed Hyperlink" xfId="31827" builtinId="9" hidden="1"/>
    <cellStyle name="Followed Hyperlink" xfId="31825" builtinId="9" hidden="1"/>
    <cellStyle name="Followed Hyperlink" xfId="31824" builtinId="9" hidden="1"/>
    <cellStyle name="Followed Hyperlink" xfId="31822" builtinId="9" hidden="1"/>
    <cellStyle name="Followed Hyperlink" xfId="31820" builtinId="9" hidden="1"/>
    <cellStyle name="Followed Hyperlink" xfId="31818" builtinId="9" hidden="1"/>
    <cellStyle name="Followed Hyperlink" xfId="31914" builtinId="9" hidden="1"/>
    <cellStyle name="Followed Hyperlink" xfId="31913" builtinId="9" hidden="1"/>
    <cellStyle name="Followed Hyperlink" xfId="31911" builtinId="9" hidden="1"/>
    <cellStyle name="Followed Hyperlink" xfId="31909" builtinId="9" hidden="1"/>
    <cellStyle name="Followed Hyperlink" xfId="31907" builtinId="9" hidden="1"/>
    <cellStyle name="Followed Hyperlink" xfId="31905" builtinId="9" hidden="1"/>
    <cellStyle name="Followed Hyperlink" xfId="31815" builtinId="9" hidden="1"/>
    <cellStyle name="Followed Hyperlink" xfId="31942" builtinId="9" hidden="1"/>
    <cellStyle name="Followed Hyperlink" xfId="31944" builtinId="9" hidden="1"/>
    <cellStyle name="Followed Hyperlink" xfId="31946" builtinId="9" hidden="1"/>
    <cellStyle name="Followed Hyperlink" xfId="31948" builtinId="9" hidden="1"/>
    <cellStyle name="Followed Hyperlink" xfId="31950" builtinId="9" hidden="1"/>
    <cellStyle name="Followed Hyperlink" xfId="31952" builtinId="9" hidden="1"/>
    <cellStyle name="Followed Hyperlink" xfId="31954" builtinId="9" hidden="1"/>
    <cellStyle name="Followed Hyperlink" xfId="31956" builtinId="9" hidden="1"/>
    <cellStyle name="Followed Hyperlink" xfId="31958" builtinId="9" hidden="1"/>
    <cellStyle name="Followed Hyperlink" xfId="31960" builtinId="9" hidden="1"/>
    <cellStyle name="Followed Hyperlink" xfId="31962" builtinId="9" hidden="1"/>
    <cellStyle name="Followed Hyperlink" xfId="31964" builtinId="9" hidden="1"/>
    <cellStyle name="Followed Hyperlink" xfId="31966" builtinId="9" hidden="1"/>
    <cellStyle name="Followed Hyperlink" xfId="31968" builtinId="9" hidden="1"/>
    <cellStyle name="Followed Hyperlink" xfId="31970" builtinId="9" hidden="1"/>
    <cellStyle name="Followed Hyperlink" xfId="31972" builtinId="9" hidden="1"/>
    <cellStyle name="Followed Hyperlink" xfId="31974" builtinId="9" hidden="1"/>
    <cellStyle name="Followed Hyperlink" xfId="31976" builtinId="9" hidden="1"/>
    <cellStyle name="Followed Hyperlink" xfId="31978" builtinId="9" hidden="1"/>
    <cellStyle name="Followed Hyperlink" xfId="31980" builtinId="9" hidden="1"/>
    <cellStyle name="Followed Hyperlink" xfId="31982" builtinId="9" hidden="1"/>
    <cellStyle name="Followed Hyperlink" xfId="31984" builtinId="9" hidden="1"/>
    <cellStyle name="Followed Hyperlink" xfId="31986" builtinId="9" hidden="1"/>
    <cellStyle name="Followed Hyperlink" xfId="31988" builtinId="9" hidden="1"/>
    <cellStyle name="Followed Hyperlink" xfId="31990" builtinId="9" hidden="1"/>
    <cellStyle name="Followed Hyperlink" xfId="31992" builtinId="9" hidden="1"/>
    <cellStyle name="Followed Hyperlink" xfId="31994" builtinId="9" hidden="1"/>
    <cellStyle name="Followed Hyperlink" xfId="31996" builtinId="9" hidden="1"/>
    <cellStyle name="Followed Hyperlink" xfId="31998" builtinId="9" hidden="1"/>
    <cellStyle name="Followed Hyperlink" xfId="32000" builtinId="9" hidden="1"/>
    <cellStyle name="Followed Hyperlink" xfId="32002" builtinId="9" hidden="1"/>
    <cellStyle name="Followed Hyperlink" xfId="32004" builtinId="9" hidden="1"/>
    <cellStyle name="Followed Hyperlink" xfId="32006" builtinId="9" hidden="1"/>
    <cellStyle name="Followed Hyperlink" xfId="32008" builtinId="9" hidden="1"/>
    <cellStyle name="Followed Hyperlink" xfId="32010" builtinId="9" hidden="1"/>
    <cellStyle name="Followed Hyperlink" xfId="32012" builtinId="9" hidden="1"/>
    <cellStyle name="Followed Hyperlink" xfId="32014" builtinId="9" hidden="1"/>
    <cellStyle name="Followed Hyperlink" xfId="32016" builtinId="9" hidden="1"/>
    <cellStyle name="Followed Hyperlink" xfId="32018" builtinId="9" hidden="1"/>
    <cellStyle name="Followed Hyperlink" xfId="32020" builtinId="9" hidden="1"/>
    <cellStyle name="Followed Hyperlink" xfId="32022" builtinId="9" hidden="1"/>
    <cellStyle name="Followed Hyperlink" xfId="32024" builtinId="9" hidden="1"/>
    <cellStyle name="Followed Hyperlink" xfId="32026" builtinId="9" hidden="1"/>
    <cellStyle name="Followed Hyperlink" xfId="32028" builtinId="9" hidden="1"/>
    <cellStyle name="Followed Hyperlink" xfId="32030" builtinId="9" hidden="1"/>
    <cellStyle name="Followed Hyperlink" xfId="32032" builtinId="9" hidden="1"/>
    <cellStyle name="Followed Hyperlink" xfId="32034" builtinId="9" hidden="1"/>
    <cellStyle name="Followed Hyperlink" xfId="32036" builtinId="9" hidden="1"/>
    <cellStyle name="Followed Hyperlink" xfId="32038" builtinId="9" hidden="1"/>
    <cellStyle name="Followed Hyperlink" xfId="32040" builtinId="9" hidden="1"/>
    <cellStyle name="Followed Hyperlink" xfId="32042" builtinId="9" hidden="1"/>
    <cellStyle name="Followed Hyperlink" xfId="32044" builtinId="9" hidden="1"/>
    <cellStyle name="Followed Hyperlink" xfId="32154" builtinId="9" hidden="1"/>
    <cellStyle name="Followed Hyperlink" xfId="32155" builtinId="9" hidden="1"/>
    <cellStyle name="Followed Hyperlink" xfId="32156" builtinId="9" hidden="1"/>
    <cellStyle name="Followed Hyperlink" xfId="32157" builtinId="9" hidden="1"/>
    <cellStyle name="Followed Hyperlink" xfId="32158" builtinId="9" hidden="1"/>
    <cellStyle name="Followed Hyperlink" xfId="32159" builtinId="9" hidden="1"/>
    <cellStyle name="Followed Hyperlink" xfId="32160" builtinId="9" hidden="1"/>
    <cellStyle name="Followed Hyperlink" xfId="32161" builtinId="9" hidden="1"/>
    <cellStyle name="Followed Hyperlink" xfId="32162" builtinId="9" hidden="1"/>
    <cellStyle name="Followed Hyperlink" xfId="32163" builtinId="9" hidden="1"/>
    <cellStyle name="Followed Hyperlink" xfId="32164" builtinId="9" hidden="1"/>
    <cellStyle name="Followed Hyperlink" xfId="32165" builtinId="9" hidden="1"/>
    <cellStyle name="Followed Hyperlink" xfId="32166" builtinId="9" hidden="1"/>
    <cellStyle name="Followed Hyperlink" xfId="32167" builtinId="9" hidden="1"/>
    <cellStyle name="Followed Hyperlink" xfId="32168" builtinId="9" hidden="1"/>
    <cellStyle name="Followed Hyperlink" xfId="32169" builtinId="9" hidden="1"/>
    <cellStyle name="Followed Hyperlink" xfId="32170" builtinId="9" hidden="1"/>
    <cellStyle name="Followed Hyperlink" xfId="32171" builtinId="9" hidden="1"/>
    <cellStyle name="Followed Hyperlink" xfId="32172" builtinId="9" hidden="1"/>
    <cellStyle name="Followed Hyperlink" xfId="32173" builtinId="9" hidden="1"/>
    <cellStyle name="Followed Hyperlink" xfId="32153" builtinId="9" hidden="1"/>
    <cellStyle name="Followed Hyperlink" xfId="32176" builtinId="9" hidden="1"/>
    <cellStyle name="Followed Hyperlink" xfId="31882" builtinId="9" hidden="1"/>
    <cellStyle name="Followed Hyperlink" xfId="32141" builtinId="9" hidden="1"/>
    <cellStyle name="Followed Hyperlink" xfId="32139" builtinId="9" hidden="1"/>
    <cellStyle name="Followed Hyperlink" xfId="32137" builtinId="9" hidden="1"/>
    <cellStyle name="Followed Hyperlink" xfId="32135" builtinId="9" hidden="1"/>
    <cellStyle name="Followed Hyperlink" xfId="32133" builtinId="9" hidden="1"/>
    <cellStyle name="Followed Hyperlink" xfId="32052" builtinId="9" hidden="1"/>
    <cellStyle name="Followed Hyperlink" xfId="32130" builtinId="9" hidden="1"/>
    <cellStyle name="Followed Hyperlink" xfId="32128" builtinId="9" hidden="1"/>
    <cellStyle name="Followed Hyperlink" xfId="32126" builtinId="9" hidden="1"/>
    <cellStyle name="Followed Hyperlink" xfId="32124" builtinId="9" hidden="1"/>
    <cellStyle name="Followed Hyperlink" xfId="32051" builtinId="9" hidden="1"/>
    <cellStyle name="Followed Hyperlink" xfId="32121" builtinId="9" hidden="1"/>
    <cellStyle name="Followed Hyperlink" xfId="32118" builtinId="9" hidden="1"/>
    <cellStyle name="Followed Hyperlink" xfId="32116" builtinId="9" hidden="1"/>
    <cellStyle name="Followed Hyperlink" xfId="32114" builtinId="9" hidden="1"/>
    <cellStyle name="Followed Hyperlink" xfId="32050" builtinId="9" hidden="1"/>
    <cellStyle name="Followed Hyperlink" xfId="32111" builtinId="9" hidden="1"/>
    <cellStyle name="Followed Hyperlink" xfId="32109" builtinId="9" hidden="1"/>
    <cellStyle name="Followed Hyperlink" xfId="32107" builtinId="9" hidden="1"/>
    <cellStyle name="Followed Hyperlink" xfId="32105" builtinId="9" hidden="1"/>
    <cellStyle name="Followed Hyperlink" xfId="32103" builtinId="9" hidden="1"/>
    <cellStyle name="Followed Hyperlink" xfId="32102" builtinId="9" hidden="1"/>
    <cellStyle name="Followed Hyperlink" xfId="32100" builtinId="9" hidden="1"/>
    <cellStyle name="Followed Hyperlink" xfId="32098" builtinId="9" hidden="1"/>
    <cellStyle name="Followed Hyperlink" xfId="32096" builtinId="9" hidden="1"/>
    <cellStyle name="Followed Hyperlink" xfId="32094" builtinId="9" hidden="1"/>
    <cellStyle name="Followed Hyperlink" xfId="32048" builtinId="9" hidden="1"/>
    <cellStyle name="Followed Hyperlink" xfId="32091" builtinId="9" hidden="1"/>
    <cellStyle name="Followed Hyperlink" xfId="32089" builtinId="9" hidden="1"/>
    <cellStyle name="Followed Hyperlink" xfId="32087" builtinId="9" hidden="1"/>
    <cellStyle name="Followed Hyperlink" xfId="32085" builtinId="9" hidden="1"/>
    <cellStyle name="Followed Hyperlink" xfId="32083" builtinId="9" hidden="1"/>
    <cellStyle name="Followed Hyperlink" xfId="32082" builtinId="9" hidden="1"/>
    <cellStyle name="Followed Hyperlink" xfId="32080" builtinId="9" hidden="1"/>
    <cellStyle name="Followed Hyperlink" xfId="32078" builtinId="9" hidden="1"/>
    <cellStyle name="Followed Hyperlink" xfId="32076" builtinId="9" hidden="1"/>
    <cellStyle name="Followed Hyperlink" xfId="32074" builtinId="9" hidden="1"/>
    <cellStyle name="Followed Hyperlink" xfId="32046" builtinId="9" hidden="1"/>
    <cellStyle name="Followed Hyperlink" xfId="32071" builtinId="9" hidden="1"/>
    <cellStyle name="Followed Hyperlink" xfId="32069" builtinId="9" hidden="1"/>
    <cellStyle name="Followed Hyperlink" xfId="32067" builtinId="9" hidden="1"/>
    <cellStyle name="Followed Hyperlink" xfId="32065" builtinId="9" hidden="1"/>
    <cellStyle name="Followed Hyperlink" xfId="32063" builtinId="9" hidden="1"/>
    <cellStyle name="Followed Hyperlink" xfId="32062" builtinId="9" hidden="1"/>
    <cellStyle name="Followed Hyperlink" xfId="32060" builtinId="9" hidden="1"/>
    <cellStyle name="Followed Hyperlink" xfId="32058" builtinId="9" hidden="1"/>
    <cellStyle name="Followed Hyperlink" xfId="32056" builtinId="9" hidden="1"/>
    <cellStyle name="Followed Hyperlink" xfId="32152" builtinId="9" hidden="1"/>
    <cellStyle name="Followed Hyperlink" xfId="32151" builtinId="9" hidden="1"/>
    <cellStyle name="Followed Hyperlink" xfId="32149" builtinId="9" hidden="1"/>
    <cellStyle name="Followed Hyperlink" xfId="32147" builtinId="9" hidden="1"/>
    <cellStyle name="Followed Hyperlink" xfId="32145" builtinId="9" hidden="1"/>
    <cellStyle name="Followed Hyperlink" xfId="32143" builtinId="9" hidden="1"/>
    <cellStyle name="Followed Hyperlink" xfId="32053" builtinId="9" hidden="1"/>
    <cellStyle name="Followed Hyperlink" xfId="32180" builtinId="9" hidden="1"/>
    <cellStyle name="Followed Hyperlink" xfId="32182" builtinId="9" hidden="1"/>
    <cellStyle name="Followed Hyperlink" xfId="32184" builtinId="9" hidden="1"/>
    <cellStyle name="Followed Hyperlink" xfId="32186" builtinId="9" hidden="1"/>
    <cellStyle name="Followed Hyperlink" xfId="32188" builtinId="9" hidden="1"/>
    <cellStyle name="Followed Hyperlink" xfId="32190" builtinId="9" hidden="1"/>
    <cellStyle name="Followed Hyperlink" xfId="32192" builtinId="9" hidden="1"/>
    <cellStyle name="Followed Hyperlink" xfId="32194" builtinId="9" hidden="1"/>
    <cellStyle name="Followed Hyperlink" xfId="32196" builtinId="9" hidden="1"/>
    <cellStyle name="Followed Hyperlink" xfId="32198" builtinId="9" hidden="1"/>
    <cellStyle name="Followed Hyperlink" xfId="32200" builtinId="9" hidden="1"/>
    <cellStyle name="Followed Hyperlink" xfId="32202" builtinId="9" hidden="1"/>
    <cellStyle name="Followed Hyperlink" xfId="32204" builtinId="9" hidden="1"/>
    <cellStyle name="Followed Hyperlink" xfId="32206" builtinId="9" hidden="1"/>
    <cellStyle name="Followed Hyperlink" xfId="32208" builtinId="9" hidden="1"/>
    <cellStyle name="Followed Hyperlink" xfId="32210" builtinId="9" hidden="1"/>
    <cellStyle name="Followed Hyperlink" xfId="32212" builtinId="9" hidden="1"/>
    <cellStyle name="Followed Hyperlink" xfId="32214" builtinId="9" hidden="1"/>
    <cellStyle name="Followed Hyperlink" xfId="32216" builtinId="9" hidden="1"/>
    <cellStyle name="Followed Hyperlink" xfId="32218" builtinId="9" hidden="1"/>
    <cellStyle name="Followed Hyperlink" xfId="32220" builtinId="9" hidden="1"/>
    <cellStyle name="Followed Hyperlink" xfId="32222" builtinId="9" hidden="1"/>
    <cellStyle name="Followed Hyperlink" xfId="32224" builtinId="9" hidden="1"/>
    <cellStyle name="Followed Hyperlink" xfId="32226" builtinId="9" hidden="1"/>
    <cellStyle name="Followed Hyperlink" xfId="32228" builtinId="9" hidden="1"/>
    <cellStyle name="Followed Hyperlink" xfId="32230" builtinId="9" hidden="1"/>
    <cellStyle name="Followed Hyperlink" xfId="32232" builtinId="9" hidden="1"/>
    <cellStyle name="Followed Hyperlink" xfId="32234" builtinId="9" hidden="1"/>
    <cellStyle name="Followed Hyperlink" xfId="32236" builtinId="9" hidden="1"/>
    <cellStyle name="Followed Hyperlink" xfId="32238" builtinId="9" hidden="1"/>
    <cellStyle name="Followed Hyperlink" xfId="32240" builtinId="9" hidden="1"/>
    <cellStyle name="Followed Hyperlink" xfId="32242" builtinId="9" hidden="1"/>
    <cellStyle name="Followed Hyperlink" xfId="32244" builtinId="9" hidden="1"/>
    <cellStyle name="Followed Hyperlink" xfId="32246" builtinId="9" hidden="1"/>
    <cellStyle name="Followed Hyperlink" xfId="32248" builtinId="9" hidden="1"/>
    <cellStyle name="Followed Hyperlink" xfId="32250" builtinId="9" hidden="1"/>
    <cellStyle name="Followed Hyperlink" xfId="32252" builtinId="9" hidden="1"/>
    <cellStyle name="Followed Hyperlink" xfId="32254" builtinId="9" hidden="1"/>
    <cellStyle name="Followed Hyperlink" xfId="32256" builtinId="9" hidden="1"/>
    <cellStyle name="Followed Hyperlink" xfId="32258" builtinId="9" hidden="1"/>
    <cellStyle name="Followed Hyperlink" xfId="32260" builtinId="9" hidden="1"/>
    <cellStyle name="Followed Hyperlink" xfId="32262" builtinId="9" hidden="1"/>
    <cellStyle name="Followed Hyperlink" xfId="32264" builtinId="9" hidden="1"/>
    <cellStyle name="Followed Hyperlink" xfId="32266" builtinId="9" hidden="1"/>
    <cellStyle name="Followed Hyperlink" xfId="32268" builtinId="9" hidden="1"/>
    <cellStyle name="Followed Hyperlink" xfId="32270" builtinId="9" hidden="1"/>
    <cellStyle name="Followed Hyperlink" xfId="32272" builtinId="9" hidden="1"/>
    <cellStyle name="Followed Hyperlink" xfId="32274" builtinId="9" hidden="1"/>
    <cellStyle name="Followed Hyperlink" xfId="32276" builtinId="9" hidden="1"/>
    <cellStyle name="Followed Hyperlink" xfId="32278" builtinId="9" hidden="1"/>
    <cellStyle name="Followed Hyperlink" xfId="32280" builtinId="9" hidden="1"/>
    <cellStyle name="Followed Hyperlink" xfId="32282" builtinId="9" hidden="1"/>
    <cellStyle name="Followed Hyperlink" xfId="32392" builtinId="9" hidden="1"/>
    <cellStyle name="Followed Hyperlink" xfId="32393" builtinId="9" hidden="1"/>
    <cellStyle name="Followed Hyperlink" xfId="32394" builtinId="9" hidden="1"/>
    <cellStyle name="Followed Hyperlink" xfId="32395" builtinId="9" hidden="1"/>
    <cellStyle name="Followed Hyperlink" xfId="32396" builtinId="9" hidden="1"/>
    <cellStyle name="Followed Hyperlink" xfId="32397" builtinId="9" hidden="1"/>
    <cellStyle name="Followed Hyperlink" xfId="32398" builtinId="9" hidden="1"/>
    <cellStyle name="Followed Hyperlink" xfId="32399" builtinId="9" hidden="1"/>
    <cellStyle name="Followed Hyperlink" xfId="32400" builtinId="9" hidden="1"/>
    <cellStyle name="Followed Hyperlink" xfId="32401" builtinId="9" hidden="1"/>
    <cellStyle name="Followed Hyperlink" xfId="32402" builtinId="9" hidden="1"/>
    <cellStyle name="Followed Hyperlink" xfId="32403" builtinId="9" hidden="1"/>
    <cellStyle name="Followed Hyperlink" xfId="32404" builtinId="9" hidden="1"/>
    <cellStyle name="Followed Hyperlink" xfId="32405" builtinId="9" hidden="1"/>
    <cellStyle name="Followed Hyperlink" xfId="32406" builtinId="9" hidden="1"/>
    <cellStyle name="Followed Hyperlink" xfId="32407" builtinId="9" hidden="1"/>
    <cellStyle name="Followed Hyperlink" xfId="32408" builtinId="9" hidden="1"/>
    <cellStyle name="Followed Hyperlink" xfId="32409" builtinId="9" hidden="1"/>
    <cellStyle name="Followed Hyperlink" xfId="32410" builtinId="9" hidden="1"/>
    <cellStyle name="Followed Hyperlink" xfId="32411" builtinId="9" hidden="1"/>
    <cellStyle name="Followed Hyperlink" xfId="32391" builtinId="9" hidden="1"/>
    <cellStyle name="Followed Hyperlink" xfId="32414" builtinId="9" hidden="1"/>
    <cellStyle name="Followed Hyperlink" xfId="32120" builtinId="9" hidden="1"/>
    <cellStyle name="Followed Hyperlink" xfId="32379" builtinId="9" hidden="1"/>
    <cellStyle name="Followed Hyperlink" xfId="32377" builtinId="9" hidden="1"/>
    <cellStyle name="Followed Hyperlink" xfId="32375" builtinId="9" hidden="1"/>
    <cellStyle name="Followed Hyperlink" xfId="32373" builtinId="9" hidden="1"/>
    <cellStyle name="Followed Hyperlink" xfId="32371" builtinId="9" hidden="1"/>
    <cellStyle name="Followed Hyperlink" xfId="32290" builtinId="9" hidden="1"/>
    <cellStyle name="Followed Hyperlink" xfId="32368" builtinId="9" hidden="1"/>
    <cellStyle name="Followed Hyperlink" xfId="32366" builtinId="9" hidden="1"/>
    <cellStyle name="Followed Hyperlink" xfId="32364" builtinId="9" hidden="1"/>
    <cellStyle name="Followed Hyperlink" xfId="32362" builtinId="9" hidden="1"/>
    <cellStyle name="Followed Hyperlink" xfId="32289" builtinId="9" hidden="1"/>
    <cellStyle name="Followed Hyperlink" xfId="32359" builtinId="9" hidden="1"/>
    <cellStyle name="Followed Hyperlink" xfId="32356" builtinId="9" hidden="1"/>
    <cellStyle name="Followed Hyperlink" xfId="32354" builtinId="9" hidden="1"/>
    <cellStyle name="Followed Hyperlink" xfId="32352" builtinId="9" hidden="1"/>
    <cellStyle name="Followed Hyperlink" xfId="32288" builtinId="9" hidden="1"/>
    <cellStyle name="Followed Hyperlink" xfId="32349" builtinId="9" hidden="1"/>
    <cellStyle name="Followed Hyperlink" xfId="32347" builtinId="9" hidden="1"/>
    <cellStyle name="Followed Hyperlink" xfId="32345" builtinId="9" hidden="1"/>
    <cellStyle name="Followed Hyperlink" xfId="32343" builtinId="9" hidden="1"/>
    <cellStyle name="Followed Hyperlink" xfId="32341" builtinId="9" hidden="1"/>
    <cellStyle name="Followed Hyperlink" xfId="32340" builtinId="9" hidden="1"/>
    <cellStyle name="Followed Hyperlink" xfId="32338" builtinId="9" hidden="1"/>
    <cellStyle name="Followed Hyperlink" xfId="32336" builtinId="9" hidden="1"/>
    <cellStyle name="Followed Hyperlink" xfId="32334" builtinId="9" hidden="1"/>
    <cellStyle name="Followed Hyperlink" xfId="32332" builtinId="9" hidden="1"/>
    <cellStyle name="Followed Hyperlink" xfId="32286" builtinId="9" hidden="1"/>
    <cellStyle name="Followed Hyperlink" xfId="32329" builtinId="9" hidden="1"/>
    <cellStyle name="Followed Hyperlink" xfId="32327" builtinId="9" hidden="1"/>
    <cellStyle name="Followed Hyperlink" xfId="32325" builtinId="9" hidden="1"/>
    <cellStyle name="Followed Hyperlink" xfId="32323" builtinId="9" hidden="1"/>
    <cellStyle name="Followed Hyperlink" xfId="32321" builtinId="9" hidden="1"/>
    <cellStyle name="Followed Hyperlink" xfId="32320" builtinId="9" hidden="1"/>
    <cellStyle name="Followed Hyperlink" xfId="32318" builtinId="9" hidden="1"/>
    <cellStyle name="Followed Hyperlink" xfId="32316" builtinId="9" hidden="1"/>
    <cellStyle name="Followed Hyperlink" xfId="32314" builtinId="9" hidden="1"/>
    <cellStyle name="Followed Hyperlink" xfId="32312" builtinId="9" hidden="1"/>
    <cellStyle name="Followed Hyperlink" xfId="32284" builtinId="9" hidden="1"/>
    <cellStyle name="Followed Hyperlink" xfId="32309" builtinId="9" hidden="1"/>
    <cellStyle name="Followed Hyperlink" xfId="32307" builtinId="9" hidden="1"/>
    <cellStyle name="Followed Hyperlink" xfId="32305" builtinId="9" hidden="1"/>
    <cellStyle name="Followed Hyperlink" xfId="32303" builtinId="9" hidden="1"/>
    <cellStyle name="Followed Hyperlink" xfId="32301" builtinId="9" hidden="1"/>
    <cellStyle name="Followed Hyperlink" xfId="32300" builtinId="9" hidden="1"/>
    <cellStyle name="Followed Hyperlink" xfId="32298" builtinId="9" hidden="1"/>
    <cellStyle name="Followed Hyperlink" xfId="32296" builtinId="9" hidden="1"/>
    <cellStyle name="Followed Hyperlink" xfId="32294" builtinId="9" hidden="1"/>
    <cellStyle name="Followed Hyperlink" xfId="32390" builtinId="9" hidden="1"/>
    <cellStyle name="Followed Hyperlink" xfId="32389" builtinId="9" hidden="1"/>
    <cellStyle name="Followed Hyperlink" xfId="32387" builtinId="9" hidden="1"/>
    <cellStyle name="Followed Hyperlink" xfId="32385" builtinId="9" hidden="1"/>
    <cellStyle name="Followed Hyperlink" xfId="32383" builtinId="9" hidden="1"/>
    <cellStyle name="Followed Hyperlink" xfId="32381" builtinId="9" hidden="1"/>
    <cellStyle name="Followed Hyperlink" xfId="32291" builtinId="9" hidden="1"/>
    <cellStyle name="Followed Hyperlink" xfId="32418" builtinId="9" hidden="1"/>
    <cellStyle name="Followed Hyperlink" xfId="32420" builtinId="9" hidden="1"/>
    <cellStyle name="Followed Hyperlink" xfId="32422" builtinId="9" hidden="1"/>
    <cellStyle name="Followed Hyperlink" xfId="32424" builtinId="9" hidden="1"/>
    <cellStyle name="Followed Hyperlink" xfId="32426" builtinId="9" hidden="1"/>
    <cellStyle name="Followed Hyperlink" xfId="32428" builtinId="9" hidden="1"/>
    <cellStyle name="Followed Hyperlink" xfId="32430" builtinId="9" hidden="1"/>
    <cellStyle name="Followed Hyperlink" xfId="32432" builtinId="9" hidden="1"/>
    <cellStyle name="Followed Hyperlink" xfId="32434" builtinId="9" hidden="1"/>
    <cellStyle name="Followed Hyperlink" xfId="32436" builtinId="9" hidden="1"/>
    <cellStyle name="Followed Hyperlink" xfId="32438" builtinId="9" hidden="1"/>
    <cellStyle name="Followed Hyperlink" xfId="32440" builtinId="9" hidden="1"/>
    <cellStyle name="Followed Hyperlink" xfId="32442" builtinId="9" hidden="1"/>
    <cellStyle name="Followed Hyperlink" xfId="32444" builtinId="9" hidden="1"/>
    <cellStyle name="Followed Hyperlink" xfId="32446" builtinId="9" hidden="1"/>
    <cellStyle name="Followed Hyperlink" xfId="32448" builtinId="9" hidden="1"/>
    <cellStyle name="Followed Hyperlink" xfId="32450" builtinId="9" hidden="1"/>
    <cellStyle name="Followed Hyperlink" xfId="32452" builtinId="9" hidden="1"/>
    <cellStyle name="Followed Hyperlink" xfId="32454" builtinId="9" hidden="1"/>
    <cellStyle name="Followed Hyperlink" xfId="32456" builtinId="9" hidden="1"/>
    <cellStyle name="Followed Hyperlink" xfId="32458" builtinId="9" hidden="1"/>
    <cellStyle name="Followed Hyperlink" xfId="32460" builtinId="9" hidden="1"/>
    <cellStyle name="Followed Hyperlink" xfId="32462" builtinId="9" hidden="1"/>
    <cellStyle name="Followed Hyperlink" xfId="32464" builtinId="9" hidden="1"/>
    <cellStyle name="Followed Hyperlink" xfId="32466" builtinId="9" hidden="1"/>
    <cellStyle name="Followed Hyperlink" xfId="32468" builtinId="9" hidden="1"/>
    <cellStyle name="Followed Hyperlink" xfId="32470" builtinId="9" hidden="1"/>
    <cellStyle name="Followed Hyperlink" xfId="32472" builtinId="9" hidden="1"/>
    <cellStyle name="Followed Hyperlink" xfId="32474" builtinId="9" hidden="1"/>
    <cellStyle name="Followed Hyperlink" xfId="32476" builtinId="9" hidden="1"/>
    <cellStyle name="Followed Hyperlink" xfId="32478" builtinId="9" hidden="1"/>
    <cellStyle name="Followed Hyperlink" xfId="32480" builtinId="9" hidden="1"/>
    <cellStyle name="Followed Hyperlink" xfId="32482" builtinId="9" hidden="1"/>
    <cellStyle name="Followed Hyperlink" xfId="32484" builtinId="9" hidden="1"/>
    <cellStyle name="Followed Hyperlink" xfId="32486" builtinId="9" hidden="1"/>
    <cellStyle name="Followed Hyperlink" xfId="32488" builtinId="9" hidden="1"/>
    <cellStyle name="Followed Hyperlink" xfId="32490" builtinId="9" hidden="1"/>
    <cellStyle name="Followed Hyperlink" xfId="32492" builtinId="9" hidden="1"/>
    <cellStyle name="Followed Hyperlink" xfId="32494" builtinId="9" hidden="1"/>
    <cellStyle name="Followed Hyperlink" xfId="32496" builtinId="9" hidden="1"/>
    <cellStyle name="Followed Hyperlink" xfId="32498" builtinId="9" hidden="1"/>
    <cellStyle name="Followed Hyperlink" xfId="32500" builtinId="9" hidden="1"/>
    <cellStyle name="Followed Hyperlink" xfId="32502" builtinId="9" hidden="1"/>
    <cellStyle name="Followed Hyperlink" xfId="32504" builtinId="9" hidden="1"/>
    <cellStyle name="Followed Hyperlink" xfId="32506" builtinId="9" hidden="1"/>
    <cellStyle name="Followed Hyperlink" xfId="32508" builtinId="9" hidden="1"/>
    <cellStyle name="Followed Hyperlink" xfId="32510" builtinId="9" hidden="1"/>
    <cellStyle name="Followed Hyperlink" xfId="32512" builtinId="9" hidden="1"/>
    <cellStyle name="Followed Hyperlink" xfId="32514" builtinId="9" hidden="1"/>
    <cellStyle name="Followed Hyperlink" xfId="32516" builtinId="9" hidden="1"/>
    <cellStyle name="Followed Hyperlink" xfId="32518" builtinId="9" hidden="1"/>
    <cellStyle name="Followed Hyperlink" xfId="32520" builtinId="9" hidden="1"/>
    <cellStyle name="Followed Hyperlink" xfId="32630" builtinId="9" hidden="1"/>
    <cellStyle name="Followed Hyperlink" xfId="32631" builtinId="9" hidden="1"/>
    <cellStyle name="Followed Hyperlink" xfId="32632" builtinId="9" hidden="1"/>
    <cellStyle name="Followed Hyperlink" xfId="32633" builtinId="9" hidden="1"/>
    <cellStyle name="Followed Hyperlink" xfId="32634" builtinId="9" hidden="1"/>
    <cellStyle name="Followed Hyperlink" xfId="32635" builtinId="9" hidden="1"/>
    <cellStyle name="Followed Hyperlink" xfId="32636" builtinId="9" hidden="1"/>
    <cellStyle name="Followed Hyperlink" xfId="32637" builtinId="9" hidden="1"/>
    <cellStyle name="Followed Hyperlink" xfId="32638" builtinId="9" hidden="1"/>
    <cellStyle name="Followed Hyperlink" xfId="32639" builtinId="9" hidden="1"/>
    <cellStyle name="Followed Hyperlink" xfId="32640" builtinId="9" hidden="1"/>
    <cellStyle name="Followed Hyperlink" xfId="32641" builtinId="9" hidden="1"/>
    <cellStyle name="Followed Hyperlink" xfId="32642" builtinId="9" hidden="1"/>
    <cellStyle name="Followed Hyperlink" xfId="32643" builtinId="9" hidden="1"/>
    <cellStyle name="Followed Hyperlink" xfId="32644" builtinId="9" hidden="1"/>
    <cellStyle name="Followed Hyperlink" xfId="32645" builtinId="9" hidden="1"/>
    <cellStyle name="Followed Hyperlink" xfId="32646" builtinId="9" hidden="1"/>
    <cellStyle name="Followed Hyperlink" xfId="32647" builtinId="9" hidden="1"/>
    <cellStyle name="Followed Hyperlink" xfId="32648" builtinId="9" hidden="1"/>
    <cellStyle name="Followed Hyperlink" xfId="32649" builtinId="9" hidden="1"/>
    <cellStyle name="Followed Hyperlink" xfId="32629" builtinId="9" hidden="1"/>
    <cellStyle name="Followed Hyperlink" xfId="32652" builtinId="9" hidden="1"/>
    <cellStyle name="Followed Hyperlink" xfId="32358" builtinId="9" hidden="1"/>
    <cellStyle name="Followed Hyperlink" xfId="32617" builtinId="9" hidden="1"/>
    <cellStyle name="Followed Hyperlink" xfId="32615" builtinId="9" hidden="1"/>
    <cellStyle name="Followed Hyperlink" xfId="32613" builtinId="9" hidden="1"/>
    <cellStyle name="Followed Hyperlink" xfId="32611" builtinId="9" hidden="1"/>
    <cellStyle name="Followed Hyperlink" xfId="32609" builtinId="9" hidden="1"/>
    <cellStyle name="Followed Hyperlink" xfId="32528" builtinId="9" hidden="1"/>
    <cellStyle name="Followed Hyperlink" xfId="32606" builtinId="9" hidden="1"/>
    <cellStyle name="Followed Hyperlink" xfId="32604" builtinId="9" hidden="1"/>
    <cellStyle name="Followed Hyperlink" xfId="32602" builtinId="9" hidden="1"/>
    <cellStyle name="Followed Hyperlink" xfId="32600" builtinId="9" hidden="1"/>
    <cellStyle name="Followed Hyperlink" xfId="32527" builtinId="9" hidden="1"/>
    <cellStyle name="Followed Hyperlink" xfId="32597" builtinId="9" hidden="1"/>
    <cellStyle name="Followed Hyperlink" xfId="32594" builtinId="9" hidden="1"/>
    <cellStyle name="Followed Hyperlink" xfId="32592" builtinId="9" hidden="1"/>
    <cellStyle name="Followed Hyperlink" xfId="32590" builtinId="9" hidden="1"/>
    <cellStyle name="Followed Hyperlink" xfId="32526" builtinId="9" hidden="1"/>
    <cellStyle name="Followed Hyperlink" xfId="32587" builtinId="9" hidden="1"/>
    <cellStyle name="Followed Hyperlink" xfId="32585" builtinId="9" hidden="1"/>
    <cellStyle name="Followed Hyperlink" xfId="32583" builtinId="9" hidden="1"/>
    <cellStyle name="Followed Hyperlink" xfId="32581" builtinId="9" hidden="1"/>
    <cellStyle name="Followed Hyperlink" xfId="32579" builtinId="9" hidden="1"/>
    <cellStyle name="Followed Hyperlink" xfId="32578" builtinId="9" hidden="1"/>
    <cellStyle name="Followed Hyperlink" xfId="32576" builtinId="9" hidden="1"/>
    <cellStyle name="Followed Hyperlink" xfId="32574" builtinId="9" hidden="1"/>
    <cellStyle name="Followed Hyperlink" xfId="32572" builtinId="9" hidden="1"/>
    <cellStyle name="Followed Hyperlink" xfId="32570" builtinId="9" hidden="1"/>
    <cellStyle name="Followed Hyperlink" xfId="32524" builtinId="9" hidden="1"/>
    <cellStyle name="Followed Hyperlink" xfId="32567" builtinId="9" hidden="1"/>
    <cellStyle name="Followed Hyperlink" xfId="32565" builtinId="9" hidden="1"/>
    <cellStyle name="Followed Hyperlink" xfId="32563" builtinId="9" hidden="1"/>
    <cellStyle name="Followed Hyperlink" xfId="32561" builtinId="9" hidden="1"/>
    <cellStyle name="Followed Hyperlink" xfId="32559" builtinId="9" hidden="1"/>
    <cellStyle name="Followed Hyperlink" xfId="32558" builtinId="9" hidden="1"/>
    <cellStyle name="Followed Hyperlink" xfId="32556" builtinId="9" hidden="1"/>
    <cellStyle name="Followed Hyperlink" xfId="32554" builtinId="9" hidden="1"/>
    <cellStyle name="Followed Hyperlink" xfId="32552" builtinId="9" hidden="1"/>
    <cellStyle name="Followed Hyperlink" xfId="32550" builtinId="9" hidden="1"/>
    <cellStyle name="Followed Hyperlink" xfId="32522" builtinId="9" hidden="1"/>
    <cellStyle name="Followed Hyperlink" xfId="32547" builtinId="9" hidden="1"/>
    <cellStyle name="Followed Hyperlink" xfId="32545" builtinId="9" hidden="1"/>
    <cellStyle name="Followed Hyperlink" xfId="32543" builtinId="9" hidden="1"/>
    <cellStyle name="Followed Hyperlink" xfId="32541" builtinId="9" hidden="1"/>
    <cellStyle name="Followed Hyperlink" xfId="32539" builtinId="9" hidden="1"/>
    <cellStyle name="Followed Hyperlink" xfId="32538" builtinId="9" hidden="1"/>
    <cellStyle name="Followed Hyperlink" xfId="32536" builtinId="9" hidden="1"/>
    <cellStyle name="Followed Hyperlink" xfId="32534" builtinId="9" hidden="1"/>
    <cellStyle name="Followed Hyperlink" xfId="32532" builtinId="9" hidden="1"/>
    <cellStyle name="Followed Hyperlink" xfId="32628" builtinId="9" hidden="1"/>
    <cellStyle name="Followed Hyperlink" xfId="32627" builtinId="9" hidden="1"/>
    <cellStyle name="Followed Hyperlink" xfId="32625" builtinId="9" hidden="1"/>
    <cellStyle name="Followed Hyperlink" xfId="32623" builtinId="9" hidden="1"/>
    <cellStyle name="Followed Hyperlink" xfId="32621" builtinId="9" hidden="1"/>
    <cellStyle name="Followed Hyperlink" xfId="32619" builtinId="9" hidden="1"/>
    <cellStyle name="Followed Hyperlink" xfId="32529" builtinId="9" hidden="1"/>
    <cellStyle name="Followed Hyperlink" xfId="32656" builtinId="9" hidden="1"/>
    <cellStyle name="Followed Hyperlink" xfId="32658" builtinId="9" hidden="1"/>
    <cellStyle name="Followed Hyperlink" xfId="32660" builtinId="9" hidden="1"/>
    <cellStyle name="Followed Hyperlink" xfId="32662" builtinId="9" hidden="1"/>
    <cellStyle name="Followed Hyperlink" xfId="32664" builtinId="9" hidden="1"/>
    <cellStyle name="Followed Hyperlink" xfId="32666" builtinId="9" hidden="1"/>
    <cellStyle name="Followed Hyperlink" xfId="32668" builtinId="9" hidden="1"/>
    <cellStyle name="Followed Hyperlink" xfId="32670" builtinId="9" hidden="1"/>
    <cellStyle name="Followed Hyperlink" xfId="32672" builtinId="9" hidden="1"/>
    <cellStyle name="Followed Hyperlink" xfId="32674" builtinId="9" hidden="1"/>
    <cellStyle name="Followed Hyperlink" xfId="32676" builtinId="9" hidden="1"/>
    <cellStyle name="Followed Hyperlink" xfId="32678" builtinId="9" hidden="1"/>
    <cellStyle name="Followed Hyperlink" xfId="32680" builtinId="9" hidden="1"/>
    <cellStyle name="Followed Hyperlink" xfId="32682" builtinId="9" hidden="1"/>
    <cellStyle name="Followed Hyperlink" xfId="32684" builtinId="9" hidden="1"/>
    <cellStyle name="Followed Hyperlink" xfId="32686" builtinId="9" hidden="1"/>
    <cellStyle name="Followed Hyperlink" xfId="32688" builtinId="9" hidden="1"/>
    <cellStyle name="Followed Hyperlink" xfId="32690" builtinId="9" hidden="1"/>
    <cellStyle name="Followed Hyperlink" xfId="32692" builtinId="9" hidden="1"/>
    <cellStyle name="Followed Hyperlink" xfId="32694" builtinId="9" hidden="1"/>
    <cellStyle name="Followed Hyperlink" xfId="32696" builtinId="9" hidden="1"/>
    <cellStyle name="Followed Hyperlink" xfId="32698" builtinId="9" hidden="1"/>
    <cellStyle name="Followed Hyperlink" xfId="32700" builtinId="9" hidden="1"/>
    <cellStyle name="Followed Hyperlink" xfId="32702" builtinId="9" hidden="1"/>
    <cellStyle name="Followed Hyperlink" xfId="32704" builtinId="9" hidden="1"/>
    <cellStyle name="Followed Hyperlink" xfId="32706" builtinId="9" hidden="1"/>
    <cellStyle name="Followed Hyperlink" xfId="32708" builtinId="9" hidden="1"/>
    <cellStyle name="Followed Hyperlink" xfId="32710" builtinId="9" hidden="1"/>
    <cellStyle name="Followed Hyperlink" xfId="32712" builtinId="9" hidden="1"/>
    <cellStyle name="Followed Hyperlink" xfId="32714" builtinId="9" hidden="1"/>
    <cellStyle name="Followed Hyperlink" xfId="32716" builtinId="9" hidden="1"/>
    <cellStyle name="Followed Hyperlink" xfId="32718" builtinId="9" hidden="1"/>
    <cellStyle name="Followed Hyperlink" xfId="32720" builtinId="9" hidden="1"/>
    <cellStyle name="Followed Hyperlink" xfId="32722" builtinId="9" hidden="1"/>
    <cellStyle name="Followed Hyperlink" xfId="32724" builtinId="9" hidden="1"/>
    <cellStyle name="Followed Hyperlink" xfId="32726" builtinId="9" hidden="1"/>
    <cellStyle name="Followed Hyperlink" xfId="32728" builtinId="9" hidden="1"/>
    <cellStyle name="Followed Hyperlink" xfId="32730" builtinId="9" hidden="1"/>
    <cellStyle name="Followed Hyperlink" xfId="32732" builtinId="9" hidden="1"/>
    <cellStyle name="Followed Hyperlink" xfId="32734" builtinId="9" hidden="1"/>
    <cellStyle name="Followed Hyperlink" xfId="32736" builtinId="9" hidden="1"/>
    <cellStyle name="Followed Hyperlink" xfId="32738" builtinId="9" hidden="1"/>
    <cellStyle name="Followed Hyperlink" xfId="32740" builtinId="9" hidden="1"/>
    <cellStyle name="Followed Hyperlink" xfId="32742" builtinId="9" hidden="1"/>
    <cellStyle name="Followed Hyperlink" xfId="32744" builtinId="9" hidden="1"/>
    <cellStyle name="Followed Hyperlink" xfId="32746" builtinId="9" hidden="1"/>
    <cellStyle name="Followed Hyperlink" xfId="32748" builtinId="9" hidden="1"/>
    <cellStyle name="Followed Hyperlink" xfId="32750" builtinId="9" hidden="1"/>
    <cellStyle name="Followed Hyperlink" xfId="32752" builtinId="9" hidden="1"/>
    <cellStyle name="Followed Hyperlink" xfId="32754" builtinId="9" hidden="1"/>
    <cellStyle name="Followed Hyperlink" xfId="32756" builtinId="9" hidden="1"/>
    <cellStyle name="Followed Hyperlink" xfId="32758" builtinId="9" hidden="1"/>
    <cellStyle name="Followed Hyperlink" xfId="32868" builtinId="9" hidden="1"/>
    <cellStyle name="Followed Hyperlink" xfId="32869" builtinId="9" hidden="1"/>
    <cellStyle name="Followed Hyperlink" xfId="32870" builtinId="9" hidden="1"/>
    <cellStyle name="Followed Hyperlink" xfId="32871" builtinId="9" hidden="1"/>
    <cellStyle name="Followed Hyperlink" xfId="32872" builtinId="9" hidden="1"/>
    <cellStyle name="Followed Hyperlink" xfId="32873" builtinId="9" hidden="1"/>
    <cellStyle name="Followed Hyperlink" xfId="32874" builtinId="9" hidden="1"/>
    <cellStyle name="Followed Hyperlink" xfId="32875" builtinId="9" hidden="1"/>
    <cellStyle name="Followed Hyperlink" xfId="32876" builtinId="9" hidden="1"/>
    <cellStyle name="Followed Hyperlink" xfId="32877" builtinId="9" hidden="1"/>
    <cellStyle name="Followed Hyperlink" xfId="32878" builtinId="9" hidden="1"/>
    <cellStyle name="Followed Hyperlink" xfId="32879" builtinId="9" hidden="1"/>
    <cellStyle name="Followed Hyperlink" xfId="32880" builtinId="9" hidden="1"/>
    <cellStyle name="Followed Hyperlink" xfId="32881" builtinId="9" hidden="1"/>
    <cellStyle name="Followed Hyperlink" xfId="32882" builtinId="9" hidden="1"/>
    <cellStyle name="Followed Hyperlink" xfId="32883" builtinId="9" hidden="1"/>
    <cellStyle name="Followed Hyperlink" xfId="32884" builtinId="9" hidden="1"/>
    <cellStyle name="Followed Hyperlink" xfId="32885" builtinId="9" hidden="1"/>
    <cellStyle name="Followed Hyperlink" xfId="32886" builtinId="9" hidden="1"/>
    <cellStyle name="Followed Hyperlink" xfId="32887" builtinId="9" hidden="1"/>
    <cellStyle name="Followed Hyperlink" xfId="32867" builtinId="9" hidden="1"/>
    <cellStyle name="Followed Hyperlink" xfId="32890" builtinId="9" hidden="1"/>
    <cellStyle name="Followed Hyperlink" xfId="32596" builtinId="9" hidden="1"/>
    <cellStyle name="Followed Hyperlink" xfId="32855" builtinId="9" hidden="1"/>
    <cellStyle name="Followed Hyperlink" xfId="32853" builtinId="9" hidden="1"/>
    <cellStyle name="Followed Hyperlink" xfId="32851" builtinId="9" hidden="1"/>
    <cellStyle name="Followed Hyperlink" xfId="32849" builtinId="9" hidden="1"/>
    <cellStyle name="Followed Hyperlink" xfId="32847" builtinId="9" hidden="1"/>
    <cellStyle name="Followed Hyperlink" xfId="32766" builtinId="9" hidden="1"/>
    <cellStyle name="Followed Hyperlink" xfId="32844" builtinId="9" hidden="1"/>
    <cellStyle name="Followed Hyperlink" xfId="32842" builtinId="9" hidden="1"/>
    <cellStyle name="Followed Hyperlink" xfId="32840" builtinId="9" hidden="1"/>
    <cellStyle name="Followed Hyperlink" xfId="32838" builtinId="9" hidden="1"/>
    <cellStyle name="Followed Hyperlink" xfId="32765" builtinId="9" hidden="1"/>
    <cellStyle name="Followed Hyperlink" xfId="32835" builtinId="9" hidden="1"/>
    <cellStyle name="Followed Hyperlink" xfId="32832" builtinId="9" hidden="1"/>
    <cellStyle name="Followed Hyperlink" xfId="32830" builtinId="9" hidden="1"/>
    <cellStyle name="Followed Hyperlink" xfId="32828" builtinId="9" hidden="1"/>
    <cellStyle name="Followed Hyperlink" xfId="32764" builtinId="9" hidden="1"/>
    <cellStyle name="Followed Hyperlink" xfId="32825" builtinId="9" hidden="1"/>
    <cellStyle name="Followed Hyperlink" xfId="32823" builtinId="9" hidden="1"/>
    <cellStyle name="Followed Hyperlink" xfId="32821" builtinId="9" hidden="1"/>
    <cellStyle name="Followed Hyperlink" xfId="32819" builtinId="9" hidden="1"/>
    <cellStyle name="Followed Hyperlink" xfId="32817" builtinId="9" hidden="1"/>
    <cellStyle name="Followed Hyperlink" xfId="32816" builtinId="9" hidden="1"/>
    <cellStyle name="Followed Hyperlink" xfId="32814" builtinId="9" hidden="1"/>
    <cellStyle name="Followed Hyperlink" xfId="32812" builtinId="9" hidden="1"/>
    <cellStyle name="Followed Hyperlink" xfId="32810" builtinId="9" hidden="1"/>
    <cellStyle name="Followed Hyperlink" xfId="32808" builtinId="9" hidden="1"/>
    <cellStyle name="Followed Hyperlink" xfId="32762" builtinId="9" hidden="1"/>
    <cellStyle name="Followed Hyperlink" xfId="32805" builtinId="9" hidden="1"/>
    <cellStyle name="Followed Hyperlink" xfId="32803" builtinId="9" hidden="1"/>
    <cellStyle name="Followed Hyperlink" xfId="32801" builtinId="9" hidden="1"/>
    <cellStyle name="Followed Hyperlink" xfId="32799" builtinId="9" hidden="1"/>
    <cellStyle name="Followed Hyperlink" xfId="32797" builtinId="9" hidden="1"/>
    <cellStyle name="Followed Hyperlink" xfId="32796" builtinId="9" hidden="1"/>
    <cellStyle name="Followed Hyperlink" xfId="32794" builtinId="9" hidden="1"/>
    <cellStyle name="Followed Hyperlink" xfId="32792" builtinId="9" hidden="1"/>
    <cellStyle name="Followed Hyperlink" xfId="32790" builtinId="9" hidden="1"/>
    <cellStyle name="Followed Hyperlink" xfId="32788" builtinId="9" hidden="1"/>
    <cellStyle name="Followed Hyperlink" xfId="32760" builtinId="9" hidden="1"/>
    <cellStyle name="Followed Hyperlink" xfId="32785" builtinId="9" hidden="1"/>
    <cellStyle name="Followed Hyperlink" xfId="32783" builtinId="9" hidden="1"/>
    <cellStyle name="Followed Hyperlink" xfId="32781" builtinId="9" hidden="1"/>
    <cellStyle name="Followed Hyperlink" xfId="32779" builtinId="9" hidden="1"/>
    <cellStyle name="Followed Hyperlink" xfId="32777" builtinId="9" hidden="1"/>
    <cellStyle name="Followed Hyperlink" xfId="32776" builtinId="9" hidden="1"/>
    <cellStyle name="Followed Hyperlink" xfId="32774" builtinId="9" hidden="1"/>
    <cellStyle name="Followed Hyperlink" xfId="32772" builtinId="9" hidden="1"/>
    <cellStyle name="Followed Hyperlink" xfId="32770" builtinId="9" hidden="1"/>
    <cellStyle name="Followed Hyperlink" xfId="32866" builtinId="9" hidden="1"/>
    <cellStyle name="Followed Hyperlink" xfId="32865" builtinId="9" hidden="1"/>
    <cellStyle name="Followed Hyperlink" xfId="32863" builtinId="9" hidden="1"/>
    <cellStyle name="Followed Hyperlink" xfId="32861" builtinId="9" hidden="1"/>
    <cellStyle name="Followed Hyperlink" xfId="32859" builtinId="9" hidden="1"/>
    <cellStyle name="Followed Hyperlink" xfId="32857" builtinId="9" hidden="1"/>
    <cellStyle name="Followed Hyperlink" xfId="32767" builtinId="9" hidden="1"/>
    <cellStyle name="Followed Hyperlink" xfId="32894" builtinId="9" hidden="1"/>
    <cellStyle name="Followed Hyperlink" xfId="32896" builtinId="9" hidden="1"/>
    <cellStyle name="Followed Hyperlink" xfId="32898" builtinId="9" hidden="1"/>
    <cellStyle name="Followed Hyperlink" xfId="32900" builtinId="9" hidden="1"/>
    <cellStyle name="Followed Hyperlink" xfId="32902" builtinId="9" hidden="1"/>
    <cellStyle name="Followed Hyperlink" xfId="32904" builtinId="9" hidden="1"/>
    <cellStyle name="Followed Hyperlink" xfId="32906" builtinId="9" hidden="1"/>
    <cellStyle name="Followed Hyperlink" xfId="32908" builtinId="9" hidden="1"/>
    <cellStyle name="Followed Hyperlink" xfId="32910" builtinId="9" hidden="1"/>
    <cellStyle name="Followed Hyperlink" xfId="32912" builtinId="9" hidden="1"/>
    <cellStyle name="Followed Hyperlink" xfId="32914" builtinId="9" hidden="1"/>
    <cellStyle name="Followed Hyperlink" xfId="32916" builtinId="9" hidden="1"/>
    <cellStyle name="Followed Hyperlink" xfId="32918" builtinId="9" hidden="1"/>
    <cellStyle name="Followed Hyperlink" xfId="32920" builtinId="9" hidden="1"/>
    <cellStyle name="Followed Hyperlink" xfId="32922" builtinId="9" hidden="1"/>
    <cellStyle name="Followed Hyperlink" xfId="32924" builtinId="9" hidden="1"/>
    <cellStyle name="Followed Hyperlink" xfId="32926" builtinId="9" hidden="1"/>
    <cellStyle name="Followed Hyperlink" xfId="32928" builtinId="9" hidden="1"/>
    <cellStyle name="Followed Hyperlink" xfId="32930" builtinId="9" hidden="1"/>
    <cellStyle name="Followed Hyperlink" xfId="32932" builtinId="9" hidden="1"/>
    <cellStyle name="Followed Hyperlink" xfId="32934" builtinId="9" hidden="1"/>
    <cellStyle name="Followed Hyperlink" xfId="32936" builtinId="9" hidden="1"/>
    <cellStyle name="Followed Hyperlink" xfId="32938" builtinId="9" hidden="1"/>
    <cellStyle name="Followed Hyperlink" xfId="32940" builtinId="9" hidden="1"/>
    <cellStyle name="Followed Hyperlink" xfId="32942" builtinId="9" hidden="1"/>
    <cellStyle name="Followed Hyperlink" xfId="32944" builtinId="9" hidden="1"/>
    <cellStyle name="Followed Hyperlink" xfId="32946" builtinId="9" hidden="1"/>
    <cellStyle name="Followed Hyperlink" xfId="32948" builtinId="9" hidden="1"/>
    <cellStyle name="Followed Hyperlink" xfId="32950" builtinId="9" hidden="1"/>
    <cellStyle name="Followed Hyperlink" xfId="32952" builtinId="9" hidden="1"/>
    <cellStyle name="Followed Hyperlink" xfId="32954" builtinId="9" hidden="1"/>
    <cellStyle name="Followed Hyperlink" xfId="32956" builtinId="9" hidden="1"/>
    <cellStyle name="Followed Hyperlink" xfId="32958" builtinId="9" hidden="1"/>
    <cellStyle name="Followed Hyperlink" xfId="32960" builtinId="9" hidden="1"/>
    <cellStyle name="Followed Hyperlink" xfId="32962" builtinId="9" hidden="1"/>
    <cellStyle name="Followed Hyperlink" xfId="32964" builtinId="9" hidden="1"/>
    <cellStyle name="Followed Hyperlink" xfId="32966" builtinId="9" hidden="1"/>
    <cellStyle name="Followed Hyperlink" xfId="32968" builtinId="9" hidden="1"/>
    <cellStyle name="Followed Hyperlink" xfId="32970" builtinId="9" hidden="1"/>
    <cellStyle name="Followed Hyperlink" xfId="32972" builtinId="9" hidden="1"/>
    <cellStyle name="Followed Hyperlink" xfId="32974" builtinId="9" hidden="1"/>
    <cellStyle name="Followed Hyperlink" xfId="32976" builtinId="9" hidden="1"/>
    <cellStyle name="Followed Hyperlink" xfId="32978" builtinId="9" hidden="1"/>
    <cellStyle name="Followed Hyperlink" xfId="32980" builtinId="9" hidden="1"/>
    <cellStyle name="Followed Hyperlink" xfId="32982" builtinId="9" hidden="1"/>
    <cellStyle name="Followed Hyperlink" xfId="32984" builtinId="9" hidden="1"/>
    <cellStyle name="Followed Hyperlink" xfId="32986" builtinId="9" hidden="1"/>
    <cellStyle name="Followed Hyperlink" xfId="32988" builtinId="9" hidden="1"/>
    <cellStyle name="Followed Hyperlink" xfId="32990" builtinId="9" hidden="1"/>
    <cellStyle name="Followed Hyperlink" xfId="32992" builtinId="9" hidden="1"/>
    <cellStyle name="Followed Hyperlink" xfId="32994" builtinId="9" hidden="1"/>
    <cellStyle name="Followed Hyperlink" xfId="32996" builtinId="9" hidden="1"/>
    <cellStyle name="Followed Hyperlink" xfId="33106" builtinId="9" hidden="1"/>
    <cellStyle name="Followed Hyperlink" xfId="33107" builtinId="9" hidden="1"/>
    <cellStyle name="Followed Hyperlink" xfId="33108" builtinId="9" hidden="1"/>
    <cellStyle name="Followed Hyperlink" xfId="33109" builtinId="9" hidden="1"/>
    <cellStyle name="Followed Hyperlink" xfId="33110" builtinId="9" hidden="1"/>
    <cellStyle name="Followed Hyperlink" xfId="33111" builtinId="9" hidden="1"/>
    <cellStyle name="Followed Hyperlink" xfId="33112" builtinId="9" hidden="1"/>
    <cellStyle name="Followed Hyperlink" xfId="33113" builtinId="9" hidden="1"/>
    <cellStyle name="Followed Hyperlink" xfId="33114" builtinId="9" hidden="1"/>
    <cellStyle name="Followed Hyperlink" xfId="33115" builtinId="9" hidden="1"/>
    <cellStyle name="Followed Hyperlink" xfId="33116" builtinId="9" hidden="1"/>
    <cellStyle name="Followed Hyperlink" xfId="33117" builtinId="9" hidden="1"/>
    <cellStyle name="Followed Hyperlink" xfId="33118" builtinId="9" hidden="1"/>
    <cellStyle name="Followed Hyperlink" xfId="33119" builtinId="9" hidden="1"/>
    <cellStyle name="Followed Hyperlink" xfId="33120" builtinId="9" hidden="1"/>
    <cellStyle name="Followed Hyperlink" xfId="33121" builtinId="9" hidden="1"/>
    <cellStyle name="Followed Hyperlink" xfId="33122" builtinId="9" hidden="1"/>
    <cellStyle name="Followed Hyperlink" xfId="33123" builtinId="9" hidden="1"/>
    <cellStyle name="Followed Hyperlink" xfId="33124" builtinId="9" hidden="1"/>
    <cellStyle name="Followed Hyperlink" xfId="33125" builtinId="9" hidden="1"/>
    <cellStyle name="Followed Hyperlink" xfId="33105" builtinId="9" hidden="1"/>
    <cellStyle name="Followed Hyperlink" xfId="33128" builtinId="9" hidden="1"/>
    <cellStyle name="Followed Hyperlink" xfId="32834" builtinId="9" hidden="1"/>
    <cellStyle name="Followed Hyperlink" xfId="33093" builtinId="9" hidden="1"/>
    <cellStyle name="Followed Hyperlink" xfId="33091" builtinId="9" hidden="1"/>
    <cellStyle name="Followed Hyperlink" xfId="33089" builtinId="9" hidden="1"/>
    <cellStyle name="Followed Hyperlink" xfId="33087" builtinId="9" hidden="1"/>
    <cellStyle name="Followed Hyperlink" xfId="33085" builtinId="9" hidden="1"/>
    <cellStyle name="Followed Hyperlink" xfId="33004" builtinId="9" hidden="1"/>
    <cellStyle name="Followed Hyperlink" xfId="33082" builtinId="9" hidden="1"/>
    <cellStyle name="Followed Hyperlink" xfId="33080" builtinId="9" hidden="1"/>
    <cellStyle name="Followed Hyperlink" xfId="33078" builtinId="9" hidden="1"/>
    <cellStyle name="Followed Hyperlink" xfId="33076" builtinId="9" hidden="1"/>
    <cellStyle name="Followed Hyperlink" xfId="33003" builtinId="9" hidden="1"/>
    <cellStyle name="Followed Hyperlink" xfId="33073" builtinId="9" hidden="1"/>
    <cellStyle name="Followed Hyperlink" xfId="33070" builtinId="9" hidden="1"/>
    <cellStyle name="Followed Hyperlink" xfId="33068" builtinId="9" hidden="1"/>
    <cellStyle name="Followed Hyperlink" xfId="33066" builtinId="9" hidden="1"/>
    <cellStyle name="Followed Hyperlink" xfId="33002" builtinId="9" hidden="1"/>
    <cellStyle name="Followed Hyperlink" xfId="33063" builtinId="9" hidden="1"/>
    <cellStyle name="Followed Hyperlink" xfId="33061" builtinId="9" hidden="1"/>
    <cellStyle name="Followed Hyperlink" xfId="33059" builtinId="9" hidden="1"/>
    <cellStyle name="Followed Hyperlink" xfId="33057" builtinId="9" hidden="1"/>
    <cellStyle name="Followed Hyperlink" xfId="33055" builtinId="9" hidden="1"/>
    <cellStyle name="Followed Hyperlink" xfId="33054" builtinId="9" hidden="1"/>
    <cellStyle name="Followed Hyperlink" xfId="33052" builtinId="9" hidden="1"/>
    <cellStyle name="Followed Hyperlink" xfId="33050" builtinId="9" hidden="1"/>
    <cellStyle name="Followed Hyperlink" xfId="33048" builtinId="9" hidden="1"/>
    <cellStyle name="Followed Hyperlink" xfId="33046" builtinId="9" hidden="1"/>
    <cellStyle name="Followed Hyperlink" xfId="33000" builtinId="9" hidden="1"/>
    <cellStyle name="Followed Hyperlink" xfId="33043" builtinId="9" hidden="1"/>
    <cellStyle name="Followed Hyperlink" xfId="33041" builtinId="9" hidden="1"/>
    <cellStyle name="Followed Hyperlink" xfId="33039" builtinId="9" hidden="1"/>
    <cellStyle name="Followed Hyperlink" xfId="33037" builtinId="9" hidden="1"/>
    <cellStyle name="Followed Hyperlink" xfId="33035" builtinId="9" hidden="1"/>
    <cellStyle name="Followed Hyperlink" xfId="33034" builtinId="9" hidden="1"/>
    <cellStyle name="Followed Hyperlink" xfId="33032" builtinId="9" hidden="1"/>
    <cellStyle name="Followed Hyperlink" xfId="33030" builtinId="9" hidden="1"/>
    <cellStyle name="Followed Hyperlink" xfId="33028" builtinId="9" hidden="1"/>
    <cellStyle name="Followed Hyperlink" xfId="33026" builtinId="9" hidden="1"/>
    <cellStyle name="Followed Hyperlink" xfId="32998" builtinId="9" hidden="1"/>
    <cellStyle name="Followed Hyperlink" xfId="33023" builtinId="9" hidden="1"/>
    <cellStyle name="Followed Hyperlink" xfId="33021" builtinId="9" hidden="1"/>
    <cellStyle name="Followed Hyperlink" xfId="33019" builtinId="9" hidden="1"/>
    <cellStyle name="Followed Hyperlink" xfId="33017" builtinId="9" hidden="1"/>
    <cellStyle name="Followed Hyperlink" xfId="33015" builtinId="9" hidden="1"/>
    <cellStyle name="Followed Hyperlink" xfId="33014" builtinId="9" hidden="1"/>
    <cellStyle name="Followed Hyperlink" xfId="33012" builtinId="9" hidden="1"/>
    <cellStyle name="Followed Hyperlink" xfId="33010" builtinId="9" hidden="1"/>
    <cellStyle name="Followed Hyperlink" xfId="33008" builtinId="9" hidden="1"/>
    <cellStyle name="Followed Hyperlink" xfId="33104" builtinId="9" hidden="1"/>
    <cellStyle name="Followed Hyperlink" xfId="33103" builtinId="9" hidden="1"/>
    <cellStyle name="Followed Hyperlink" xfId="33101" builtinId="9" hidden="1"/>
    <cellStyle name="Followed Hyperlink" xfId="33099" builtinId="9" hidden="1"/>
    <cellStyle name="Followed Hyperlink" xfId="33097" builtinId="9" hidden="1"/>
    <cellStyle name="Followed Hyperlink" xfId="33095" builtinId="9" hidden="1"/>
    <cellStyle name="Followed Hyperlink" xfId="33005" builtinId="9" hidden="1"/>
    <cellStyle name="Followed Hyperlink" xfId="33132" builtinId="9" hidden="1"/>
    <cellStyle name="Followed Hyperlink" xfId="33134" builtinId="9" hidden="1"/>
    <cellStyle name="Followed Hyperlink" xfId="33136" builtinId="9" hidden="1"/>
    <cellStyle name="Followed Hyperlink" xfId="33138" builtinId="9" hidden="1"/>
    <cellStyle name="Followed Hyperlink" xfId="33140" builtinId="9" hidden="1"/>
    <cellStyle name="Followed Hyperlink" xfId="33142" builtinId="9" hidden="1"/>
    <cellStyle name="Followed Hyperlink" xfId="33144" builtinId="9" hidden="1"/>
    <cellStyle name="Followed Hyperlink" xfId="33146" builtinId="9" hidden="1"/>
    <cellStyle name="Followed Hyperlink" xfId="33148" builtinId="9" hidden="1"/>
    <cellStyle name="Followed Hyperlink" xfId="33150" builtinId="9" hidden="1"/>
    <cellStyle name="Followed Hyperlink" xfId="33152" builtinId="9" hidden="1"/>
    <cellStyle name="Followed Hyperlink" xfId="33154" builtinId="9" hidden="1"/>
    <cellStyle name="Followed Hyperlink" xfId="33156" builtinId="9" hidden="1"/>
    <cellStyle name="Followed Hyperlink" xfId="33158" builtinId="9" hidden="1"/>
    <cellStyle name="Followed Hyperlink" xfId="33160" builtinId="9" hidden="1"/>
    <cellStyle name="Followed Hyperlink" xfId="33162" builtinId="9" hidden="1"/>
    <cellStyle name="Followed Hyperlink" xfId="33164" builtinId="9" hidden="1"/>
    <cellStyle name="Followed Hyperlink" xfId="33166" builtinId="9" hidden="1"/>
    <cellStyle name="Followed Hyperlink" xfId="33168" builtinId="9" hidden="1"/>
    <cellStyle name="Followed Hyperlink" xfId="33170" builtinId="9" hidden="1"/>
    <cellStyle name="Followed Hyperlink" xfId="33172" builtinId="9" hidden="1"/>
    <cellStyle name="Followed Hyperlink" xfId="33174" builtinId="9" hidden="1"/>
    <cellStyle name="Followed Hyperlink" xfId="33176" builtinId="9" hidden="1"/>
    <cellStyle name="Followed Hyperlink" xfId="33178" builtinId="9" hidden="1"/>
    <cellStyle name="Followed Hyperlink" xfId="33180" builtinId="9" hidden="1"/>
    <cellStyle name="Followed Hyperlink" xfId="33182" builtinId="9" hidden="1"/>
    <cellStyle name="Followed Hyperlink" xfId="33184" builtinId="9" hidden="1"/>
    <cellStyle name="Followed Hyperlink" xfId="33186" builtinId="9" hidden="1"/>
    <cellStyle name="Followed Hyperlink" xfId="33188" builtinId="9" hidden="1"/>
    <cellStyle name="Followed Hyperlink" xfId="33190" builtinId="9" hidden="1"/>
    <cellStyle name="Followed Hyperlink" xfId="33192" builtinId="9" hidden="1"/>
    <cellStyle name="Followed Hyperlink" xfId="33194" builtinId="9" hidden="1"/>
    <cellStyle name="Followed Hyperlink" xfId="33196" builtinId="9" hidden="1"/>
    <cellStyle name="Followed Hyperlink" xfId="33198" builtinId="9" hidden="1"/>
    <cellStyle name="Followed Hyperlink" xfId="33200" builtinId="9" hidden="1"/>
    <cellStyle name="Followed Hyperlink" xfId="33202" builtinId="9" hidden="1"/>
    <cellStyle name="Followed Hyperlink" xfId="33204" builtinId="9" hidden="1"/>
    <cellStyle name="Followed Hyperlink" xfId="33206" builtinId="9" hidden="1"/>
    <cellStyle name="Followed Hyperlink" xfId="33208" builtinId="9" hidden="1"/>
    <cellStyle name="Followed Hyperlink" xfId="33210" builtinId="9" hidden="1"/>
    <cellStyle name="Followed Hyperlink" xfId="33212" builtinId="9" hidden="1"/>
    <cellStyle name="Followed Hyperlink" xfId="33214" builtinId="9" hidden="1"/>
    <cellStyle name="Followed Hyperlink" xfId="33216" builtinId="9" hidden="1"/>
    <cellStyle name="Followed Hyperlink" xfId="33218" builtinId="9" hidden="1"/>
    <cellStyle name="Followed Hyperlink" xfId="33220" builtinId="9" hidden="1"/>
    <cellStyle name="Followed Hyperlink" xfId="33222" builtinId="9" hidden="1"/>
    <cellStyle name="Followed Hyperlink" xfId="33224" builtinId="9" hidden="1"/>
    <cellStyle name="Followed Hyperlink" xfId="33226" builtinId="9" hidden="1"/>
    <cellStyle name="Followed Hyperlink" xfId="33228" builtinId="9" hidden="1"/>
    <cellStyle name="Followed Hyperlink" xfId="33230" builtinId="9" hidden="1"/>
    <cellStyle name="Followed Hyperlink" xfId="33232" builtinId="9" hidden="1"/>
    <cellStyle name="Followed Hyperlink" xfId="33234" builtinId="9" hidden="1"/>
    <cellStyle name="Followed Hyperlink" xfId="33344" builtinId="9" hidden="1"/>
    <cellStyle name="Followed Hyperlink" xfId="33345" builtinId="9" hidden="1"/>
    <cellStyle name="Followed Hyperlink" xfId="33346" builtinId="9" hidden="1"/>
    <cellStyle name="Followed Hyperlink" xfId="33347" builtinId="9" hidden="1"/>
    <cellStyle name="Followed Hyperlink" xfId="33348" builtinId="9" hidden="1"/>
    <cellStyle name="Followed Hyperlink" xfId="33349" builtinId="9" hidden="1"/>
    <cellStyle name="Followed Hyperlink" xfId="33350" builtinId="9" hidden="1"/>
    <cellStyle name="Followed Hyperlink" xfId="33351" builtinId="9" hidden="1"/>
    <cellStyle name="Followed Hyperlink" xfId="33352" builtinId="9" hidden="1"/>
    <cellStyle name="Followed Hyperlink" xfId="33353" builtinId="9" hidden="1"/>
    <cellStyle name="Followed Hyperlink" xfId="33354" builtinId="9" hidden="1"/>
    <cellStyle name="Followed Hyperlink" xfId="33355" builtinId="9" hidden="1"/>
    <cellStyle name="Followed Hyperlink" xfId="33356" builtinId="9" hidden="1"/>
    <cellStyle name="Followed Hyperlink" xfId="33357" builtinId="9" hidden="1"/>
    <cellStyle name="Followed Hyperlink" xfId="33358" builtinId="9" hidden="1"/>
    <cellStyle name="Followed Hyperlink" xfId="33359" builtinId="9" hidden="1"/>
    <cellStyle name="Followed Hyperlink" xfId="33360" builtinId="9" hidden="1"/>
    <cellStyle name="Followed Hyperlink" xfId="33361" builtinId="9" hidden="1"/>
    <cellStyle name="Followed Hyperlink" xfId="33362" builtinId="9" hidden="1"/>
    <cellStyle name="Followed Hyperlink" xfId="33363" builtinId="9" hidden="1"/>
    <cellStyle name="Followed Hyperlink" xfId="33343" builtinId="9" hidden="1"/>
    <cellStyle name="Followed Hyperlink" xfId="33366" builtinId="9" hidden="1"/>
    <cellStyle name="Followed Hyperlink" xfId="33072" builtinId="9" hidden="1"/>
    <cellStyle name="Followed Hyperlink" xfId="33331" builtinId="9" hidden="1"/>
    <cellStyle name="Followed Hyperlink" xfId="33329" builtinId="9" hidden="1"/>
    <cellStyle name="Followed Hyperlink" xfId="33327" builtinId="9" hidden="1"/>
    <cellStyle name="Followed Hyperlink" xfId="33325" builtinId="9" hidden="1"/>
    <cellStyle name="Followed Hyperlink" xfId="33323" builtinId="9" hidden="1"/>
    <cellStyle name="Followed Hyperlink" xfId="33242" builtinId="9" hidden="1"/>
    <cellStyle name="Followed Hyperlink" xfId="33320" builtinId="9" hidden="1"/>
    <cellStyle name="Followed Hyperlink" xfId="33318" builtinId="9" hidden="1"/>
    <cellStyle name="Followed Hyperlink" xfId="33316" builtinId="9" hidden="1"/>
    <cellStyle name="Followed Hyperlink" xfId="33314" builtinId="9" hidden="1"/>
    <cellStyle name="Followed Hyperlink" xfId="33241" builtinId="9" hidden="1"/>
    <cellStyle name="Followed Hyperlink" xfId="33311" builtinId="9" hidden="1"/>
    <cellStyle name="Followed Hyperlink" xfId="33308" builtinId="9" hidden="1"/>
    <cellStyle name="Followed Hyperlink" xfId="33306" builtinId="9" hidden="1"/>
    <cellStyle name="Followed Hyperlink" xfId="33304" builtinId="9" hidden="1"/>
    <cellStyle name="Followed Hyperlink" xfId="33240" builtinId="9" hidden="1"/>
    <cellStyle name="Followed Hyperlink" xfId="33301" builtinId="9" hidden="1"/>
    <cellStyle name="Followed Hyperlink" xfId="33299" builtinId="9" hidden="1"/>
    <cellStyle name="Followed Hyperlink" xfId="33297" builtinId="9" hidden="1"/>
    <cellStyle name="Followed Hyperlink" xfId="33295" builtinId="9" hidden="1"/>
    <cellStyle name="Followed Hyperlink" xfId="33293" builtinId="9" hidden="1"/>
    <cellStyle name="Followed Hyperlink" xfId="33292" builtinId="9" hidden="1"/>
    <cellStyle name="Followed Hyperlink" xfId="33290" builtinId="9" hidden="1"/>
    <cellStyle name="Followed Hyperlink" xfId="33288" builtinId="9" hidden="1"/>
    <cellStyle name="Followed Hyperlink" xfId="33286" builtinId="9" hidden="1"/>
    <cellStyle name="Followed Hyperlink" xfId="33284" builtinId="9" hidden="1"/>
    <cellStyle name="Followed Hyperlink" xfId="33238" builtinId="9" hidden="1"/>
    <cellStyle name="Followed Hyperlink" xfId="33281" builtinId="9" hidden="1"/>
    <cellStyle name="Followed Hyperlink" xfId="33279" builtinId="9" hidden="1"/>
    <cellStyle name="Followed Hyperlink" xfId="33277" builtinId="9" hidden="1"/>
    <cellStyle name="Followed Hyperlink" xfId="33275" builtinId="9" hidden="1"/>
    <cellStyle name="Followed Hyperlink" xfId="33273" builtinId="9" hidden="1"/>
    <cellStyle name="Followed Hyperlink" xfId="33272" builtinId="9" hidden="1"/>
    <cellStyle name="Followed Hyperlink" xfId="33270" builtinId="9" hidden="1"/>
    <cellStyle name="Followed Hyperlink" xfId="33268" builtinId="9" hidden="1"/>
    <cellStyle name="Followed Hyperlink" xfId="33266" builtinId="9" hidden="1"/>
    <cellStyle name="Followed Hyperlink" xfId="33264" builtinId="9" hidden="1"/>
    <cellStyle name="Followed Hyperlink" xfId="33236" builtinId="9" hidden="1"/>
    <cellStyle name="Followed Hyperlink" xfId="33261" builtinId="9" hidden="1"/>
    <cellStyle name="Followed Hyperlink" xfId="33259" builtinId="9" hidden="1"/>
    <cellStyle name="Followed Hyperlink" xfId="33257" builtinId="9" hidden="1"/>
    <cellStyle name="Followed Hyperlink" xfId="33255" builtinId="9" hidden="1"/>
    <cellStyle name="Followed Hyperlink" xfId="33253" builtinId="9" hidden="1"/>
    <cellStyle name="Followed Hyperlink" xfId="33252" builtinId="9" hidden="1"/>
    <cellStyle name="Followed Hyperlink" xfId="33250" builtinId="9" hidden="1"/>
    <cellStyle name="Followed Hyperlink" xfId="33248" builtinId="9" hidden="1"/>
    <cellStyle name="Followed Hyperlink" xfId="33246" builtinId="9" hidden="1"/>
    <cellStyle name="Followed Hyperlink" xfId="33342" builtinId="9" hidden="1"/>
    <cellStyle name="Followed Hyperlink" xfId="33341" builtinId="9" hidden="1"/>
    <cellStyle name="Followed Hyperlink" xfId="33339" builtinId="9" hidden="1"/>
    <cellStyle name="Followed Hyperlink" xfId="33337" builtinId="9" hidden="1"/>
    <cellStyle name="Followed Hyperlink" xfId="33335" builtinId="9" hidden="1"/>
    <cellStyle name="Followed Hyperlink" xfId="33333" builtinId="9" hidden="1"/>
    <cellStyle name="Followed Hyperlink" xfId="33243" builtinId="9" hidden="1"/>
    <cellStyle name="Followed Hyperlink" xfId="33370" builtinId="9" hidden="1"/>
    <cellStyle name="Followed Hyperlink" xfId="33372" builtinId="9" hidden="1"/>
    <cellStyle name="Followed Hyperlink" xfId="33374" builtinId="9" hidden="1"/>
    <cellStyle name="Followed Hyperlink" xfId="33376" builtinId="9" hidden="1"/>
    <cellStyle name="Followed Hyperlink" xfId="33378" builtinId="9" hidden="1"/>
    <cellStyle name="Followed Hyperlink" xfId="33380" builtinId="9" hidden="1"/>
    <cellStyle name="Followed Hyperlink" xfId="33382" builtinId="9" hidden="1"/>
    <cellStyle name="Followed Hyperlink" xfId="33384" builtinId="9" hidden="1"/>
    <cellStyle name="Followed Hyperlink" xfId="33386" builtinId="9" hidden="1"/>
    <cellStyle name="Followed Hyperlink" xfId="33388" builtinId="9" hidden="1"/>
    <cellStyle name="Followed Hyperlink" xfId="33390" builtinId="9" hidden="1"/>
    <cellStyle name="Followed Hyperlink" xfId="33392" builtinId="9" hidden="1"/>
    <cellStyle name="Followed Hyperlink" xfId="33394" builtinId="9" hidden="1"/>
    <cellStyle name="Followed Hyperlink" xfId="33396" builtinId="9" hidden="1"/>
    <cellStyle name="Followed Hyperlink" xfId="33398" builtinId="9" hidden="1"/>
    <cellStyle name="Followed Hyperlink" xfId="33400" builtinId="9" hidden="1"/>
    <cellStyle name="Followed Hyperlink" xfId="33402" builtinId="9" hidden="1"/>
    <cellStyle name="Followed Hyperlink" xfId="33404" builtinId="9" hidden="1"/>
    <cellStyle name="Followed Hyperlink" xfId="33406" builtinId="9" hidden="1"/>
    <cellStyle name="Followed Hyperlink" xfId="33408" builtinId="9" hidden="1"/>
    <cellStyle name="Followed Hyperlink" xfId="33410" builtinId="9" hidden="1"/>
    <cellStyle name="Followed Hyperlink" xfId="33412" builtinId="9" hidden="1"/>
    <cellStyle name="Followed Hyperlink" xfId="33414" builtinId="9" hidden="1"/>
    <cellStyle name="Followed Hyperlink" xfId="33416" builtinId="9" hidden="1"/>
    <cellStyle name="Followed Hyperlink" xfId="33418" builtinId="9" hidden="1"/>
    <cellStyle name="Followed Hyperlink" xfId="33420" builtinId="9" hidden="1"/>
    <cellStyle name="Followed Hyperlink" xfId="33422" builtinId="9" hidden="1"/>
    <cellStyle name="Followed Hyperlink" xfId="33424" builtinId="9" hidden="1"/>
    <cellStyle name="Followed Hyperlink" xfId="33426" builtinId="9" hidden="1"/>
    <cellStyle name="Followed Hyperlink" xfId="33428" builtinId="9" hidden="1"/>
    <cellStyle name="Followed Hyperlink" xfId="33430" builtinId="9" hidden="1"/>
    <cellStyle name="Followed Hyperlink" xfId="33432" builtinId="9" hidden="1"/>
    <cellStyle name="Followed Hyperlink" xfId="33434" builtinId="9" hidden="1"/>
    <cellStyle name="Followed Hyperlink" xfId="33436" builtinId="9" hidden="1"/>
    <cellStyle name="Followed Hyperlink" xfId="33438" builtinId="9" hidden="1"/>
    <cellStyle name="Followed Hyperlink" xfId="33440" builtinId="9" hidden="1"/>
    <cellStyle name="Followed Hyperlink" xfId="33442" builtinId="9" hidden="1"/>
    <cellStyle name="Followed Hyperlink" xfId="33444" builtinId="9" hidden="1"/>
    <cellStyle name="Followed Hyperlink" xfId="33446" builtinId="9" hidden="1"/>
    <cellStyle name="Followed Hyperlink" xfId="33448" builtinId="9" hidden="1"/>
    <cellStyle name="Followed Hyperlink" xfId="33450" builtinId="9" hidden="1"/>
    <cellStyle name="Followed Hyperlink" xfId="33452" builtinId="9" hidden="1"/>
    <cellStyle name="Followed Hyperlink" xfId="33454" builtinId="9" hidden="1"/>
    <cellStyle name="Followed Hyperlink" xfId="33456" builtinId="9" hidden="1"/>
    <cellStyle name="Followed Hyperlink" xfId="33458" builtinId="9" hidden="1"/>
    <cellStyle name="Followed Hyperlink" xfId="33460" builtinId="9" hidden="1"/>
    <cellStyle name="Followed Hyperlink" xfId="33462" builtinId="9" hidden="1"/>
    <cellStyle name="Followed Hyperlink" xfId="33464" builtinId="9" hidden="1"/>
    <cellStyle name="Followed Hyperlink" xfId="33466" builtinId="9" hidden="1"/>
    <cellStyle name="Followed Hyperlink" xfId="33468" builtinId="9" hidden="1"/>
    <cellStyle name="Followed Hyperlink" xfId="33470" builtinId="9" hidden="1"/>
    <cellStyle name="Followed Hyperlink" xfId="33472" builtinId="9" hidden="1"/>
    <cellStyle name="Followed Hyperlink" xfId="33582" builtinId="9" hidden="1"/>
    <cellStyle name="Followed Hyperlink" xfId="33583" builtinId="9" hidden="1"/>
    <cellStyle name="Followed Hyperlink" xfId="33584" builtinId="9" hidden="1"/>
    <cellStyle name="Followed Hyperlink" xfId="33585" builtinId="9" hidden="1"/>
    <cellStyle name="Followed Hyperlink" xfId="33586" builtinId="9" hidden="1"/>
    <cellStyle name="Followed Hyperlink" xfId="33587" builtinId="9" hidden="1"/>
    <cellStyle name="Followed Hyperlink" xfId="33588" builtinId="9" hidden="1"/>
    <cellStyle name="Followed Hyperlink" xfId="33589" builtinId="9" hidden="1"/>
    <cellStyle name="Followed Hyperlink" xfId="33590" builtinId="9" hidden="1"/>
    <cellStyle name="Followed Hyperlink" xfId="33591" builtinId="9" hidden="1"/>
    <cellStyle name="Followed Hyperlink" xfId="33592" builtinId="9" hidden="1"/>
    <cellStyle name="Followed Hyperlink" xfId="33593" builtinId="9" hidden="1"/>
    <cellStyle name="Followed Hyperlink" xfId="33594" builtinId="9" hidden="1"/>
    <cellStyle name="Followed Hyperlink" xfId="33595" builtinId="9" hidden="1"/>
    <cellStyle name="Followed Hyperlink" xfId="33596" builtinId="9" hidden="1"/>
    <cellStyle name="Followed Hyperlink" xfId="33597" builtinId="9" hidden="1"/>
    <cellStyle name="Followed Hyperlink" xfId="33598" builtinId="9" hidden="1"/>
    <cellStyle name="Followed Hyperlink" xfId="33599" builtinId="9" hidden="1"/>
    <cellStyle name="Followed Hyperlink" xfId="33600" builtinId="9" hidden="1"/>
    <cellStyle name="Followed Hyperlink" xfId="33601" builtinId="9" hidden="1"/>
    <cellStyle name="Followed Hyperlink" xfId="33581" builtinId="9" hidden="1"/>
    <cellStyle name="Followed Hyperlink" xfId="33604" builtinId="9" hidden="1"/>
    <cellStyle name="Followed Hyperlink" xfId="33310" builtinId="9" hidden="1"/>
    <cellStyle name="Followed Hyperlink" xfId="33569" builtinId="9" hidden="1"/>
    <cellStyle name="Followed Hyperlink" xfId="33567" builtinId="9" hidden="1"/>
    <cellStyle name="Followed Hyperlink" xfId="33565" builtinId="9" hidden="1"/>
    <cellStyle name="Followed Hyperlink" xfId="33563" builtinId="9" hidden="1"/>
    <cellStyle name="Followed Hyperlink" xfId="33561" builtinId="9" hidden="1"/>
    <cellStyle name="Followed Hyperlink" xfId="33480" builtinId="9" hidden="1"/>
    <cellStyle name="Followed Hyperlink" xfId="33558" builtinId="9" hidden="1"/>
    <cellStyle name="Followed Hyperlink" xfId="33556" builtinId="9" hidden="1"/>
    <cellStyle name="Followed Hyperlink" xfId="33554" builtinId="9" hidden="1"/>
    <cellStyle name="Followed Hyperlink" xfId="33552" builtinId="9" hidden="1"/>
    <cellStyle name="Followed Hyperlink" xfId="33479" builtinId="9" hidden="1"/>
    <cellStyle name="Followed Hyperlink" xfId="33549" builtinId="9" hidden="1"/>
    <cellStyle name="Followed Hyperlink" xfId="33546" builtinId="9" hidden="1"/>
    <cellStyle name="Followed Hyperlink" xfId="33544" builtinId="9" hidden="1"/>
    <cellStyle name="Followed Hyperlink" xfId="33542" builtinId="9" hidden="1"/>
    <cellStyle name="Followed Hyperlink" xfId="33478" builtinId="9" hidden="1"/>
    <cellStyle name="Followed Hyperlink" xfId="33539" builtinId="9" hidden="1"/>
    <cellStyle name="Followed Hyperlink" xfId="33537" builtinId="9" hidden="1"/>
    <cellStyle name="Followed Hyperlink" xfId="33535" builtinId="9" hidden="1"/>
    <cellStyle name="Followed Hyperlink" xfId="33533" builtinId="9" hidden="1"/>
    <cellStyle name="Followed Hyperlink" xfId="33531" builtinId="9" hidden="1"/>
    <cellStyle name="Followed Hyperlink" xfId="33530" builtinId="9" hidden="1"/>
    <cellStyle name="Followed Hyperlink" xfId="33528" builtinId="9" hidden="1"/>
    <cellStyle name="Followed Hyperlink" xfId="33526" builtinId="9" hidden="1"/>
    <cellStyle name="Followed Hyperlink" xfId="33524" builtinId="9" hidden="1"/>
    <cellStyle name="Followed Hyperlink" xfId="33522" builtinId="9" hidden="1"/>
    <cellStyle name="Followed Hyperlink" xfId="33476" builtinId="9" hidden="1"/>
    <cellStyle name="Followed Hyperlink" xfId="33519" builtinId="9" hidden="1"/>
    <cellStyle name="Followed Hyperlink" xfId="33517" builtinId="9" hidden="1"/>
    <cellStyle name="Followed Hyperlink" xfId="33515" builtinId="9" hidden="1"/>
    <cellStyle name="Followed Hyperlink" xfId="33513" builtinId="9" hidden="1"/>
    <cellStyle name="Followed Hyperlink" xfId="33511" builtinId="9" hidden="1"/>
    <cellStyle name="Followed Hyperlink" xfId="33510" builtinId="9" hidden="1"/>
    <cellStyle name="Followed Hyperlink" xfId="33508" builtinId="9" hidden="1"/>
    <cellStyle name="Followed Hyperlink" xfId="33506" builtinId="9" hidden="1"/>
    <cellStyle name="Followed Hyperlink" xfId="33504" builtinId="9" hidden="1"/>
    <cellStyle name="Followed Hyperlink" xfId="33502" builtinId="9" hidden="1"/>
    <cellStyle name="Followed Hyperlink" xfId="33474" builtinId="9" hidden="1"/>
    <cellStyle name="Followed Hyperlink" xfId="33499" builtinId="9" hidden="1"/>
    <cellStyle name="Followed Hyperlink" xfId="33497" builtinId="9" hidden="1"/>
    <cellStyle name="Followed Hyperlink" xfId="33495" builtinId="9" hidden="1"/>
    <cellStyle name="Followed Hyperlink" xfId="33493" builtinId="9" hidden="1"/>
    <cellStyle name="Followed Hyperlink" xfId="33491" builtinId="9" hidden="1"/>
    <cellStyle name="Followed Hyperlink" xfId="33490" builtinId="9" hidden="1"/>
    <cellStyle name="Followed Hyperlink" xfId="33488" builtinId="9" hidden="1"/>
    <cellStyle name="Followed Hyperlink" xfId="33486" builtinId="9" hidden="1"/>
    <cellStyle name="Followed Hyperlink" xfId="33484" builtinId="9" hidden="1"/>
    <cellStyle name="Followed Hyperlink" xfId="33580" builtinId="9" hidden="1"/>
    <cellStyle name="Followed Hyperlink" xfId="33579" builtinId="9" hidden="1"/>
    <cellStyle name="Followed Hyperlink" xfId="33577" builtinId="9" hidden="1"/>
    <cellStyle name="Followed Hyperlink" xfId="33575" builtinId="9" hidden="1"/>
    <cellStyle name="Followed Hyperlink" xfId="33573" builtinId="9" hidden="1"/>
    <cellStyle name="Followed Hyperlink" xfId="33571" builtinId="9" hidden="1"/>
    <cellStyle name="Followed Hyperlink" xfId="33481" builtinId="9" hidden="1"/>
    <cellStyle name="Followed Hyperlink" xfId="33608" builtinId="9" hidden="1"/>
    <cellStyle name="Followed Hyperlink" xfId="33610" builtinId="9" hidden="1"/>
    <cellStyle name="Followed Hyperlink" xfId="33612" builtinId="9" hidden="1"/>
    <cellStyle name="Followed Hyperlink" xfId="33614" builtinId="9" hidden="1"/>
    <cellStyle name="Followed Hyperlink" xfId="33616" builtinId="9" hidden="1"/>
    <cellStyle name="Followed Hyperlink" xfId="33618" builtinId="9" hidden="1"/>
    <cellStyle name="Followed Hyperlink" xfId="33620" builtinId="9" hidden="1"/>
    <cellStyle name="Followed Hyperlink" xfId="33622" builtinId="9" hidden="1"/>
    <cellStyle name="Followed Hyperlink" xfId="33624" builtinId="9" hidden="1"/>
    <cellStyle name="Followed Hyperlink" xfId="33626" builtinId="9" hidden="1"/>
    <cellStyle name="Followed Hyperlink" xfId="33628" builtinId="9" hidden="1"/>
    <cellStyle name="Followed Hyperlink" xfId="33630" builtinId="9" hidden="1"/>
    <cellStyle name="Followed Hyperlink" xfId="33632" builtinId="9" hidden="1"/>
    <cellStyle name="Followed Hyperlink" xfId="33634" builtinId="9" hidden="1"/>
    <cellStyle name="Followed Hyperlink" xfId="33636" builtinId="9" hidden="1"/>
    <cellStyle name="Followed Hyperlink" xfId="33638" builtinId="9" hidden="1"/>
    <cellStyle name="Followed Hyperlink" xfId="33640" builtinId="9" hidden="1"/>
    <cellStyle name="Followed Hyperlink" xfId="33642" builtinId="9" hidden="1"/>
    <cellStyle name="Followed Hyperlink" xfId="33644" builtinId="9" hidden="1"/>
    <cellStyle name="Followed Hyperlink" xfId="33646" builtinId="9" hidden="1"/>
    <cellStyle name="Followed Hyperlink" xfId="33648" builtinId="9" hidden="1"/>
    <cellStyle name="Followed Hyperlink" xfId="33650" builtinId="9" hidden="1"/>
    <cellStyle name="Followed Hyperlink" xfId="33652" builtinId="9" hidden="1"/>
    <cellStyle name="Followed Hyperlink" xfId="33654" builtinId="9" hidden="1"/>
    <cellStyle name="Followed Hyperlink" xfId="33656" builtinId="9" hidden="1"/>
    <cellStyle name="Followed Hyperlink" xfId="33658" builtinId="9" hidden="1"/>
    <cellStyle name="Followed Hyperlink" xfId="33660" builtinId="9" hidden="1"/>
    <cellStyle name="Followed Hyperlink" xfId="33662" builtinId="9" hidden="1"/>
    <cellStyle name="Followed Hyperlink" xfId="33664" builtinId="9" hidden="1"/>
    <cellStyle name="Followed Hyperlink" xfId="33666" builtinId="9" hidden="1"/>
    <cellStyle name="Followed Hyperlink" xfId="33668" builtinId="9" hidden="1"/>
    <cellStyle name="Followed Hyperlink" xfId="33670" builtinId="9" hidden="1"/>
    <cellStyle name="Followed Hyperlink" xfId="33672" builtinId="9" hidden="1"/>
    <cellStyle name="Followed Hyperlink" xfId="33674" builtinId="9" hidden="1"/>
    <cellStyle name="Followed Hyperlink" xfId="33676" builtinId="9" hidden="1"/>
    <cellStyle name="Followed Hyperlink" xfId="33678" builtinId="9" hidden="1"/>
    <cellStyle name="Followed Hyperlink" xfId="33680" builtinId="9" hidden="1"/>
    <cellStyle name="Followed Hyperlink" xfId="33682" builtinId="9" hidden="1"/>
    <cellStyle name="Followed Hyperlink" xfId="33684" builtinId="9" hidden="1"/>
    <cellStyle name="Followed Hyperlink" xfId="33686" builtinId="9" hidden="1"/>
    <cellStyle name="Followed Hyperlink" xfId="33688" builtinId="9" hidden="1"/>
    <cellStyle name="Followed Hyperlink" xfId="33690" builtinId="9" hidden="1"/>
    <cellStyle name="Followed Hyperlink" xfId="33692" builtinId="9" hidden="1"/>
    <cellStyle name="Followed Hyperlink" xfId="33694" builtinId="9" hidden="1"/>
    <cellStyle name="Followed Hyperlink" xfId="33696" builtinId="9" hidden="1"/>
    <cellStyle name="Followed Hyperlink" xfId="33698" builtinId="9" hidden="1"/>
    <cellStyle name="Followed Hyperlink" xfId="33700" builtinId="9" hidden="1"/>
    <cellStyle name="Followed Hyperlink" xfId="33702" builtinId="9" hidden="1"/>
    <cellStyle name="Followed Hyperlink" xfId="33704" builtinId="9" hidden="1"/>
    <cellStyle name="Followed Hyperlink" xfId="33706" builtinId="9" hidden="1"/>
    <cellStyle name="Followed Hyperlink" xfId="33708" builtinId="9" hidden="1"/>
    <cellStyle name="Followed Hyperlink" xfId="33710" builtinId="9" hidden="1"/>
    <cellStyle name="Followed Hyperlink" xfId="33820" builtinId="9" hidden="1"/>
    <cellStyle name="Followed Hyperlink" xfId="33821" builtinId="9" hidden="1"/>
    <cellStyle name="Followed Hyperlink" xfId="33822" builtinId="9" hidden="1"/>
    <cellStyle name="Followed Hyperlink" xfId="33823" builtinId="9" hidden="1"/>
    <cellStyle name="Followed Hyperlink" xfId="33824" builtinId="9" hidden="1"/>
    <cellStyle name="Followed Hyperlink" xfId="33825" builtinId="9" hidden="1"/>
    <cellStyle name="Followed Hyperlink" xfId="33826" builtinId="9" hidden="1"/>
    <cellStyle name="Followed Hyperlink" xfId="33827" builtinId="9" hidden="1"/>
    <cellStyle name="Followed Hyperlink" xfId="33828" builtinId="9" hidden="1"/>
    <cellStyle name="Followed Hyperlink" xfId="33829" builtinId="9" hidden="1"/>
    <cellStyle name="Followed Hyperlink" xfId="33830" builtinId="9" hidden="1"/>
    <cellStyle name="Followed Hyperlink" xfId="33831" builtinId="9" hidden="1"/>
    <cellStyle name="Followed Hyperlink" xfId="33832" builtinId="9" hidden="1"/>
    <cellStyle name="Followed Hyperlink" xfId="33833" builtinId="9" hidden="1"/>
    <cellStyle name="Followed Hyperlink" xfId="33834" builtinId="9" hidden="1"/>
    <cellStyle name="Followed Hyperlink" xfId="33835" builtinId="9" hidden="1"/>
    <cellStyle name="Followed Hyperlink" xfId="33836" builtinId="9" hidden="1"/>
    <cellStyle name="Followed Hyperlink" xfId="33837" builtinId="9" hidden="1"/>
    <cellStyle name="Followed Hyperlink" xfId="33838" builtinId="9" hidden="1"/>
    <cellStyle name="Followed Hyperlink" xfId="33839" builtinId="9" hidden="1"/>
    <cellStyle name="Followed Hyperlink" xfId="33819" builtinId="9" hidden="1"/>
    <cellStyle name="Followed Hyperlink" xfId="33842" builtinId="9" hidden="1"/>
    <cellStyle name="Followed Hyperlink" xfId="33548" builtinId="9" hidden="1"/>
    <cellStyle name="Followed Hyperlink" xfId="33807" builtinId="9" hidden="1"/>
    <cellStyle name="Followed Hyperlink" xfId="33805" builtinId="9" hidden="1"/>
    <cellStyle name="Followed Hyperlink" xfId="33803" builtinId="9" hidden="1"/>
    <cellStyle name="Followed Hyperlink" xfId="33801" builtinId="9" hidden="1"/>
    <cellStyle name="Followed Hyperlink" xfId="33799" builtinId="9" hidden="1"/>
    <cellStyle name="Followed Hyperlink" xfId="33718" builtinId="9" hidden="1"/>
    <cellStyle name="Followed Hyperlink" xfId="33796" builtinId="9" hidden="1"/>
    <cellStyle name="Followed Hyperlink" xfId="33794" builtinId="9" hidden="1"/>
    <cellStyle name="Followed Hyperlink" xfId="33792" builtinId="9" hidden="1"/>
    <cellStyle name="Followed Hyperlink" xfId="33790" builtinId="9" hidden="1"/>
    <cellStyle name="Followed Hyperlink" xfId="33717" builtinId="9" hidden="1"/>
    <cellStyle name="Followed Hyperlink" xfId="33787" builtinId="9" hidden="1"/>
    <cellStyle name="Followed Hyperlink" xfId="33784" builtinId="9" hidden="1"/>
    <cellStyle name="Followed Hyperlink" xfId="33782" builtinId="9" hidden="1"/>
    <cellStyle name="Followed Hyperlink" xfId="33780" builtinId="9" hidden="1"/>
    <cellStyle name="Followed Hyperlink" xfId="33716" builtinId="9" hidden="1"/>
    <cellStyle name="Followed Hyperlink" xfId="33777" builtinId="9" hidden="1"/>
    <cellStyle name="Followed Hyperlink" xfId="33775" builtinId="9" hidden="1"/>
    <cellStyle name="Followed Hyperlink" xfId="33773" builtinId="9" hidden="1"/>
    <cellStyle name="Followed Hyperlink" xfId="33771" builtinId="9" hidden="1"/>
    <cellStyle name="Followed Hyperlink" xfId="33769" builtinId="9" hidden="1"/>
    <cellStyle name="Followed Hyperlink" xfId="33768" builtinId="9" hidden="1"/>
    <cellStyle name="Followed Hyperlink" xfId="33766" builtinId="9" hidden="1"/>
    <cellStyle name="Followed Hyperlink" xfId="33764" builtinId="9" hidden="1"/>
    <cellStyle name="Followed Hyperlink" xfId="33762" builtinId="9" hidden="1"/>
    <cellStyle name="Followed Hyperlink" xfId="33760" builtinId="9" hidden="1"/>
    <cellStyle name="Followed Hyperlink" xfId="33714" builtinId="9" hidden="1"/>
    <cellStyle name="Followed Hyperlink" xfId="33757" builtinId="9" hidden="1"/>
    <cellStyle name="Followed Hyperlink" xfId="33755" builtinId="9" hidden="1"/>
    <cellStyle name="Followed Hyperlink" xfId="33753" builtinId="9" hidden="1"/>
    <cellStyle name="Followed Hyperlink" xfId="33751" builtinId="9" hidden="1"/>
    <cellStyle name="Followed Hyperlink" xfId="33749" builtinId="9" hidden="1"/>
    <cellStyle name="Followed Hyperlink" xfId="33748" builtinId="9" hidden="1"/>
    <cellStyle name="Followed Hyperlink" xfId="33746" builtinId="9" hidden="1"/>
    <cellStyle name="Followed Hyperlink" xfId="33744" builtinId="9" hidden="1"/>
    <cellStyle name="Followed Hyperlink" xfId="33742" builtinId="9" hidden="1"/>
    <cellStyle name="Followed Hyperlink" xfId="33740" builtinId="9" hidden="1"/>
    <cellStyle name="Followed Hyperlink" xfId="33712" builtinId="9" hidden="1"/>
    <cellStyle name="Followed Hyperlink" xfId="33737" builtinId="9" hidden="1"/>
    <cellStyle name="Followed Hyperlink" xfId="33735" builtinId="9" hidden="1"/>
    <cellStyle name="Followed Hyperlink" xfId="33733" builtinId="9" hidden="1"/>
    <cellStyle name="Followed Hyperlink" xfId="33731" builtinId="9" hidden="1"/>
    <cellStyle name="Followed Hyperlink" xfId="33729" builtinId="9" hidden="1"/>
    <cellStyle name="Followed Hyperlink" xfId="33728" builtinId="9" hidden="1"/>
    <cellStyle name="Followed Hyperlink" xfId="33726" builtinId="9" hidden="1"/>
    <cellStyle name="Followed Hyperlink" xfId="33724" builtinId="9" hidden="1"/>
    <cellStyle name="Followed Hyperlink" xfId="33722" builtinId="9" hidden="1"/>
    <cellStyle name="Followed Hyperlink" xfId="33818" builtinId="9" hidden="1"/>
    <cellStyle name="Followed Hyperlink" xfId="33817" builtinId="9" hidden="1"/>
    <cellStyle name="Followed Hyperlink" xfId="33815" builtinId="9" hidden="1"/>
    <cellStyle name="Followed Hyperlink" xfId="33813" builtinId="9" hidden="1"/>
    <cellStyle name="Followed Hyperlink" xfId="33811" builtinId="9" hidden="1"/>
    <cellStyle name="Followed Hyperlink" xfId="33809" builtinId="9" hidden="1"/>
    <cellStyle name="Followed Hyperlink" xfId="33719" builtinId="9" hidden="1"/>
    <cellStyle name="Followed Hyperlink" xfId="33846" builtinId="9" hidden="1"/>
    <cellStyle name="Followed Hyperlink" xfId="33848" builtinId="9" hidden="1"/>
    <cellStyle name="Followed Hyperlink" xfId="33850" builtinId="9" hidden="1"/>
    <cellStyle name="Followed Hyperlink" xfId="33852" builtinId="9" hidden="1"/>
    <cellStyle name="Followed Hyperlink" xfId="33854" builtinId="9" hidden="1"/>
    <cellStyle name="Followed Hyperlink" xfId="33856" builtinId="9" hidden="1"/>
    <cellStyle name="Followed Hyperlink" xfId="33858" builtinId="9" hidden="1"/>
    <cellStyle name="Followed Hyperlink" xfId="33860" builtinId="9" hidden="1"/>
    <cellStyle name="Followed Hyperlink" xfId="33862" builtinId="9" hidden="1"/>
    <cellStyle name="Followed Hyperlink" xfId="33864" builtinId="9" hidden="1"/>
    <cellStyle name="Followed Hyperlink" xfId="33866" builtinId="9" hidden="1"/>
    <cellStyle name="Followed Hyperlink" xfId="33868" builtinId="9" hidden="1"/>
    <cellStyle name="Followed Hyperlink" xfId="33870" builtinId="9" hidden="1"/>
    <cellStyle name="Followed Hyperlink" xfId="33872" builtinId="9" hidden="1"/>
    <cellStyle name="Followed Hyperlink" xfId="33874" builtinId="9" hidden="1"/>
    <cellStyle name="Followed Hyperlink" xfId="33876" builtinId="9" hidden="1"/>
    <cellStyle name="Followed Hyperlink" xfId="33878" builtinId="9" hidden="1"/>
    <cellStyle name="Followed Hyperlink" xfId="33880" builtinId="9" hidden="1"/>
    <cellStyle name="Followed Hyperlink" xfId="33882" builtinId="9" hidden="1"/>
    <cellStyle name="Followed Hyperlink" xfId="33884" builtinId="9" hidden="1"/>
    <cellStyle name="Followed Hyperlink" xfId="33886" builtinId="9" hidden="1"/>
    <cellStyle name="Followed Hyperlink" xfId="33888" builtinId="9" hidden="1"/>
    <cellStyle name="Followed Hyperlink" xfId="33890" builtinId="9" hidden="1"/>
    <cellStyle name="Followed Hyperlink" xfId="33892" builtinId="9" hidden="1"/>
    <cellStyle name="Followed Hyperlink" xfId="33894" builtinId="9" hidden="1"/>
    <cellStyle name="Followed Hyperlink" xfId="33896" builtinId="9" hidden="1"/>
    <cellStyle name="Followed Hyperlink" xfId="33898" builtinId="9" hidden="1"/>
    <cellStyle name="Followed Hyperlink" xfId="33900" builtinId="9" hidden="1"/>
    <cellStyle name="Followed Hyperlink" xfId="33902" builtinId="9" hidden="1"/>
    <cellStyle name="Followed Hyperlink" xfId="33904" builtinId="9" hidden="1"/>
    <cellStyle name="Followed Hyperlink" xfId="33906" builtinId="9" hidden="1"/>
    <cellStyle name="Followed Hyperlink" xfId="33908" builtinId="9" hidden="1"/>
    <cellStyle name="Followed Hyperlink" xfId="33910" builtinId="9" hidden="1"/>
    <cellStyle name="Followed Hyperlink" xfId="33912" builtinId="9" hidden="1"/>
    <cellStyle name="Followed Hyperlink" xfId="33914" builtinId="9" hidden="1"/>
    <cellStyle name="Followed Hyperlink" xfId="33916" builtinId="9" hidden="1"/>
    <cellStyle name="Followed Hyperlink" xfId="33918" builtinId="9" hidden="1"/>
    <cellStyle name="Followed Hyperlink" xfId="33920" builtinId="9" hidden="1"/>
    <cellStyle name="Followed Hyperlink" xfId="33922" builtinId="9" hidden="1"/>
    <cellStyle name="Followed Hyperlink" xfId="33924" builtinId="9" hidden="1"/>
    <cellStyle name="Followed Hyperlink" xfId="33926" builtinId="9" hidden="1"/>
    <cellStyle name="Followed Hyperlink" xfId="33928" builtinId="9" hidden="1"/>
    <cellStyle name="Followed Hyperlink" xfId="33930" builtinId="9" hidden="1"/>
    <cellStyle name="Followed Hyperlink" xfId="33932" builtinId="9" hidden="1"/>
    <cellStyle name="Followed Hyperlink" xfId="33934" builtinId="9" hidden="1"/>
    <cellStyle name="Followed Hyperlink" xfId="33936" builtinId="9" hidden="1"/>
    <cellStyle name="Followed Hyperlink" xfId="33938" builtinId="9" hidden="1"/>
    <cellStyle name="Followed Hyperlink" xfId="33940" builtinId="9" hidden="1"/>
    <cellStyle name="Followed Hyperlink" xfId="33942" builtinId="9" hidden="1"/>
    <cellStyle name="Followed Hyperlink" xfId="33944" builtinId="9" hidden="1"/>
    <cellStyle name="Followed Hyperlink" xfId="33946" builtinId="9" hidden="1"/>
    <cellStyle name="Followed Hyperlink" xfId="33948" builtinId="9" hidden="1"/>
    <cellStyle name="Followed Hyperlink" xfId="34058" builtinId="9" hidden="1"/>
    <cellStyle name="Followed Hyperlink" xfId="34059" builtinId="9" hidden="1"/>
    <cellStyle name="Followed Hyperlink" xfId="34060" builtinId="9" hidden="1"/>
    <cellStyle name="Followed Hyperlink" xfId="34061" builtinId="9" hidden="1"/>
    <cellStyle name="Followed Hyperlink" xfId="34062" builtinId="9" hidden="1"/>
    <cellStyle name="Followed Hyperlink" xfId="34063" builtinId="9" hidden="1"/>
    <cellStyle name="Followed Hyperlink" xfId="34064" builtinId="9" hidden="1"/>
    <cellStyle name="Followed Hyperlink" xfId="34065" builtinId="9" hidden="1"/>
    <cellStyle name="Followed Hyperlink" xfId="34066" builtinId="9" hidden="1"/>
    <cellStyle name="Followed Hyperlink" xfId="34067" builtinId="9" hidden="1"/>
    <cellStyle name="Followed Hyperlink" xfId="34068" builtinId="9" hidden="1"/>
    <cellStyle name="Followed Hyperlink" xfId="34069" builtinId="9" hidden="1"/>
    <cellStyle name="Followed Hyperlink" xfId="34070" builtinId="9" hidden="1"/>
    <cellStyle name="Followed Hyperlink" xfId="34071" builtinId="9" hidden="1"/>
    <cellStyle name="Followed Hyperlink" xfId="34072" builtinId="9" hidden="1"/>
    <cellStyle name="Followed Hyperlink" xfId="34073" builtinId="9" hidden="1"/>
    <cellStyle name="Followed Hyperlink" xfId="34074" builtinId="9" hidden="1"/>
    <cellStyle name="Followed Hyperlink" xfId="34075" builtinId="9" hidden="1"/>
    <cellStyle name="Followed Hyperlink" xfId="34076" builtinId="9" hidden="1"/>
    <cellStyle name="Followed Hyperlink" xfId="34077" builtinId="9" hidden="1"/>
    <cellStyle name="Followed Hyperlink" xfId="34057" builtinId="9" hidden="1"/>
    <cellStyle name="Followed Hyperlink" xfId="34080" builtinId="9" hidden="1"/>
    <cellStyle name="Followed Hyperlink" xfId="33786" builtinId="9" hidden="1"/>
    <cellStyle name="Followed Hyperlink" xfId="34045" builtinId="9" hidden="1"/>
    <cellStyle name="Followed Hyperlink" xfId="34043" builtinId="9" hidden="1"/>
    <cellStyle name="Followed Hyperlink" xfId="34041" builtinId="9" hidden="1"/>
    <cellStyle name="Followed Hyperlink" xfId="34039" builtinId="9" hidden="1"/>
    <cellStyle name="Followed Hyperlink" xfId="34037" builtinId="9" hidden="1"/>
    <cellStyle name="Followed Hyperlink" xfId="33956" builtinId="9" hidden="1"/>
    <cellStyle name="Followed Hyperlink" xfId="34034" builtinId="9" hidden="1"/>
    <cellStyle name="Followed Hyperlink" xfId="34032" builtinId="9" hidden="1"/>
    <cellStyle name="Followed Hyperlink" xfId="34030" builtinId="9" hidden="1"/>
    <cellStyle name="Followed Hyperlink" xfId="34028" builtinId="9" hidden="1"/>
    <cellStyle name="Followed Hyperlink" xfId="33955" builtinId="9" hidden="1"/>
    <cellStyle name="Followed Hyperlink" xfId="34025" builtinId="9" hidden="1"/>
    <cellStyle name="Followed Hyperlink" xfId="34022" builtinId="9" hidden="1"/>
    <cellStyle name="Followed Hyperlink" xfId="34020" builtinId="9" hidden="1"/>
    <cellStyle name="Followed Hyperlink" xfId="34018" builtinId="9" hidden="1"/>
    <cellStyle name="Followed Hyperlink" xfId="33954" builtinId="9" hidden="1"/>
    <cellStyle name="Followed Hyperlink" xfId="34015" builtinId="9" hidden="1"/>
    <cellStyle name="Followed Hyperlink" xfId="34013" builtinId="9" hidden="1"/>
    <cellStyle name="Followed Hyperlink" xfId="34011" builtinId="9" hidden="1"/>
    <cellStyle name="Followed Hyperlink" xfId="34009" builtinId="9" hidden="1"/>
    <cellStyle name="Followed Hyperlink" xfId="34007" builtinId="9" hidden="1"/>
    <cellStyle name="Followed Hyperlink" xfId="34006" builtinId="9" hidden="1"/>
    <cellStyle name="Followed Hyperlink" xfId="34004" builtinId="9" hidden="1"/>
    <cellStyle name="Followed Hyperlink" xfId="34002" builtinId="9" hidden="1"/>
    <cellStyle name="Followed Hyperlink" xfId="34000" builtinId="9" hidden="1"/>
    <cellStyle name="Followed Hyperlink" xfId="33998" builtinId="9" hidden="1"/>
    <cellStyle name="Followed Hyperlink" xfId="33952" builtinId="9" hidden="1"/>
    <cellStyle name="Followed Hyperlink" xfId="33995" builtinId="9" hidden="1"/>
    <cellStyle name="Followed Hyperlink" xfId="33993" builtinId="9" hidden="1"/>
    <cellStyle name="Followed Hyperlink" xfId="33991" builtinId="9" hidden="1"/>
    <cellStyle name="Followed Hyperlink" xfId="33989" builtinId="9" hidden="1"/>
    <cellStyle name="Followed Hyperlink" xfId="33987" builtinId="9" hidden="1"/>
    <cellStyle name="Followed Hyperlink" xfId="33986" builtinId="9" hidden="1"/>
    <cellStyle name="Followed Hyperlink" xfId="33984" builtinId="9" hidden="1"/>
    <cellStyle name="Followed Hyperlink" xfId="33982" builtinId="9" hidden="1"/>
    <cellStyle name="Followed Hyperlink" xfId="33980" builtinId="9" hidden="1"/>
    <cellStyle name="Followed Hyperlink" xfId="33978" builtinId="9" hidden="1"/>
    <cellStyle name="Followed Hyperlink" xfId="33950" builtinId="9" hidden="1"/>
    <cellStyle name="Followed Hyperlink" xfId="33975" builtinId="9" hidden="1"/>
    <cellStyle name="Followed Hyperlink" xfId="33973" builtinId="9" hidden="1"/>
    <cellStyle name="Followed Hyperlink" xfId="33971" builtinId="9" hidden="1"/>
    <cellStyle name="Followed Hyperlink" xfId="33969" builtinId="9" hidden="1"/>
    <cellStyle name="Followed Hyperlink" xfId="33967" builtinId="9" hidden="1"/>
    <cellStyle name="Followed Hyperlink" xfId="33966" builtinId="9" hidden="1"/>
    <cellStyle name="Followed Hyperlink" xfId="33964" builtinId="9" hidden="1"/>
    <cellStyle name="Followed Hyperlink" xfId="33962" builtinId="9" hidden="1"/>
    <cellStyle name="Followed Hyperlink" xfId="33960" builtinId="9" hidden="1"/>
    <cellStyle name="Followed Hyperlink" xfId="34056" builtinId="9" hidden="1"/>
    <cellStyle name="Followed Hyperlink" xfId="34055" builtinId="9" hidden="1"/>
    <cellStyle name="Followed Hyperlink" xfId="34053" builtinId="9" hidden="1"/>
    <cellStyle name="Followed Hyperlink" xfId="34051" builtinId="9" hidden="1"/>
    <cellStyle name="Followed Hyperlink" xfId="34049" builtinId="9" hidden="1"/>
    <cellStyle name="Followed Hyperlink" xfId="34047" builtinId="9" hidden="1"/>
    <cellStyle name="Followed Hyperlink" xfId="33957" builtinId="9" hidden="1"/>
    <cellStyle name="Followed Hyperlink" xfId="34084" builtinId="9" hidden="1"/>
    <cellStyle name="Followed Hyperlink" xfId="34086" builtinId="9" hidden="1"/>
    <cellStyle name="Followed Hyperlink" xfId="34088" builtinId="9" hidden="1"/>
    <cellStyle name="Followed Hyperlink" xfId="34090" builtinId="9" hidden="1"/>
    <cellStyle name="Followed Hyperlink" xfId="34092" builtinId="9" hidden="1"/>
    <cellStyle name="Followed Hyperlink" xfId="34094" builtinId="9" hidden="1"/>
    <cellStyle name="Followed Hyperlink" xfId="34096" builtinId="9" hidden="1"/>
    <cellStyle name="Followed Hyperlink" xfId="34098" builtinId="9" hidden="1"/>
    <cellStyle name="Followed Hyperlink" xfId="34100" builtinId="9" hidden="1"/>
    <cellStyle name="Followed Hyperlink" xfId="34102" builtinId="9" hidden="1"/>
    <cellStyle name="Followed Hyperlink" xfId="34104" builtinId="9" hidden="1"/>
    <cellStyle name="Followed Hyperlink" xfId="34106" builtinId="9" hidden="1"/>
    <cellStyle name="Followed Hyperlink" xfId="34108" builtinId="9" hidden="1"/>
    <cellStyle name="Followed Hyperlink" xfId="34110" builtinId="9" hidden="1"/>
    <cellStyle name="Followed Hyperlink" xfId="34112" builtinId="9" hidden="1"/>
    <cellStyle name="Followed Hyperlink" xfId="34114" builtinId="9" hidden="1"/>
    <cellStyle name="Followed Hyperlink" xfId="34116" builtinId="9" hidden="1"/>
    <cellStyle name="Followed Hyperlink" xfId="34118" builtinId="9" hidden="1"/>
    <cellStyle name="Followed Hyperlink" xfId="34120" builtinId="9" hidden="1"/>
    <cellStyle name="Followed Hyperlink" xfId="34122" builtinId="9" hidden="1"/>
    <cellStyle name="Followed Hyperlink" xfId="34124" builtinId="9" hidden="1"/>
    <cellStyle name="Followed Hyperlink" xfId="34126" builtinId="9" hidden="1"/>
    <cellStyle name="Followed Hyperlink" xfId="34128" builtinId="9" hidden="1"/>
    <cellStyle name="Followed Hyperlink" xfId="34130" builtinId="9" hidden="1"/>
    <cellStyle name="Followed Hyperlink" xfId="34132" builtinId="9" hidden="1"/>
    <cellStyle name="Followed Hyperlink" xfId="34134" builtinId="9" hidden="1"/>
    <cellStyle name="Followed Hyperlink" xfId="34136" builtinId="9" hidden="1"/>
    <cellStyle name="Followed Hyperlink" xfId="34138" builtinId="9" hidden="1"/>
    <cellStyle name="Followed Hyperlink" xfId="34140" builtinId="9" hidden="1"/>
    <cellStyle name="Followed Hyperlink" xfId="34142" builtinId="9" hidden="1"/>
    <cellStyle name="Followed Hyperlink" xfId="34144" builtinId="9" hidden="1"/>
    <cellStyle name="Followed Hyperlink" xfId="34146" builtinId="9" hidden="1"/>
    <cellStyle name="Followed Hyperlink" xfId="34148" builtinId="9" hidden="1"/>
    <cellStyle name="Followed Hyperlink" xfId="34150" builtinId="9" hidden="1"/>
    <cellStyle name="Followed Hyperlink" xfId="34152" builtinId="9" hidden="1"/>
    <cellStyle name="Followed Hyperlink" xfId="34154" builtinId="9" hidden="1"/>
    <cellStyle name="Followed Hyperlink" xfId="34156" builtinId="9" hidden="1"/>
    <cellStyle name="Followed Hyperlink" xfId="34158" builtinId="9" hidden="1"/>
    <cellStyle name="Followed Hyperlink" xfId="34160" builtinId="9" hidden="1"/>
    <cellStyle name="Followed Hyperlink" xfId="34162" builtinId="9" hidden="1"/>
    <cellStyle name="Followed Hyperlink" xfId="34164" builtinId="9" hidden="1"/>
    <cellStyle name="Followed Hyperlink" xfId="34166" builtinId="9" hidden="1"/>
    <cellStyle name="Followed Hyperlink" xfId="34168" builtinId="9" hidden="1"/>
    <cellStyle name="Followed Hyperlink" xfId="34170" builtinId="9" hidden="1"/>
    <cellStyle name="Followed Hyperlink" xfId="34172" builtinId="9" hidden="1"/>
    <cellStyle name="Followed Hyperlink" xfId="34174" builtinId="9" hidden="1"/>
    <cellStyle name="Followed Hyperlink" xfId="34176" builtinId="9" hidden="1"/>
    <cellStyle name="Followed Hyperlink" xfId="34178" builtinId="9" hidden="1"/>
    <cellStyle name="Followed Hyperlink" xfId="34180" builtinId="9" hidden="1"/>
    <cellStyle name="Followed Hyperlink" xfId="34182" builtinId="9" hidden="1"/>
    <cellStyle name="Followed Hyperlink" xfId="34184" builtinId="9" hidden="1"/>
    <cellStyle name="Followed Hyperlink" xfId="34186" builtinId="9" hidden="1"/>
    <cellStyle name="Followed Hyperlink" xfId="34296" builtinId="9" hidden="1"/>
    <cellStyle name="Followed Hyperlink" xfId="34297" builtinId="9" hidden="1"/>
    <cellStyle name="Followed Hyperlink" xfId="34298" builtinId="9" hidden="1"/>
    <cellStyle name="Followed Hyperlink" xfId="34299" builtinId="9" hidden="1"/>
    <cellStyle name="Followed Hyperlink" xfId="34300" builtinId="9" hidden="1"/>
    <cellStyle name="Followed Hyperlink" xfId="34301" builtinId="9" hidden="1"/>
    <cellStyle name="Followed Hyperlink" xfId="34302" builtinId="9" hidden="1"/>
    <cellStyle name="Followed Hyperlink" xfId="34303" builtinId="9" hidden="1"/>
    <cellStyle name="Followed Hyperlink" xfId="34304" builtinId="9" hidden="1"/>
    <cellStyle name="Followed Hyperlink" xfId="34305" builtinId="9" hidden="1"/>
    <cellStyle name="Followed Hyperlink" xfId="34306" builtinId="9" hidden="1"/>
    <cellStyle name="Followed Hyperlink" xfId="34307" builtinId="9" hidden="1"/>
    <cellStyle name="Followed Hyperlink" xfId="34308" builtinId="9" hidden="1"/>
    <cellStyle name="Followed Hyperlink" xfId="34309" builtinId="9" hidden="1"/>
    <cellStyle name="Followed Hyperlink" xfId="34310" builtinId="9" hidden="1"/>
    <cellStyle name="Followed Hyperlink" xfId="34311" builtinId="9" hidden="1"/>
    <cellStyle name="Followed Hyperlink" xfId="34312" builtinId="9" hidden="1"/>
    <cellStyle name="Followed Hyperlink" xfId="34313" builtinId="9" hidden="1"/>
    <cellStyle name="Followed Hyperlink" xfId="34314" builtinId="9" hidden="1"/>
    <cellStyle name="Followed Hyperlink" xfId="34315" builtinId="9" hidden="1"/>
    <cellStyle name="Followed Hyperlink" xfId="34295" builtinId="9" hidden="1"/>
    <cellStyle name="Followed Hyperlink" xfId="34318" builtinId="9" hidden="1"/>
    <cellStyle name="Followed Hyperlink" xfId="34024" builtinId="9" hidden="1"/>
    <cellStyle name="Followed Hyperlink" xfId="34283" builtinId="9" hidden="1"/>
    <cellStyle name="Followed Hyperlink" xfId="34281" builtinId="9" hidden="1"/>
    <cellStyle name="Followed Hyperlink" xfId="34279" builtinId="9" hidden="1"/>
    <cellStyle name="Followed Hyperlink" xfId="34277" builtinId="9" hidden="1"/>
    <cellStyle name="Followed Hyperlink" xfId="34275" builtinId="9" hidden="1"/>
    <cellStyle name="Followed Hyperlink" xfId="34194" builtinId="9" hidden="1"/>
    <cellStyle name="Followed Hyperlink" xfId="34272" builtinId="9" hidden="1"/>
    <cellStyle name="Followed Hyperlink" xfId="34270" builtinId="9" hidden="1"/>
    <cellStyle name="Followed Hyperlink" xfId="34268" builtinId="9" hidden="1"/>
    <cellStyle name="Followed Hyperlink" xfId="34266" builtinId="9" hidden="1"/>
    <cellStyle name="Followed Hyperlink" xfId="34193" builtinId="9" hidden="1"/>
    <cellStyle name="Followed Hyperlink" xfId="34263" builtinId="9" hidden="1"/>
    <cellStyle name="Followed Hyperlink" xfId="34260" builtinId="9" hidden="1"/>
    <cellStyle name="Followed Hyperlink" xfId="34258" builtinId="9" hidden="1"/>
    <cellStyle name="Followed Hyperlink" xfId="34256" builtinId="9" hidden="1"/>
    <cellStyle name="Followed Hyperlink" xfId="34192" builtinId="9" hidden="1"/>
    <cellStyle name="Followed Hyperlink" xfId="34253" builtinId="9" hidden="1"/>
    <cellStyle name="Followed Hyperlink" xfId="34251" builtinId="9" hidden="1"/>
    <cellStyle name="Followed Hyperlink" xfId="34249" builtinId="9" hidden="1"/>
    <cellStyle name="Followed Hyperlink" xfId="34247" builtinId="9" hidden="1"/>
    <cellStyle name="Followed Hyperlink" xfId="34245" builtinId="9" hidden="1"/>
    <cellStyle name="Followed Hyperlink" xfId="34244" builtinId="9" hidden="1"/>
    <cellStyle name="Followed Hyperlink" xfId="34242" builtinId="9" hidden="1"/>
    <cellStyle name="Followed Hyperlink" xfId="34240" builtinId="9" hidden="1"/>
    <cellStyle name="Followed Hyperlink" xfId="34238" builtinId="9" hidden="1"/>
    <cellStyle name="Followed Hyperlink" xfId="34236" builtinId="9" hidden="1"/>
    <cellStyle name="Followed Hyperlink" xfId="34190" builtinId="9" hidden="1"/>
    <cellStyle name="Followed Hyperlink" xfId="34233" builtinId="9" hidden="1"/>
    <cellStyle name="Followed Hyperlink" xfId="34231" builtinId="9" hidden="1"/>
    <cellStyle name="Followed Hyperlink" xfId="34229" builtinId="9" hidden="1"/>
    <cellStyle name="Followed Hyperlink" xfId="34227" builtinId="9" hidden="1"/>
    <cellStyle name="Followed Hyperlink" xfId="34225" builtinId="9" hidden="1"/>
    <cellStyle name="Followed Hyperlink" xfId="34224" builtinId="9" hidden="1"/>
    <cellStyle name="Followed Hyperlink" xfId="34222" builtinId="9" hidden="1"/>
    <cellStyle name="Followed Hyperlink" xfId="34220" builtinId="9" hidden="1"/>
    <cellStyle name="Followed Hyperlink" xfId="34218" builtinId="9" hidden="1"/>
    <cellStyle name="Followed Hyperlink" xfId="34216" builtinId="9" hidden="1"/>
    <cellStyle name="Followed Hyperlink" xfId="34188" builtinId="9" hidden="1"/>
    <cellStyle name="Followed Hyperlink" xfId="34213" builtinId="9" hidden="1"/>
    <cellStyle name="Followed Hyperlink" xfId="34211" builtinId="9" hidden="1"/>
    <cellStyle name="Followed Hyperlink" xfId="34209" builtinId="9" hidden="1"/>
    <cellStyle name="Followed Hyperlink" xfId="34207" builtinId="9" hidden="1"/>
    <cellStyle name="Followed Hyperlink" xfId="34205" builtinId="9" hidden="1"/>
    <cellStyle name="Followed Hyperlink" xfId="34204" builtinId="9" hidden="1"/>
    <cellStyle name="Followed Hyperlink" xfId="34202" builtinId="9" hidden="1"/>
    <cellStyle name="Followed Hyperlink" xfId="34200" builtinId="9" hidden="1"/>
    <cellStyle name="Followed Hyperlink" xfId="34198" builtinId="9" hidden="1"/>
    <cellStyle name="Followed Hyperlink" xfId="34294" builtinId="9" hidden="1"/>
    <cellStyle name="Followed Hyperlink" xfId="34293" builtinId="9" hidden="1"/>
    <cellStyle name="Followed Hyperlink" xfId="34291" builtinId="9" hidden="1"/>
    <cellStyle name="Followed Hyperlink" xfId="34289" builtinId="9" hidden="1"/>
    <cellStyle name="Followed Hyperlink" xfId="34287" builtinId="9" hidden="1"/>
    <cellStyle name="Followed Hyperlink" xfId="34285" builtinId="9" hidden="1"/>
    <cellStyle name="Followed Hyperlink" xfId="34195" builtinId="9" hidden="1"/>
    <cellStyle name="Followed Hyperlink" xfId="34322" builtinId="9" hidden="1"/>
    <cellStyle name="Followed Hyperlink" xfId="34324" builtinId="9" hidden="1"/>
    <cellStyle name="Followed Hyperlink" xfId="34326" builtinId="9" hidden="1"/>
    <cellStyle name="Followed Hyperlink" xfId="34328" builtinId="9" hidden="1"/>
    <cellStyle name="Followed Hyperlink" xfId="34330" builtinId="9" hidden="1"/>
    <cellStyle name="Followed Hyperlink" xfId="34332" builtinId="9" hidden="1"/>
    <cellStyle name="Followed Hyperlink" xfId="34334" builtinId="9" hidden="1"/>
    <cellStyle name="Followed Hyperlink" xfId="34336" builtinId="9" hidden="1"/>
    <cellStyle name="Followed Hyperlink" xfId="34338" builtinId="9" hidden="1"/>
    <cellStyle name="Followed Hyperlink" xfId="34340" builtinId="9" hidden="1"/>
    <cellStyle name="Followed Hyperlink" xfId="34342" builtinId="9" hidden="1"/>
    <cellStyle name="Followed Hyperlink" xfId="34344" builtinId="9" hidden="1"/>
    <cellStyle name="Followed Hyperlink" xfId="34346" builtinId="9" hidden="1"/>
    <cellStyle name="Followed Hyperlink" xfId="34348" builtinId="9" hidden="1"/>
    <cellStyle name="Followed Hyperlink" xfId="34350" builtinId="9" hidden="1"/>
    <cellStyle name="Followed Hyperlink" xfId="34352" builtinId="9" hidden="1"/>
    <cellStyle name="Followed Hyperlink" xfId="34354" builtinId="9" hidden="1"/>
    <cellStyle name="Followed Hyperlink" xfId="34356" builtinId="9" hidden="1"/>
    <cellStyle name="Followed Hyperlink" xfId="34358" builtinId="9" hidden="1"/>
    <cellStyle name="Followed Hyperlink" xfId="34360" builtinId="9" hidden="1"/>
    <cellStyle name="Followed Hyperlink" xfId="34362" builtinId="9" hidden="1"/>
    <cellStyle name="Followed Hyperlink" xfId="34364" builtinId="9" hidden="1"/>
    <cellStyle name="Followed Hyperlink" xfId="34366" builtinId="9" hidden="1"/>
    <cellStyle name="Followed Hyperlink" xfId="34368" builtinId="9" hidden="1"/>
    <cellStyle name="Followed Hyperlink" xfId="34370" builtinId="9" hidden="1"/>
    <cellStyle name="Followed Hyperlink" xfId="34372" builtinId="9" hidden="1"/>
    <cellStyle name="Followed Hyperlink" xfId="34374" builtinId="9" hidden="1"/>
    <cellStyle name="Followed Hyperlink" xfId="34376" builtinId="9" hidden="1"/>
    <cellStyle name="Followed Hyperlink" xfId="34378" builtinId="9" hidden="1"/>
    <cellStyle name="Followed Hyperlink" xfId="34380" builtinId="9" hidden="1"/>
    <cellStyle name="Followed Hyperlink" xfId="34382" builtinId="9" hidden="1"/>
    <cellStyle name="Followed Hyperlink" xfId="34384" builtinId="9" hidden="1"/>
    <cellStyle name="Followed Hyperlink" xfId="34386" builtinId="9" hidden="1"/>
    <cellStyle name="Followed Hyperlink" xfId="34388" builtinId="9" hidden="1"/>
    <cellStyle name="Followed Hyperlink" xfId="34390" builtinId="9" hidden="1"/>
    <cellStyle name="Followed Hyperlink" xfId="34392" builtinId="9" hidden="1"/>
    <cellStyle name="Followed Hyperlink" xfId="34394" builtinId="9" hidden="1"/>
    <cellStyle name="Followed Hyperlink" xfId="34396" builtinId="9" hidden="1"/>
    <cellStyle name="Followed Hyperlink" xfId="34398" builtinId="9" hidden="1"/>
    <cellStyle name="Followed Hyperlink" xfId="34400" builtinId="9" hidden="1"/>
    <cellStyle name="Followed Hyperlink" xfId="34402" builtinId="9" hidden="1"/>
    <cellStyle name="Followed Hyperlink" xfId="34404" builtinId="9" hidden="1"/>
    <cellStyle name="Followed Hyperlink" xfId="34406" builtinId="9" hidden="1"/>
    <cellStyle name="Followed Hyperlink" xfId="34408" builtinId="9" hidden="1"/>
    <cellStyle name="Followed Hyperlink" xfId="34410" builtinId="9" hidden="1"/>
    <cellStyle name="Followed Hyperlink" xfId="34412" builtinId="9" hidden="1"/>
    <cellStyle name="Followed Hyperlink" xfId="34414" builtinId="9" hidden="1"/>
    <cellStyle name="Followed Hyperlink" xfId="34416" builtinId="9" hidden="1"/>
    <cellStyle name="Followed Hyperlink" xfId="34418" builtinId="9" hidden="1"/>
    <cellStyle name="Followed Hyperlink" xfId="34420" builtinId="9" hidden="1"/>
    <cellStyle name="Followed Hyperlink" xfId="34422" builtinId="9" hidden="1"/>
    <cellStyle name="Followed Hyperlink" xfId="34424" builtinId="9" hidden="1"/>
    <cellStyle name="Followed Hyperlink" xfId="34534" builtinId="9" hidden="1"/>
    <cellStyle name="Followed Hyperlink" xfId="34535" builtinId="9" hidden="1"/>
    <cellStyle name="Followed Hyperlink" xfId="34536" builtinId="9" hidden="1"/>
    <cellStyle name="Followed Hyperlink" xfId="34537" builtinId="9" hidden="1"/>
    <cellStyle name="Followed Hyperlink" xfId="34538" builtinId="9" hidden="1"/>
    <cellStyle name="Followed Hyperlink" xfId="34539" builtinId="9" hidden="1"/>
    <cellStyle name="Followed Hyperlink" xfId="34540" builtinId="9" hidden="1"/>
    <cellStyle name="Followed Hyperlink" xfId="34541" builtinId="9" hidden="1"/>
    <cellStyle name="Followed Hyperlink" xfId="34542" builtinId="9" hidden="1"/>
    <cellStyle name="Followed Hyperlink" xfId="34543" builtinId="9" hidden="1"/>
    <cellStyle name="Followed Hyperlink" xfId="34544" builtinId="9" hidden="1"/>
    <cellStyle name="Followed Hyperlink" xfId="34545" builtinId="9" hidden="1"/>
    <cellStyle name="Followed Hyperlink" xfId="34546" builtinId="9" hidden="1"/>
    <cellStyle name="Followed Hyperlink" xfId="34547" builtinId="9" hidden="1"/>
    <cellStyle name="Followed Hyperlink" xfId="34548" builtinId="9" hidden="1"/>
    <cellStyle name="Followed Hyperlink" xfId="34549" builtinId="9" hidden="1"/>
    <cellStyle name="Followed Hyperlink" xfId="34550" builtinId="9" hidden="1"/>
    <cellStyle name="Followed Hyperlink" xfId="34551" builtinId="9" hidden="1"/>
    <cellStyle name="Followed Hyperlink" xfId="34552" builtinId="9" hidden="1"/>
    <cellStyle name="Followed Hyperlink" xfId="34553" builtinId="9" hidden="1"/>
    <cellStyle name="Followed Hyperlink" xfId="34533" builtinId="9" hidden="1"/>
    <cellStyle name="Followed Hyperlink" xfId="34556" builtinId="9" hidden="1"/>
    <cellStyle name="Followed Hyperlink" xfId="34262" builtinId="9" hidden="1"/>
    <cellStyle name="Followed Hyperlink" xfId="34521" builtinId="9" hidden="1"/>
    <cellStyle name="Followed Hyperlink" xfId="34519" builtinId="9" hidden="1"/>
    <cellStyle name="Followed Hyperlink" xfId="34517" builtinId="9" hidden="1"/>
    <cellStyle name="Followed Hyperlink" xfId="34515" builtinId="9" hidden="1"/>
    <cellStyle name="Followed Hyperlink" xfId="34513" builtinId="9" hidden="1"/>
    <cellStyle name="Followed Hyperlink" xfId="34432" builtinId="9" hidden="1"/>
    <cellStyle name="Followed Hyperlink" xfId="34510" builtinId="9" hidden="1"/>
    <cellStyle name="Followed Hyperlink" xfId="34508" builtinId="9" hidden="1"/>
    <cellStyle name="Followed Hyperlink" xfId="34506" builtinId="9" hidden="1"/>
    <cellStyle name="Followed Hyperlink" xfId="34504" builtinId="9" hidden="1"/>
    <cellStyle name="Followed Hyperlink" xfId="34431" builtinId="9" hidden="1"/>
    <cellStyle name="Followed Hyperlink" xfId="34501" builtinId="9" hidden="1"/>
    <cellStyle name="Followed Hyperlink" xfId="34498" builtinId="9" hidden="1"/>
    <cellStyle name="Followed Hyperlink" xfId="34496" builtinId="9" hidden="1"/>
    <cellStyle name="Followed Hyperlink" xfId="34494" builtinId="9" hidden="1"/>
    <cellStyle name="Followed Hyperlink" xfId="34430" builtinId="9" hidden="1"/>
    <cellStyle name="Followed Hyperlink" xfId="34491" builtinId="9" hidden="1"/>
    <cellStyle name="Followed Hyperlink" xfId="34489" builtinId="9" hidden="1"/>
    <cellStyle name="Followed Hyperlink" xfId="34487" builtinId="9" hidden="1"/>
    <cellStyle name="Followed Hyperlink" xfId="34485" builtinId="9" hidden="1"/>
    <cellStyle name="Followed Hyperlink" xfId="34483" builtinId="9" hidden="1"/>
    <cellStyle name="Followed Hyperlink" xfId="34482" builtinId="9" hidden="1"/>
    <cellStyle name="Followed Hyperlink" xfId="34480" builtinId="9" hidden="1"/>
    <cellStyle name="Followed Hyperlink" xfId="34478" builtinId="9" hidden="1"/>
    <cellStyle name="Followed Hyperlink" xfId="34476" builtinId="9" hidden="1"/>
    <cellStyle name="Followed Hyperlink" xfId="34474" builtinId="9" hidden="1"/>
    <cellStyle name="Followed Hyperlink" xfId="34428" builtinId="9" hidden="1"/>
    <cellStyle name="Followed Hyperlink" xfId="34471" builtinId="9" hidden="1"/>
    <cellStyle name="Followed Hyperlink" xfId="34469" builtinId="9" hidden="1"/>
    <cellStyle name="Followed Hyperlink" xfId="34467" builtinId="9" hidden="1"/>
    <cellStyle name="Followed Hyperlink" xfId="34465" builtinId="9" hidden="1"/>
    <cellStyle name="Followed Hyperlink" xfId="34463" builtinId="9" hidden="1"/>
    <cellStyle name="Followed Hyperlink" xfId="34462" builtinId="9" hidden="1"/>
    <cellStyle name="Followed Hyperlink" xfId="34460" builtinId="9" hidden="1"/>
    <cellStyle name="Followed Hyperlink" xfId="34458" builtinId="9" hidden="1"/>
    <cellStyle name="Followed Hyperlink" xfId="34456" builtinId="9" hidden="1"/>
    <cellStyle name="Followed Hyperlink" xfId="34454" builtinId="9" hidden="1"/>
    <cellStyle name="Followed Hyperlink" xfId="34426" builtinId="9" hidden="1"/>
    <cellStyle name="Followed Hyperlink" xfId="34451" builtinId="9" hidden="1"/>
    <cellStyle name="Followed Hyperlink" xfId="34449" builtinId="9" hidden="1"/>
    <cellStyle name="Followed Hyperlink" xfId="34447" builtinId="9" hidden="1"/>
    <cellStyle name="Followed Hyperlink" xfId="34445" builtinId="9" hidden="1"/>
    <cellStyle name="Followed Hyperlink" xfId="34443" builtinId="9" hidden="1"/>
    <cellStyle name="Followed Hyperlink" xfId="34442" builtinId="9" hidden="1"/>
    <cellStyle name="Followed Hyperlink" xfId="34440" builtinId="9" hidden="1"/>
    <cellStyle name="Followed Hyperlink" xfId="34438" builtinId="9" hidden="1"/>
    <cellStyle name="Followed Hyperlink" xfId="34436" builtinId="9" hidden="1"/>
    <cellStyle name="Followed Hyperlink" xfId="34532" builtinId="9" hidden="1"/>
    <cellStyle name="Followed Hyperlink" xfId="34531" builtinId="9" hidden="1"/>
    <cellStyle name="Followed Hyperlink" xfId="34529" builtinId="9" hidden="1"/>
    <cellStyle name="Followed Hyperlink" xfId="34527" builtinId="9" hidden="1"/>
    <cellStyle name="Followed Hyperlink" xfId="34525" builtinId="9" hidden="1"/>
    <cellStyle name="Followed Hyperlink" xfId="34523" builtinId="9" hidden="1"/>
    <cellStyle name="Followed Hyperlink" xfId="34433" builtinId="9" hidden="1"/>
    <cellStyle name="Followed Hyperlink" xfId="34560" builtinId="9" hidden="1"/>
    <cellStyle name="Followed Hyperlink" xfId="34562" builtinId="9" hidden="1"/>
    <cellStyle name="Followed Hyperlink" xfId="34564" builtinId="9" hidden="1"/>
    <cellStyle name="Followed Hyperlink" xfId="34566" builtinId="9" hidden="1"/>
    <cellStyle name="Followed Hyperlink" xfId="34568" builtinId="9" hidden="1"/>
    <cellStyle name="Followed Hyperlink" xfId="34570" builtinId="9" hidden="1"/>
    <cellStyle name="Followed Hyperlink" xfId="34572" builtinId="9" hidden="1"/>
    <cellStyle name="Followed Hyperlink" xfId="34574" builtinId="9" hidden="1"/>
    <cellStyle name="Followed Hyperlink" xfId="34576" builtinId="9" hidden="1"/>
    <cellStyle name="Followed Hyperlink" xfId="34578" builtinId="9" hidden="1"/>
    <cellStyle name="Followed Hyperlink" xfId="34580" builtinId="9" hidden="1"/>
    <cellStyle name="Followed Hyperlink" xfId="34582" builtinId="9" hidden="1"/>
    <cellStyle name="Followed Hyperlink" xfId="34584" builtinId="9" hidden="1"/>
    <cellStyle name="Followed Hyperlink" xfId="34586" builtinId="9" hidden="1"/>
    <cellStyle name="Followed Hyperlink" xfId="34588" builtinId="9" hidden="1"/>
    <cellStyle name="Followed Hyperlink" xfId="34590" builtinId="9" hidden="1"/>
    <cellStyle name="Followed Hyperlink" xfId="34592" builtinId="9" hidden="1"/>
    <cellStyle name="Followed Hyperlink" xfId="34594" builtinId="9" hidden="1"/>
    <cellStyle name="Followed Hyperlink" xfId="34596" builtinId="9" hidden="1"/>
    <cellStyle name="Followed Hyperlink" xfId="34598" builtinId="9" hidden="1"/>
    <cellStyle name="Followed Hyperlink" xfId="34600" builtinId="9" hidden="1"/>
    <cellStyle name="Followed Hyperlink" xfId="34602" builtinId="9" hidden="1"/>
    <cellStyle name="Followed Hyperlink" xfId="34604" builtinId="9" hidden="1"/>
    <cellStyle name="Followed Hyperlink" xfId="34606" builtinId="9" hidden="1"/>
    <cellStyle name="Followed Hyperlink" xfId="34608" builtinId="9" hidden="1"/>
    <cellStyle name="Followed Hyperlink" xfId="34610" builtinId="9" hidden="1"/>
    <cellStyle name="Followed Hyperlink" xfId="34612" builtinId="9" hidden="1"/>
    <cellStyle name="Followed Hyperlink" xfId="34614" builtinId="9" hidden="1"/>
    <cellStyle name="Followed Hyperlink" xfId="34616" builtinId="9" hidden="1"/>
    <cellStyle name="Followed Hyperlink" xfId="34618" builtinId="9" hidden="1"/>
    <cellStyle name="Followed Hyperlink" xfId="34620" builtinId="9" hidden="1"/>
    <cellStyle name="Followed Hyperlink" xfId="34622" builtinId="9" hidden="1"/>
    <cellStyle name="Followed Hyperlink" xfId="34624" builtinId="9" hidden="1"/>
    <cellStyle name="Followed Hyperlink" xfId="34626" builtinId="9" hidden="1"/>
    <cellStyle name="Followed Hyperlink" xfId="34628" builtinId="9" hidden="1"/>
    <cellStyle name="Followed Hyperlink" xfId="34630" builtinId="9" hidden="1"/>
    <cellStyle name="Followed Hyperlink" xfId="34632" builtinId="9" hidden="1"/>
    <cellStyle name="Followed Hyperlink" xfId="34634" builtinId="9" hidden="1"/>
    <cellStyle name="Followed Hyperlink" xfId="34636" builtinId="9" hidden="1"/>
    <cellStyle name="Followed Hyperlink" xfId="34638" builtinId="9" hidden="1"/>
    <cellStyle name="Followed Hyperlink" xfId="34640" builtinId="9" hidden="1"/>
    <cellStyle name="Followed Hyperlink" xfId="34642" builtinId="9" hidden="1"/>
    <cellStyle name="Followed Hyperlink" xfId="34644" builtinId="9" hidden="1"/>
    <cellStyle name="Followed Hyperlink" xfId="34646" builtinId="9" hidden="1"/>
    <cellStyle name="Followed Hyperlink" xfId="34648" builtinId="9" hidden="1"/>
    <cellStyle name="Followed Hyperlink" xfId="34650" builtinId="9" hidden="1"/>
    <cellStyle name="Followed Hyperlink" xfId="34652" builtinId="9" hidden="1"/>
    <cellStyle name="Followed Hyperlink" xfId="34654" builtinId="9" hidden="1"/>
    <cellStyle name="Followed Hyperlink" xfId="34656" builtinId="9" hidden="1"/>
    <cellStyle name="Followed Hyperlink" xfId="34658" builtinId="9" hidden="1"/>
    <cellStyle name="Followed Hyperlink" xfId="34660" builtinId="9" hidden="1"/>
    <cellStyle name="Followed Hyperlink" xfId="34662" builtinId="9" hidden="1"/>
    <cellStyle name="Followed Hyperlink" xfId="34772" builtinId="9" hidden="1"/>
    <cellStyle name="Followed Hyperlink" xfId="34773" builtinId="9" hidden="1"/>
    <cellStyle name="Followed Hyperlink" xfId="34774" builtinId="9" hidden="1"/>
    <cellStyle name="Followed Hyperlink" xfId="34775" builtinId="9" hidden="1"/>
    <cellStyle name="Followed Hyperlink" xfId="34776" builtinId="9" hidden="1"/>
    <cellStyle name="Followed Hyperlink" xfId="34777" builtinId="9" hidden="1"/>
    <cellStyle name="Followed Hyperlink" xfId="34778" builtinId="9" hidden="1"/>
    <cellStyle name="Followed Hyperlink" xfId="34779" builtinId="9" hidden="1"/>
    <cellStyle name="Followed Hyperlink" xfId="34780" builtinId="9" hidden="1"/>
    <cellStyle name="Followed Hyperlink" xfId="34781" builtinId="9" hidden="1"/>
    <cellStyle name="Followed Hyperlink" xfId="34782" builtinId="9" hidden="1"/>
    <cellStyle name="Followed Hyperlink" xfId="34783" builtinId="9" hidden="1"/>
    <cellStyle name="Followed Hyperlink" xfId="34784" builtinId="9" hidden="1"/>
    <cellStyle name="Followed Hyperlink" xfId="34785" builtinId="9" hidden="1"/>
    <cellStyle name="Followed Hyperlink" xfId="34786" builtinId="9" hidden="1"/>
    <cellStyle name="Followed Hyperlink" xfId="34787" builtinId="9" hidden="1"/>
    <cellStyle name="Followed Hyperlink" xfId="34788" builtinId="9" hidden="1"/>
    <cellStyle name="Followed Hyperlink" xfId="34789" builtinId="9" hidden="1"/>
    <cellStyle name="Followed Hyperlink" xfId="34790" builtinId="9" hidden="1"/>
    <cellStyle name="Followed Hyperlink" xfId="34791" builtinId="9" hidden="1"/>
    <cellStyle name="Followed Hyperlink" xfId="34771" builtinId="9" hidden="1"/>
    <cellStyle name="Followed Hyperlink" xfId="34794" builtinId="9" hidden="1"/>
    <cellStyle name="Followed Hyperlink" xfId="34500" builtinId="9" hidden="1"/>
    <cellStyle name="Followed Hyperlink" xfId="34759" builtinId="9" hidden="1"/>
    <cellStyle name="Followed Hyperlink" xfId="34757" builtinId="9" hidden="1"/>
    <cellStyle name="Followed Hyperlink" xfId="34755" builtinId="9" hidden="1"/>
    <cellStyle name="Followed Hyperlink" xfId="34753" builtinId="9" hidden="1"/>
    <cellStyle name="Followed Hyperlink" xfId="34751" builtinId="9" hidden="1"/>
    <cellStyle name="Followed Hyperlink" xfId="34670" builtinId="9" hidden="1"/>
    <cellStyle name="Followed Hyperlink" xfId="34748" builtinId="9" hidden="1"/>
    <cellStyle name="Followed Hyperlink" xfId="34746" builtinId="9" hidden="1"/>
    <cellStyle name="Followed Hyperlink" xfId="34744" builtinId="9" hidden="1"/>
    <cellStyle name="Followed Hyperlink" xfId="34742" builtinId="9" hidden="1"/>
    <cellStyle name="Followed Hyperlink" xfId="34669" builtinId="9" hidden="1"/>
    <cellStyle name="Followed Hyperlink" xfId="34739" builtinId="9" hidden="1"/>
    <cellStyle name="Followed Hyperlink" xfId="34736" builtinId="9" hidden="1"/>
    <cellStyle name="Followed Hyperlink" xfId="34734" builtinId="9" hidden="1"/>
    <cellStyle name="Followed Hyperlink" xfId="34732" builtinId="9" hidden="1"/>
    <cellStyle name="Followed Hyperlink" xfId="34668" builtinId="9" hidden="1"/>
    <cellStyle name="Followed Hyperlink" xfId="34729" builtinId="9" hidden="1"/>
    <cellStyle name="Followed Hyperlink" xfId="34727" builtinId="9" hidden="1"/>
    <cellStyle name="Followed Hyperlink" xfId="34725" builtinId="9" hidden="1"/>
    <cellStyle name="Followed Hyperlink" xfId="34723" builtinId="9" hidden="1"/>
    <cellStyle name="Followed Hyperlink" xfId="34721" builtinId="9" hidden="1"/>
    <cellStyle name="Followed Hyperlink" xfId="34720" builtinId="9" hidden="1"/>
    <cellStyle name="Followed Hyperlink" xfId="34718" builtinId="9" hidden="1"/>
    <cellStyle name="Followed Hyperlink" xfId="34716" builtinId="9" hidden="1"/>
    <cellStyle name="Followed Hyperlink" xfId="34714" builtinId="9" hidden="1"/>
    <cellStyle name="Followed Hyperlink" xfId="34712" builtinId="9" hidden="1"/>
    <cellStyle name="Followed Hyperlink" xfId="34666" builtinId="9" hidden="1"/>
    <cellStyle name="Followed Hyperlink" xfId="34709" builtinId="9" hidden="1"/>
    <cellStyle name="Followed Hyperlink" xfId="34707" builtinId="9" hidden="1"/>
    <cellStyle name="Followed Hyperlink" xfId="34705" builtinId="9" hidden="1"/>
    <cellStyle name="Followed Hyperlink" xfId="34703" builtinId="9" hidden="1"/>
    <cellStyle name="Followed Hyperlink" xfId="34701" builtinId="9" hidden="1"/>
    <cellStyle name="Followed Hyperlink" xfId="34700" builtinId="9" hidden="1"/>
    <cellStyle name="Followed Hyperlink" xfId="34698" builtinId="9" hidden="1"/>
    <cellStyle name="Followed Hyperlink" xfId="34696" builtinId="9" hidden="1"/>
    <cellStyle name="Followed Hyperlink" xfId="34694" builtinId="9" hidden="1"/>
    <cellStyle name="Followed Hyperlink" xfId="34692" builtinId="9" hidden="1"/>
    <cellStyle name="Followed Hyperlink" xfId="34664" builtinId="9" hidden="1"/>
    <cellStyle name="Followed Hyperlink" xfId="34689" builtinId="9" hidden="1"/>
    <cellStyle name="Followed Hyperlink" xfId="34687" builtinId="9" hidden="1"/>
    <cellStyle name="Followed Hyperlink" xfId="34685" builtinId="9" hidden="1"/>
    <cellStyle name="Followed Hyperlink" xfId="34683" builtinId="9" hidden="1"/>
    <cellStyle name="Followed Hyperlink" xfId="34681" builtinId="9" hidden="1"/>
    <cellStyle name="Followed Hyperlink" xfId="34680" builtinId="9" hidden="1"/>
    <cellStyle name="Followed Hyperlink" xfId="34678" builtinId="9" hidden="1"/>
    <cellStyle name="Followed Hyperlink" xfId="34676" builtinId="9" hidden="1"/>
    <cellStyle name="Followed Hyperlink" xfId="34674" builtinId="9" hidden="1"/>
    <cellStyle name="Followed Hyperlink" xfId="34770" builtinId="9" hidden="1"/>
    <cellStyle name="Followed Hyperlink" xfId="34769" builtinId="9" hidden="1"/>
    <cellStyle name="Followed Hyperlink" xfId="34767" builtinId="9" hidden="1"/>
    <cellStyle name="Followed Hyperlink" xfId="34765" builtinId="9" hidden="1"/>
    <cellStyle name="Followed Hyperlink" xfId="34763" builtinId="9" hidden="1"/>
    <cellStyle name="Followed Hyperlink" xfId="34761" builtinId="9" hidden="1"/>
    <cellStyle name="Followed Hyperlink" xfId="34671" builtinId="9" hidden="1"/>
    <cellStyle name="Followed Hyperlink" xfId="34798" builtinId="9" hidden="1"/>
    <cellStyle name="Followed Hyperlink" xfId="34800" builtinId="9" hidden="1"/>
    <cellStyle name="Followed Hyperlink" xfId="34802" builtinId="9" hidden="1"/>
    <cellStyle name="Followed Hyperlink" xfId="34804" builtinId="9" hidden="1"/>
    <cellStyle name="Followed Hyperlink" xfId="34806" builtinId="9" hidden="1"/>
    <cellStyle name="Followed Hyperlink" xfId="34808" builtinId="9" hidden="1"/>
    <cellStyle name="Followed Hyperlink" xfId="34810" builtinId="9" hidden="1"/>
    <cellStyle name="Followed Hyperlink" xfId="34812" builtinId="9" hidden="1"/>
    <cellStyle name="Followed Hyperlink" xfId="34814" builtinId="9" hidden="1"/>
    <cellStyle name="Followed Hyperlink" xfId="34816" builtinId="9" hidden="1"/>
    <cellStyle name="Followed Hyperlink" xfId="34818" builtinId="9" hidden="1"/>
    <cellStyle name="Followed Hyperlink" xfId="34820" builtinId="9" hidden="1"/>
    <cellStyle name="Followed Hyperlink" xfId="34822" builtinId="9" hidden="1"/>
    <cellStyle name="Followed Hyperlink" xfId="34824" builtinId="9" hidden="1"/>
    <cellStyle name="Followed Hyperlink" xfId="34826" builtinId="9" hidden="1"/>
    <cellStyle name="Followed Hyperlink" xfId="34828" builtinId="9" hidden="1"/>
    <cellStyle name="Followed Hyperlink" xfId="34830" builtinId="9" hidden="1"/>
    <cellStyle name="Followed Hyperlink" xfId="34832" builtinId="9" hidden="1"/>
    <cellStyle name="Followed Hyperlink" xfId="34834" builtinId="9" hidden="1"/>
    <cellStyle name="Followed Hyperlink" xfId="34836" builtinId="9" hidden="1"/>
    <cellStyle name="Followed Hyperlink" xfId="34838" builtinId="9" hidden="1"/>
    <cellStyle name="Followed Hyperlink" xfId="34840" builtinId="9" hidden="1"/>
    <cellStyle name="Followed Hyperlink" xfId="34842" builtinId="9" hidden="1"/>
    <cellStyle name="Followed Hyperlink" xfId="34844" builtinId="9" hidden="1"/>
    <cellStyle name="Followed Hyperlink" xfId="34846" builtinId="9" hidden="1"/>
    <cellStyle name="Followed Hyperlink" xfId="34848" builtinId="9" hidden="1"/>
    <cellStyle name="Followed Hyperlink" xfId="34850" builtinId="9" hidden="1"/>
    <cellStyle name="Followed Hyperlink" xfId="34852" builtinId="9" hidden="1"/>
    <cellStyle name="Followed Hyperlink" xfId="34854" builtinId="9" hidden="1"/>
    <cellStyle name="Followed Hyperlink" xfId="34856" builtinId="9" hidden="1"/>
    <cellStyle name="Followed Hyperlink" xfId="34858" builtinId="9" hidden="1"/>
    <cellStyle name="Followed Hyperlink" xfId="34860" builtinId="9" hidden="1"/>
    <cellStyle name="Followed Hyperlink" xfId="34862" builtinId="9" hidden="1"/>
    <cellStyle name="Followed Hyperlink" xfId="34864" builtinId="9" hidden="1"/>
    <cellStyle name="Followed Hyperlink" xfId="34866" builtinId="9" hidden="1"/>
    <cellStyle name="Followed Hyperlink" xfId="34868" builtinId="9" hidden="1"/>
    <cellStyle name="Followed Hyperlink" xfId="34870" builtinId="9" hidden="1"/>
    <cellStyle name="Followed Hyperlink" xfId="34872" builtinId="9" hidden="1"/>
    <cellStyle name="Followed Hyperlink" xfId="34874" builtinId="9" hidden="1"/>
    <cellStyle name="Followed Hyperlink" xfId="34876" builtinId="9" hidden="1"/>
    <cellStyle name="Followed Hyperlink" xfId="34878" builtinId="9" hidden="1"/>
    <cellStyle name="Followed Hyperlink" xfId="34880" builtinId="9" hidden="1"/>
    <cellStyle name="Followed Hyperlink" xfId="34882" builtinId="9" hidden="1"/>
    <cellStyle name="Followed Hyperlink" xfId="34884" builtinId="9" hidden="1"/>
    <cellStyle name="Followed Hyperlink" xfId="34886" builtinId="9" hidden="1"/>
    <cellStyle name="Followed Hyperlink" xfId="34888" builtinId="9" hidden="1"/>
    <cellStyle name="Followed Hyperlink" xfId="34890" builtinId="9" hidden="1"/>
    <cellStyle name="Followed Hyperlink" xfId="34892" builtinId="9" hidden="1"/>
    <cellStyle name="Followed Hyperlink" xfId="34894" builtinId="9" hidden="1"/>
    <cellStyle name="Followed Hyperlink" xfId="34896" builtinId="9" hidden="1"/>
    <cellStyle name="Followed Hyperlink" xfId="34898" builtinId="9" hidden="1"/>
    <cellStyle name="Followed Hyperlink" xfId="34900" builtinId="9" hidden="1"/>
    <cellStyle name="Followed Hyperlink" xfId="35010" builtinId="9" hidden="1"/>
    <cellStyle name="Followed Hyperlink" xfId="35011" builtinId="9" hidden="1"/>
    <cellStyle name="Followed Hyperlink" xfId="35012" builtinId="9" hidden="1"/>
    <cellStyle name="Followed Hyperlink" xfId="35013" builtinId="9" hidden="1"/>
    <cellStyle name="Followed Hyperlink" xfId="35014" builtinId="9" hidden="1"/>
    <cellStyle name="Followed Hyperlink" xfId="35015" builtinId="9" hidden="1"/>
    <cellStyle name="Followed Hyperlink" xfId="35016" builtinId="9" hidden="1"/>
    <cellStyle name="Followed Hyperlink" xfId="35017" builtinId="9" hidden="1"/>
    <cellStyle name="Followed Hyperlink" xfId="35018" builtinId="9" hidden="1"/>
    <cellStyle name="Followed Hyperlink" xfId="35019" builtinId="9" hidden="1"/>
    <cellStyle name="Followed Hyperlink" xfId="35020" builtinId="9" hidden="1"/>
    <cellStyle name="Followed Hyperlink" xfId="35021" builtinId="9" hidden="1"/>
    <cellStyle name="Followed Hyperlink" xfId="35022" builtinId="9" hidden="1"/>
    <cellStyle name="Followed Hyperlink" xfId="35023" builtinId="9" hidden="1"/>
    <cellStyle name="Followed Hyperlink" xfId="35024" builtinId="9" hidden="1"/>
    <cellStyle name="Followed Hyperlink" xfId="35025" builtinId="9" hidden="1"/>
    <cellStyle name="Followed Hyperlink" xfId="35026" builtinId="9" hidden="1"/>
    <cellStyle name="Followed Hyperlink" xfId="35027" builtinId="9" hidden="1"/>
    <cellStyle name="Followed Hyperlink" xfId="35028" builtinId="9" hidden="1"/>
    <cellStyle name="Followed Hyperlink" xfId="35029" builtinId="9" hidden="1"/>
    <cellStyle name="Followed Hyperlink" xfId="35009" builtinId="9" hidden="1"/>
    <cellStyle name="Followed Hyperlink" xfId="35032" builtinId="9" hidden="1"/>
    <cellStyle name="Followed Hyperlink" xfId="34738" builtinId="9" hidden="1"/>
    <cellStyle name="Followed Hyperlink" xfId="34997" builtinId="9" hidden="1"/>
    <cellStyle name="Followed Hyperlink" xfId="34995" builtinId="9" hidden="1"/>
    <cellStyle name="Followed Hyperlink" xfId="34993" builtinId="9" hidden="1"/>
    <cellStyle name="Followed Hyperlink" xfId="34991" builtinId="9" hidden="1"/>
    <cellStyle name="Followed Hyperlink" xfId="34989" builtinId="9" hidden="1"/>
    <cellStyle name="Followed Hyperlink" xfId="34908" builtinId="9" hidden="1"/>
    <cellStyle name="Followed Hyperlink" xfId="34986" builtinId="9" hidden="1"/>
    <cellStyle name="Followed Hyperlink" xfId="34984" builtinId="9" hidden="1"/>
    <cellStyle name="Followed Hyperlink" xfId="34982" builtinId="9" hidden="1"/>
    <cellStyle name="Followed Hyperlink" xfId="34980" builtinId="9" hidden="1"/>
    <cellStyle name="Followed Hyperlink" xfId="34907" builtinId="9" hidden="1"/>
    <cellStyle name="Followed Hyperlink" xfId="34977" builtinId="9" hidden="1"/>
    <cellStyle name="Followed Hyperlink" xfId="34974" builtinId="9" hidden="1"/>
    <cellStyle name="Followed Hyperlink" xfId="34972" builtinId="9" hidden="1"/>
    <cellStyle name="Followed Hyperlink" xfId="34970" builtinId="9" hidden="1"/>
    <cellStyle name="Followed Hyperlink" xfId="34906" builtinId="9" hidden="1"/>
    <cellStyle name="Followed Hyperlink" xfId="34967" builtinId="9" hidden="1"/>
    <cellStyle name="Followed Hyperlink" xfId="34965" builtinId="9" hidden="1"/>
    <cellStyle name="Followed Hyperlink" xfId="34963" builtinId="9" hidden="1"/>
    <cellStyle name="Followed Hyperlink" xfId="34961" builtinId="9" hidden="1"/>
    <cellStyle name="Followed Hyperlink" xfId="34959" builtinId="9" hidden="1"/>
    <cellStyle name="Followed Hyperlink" xfId="34958" builtinId="9" hidden="1"/>
    <cellStyle name="Followed Hyperlink" xfId="34956" builtinId="9" hidden="1"/>
    <cellStyle name="Followed Hyperlink" xfId="34954" builtinId="9" hidden="1"/>
    <cellStyle name="Followed Hyperlink" xfId="34952" builtinId="9" hidden="1"/>
    <cellStyle name="Followed Hyperlink" xfId="34950" builtinId="9" hidden="1"/>
    <cellStyle name="Followed Hyperlink" xfId="34904" builtinId="9" hidden="1"/>
    <cellStyle name="Followed Hyperlink" xfId="34947" builtinId="9" hidden="1"/>
    <cellStyle name="Followed Hyperlink" xfId="34945" builtinId="9" hidden="1"/>
    <cellStyle name="Followed Hyperlink" xfId="34943" builtinId="9" hidden="1"/>
    <cellStyle name="Followed Hyperlink" xfId="34941" builtinId="9" hidden="1"/>
    <cellStyle name="Followed Hyperlink" xfId="34939" builtinId="9" hidden="1"/>
    <cellStyle name="Followed Hyperlink" xfId="34938" builtinId="9" hidden="1"/>
    <cellStyle name="Followed Hyperlink" xfId="34936" builtinId="9" hidden="1"/>
    <cellStyle name="Followed Hyperlink" xfId="34934" builtinId="9" hidden="1"/>
    <cellStyle name="Followed Hyperlink" xfId="34932" builtinId="9" hidden="1"/>
    <cellStyle name="Followed Hyperlink" xfId="34930" builtinId="9" hidden="1"/>
    <cellStyle name="Followed Hyperlink" xfId="34902" builtinId="9" hidden="1"/>
    <cellStyle name="Followed Hyperlink" xfId="34927" builtinId="9" hidden="1"/>
    <cellStyle name="Followed Hyperlink" xfId="34925" builtinId="9" hidden="1"/>
    <cellStyle name="Followed Hyperlink" xfId="34923" builtinId="9" hidden="1"/>
    <cellStyle name="Followed Hyperlink" xfId="34921" builtinId="9" hidden="1"/>
    <cellStyle name="Followed Hyperlink" xfId="34919" builtinId="9" hidden="1"/>
    <cellStyle name="Followed Hyperlink" xfId="34918" builtinId="9" hidden="1"/>
    <cellStyle name="Followed Hyperlink" xfId="34916" builtinId="9" hidden="1"/>
    <cellStyle name="Followed Hyperlink" xfId="34914" builtinId="9" hidden="1"/>
    <cellStyle name="Followed Hyperlink" xfId="34912" builtinId="9" hidden="1"/>
    <cellStyle name="Followed Hyperlink" xfId="35008" builtinId="9" hidden="1"/>
    <cellStyle name="Followed Hyperlink" xfId="35007" builtinId="9" hidden="1"/>
    <cellStyle name="Followed Hyperlink" xfId="35005" builtinId="9" hidden="1"/>
    <cellStyle name="Followed Hyperlink" xfId="35003" builtinId="9" hidden="1"/>
    <cellStyle name="Followed Hyperlink" xfId="35001" builtinId="9" hidden="1"/>
    <cellStyle name="Followed Hyperlink" xfId="34999" builtinId="9" hidden="1"/>
    <cellStyle name="Followed Hyperlink" xfId="34909" builtinId="9" hidden="1"/>
    <cellStyle name="Followed Hyperlink" xfId="35036" builtinId="9" hidden="1"/>
    <cellStyle name="Followed Hyperlink" xfId="35038" builtinId="9" hidden="1"/>
    <cellStyle name="Followed Hyperlink" xfId="35040" builtinId="9" hidden="1"/>
    <cellStyle name="Followed Hyperlink" xfId="35042" builtinId="9" hidden="1"/>
    <cellStyle name="Followed Hyperlink" xfId="35044" builtinId="9" hidden="1"/>
    <cellStyle name="Followed Hyperlink" xfId="35046" builtinId="9" hidden="1"/>
    <cellStyle name="Followed Hyperlink" xfId="35048" builtinId="9" hidden="1"/>
    <cellStyle name="Followed Hyperlink" xfId="35050" builtinId="9" hidden="1"/>
    <cellStyle name="Followed Hyperlink" xfId="35052" builtinId="9" hidden="1"/>
    <cellStyle name="Followed Hyperlink" xfId="35054" builtinId="9" hidden="1"/>
    <cellStyle name="Followed Hyperlink" xfId="35056" builtinId="9" hidden="1"/>
    <cellStyle name="Followed Hyperlink" xfId="35058" builtinId="9" hidden="1"/>
    <cellStyle name="Followed Hyperlink" xfId="35060" builtinId="9" hidden="1"/>
    <cellStyle name="Followed Hyperlink" xfId="35062" builtinId="9" hidden="1"/>
    <cellStyle name="Followed Hyperlink" xfId="35064" builtinId="9" hidden="1"/>
    <cellStyle name="Followed Hyperlink" xfId="35066" builtinId="9" hidden="1"/>
    <cellStyle name="Followed Hyperlink" xfId="35068" builtinId="9" hidden="1"/>
    <cellStyle name="Followed Hyperlink" xfId="35070" builtinId="9" hidden="1"/>
    <cellStyle name="Followed Hyperlink" xfId="35072" builtinId="9" hidden="1"/>
    <cellStyle name="Followed Hyperlink" xfId="35074" builtinId="9" hidden="1"/>
    <cellStyle name="Followed Hyperlink" xfId="35076" builtinId="9" hidden="1"/>
    <cellStyle name="Followed Hyperlink" xfId="35078" builtinId="9" hidden="1"/>
    <cellStyle name="Followed Hyperlink" xfId="35080" builtinId="9" hidden="1"/>
    <cellStyle name="Followed Hyperlink" xfId="35082" builtinId="9" hidden="1"/>
    <cellStyle name="Followed Hyperlink" xfId="35084" builtinId="9" hidden="1"/>
    <cellStyle name="Followed Hyperlink" xfId="35086" builtinId="9" hidden="1"/>
    <cellStyle name="Followed Hyperlink" xfId="35088" builtinId="9" hidden="1"/>
    <cellStyle name="Followed Hyperlink" xfId="35090" builtinId="9" hidden="1"/>
    <cellStyle name="Followed Hyperlink" xfId="35092" builtinId="9" hidden="1"/>
    <cellStyle name="Followed Hyperlink" xfId="35094" builtinId="9" hidden="1"/>
    <cellStyle name="Followed Hyperlink" xfId="35096" builtinId="9" hidden="1"/>
    <cellStyle name="Followed Hyperlink" xfId="35098" builtinId="9" hidden="1"/>
    <cellStyle name="Followed Hyperlink" xfId="35100" builtinId="9" hidden="1"/>
    <cellStyle name="Followed Hyperlink" xfId="35102" builtinId="9" hidden="1"/>
    <cellStyle name="Followed Hyperlink" xfId="35104" builtinId="9" hidden="1"/>
    <cellStyle name="Followed Hyperlink" xfId="35106" builtinId="9" hidden="1"/>
    <cellStyle name="Followed Hyperlink" xfId="35108" builtinId="9" hidden="1"/>
    <cellStyle name="Followed Hyperlink" xfId="35110" builtinId="9" hidden="1"/>
    <cellStyle name="Followed Hyperlink" xfId="35112" builtinId="9" hidden="1"/>
    <cellStyle name="Followed Hyperlink" xfId="35114" builtinId="9" hidden="1"/>
    <cellStyle name="Followed Hyperlink" xfId="35116" builtinId="9" hidden="1"/>
    <cellStyle name="Followed Hyperlink" xfId="35118" builtinId="9" hidden="1"/>
    <cellStyle name="Followed Hyperlink" xfId="35120" builtinId="9" hidden="1"/>
    <cellStyle name="Followed Hyperlink" xfId="35122" builtinId="9" hidden="1"/>
    <cellStyle name="Followed Hyperlink" xfId="35124" builtinId="9" hidden="1"/>
    <cellStyle name="Followed Hyperlink" xfId="35126" builtinId="9" hidden="1"/>
    <cellStyle name="Followed Hyperlink" xfId="35128" builtinId="9" hidden="1"/>
    <cellStyle name="Followed Hyperlink" xfId="35130" builtinId="9" hidden="1"/>
    <cellStyle name="Followed Hyperlink" xfId="35132" builtinId="9" hidden="1"/>
    <cellStyle name="Followed Hyperlink" xfId="35134" builtinId="9" hidden="1"/>
    <cellStyle name="Followed Hyperlink" xfId="35136" builtinId="9" hidden="1"/>
    <cellStyle name="Followed Hyperlink" xfId="35138" builtinId="9" hidden="1"/>
    <cellStyle name="Followed Hyperlink" xfId="35248" builtinId="9" hidden="1"/>
    <cellStyle name="Followed Hyperlink" xfId="35249" builtinId="9" hidden="1"/>
    <cellStyle name="Followed Hyperlink" xfId="35250" builtinId="9" hidden="1"/>
    <cellStyle name="Followed Hyperlink" xfId="35251" builtinId="9" hidden="1"/>
    <cellStyle name="Followed Hyperlink" xfId="35252" builtinId="9" hidden="1"/>
    <cellStyle name="Followed Hyperlink" xfId="35253" builtinId="9" hidden="1"/>
    <cellStyle name="Followed Hyperlink" xfId="35254" builtinId="9" hidden="1"/>
    <cellStyle name="Followed Hyperlink" xfId="35255" builtinId="9" hidden="1"/>
    <cellStyle name="Followed Hyperlink" xfId="35256" builtinId="9" hidden="1"/>
    <cellStyle name="Followed Hyperlink" xfId="35257" builtinId="9" hidden="1"/>
    <cellStyle name="Followed Hyperlink" xfId="35258" builtinId="9" hidden="1"/>
    <cellStyle name="Followed Hyperlink" xfId="35259" builtinId="9" hidden="1"/>
    <cellStyle name="Followed Hyperlink" xfId="35260" builtinId="9" hidden="1"/>
    <cellStyle name="Followed Hyperlink" xfId="35261" builtinId="9" hidden="1"/>
    <cellStyle name="Followed Hyperlink" xfId="35262" builtinId="9" hidden="1"/>
    <cellStyle name="Followed Hyperlink" xfId="35263" builtinId="9" hidden="1"/>
    <cellStyle name="Followed Hyperlink" xfId="35264" builtinId="9" hidden="1"/>
    <cellStyle name="Followed Hyperlink" xfId="35265" builtinId="9" hidden="1"/>
    <cellStyle name="Followed Hyperlink" xfId="35266" builtinId="9" hidden="1"/>
    <cellStyle name="Followed Hyperlink" xfId="35267" builtinId="9" hidden="1"/>
    <cellStyle name="Followed Hyperlink" xfId="35247" builtinId="9" hidden="1"/>
    <cellStyle name="Followed Hyperlink" xfId="35270" builtinId="9" hidden="1"/>
    <cellStyle name="Followed Hyperlink" xfId="34976" builtinId="9" hidden="1"/>
    <cellStyle name="Followed Hyperlink" xfId="35235" builtinId="9" hidden="1"/>
    <cellStyle name="Followed Hyperlink" xfId="35233" builtinId="9" hidden="1"/>
    <cellStyle name="Followed Hyperlink" xfId="35231" builtinId="9" hidden="1"/>
    <cellStyle name="Followed Hyperlink" xfId="35229" builtinId="9" hidden="1"/>
    <cellStyle name="Followed Hyperlink" xfId="35227" builtinId="9" hidden="1"/>
    <cellStyle name="Followed Hyperlink" xfId="35146" builtinId="9" hidden="1"/>
    <cellStyle name="Followed Hyperlink" xfId="35224" builtinId="9" hidden="1"/>
    <cellStyle name="Followed Hyperlink" xfId="35222" builtinId="9" hidden="1"/>
    <cellStyle name="Followed Hyperlink" xfId="35220" builtinId="9" hidden="1"/>
    <cellStyle name="Followed Hyperlink" xfId="35218" builtinId="9" hidden="1"/>
    <cellStyle name="Followed Hyperlink" xfId="35145" builtinId="9" hidden="1"/>
    <cellStyle name="Followed Hyperlink" xfId="35215" builtinId="9" hidden="1"/>
    <cellStyle name="Followed Hyperlink" xfId="35212" builtinId="9" hidden="1"/>
    <cellStyle name="Followed Hyperlink" xfId="35210" builtinId="9" hidden="1"/>
    <cellStyle name="Followed Hyperlink" xfId="35208" builtinId="9" hidden="1"/>
    <cellStyle name="Followed Hyperlink" xfId="35144" builtinId="9" hidden="1"/>
    <cellStyle name="Followed Hyperlink" xfId="35205" builtinId="9" hidden="1"/>
    <cellStyle name="Followed Hyperlink" xfId="35203" builtinId="9" hidden="1"/>
    <cellStyle name="Followed Hyperlink" xfId="35201" builtinId="9" hidden="1"/>
    <cellStyle name="Followed Hyperlink" xfId="35199" builtinId="9" hidden="1"/>
    <cellStyle name="Followed Hyperlink" xfId="35197" builtinId="9" hidden="1"/>
    <cellStyle name="Followed Hyperlink" xfId="35196" builtinId="9" hidden="1"/>
    <cellStyle name="Followed Hyperlink" xfId="35194" builtinId="9" hidden="1"/>
    <cellStyle name="Followed Hyperlink" xfId="35192" builtinId="9" hidden="1"/>
    <cellStyle name="Followed Hyperlink" xfId="35190" builtinId="9" hidden="1"/>
    <cellStyle name="Followed Hyperlink" xfId="35188" builtinId="9" hidden="1"/>
    <cellStyle name="Followed Hyperlink" xfId="35142" builtinId="9" hidden="1"/>
    <cellStyle name="Followed Hyperlink" xfId="35185" builtinId="9" hidden="1"/>
    <cellStyle name="Followed Hyperlink" xfId="35183" builtinId="9" hidden="1"/>
    <cellStyle name="Followed Hyperlink" xfId="35181" builtinId="9" hidden="1"/>
    <cellStyle name="Followed Hyperlink" xfId="35179" builtinId="9" hidden="1"/>
    <cellStyle name="Followed Hyperlink" xfId="35177" builtinId="9" hidden="1"/>
    <cellStyle name="Followed Hyperlink" xfId="35176" builtinId="9" hidden="1"/>
    <cellStyle name="Followed Hyperlink" xfId="35174" builtinId="9" hidden="1"/>
    <cellStyle name="Followed Hyperlink" xfId="35172" builtinId="9" hidden="1"/>
    <cellStyle name="Followed Hyperlink" xfId="35170" builtinId="9" hidden="1"/>
    <cellStyle name="Followed Hyperlink" xfId="35168" builtinId="9" hidden="1"/>
    <cellStyle name="Followed Hyperlink" xfId="35140" builtinId="9" hidden="1"/>
    <cellStyle name="Followed Hyperlink" xfId="35165" builtinId="9" hidden="1"/>
    <cellStyle name="Followed Hyperlink" xfId="35163" builtinId="9" hidden="1"/>
    <cellStyle name="Followed Hyperlink" xfId="35161" builtinId="9" hidden="1"/>
    <cellStyle name="Followed Hyperlink" xfId="35159" builtinId="9" hidden="1"/>
    <cellStyle name="Followed Hyperlink" xfId="35157" builtinId="9" hidden="1"/>
    <cellStyle name="Followed Hyperlink" xfId="35156" builtinId="9" hidden="1"/>
    <cellStyle name="Followed Hyperlink" xfId="35154" builtinId="9" hidden="1"/>
    <cellStyle name="Followed Hyperlink" xfId="35152" builtinId="9" hidden="1"/>
    <cellStyle name="Followed Hyperlink" xfId="35150" builtinId="9" hidden="1"/>
    <cellStyle name="Followed Hyperlink" xfId="35246" builtinId="9" hidden="1"/>
    <cellStyle name="Followed Hyperlink" xfId="35245" builtinId="9" hidden="1"/>
    <cellStyle name="Followed Hyperlink" xfId="35243" builtinId="9" hidden="1"/>
    <cellStyle name="Followed Hyperlink" xfId="35241" builtinId="9" hidden="1"/>
    <cellStyle name="Followed Hyperlink" xfId="35239" builtinId="9" hidden="1"/>
    <cellStyle name="Followed Hyperlink" xfId="35237" builtinId="9" hidden="1"/>
    <cellStyle name="Followed Hyperlink" xfId="35147" builtinId="9" hidden="1"/>
    <cellStyle name="Followed Hyperlink" xfId="35274" builtinId="9" hidden="1"/>
    <cellStyle name="Followed Hyperlink" xfId="35276" builtinId="9" hidden="1"/>
    <cellStyle name="Followed Hyperlink" xfId="35278" builtinId="9" hidden="1"/>
    <cellStyle name="Followed Hyperlink" xfId="35280" builtinId="9" hidden="1"/>
    <cellStyle name="Followed Hyperlink" xfId="35282" builtinId="9" hidden="1"/>
    <cellStyle name="Followed Hyperlink" xfId="35284" builtinId="9" hidden="1"/>
    <cellStyle name="Followed Hyperlink" xfId="35286" builtinId="9" hidden="1"/>
    <cellStyle name="Followed Hyperlink" xfId="35288" builtinId="9" hidden="1"/>
    <cellStyle name="Followed Hyperlink" xfId="35290" builtinId="9" hidden="1"/>
    <cellStyle name="Followed Hyperlink" xfId="35292" builtinId="9" hidden="1"/>
    <cellStyle name="Followed Hyperlink" xfId="35294" builtinId="9" hidden="1"/>
    <cellStyle name="Followed Hyperlink" xfId="35296" builtinId="9" hidden="1"/>
    <cellStyle name="Followed Hyperlink" xfId="35298" builtinId="9" hidden="1"/>
    <cellStyle name="Followed Hyperlink" xfId="35300" builtinId="9" hidden="1"/>
    <cellStyle name="Followed Hyperlink" xfId="35302" builtinId="9" hidden="1"/>
    <cellStyle name="Followed Hyperlink" xfId="35304" builtinId="9" hidden="1"/>
    <cellStyle name="Followed Hyperlink" xfId="35306" builtinId="9" hidden="1"/>
    <cellStyle name="Followed Hyperlink" xfId="35308" builtinId="9" hidden="1"/>
    <cellStyle name="Followed Hyperlink" xfId="35310" builtinId="9" hidden="1"/>
    <cellStyle name="Followed Hyperlink" xfId="35312" builtinId="9" hidden="1"/>
    <cellStyle name="Followed Hyperlink" xfId="35314" builtinId="9" hidden="1"/>
    <cellStyle name="Followed Hyperlink" xfId="35316" builtinId="9" hidden="1"/>
    <cellStyle name="Followed Hyperlink" xfId="35318" builtinId="9" hidden="1"/>
    <cellStyle name="Followed Hyperlink" xfId="35320" builtinId="9" hidden="1"/>
    <cellStyle name="Followed Hyperlink" xfId="35322" builtinId="9" hidden="1"/>
    <cellStyle name="Followed Hyperlink" xfId="35324" builtinId="9" hidden="1"/>
    <cellStyle name="Followed Hyperlink" xfId="35326" builtinId="9" hidden="1"/>
    <cellStyle name="Followed Hyperlink" xfId="35328" builtinId="9" hidden="1"/>
    <cellStyle name="Followed Hyperlink" xfId="35330" builtinId="9" hidden="1"/>
    <cellStyle name="Followed Hyperlink" xfId="35332" builtinId="9" hidden="1"/>
    <cellStyle name="Followed Hyperlink" xfId="35334" builtinId="9" hidden="1"/>
    <cellStyle name="Followed Hyperlink" xfId="35336" builtinId="9" hidden="1"/>
    <cellStyle name="Followed Hyperlink" xfId="35338" builtinId="9" hidden="1"/>
    <cellStyle name="Followed Hyperlink" xfId="35340" builtinId="9" hidden="1"/>
    <cellStyle name="Followed Hyperlink" xfId="35342" builtinId="9" hidden="1"/>
    <cellStyle name="Followed Hyperlink" xfId="35344" builtinId="9" hidden="1"/>
    <cellStyle name="Followed Hyperlink" xfId="35346" builtinId="9" hidden="1"/>
    <cellStyle name="Followed Hyperlink" xfId="35348" builtinId="9" hidden="1"/>
    <cellStyle name="Followed Hyperlink" xfId="35350" builtinId="9" hidden="1"/>
    <cellStyle name="Followed Hyperlink" xfId="35352" builtinId="9" hidden="1"/>
    <cellStyle name="Followed Hyperlink" xfId="35354" builtinId="9" hidden="1"/>
    <cellStyle name="Followed Hyperlink" xfId="35356" builtinId="9" hidden="1"/>
    <cellStyle name="Followed Hyperlink" xfId="35358" builtinId="9" hidden="1"/>
    <cellStyle name="Followed Hyperlink" xfId="35360" builtinId="9" hidden="1"/>
    <cellStyle name="Followed Hyperlink" xfId="35362" builtinId="9" hidden="1"/>
    <cellStyle name="Followed Hyperlink" xfId="35364" builtinId="9" hidden="1"/>
    <cellStyle name="Followed Hyperlink" xfId="35366" builtinId="9" hidden="1"/>
    <cellStyle name="Followed Hyperlink" xfId="35368" builtinId="9" hidden="1"/>
    <cellStyle name="Followed Hyperlink" xfId="35370" builtinId="9" hidden="1"/>
    <cellStyle name="Followed Hyperlink" xfId="35372" builtinId="9" hidden="1"/>
    <cellStyle name="Followed Hyperlink" xfId="35374" builtinId="9" hidden="1"/>
    <cellStyle name="Followed Hyperlink" xfId="35376" builtinId="9" hidden="1"/>
    <cellStyle name="Followed Hyperlink" xfId="35486" builtinId="9" hidden="1"/>
    <cellStyle name="Followed Hyperlink" xfId="35487" builtinId="9" hidden="1"/>
    <cellStyle name="Followed Hyperlink" xfId="35488" builtinId="9" hidden="1"/>
    <cellStyle name="Followed Hyperlink" xfId="35489" builtinId="9" hidden="1"/>
    <cellStyle name="Followed Hyperlink" xfId="35490" builtinId="9" hidden="1"/>
    <cellStyle name="Followed Hyperlink" xfId="35491" builtinId="9" hidden="1"/>
    <cellStyle name="Followed Hyperlink" xfId="35492" builtinId="9" hidden="1"/>
    <cellStyle name="Followed Hyperlink" xfId="35493" builtinId="9" hidden="1"/>
    <cellStyle name="Followed Hyperlink" xfId="35494" builtinId="9" hidden="1"/>
    <cellStyle name="Followed Hyperlink" xfId="35495" builtinId="9" hidden="1"/>
    <cellStyle name="Followed Hyperlink" xfId="35496" builtinId="9" hidden="1"/>
    <cellStyle name="Followed Hyperlink" xfId="35497" builtinId="9" hidden="1"/>
    <cellStyle name="Followed Hyperlink" xfId="35498" builtinId="9" hidden="1"/>
    <cellStyle name="Followed Hyperlink" xfId="35499" builtinId="9" hidden="1"/>
    <cellStyle name="Followed Hyperlink" xfId="35500" builtinId="9" hidden="1"/>
    <cellStyle name="Followed Hyperlink" xfId="35501" builtinId="9" hidden="1"/>
    <cellStyle name="Followed Hyperlink" xfId="35502" builtinId="9" hidden="1"/>
    <cellStyle name="Followed Hyperlink" xfId="35503" builtinId="9" hidden="1"/>
    <cellStyle name="Followed Hyperlink" xfId="35504" builtinId="9" hidden="1"/>
    <cellStyle name="Followed Hyperlink" xfId="35505" builtinId="9" hidden="1"/>
    <cellStyle name="Followed Hyperlink" xfId="35485" builtinId="9" hidden="1"/>
    <cellStyle name="Followed Hyperlink" xfId="35508" builtinId="9" hidden="1"/>
    <cellStyle name="Followed Hyperlink" xfId="35214" builtinId="9" hidden="1"/>
    <cellStyle name="Followed Hyperlink" xfId="35473" builtinId="9" hidden="1"/>
    <cellStyle name="Followed Hyperlink" xfId="35471" builtinId="9" hidden="1"/>
    <cellStyle name="Followed Hyperlink" xfId="35469" builtinId="9" hidden="1"/>
    <cellStyle name="Followed Hyperlink" xfId="35467" builtinId="9" hidden="1"/>
    <cellStyle name="Followed Hyperlink" xfId="35465" builtinId="9" hidden="1"/>
    <cellStyle name="Followed Hyperlink" xfId="35384" builtinId="9" hidden="1"/>
    <cellStyle name="Followed Hyperlink" xfId="35462" builtinId="9" hidden="1"/>
    <cellStyle name="Followed Hyperlink" xfId="35460" builtinId="9" hidden="1"/>
    <cellStyle name="Followed Hyperlink" xfId="35458" builtinId="9" hidden="1"/>
    <cellStyle name="Followed Hyperlink" xfId="35456" builtinId="9" hidden="1"/>
    <cellStyle name="Followed Hyperlink" xfId="35383" builtinId="9" hidden="1"/>
    <cellStyle name="Followed Hyperlink" xfId="35453" builtinId="9" hidden="1"/>
    <cellStyle name="Followed Hyperlink" xfId="35450" builtinId="9" hidden="1"/>
    <cellStyle name="Followed Hyperlink" xfId="35448" builtinId="9" hidden="1"/>
    <cellStyle name="Followed Hyperlink" xfId="35446" builtinId="9" hidden="1"/>
    <cellStyle name="Followed Hyperlink" xfId="35382" builtinId="9" hidden="1"/>
    <cellStyle name="Followed Hyperlink" xfId="35443" builtinId="9" hidden="1"/>
    <cellStyle name="Followed Hyperlink" xfId="35441" builtinId="9" hidden="1"/>
    <cellStyle name="Followed Hyperlink" xfId="35439" builtinId="9" hidden="1"/>
    <cellStyle name="Followed Hyperlink" xfId="35437" builtinId="9" hidden="1"/>
    <cellStyle name="Followed Hyperlink" xfId="35435" builtinId="9" hidden="1"/>
    <cellStyle name="Followed Hyperlink" xfId="35434" builtinId="9" hidden="1"/>
    <cellStyle name="Followed Hyperlink" xfId="35432" builtinId="9" hidden="1"/>
    <cellStyle name="Followed Hyperlink" xfId="35430" builtinId="9" hidden="1"/>
    <cellStyle name="Followed Hyperlink" xfId="35428" builtinId="9" hidden="1"/>
    <cellStyle name="Followed Hyperlink" xfId="35426" builtinId="9" hidden="1"/>
    <cellStyle name="Followed Hyperlink" xfId="35380" builtinId="9" hidden="1"/>
    <cellStyle name="Followed Hyperlink" xfId="35423" builtinId="9" hidden="1"/>
    <cellStyle name="Followed Hyperlink" xfId="35421" builtinId="9" hidden="1"/>
    <cellStyle name="Followed Hyperlink" xfId="35419" builtinId="9" hidden="1"/>
    <cellStyle name="Followed Hyperlink" xfId="35417" builtinId="9" hidden="1"/>
    <cellStyle name="Followed Hyperlink" xfId="35415" builtinId="9" hidden="1"/>
    <cellStyle name="Followed Hyperlink" xfId="35414" builtinId="9" hidden="1"/>
    <cellStyle name="Followed Hyperlink" xfId="35412" builtinId="9" hidden="1"/>
    <cellStyle name="Followed Hyperlink" xfId="35410" builtinId="9" hidden="1"/>
    <cellStyle name="Followed Hyperlink" xfId="35408" builtinId="9" hidden="1"/>
    <cellStyle name="Followed Hyperlink" xfId="35406" builtinId="9" hidden="1"/>
    <cellStyle name="Followed Hyperlink" xfId="35378" builtinId="9" hidden="1"/>
    <cellStyle name="Followed Hyperlink" xfId="35403" builtinId="9" hidden="1"/>
    <cellStyle name="Followed Hyperlink" xfId="35401" builtinId="9" hidden="1"/>
    <cellStyle name="Followed Hyperlink" xfId="35399" builtinId="9" hidden="1"/>
    <cellStyle name="Followed Hyperlink" xfId="35397" builtinId="9" hidden="1"/>
    <cellStyle name="Followed Hyperlink" xfId="35395" builtinId="9" hidden="1"/>
    <cellStyle name="Followed Hyperlink" xfId="35394" builtinId="9" hidden="1"/>
    <cellStyle name="Followed Hyperlink" xfId="35392" builtinId="9" hidden="1"/>
    <cellStyle name="Followed Hyperlink" xfId="35390" builtinId="9" hidden="1"/>
    <cellStyle name="Followed Hyperlink" xfId="35388" builtinId="9" hidden="1"/>
    <cellStyle name="Followed Hyperlink" xfId="35484" builtinId="9" hidden="1"/>
    <cellStyle name="Followed Hyperlink" xfId="35483" builtinId="9" hidden="1"/>
    <cellStyle name="Followed Hyperlink" xfId="35481" builtinId="9" hidden="1"/>
    <cellStyle name="Followed Hyperlink" xfId="35479" builtinId="9" hidden="1"/>
    <cellStyle name="Followed Hyperlink" xfId="35477" builtinId="9" hidden="1"/>
    <cellStyle name="Followed Hyperlink" xfId="35475" builtinId="9" hidden="1"/>
    <cellStyle name="Followed Hyperlink" xfId="35385" builtinId="9" hidden="1"/>
    <cellStyle name="Followed Hyperlink" xfId="35512" builtinId="9" hidden="1"/>
    <cellStyle name="Followed Hyperlink" xfId="35514" builtinId="9" hidden="1"/>
    <cellStyle name="Followed Hyperlink" xfId="35516" builtinId="9" hidden="1"/>
    <cellStyle name="Followed Hyperlink" xfId="35518" builtinId="9" hidden="1"/>
    <cellStyle name="Followed Hyperlink" xfId="35520" builtinId="9" hidden="1"/>
    <cellStyle name="Followed Hyperlink" xfId="35522" builtinId="9" hidden="1"/>
    <cellStyle name="Followed Hyperlink" xfId="35524" builtinId="9" hidden="1"/>
    <cellStyle name="Followed Hyperlink" xfId="35526" builtinId="9" hidden="1"/>
    <cellStyle name="Followed Hyperlink" xfId="35528" builtinId="9" hidden="1"/>
    <cellStyle name="Followed Hyperlink" xfId="35530" builtinId="9" hidden="1"/>
    <cellStyle name="Followed Hyperlink" xfId="35532" builtinId="9" hidden="1"/>
    <cellStyle name="Followed Hyperlink" xfId="35534" builtinId="9" hidden="1"/>
    <cellStyle name="Followed Hyperlink" xfId="35536" builtinId="9" hidden="1"/>
    <cellStyle name="Followed Hyperlink" xfId="35538" builtinId="9" hidden="1"/>
    <cellStyle name="Followed Hyperlink" xfId="35540" builtinId="9" hidden="1"/>
    <cellStyle name="Followed Hyperlink" xfId="35542" builtinId="9" hidden="1"/>
    <cellStyle name="Followed Hyperlink" xfId="35544" builtinId="9" hidden="1"/>
    <cellStyle name="Followed Hyperlink" xfId="35546" builtinId="9" hidden="1"/>
    <cellStyle name="Followed Hyperlink" xfId="35548" builtinId="9" hidden="1"/>
    <cellStyle name="Followed Hyperlink" xfId="35550" builtinId="9" hidden="1"/>
    <cellStyle name="Followed Hyperlink" xfId="35552" builtinId="9" hidden="1"/>
    <cellStyle name="Followed Hyperlink" xfId="35554" builtinId="9" hidden="1"/>
    <cellStyle name="Followed Hyperlink" xfId="35556" builtinId="9" hidden="1"/>
    <cellStyle name="Followed Hyperlink" xfId="35558" builtinId="9" hidden="1"/>
    <cellStyle name="Followed Hyperlink" xfId="35560" builtinId="9" hidden="1"/>
    <cellStyle name="Followed Hyperlink" xfId="35562" builtinId="9" hidden="1"/>
    <cellStyle name="Followed Hyperlink" xfId="35564" builtinId="9" hidden="1"/>
    <cellStyle name="Followed Hyperlink" xfId="35566" builtinId="9" hidden="1"/>
    <cellStyle name="Followed Hyperlink" xfId="35568" builtinId="9" hidden="1"/>
    <cellStyle name="Followed Hyperlink" xfId="35570" builtinId="9" hidden="1"/>
    <cellStyle name="Followed Hyperlink" xfId="35572" builtinId="9" hidden="1"/>
    <cellStyle name="Followed Hyperlink" xfId="35574" builtinId="9" hidden="1"/>
    <cellStyle name="Followed Hyperlink" xfId="35576" builtinId="9" hidden="1"/>
    <cellStyle name="Followed Hyperlink" xfId="35578" builtinId="9" hidden="1"/>
    <cellStyle name="Followed Hyperlink" xfId="35580" builtinId="9" hidden="1"/>
    <cellStyle name="Followed Hyperlink" xfId="35582" builtinId="9" hidden="1"/>
    <cellStyle name="Followed Hyperlink" xfId="35584" builtinId="9" hidden="1"/>
    <cellStyle name="Followed Hyperlink" xfId="35586" builtinId="9" hidden="1"/>
    <cellStyle name="Followed Hyperlink" xfId="35588" builtinId="9" hidden="1"/>
    <cellStyle name="Followed Hyperlink" xfId="35590" builtinId="9" hidden="1"/>
    <cellStyle name="Followed Hyperlink" xfId="35592" builtinId="9" hidden="1"/>
    <cellStyle name="Followed Hyperlink" xfId="35594" builtinId="9" hidden="1"/>
    <cellStyle name="Followed Hyperlink" xfId="35596" builtinId="9" hidden="1"/>
    <cellStyle name="Followed Hyperlink" xfId="35598" builtinId="9" hidden="1"/>
    <cellStyle name="Followed Hyperlink" xfId="35600" builtinId="9" hidden="1"/>
    <cellStyle name="Followed Hyperlink" xfId="35602" builtinId="9" hidden="1"/>
    <cellStyle name="Followed Hyperlink" xfId="35604" builtinId="9" hidden="1"/>
    <cellStyle name="Followed Hyperlink" xfId="35606" builtinId="9" hidden="1"/>
    <cellStyle name="Followed Hyperlink" xfId="35608" builtinId="9" hidden="1"/>
    <cellStyle name="Followed Hyperlink" xfId="35610" builtinId="9" hidden="1"/>
    <cellStyle name="Followed Hyperlink" xfId="35612" builtinId="9" hidden="1"/>
    <cellStyle name="Followed Hyperlink" xfId="35614" builtinId="9" hidden="1"/>
    <cellStyle name="Followed Hyperlink" xfId="35724" builtinId="9" hidden="1"/>
    <cellStyle name="Followed Hyperlink" xfId="35725" builtinId="9" hidden="1"/>
    <cellStyle name="Followed Hyperlink" xfId="35726" builtinId="9" hidden="1"/>
    <cellStyle name="Followed Hyperlink" xfId="35727" builtinId="9" hidden="1"/>
    <cellStyle name="Followed Hyperlink" xfId="35728" builtinId="9" hidden="1"/>
    <cellStyle name="Followed Hyperlink" xfId="35729" builtinId="9" hidden="1"/>
    <cellStyle name="Followed Hyperlink" xfId="35730" builtinId="9" hidden="1"/>
    <cellStyle name="Followed Hyperlink" xfId="35731" builtinId="9" hidden="1"/>
    <cellStyle name="Followed Hyperlink" xfId="35732" builtinId="9" hidden="1"/>
    <cellStyle name="Followed Hyperlink" xfId="35733" builtinId="9" hidden="1"/>
    <cellStyle name="Followed Hyperlink" xfId="35734" builtinId="9" hidden="1"/>
    <cellStyle name="Followed Hyperlink" xfId="35735" builtinId="9" hidden="1"/>
    <cellStyle name="Followed Hyperlink" xfId="35736" builtinId="9" hidden="1"/>
    <cellStyle name="Followed Hyperlink" xfId="35737" builtinId="9" hidden="1"/>
    <cellStyle name="Followed Hyperlink" xfId="35738" builtinId="9" hidden="1"/>
    <cellStyle name="Followed Hyperlink" xfId="35739" builtinId="9" hidden="1"/>
    <cellStyle name="Followed Hyperlink" xfId="35740" builtinId="9" hidden="1"/>
    <cellStyle name="Followed Hyperlink" xfId="35741" builtinId="9" hidden="1"/>
    <cellStyle name="Followed Hyperlink" xfId="35742" builtinId="9" hidden="1"/>
    <cellStyle name="Followed Hyperlink" xfId="35743" builtinId="9" hidden="1"/>
    <cellStyle name="Followed Hyperlink" xfId="35723" builtinId="9" hidden="1"/>
    <cellStyle name="Followed Hyperlink" xfId="35746" builtinId="9" hidden="1"/>
    <cellStyle name="Followed Hyperlink" xfId="35452" builtinId="9" hidden="1"/>
    <cellStyle name="Followed Hyperlink" xfId="35711" builtinId="9" hidden="1"/>
    <cellStyle name="Followed Hyperlink" xfId="35709" builtinId="9" hidden="1"/>
    <cellStyle name="Followed Hyperlink" xfId="35707" builtinId="9" hidden="1"/>
    <cellStyle name="Followed Hyperlink" xfId="35705" builtinId="9" hidden="1"/>
    <cellStyle name="Followed Hyperlink" xfId="35703" builtinId="9" hidden="1"/>
    <cellStyle name="Followed Hyperlink" xfId="35622" builtinId="9" hidden="1"/>
    <cellStyle name="Followed Hyperlink" xfId="35700" builtinId="9" hidden="1"/>
    <cellStyle name="Followed Hyperlink" xfId="35698" builtinId="9" hidden="1"/>
    <cellStyle name="Followed Hyperlink" xfId="35696" builtinId="9" hidden="1"/>
    <cellStyle name="Followed Hyperlink" xfId="35694" builtinId="9" hidden="1"/>
    <cellStyle name="Followed Hyperlink" xfId="35621" builtinId="9" hidden="1"/>
    <cellStyle name="Followed Hyperlink" xfId="35691" builtinId="9" hidden="1"/>
    <cellStyle name="Followed Hyperlink" xfId="35688" builtinId="9" hidden="1"/>
    <cellStyle name="Followed Hyperlink" xfId="35686" builtinId="9" hidden="1"/>
    <cellStyle name="Followed Hyperlink" xfId="35684" builtinId="9" hidden="1"/>
    <cellStyle name="Followed Hyperlink" xfId="35620" builtinId="9" hidden="1"/>
    <cellStyle name="Followed Hyperlink" xfId="35681" builtinId="9" hidden="1"/>
    <cellStyle name="Followed Hyperlink" xfId="35679" builtinId="9" hidden="1"/>
    <cellStyle name="Followed Hyperlink" xfId="35677" builtinId="9" hidden="1"/>
    <cellStyle name="Followed Hyperlink" xfId="35675" builtinId="9" hidden="1"/>
    <cellStyle name="Followed Hyperlink" xfId="35673" builtinId="9" hidden="1"/>
    <cellStyle name="Followed Hyperlink" xfId="35672" builtinId="9" hidden="1"/>
    <cellStyle name="Followed Hyperlink" xfId="35670" builtinId="9" hidden="1"/>
    <cellStyle name="Followed Hyperlink" xfId="35668" builtinId="9" hidden="1"/>
    <cellStyle name="Followed Hyperlink" xfId="35666" builtinId="9" hidden="1"/>
    <cellStyle name="Followed Hyperlink" xfId="35664" builtinId="9" hidden="1"/>
    <cellStyle name="Followed Hyperlink" xfId="35618" builtinId="9" hidden="1"/>
    <cellStyle name="Followed Hyperlink" xfId="35661" builtinId="9" hidden="1"/>
    <cellStyle name="Followed Hyperlink" xfId="35659" builtinId="9" hidden="1"/>
    <cellStyle name="Followed Hyperlink" xfId="35657" builtinId="9" hidden="1"/>
    <cellStyle name="Followed Hyperlink" xfId="35655" builtinId="9" hidden="1"/>
    <cellStyle name="Followed Hyperlink" xfId="35653" builtinId="9" hidden="1"/>
    <cellStyle name="Followed Hyperlink" xfId="35652" builtinId="9" hidden="1"/>
    <cellStyle name="Followed Hyperlink" xfId="35650" builtinId="9" hidden="1"/>
    <cellStyle name="Followed Hyperlink" xfId="35648" builtinId="9" hidden="1"/>
    <cellStyle name="Followed Hyperlink" xfId="35646" builtinId="9" hidden="1"/>
    <cellStyle name="Followed Hyperlink" xfId="35644" builtinId="9" hidden="1"/>
    <cellStyle name="Followed Hyperlink" xfId="35616" builtinId="9" hidden="1"/>
    <cellStyle name="Followed Hyperlink" xfId="35641" builtinId="9" hidden="1"/>
    <cellStyle name="Followed Hyperlink" xfId="35639" builtinId="9" hidden="1"/>
    <cellStyle name="Followed Hyperlink" xfId="35637" builtinId="9" hidden="1"/>
    <cellStyle name="Followed Hyperlink" xfId="35635" builtinId="9" hidden="1"/>
    <cellStyle name="Followed Hyperlink" xfId="35633" builtinId="9" hidden="1"/>
    <cellStyle name="Followed Hyperlink" xfId="35632" builtinId="9" hidden="1"/>
    <cellStyle name="Followed Hyperlink" xfId="35630" builtinId="9" hidden="1"/>
    <cellStyle name="Followed Hyperlink" xfId="35628" builtinId="9" hidden="1"/>
    <cellStyle name="Followed Hyperlink" xfId="35626" builtinId="9" hidden="1"/>
    <cellStyle name="Followed Hyperlink" xfId="35722" builtinId="9" hidden="1"/>
    <cellStyle name="Followed Hyperlink" xfId="35721" builtinId="9" hidden="1"/>
    <cellStyle name="Followed Hyperlink" xfId="35719" builtinId="9" hidden="1"/>
    <cellStyle name="Followed Hyperlink" xfId="35717" builtinId="9" hidden="1"/>
    <cellStyle name="Followed Hyperlink" xfId="35715" builtinId="9" hidden="1"/>
    <cellStyle name="Followed Hyperlink" xfId="35713" builtinId="9" hidden="1"/>
    <cellStyle name="Followed Hyperlink" xfId="35623" builtinId="9" hidden="1"/>
    <cellStyle name="Followed Hyperlink" xfId="35750" builtinId="9" hidden="1"/>
    <cellStyle name="Followed Hyperlink" xfId="35752" builtinId="9" hidden="1"/>
    <cellStyle name="Followed Hyperlink" xfId="35754" builtinId="9" hidden="1"/>
    <cellStyle name="Followed Hyperlink" xfId="35756" builtinId="9" hidden="1"/>
    <cellStyle name="Followed Hyperlink" xfId="35758" builtinId="9" hidden="1"/>
    <cellStyle name="Followed Hyperlink" xfId="35760" builtinId="9" hidden="1"/>
    <cellStyle name="Followed Hyperlink" xfId="35762" builtinId="9" hidden="1"/>
    <cellStyle name="Followed Hyperlink" xfId="35764" builtinId="9" hidden="1"/>
    <cellStyle name="Followed Hyperlink" xfId="35766" builtinId="9" hidden="1"/>
    <cellStyle name="Followed Hyperlink" xfId="35768" builtinId="9" hidden="1"/>
    <cellStyle name="Followed Hyperlink" xfId="35770" builtinId="9" hidden="1"/>
    <cellStyle name="Followed Hyperlink" xfId="35772" builtinId="9" hidden="1"/>
    <cellStyle name="Followed Hyperlink" xfId="35774" builtinId="9" hidden="1"/>
    <cellStyle name="Followed Hyperlink" xfId="35776" builtinId="9" hidden="1"/>
    <cellStyle name="Followed Hyperlink" xfId="35778" builtinId="9" hidden="1"/>
    <cellStyle name="Followed Hyperlink" xfId="35780" builtinId="9" hidden="1"/>
    <cellStyle name="Followed Hyperlink" xfId="35782" builtinId="9" hidden="1"/>
    <cellStyle name="Followed Hyperlink" xfId="35784" builtinId="9" hidden="1"/>
    <cellStyle name="Followed Hyperlink" xfId="35786" builtinId="9" hidden="1"/>
    <cellStyle name="Followed Hyperlink" xfId="35788" builtinId="9" hidden="1"/>
    <cellStyle name="Followed Hyperlink" xfId="35790" builtinId="9" hidden="1"/>
    <cellStyle name="Followed Hyperlink" xfId="35792" builtinId="9" hidden="1"/>
    <cellStyle name="Followed Hyperlink" xfId="35794" builtinId="9" hidden="1"/>
    <cellStyle name="Followed Hyperlink" xfId="35796" builtinId="9" hidden="1"/>
    <cellStyle name="Followed Hyperlink" xfId="35798" builtinId="9" hidden="1"/>
    <cellStyle name="Followed Hyperlink" xfId="35800" builtinId="9" hidden="1"/>
    <cellStyle name="Followed Hyperlink" xfId="35802" builtinId="9" hidden="1"/>
    <cellStyle name="Followed Hyperlink" xfId="35804" builtinId="9" hidden="1"/>
    <cellStyle name="Followed Hyperlink" xfId="35806" builtinId="9" hidden="1"/>
    <cellStyle name="Followed Hyperlink" xfId="35808" builtinId="9" hidden="1"/>
    <cellStyle name="Followed Hyperlink" xfId="35810" builtinId="9" hidden="1"/>
    <cellStyle name="Followed Hyperlink" xfId="35812" builtinId="9" hidden="1"/>
    <cellStyle name="Followed Hyperlink" xfId="35814" builtinId="9" hidden="1"/>
    <cellStyle name="Followed Hyperlink" xfId="35816" builtinId="9" hidden="1"/>
    <cellStyle name="Followed Hyperlink" xfId="35818" builtinId="9" hidden="1"/>
    <cellStyle name="Followed Hyperlink" xfId="35820" builtinId="9" hidden="1"/>
    <cellStyle name="Followed Hyperlink" xfId="35822" builtinId="9" hidden="1"/>
    <cellStyle name="Followed Hyperlink" xfId="35824" builtinId="9" hidden="1"/>
    <cellStyle name="Followed Hyperlink" xfId="35826" builtinId="9" hidden="1"/>
    <cellStyle name="Followed Hyperlink" xfId="35828" builtinId="9" hidden="1"/>
    <cellStyle name="Followed Hyperlink" xfId="35830" builtinId="9" hidden="1"/>
    <cellStyle name="Followed Hyperlink" xfId="35832" builtinId="9" hidden="1"/>
    <cellStyle name="Followed Hyperlink" xfId="35834" builtinId="9" hidden="1"/>
    <cellStyle name="Followed Hyperlink" xfId="35836" builtinId="9" hidden="1"/>
    <cellStyle name="Followed Hyperlink" xfId="35838" builtinId="9" hidden="1"/>
    <cellStyle name="Followed Hyperlink" xfId="35840" builtinId="9" hidden="1"/>
    <cellStyle name="Followed Hyperlink" xfId="35842" builtinId="9" hidden="1"/>
    <cellStyle name="Followed Hyperlink" xfId="35844" builtinId="9" hidden="1"/>
    <cellStyle name="Followed Hyperlink" xfId="35846" builtinId="9" hidden="1"/>
    <cellStyle name="Followed Hyperlink" xfId="35848" builtinId="9" hidden="1"/>
    <cellStyle name="Followed Hyperlink" xfId="35850" builtinId="9" hidden="1"/>
    <cellStyle name="Followed Hyperlink" xfId="35852" builtinId="9" hidden="1"/>
    <cellStyle name="Followed Hyperlink" xfId="35962" builtinId="9" hidden="1"/>
    <cellStyle name="Followed Hyperlink" xfId="35963" builtinId="9" hidden="1"/>
    <cellStyle name="Followed Hyperlink" xfId="35964" builtinId="9" hidden="1"/>
    <cellStyle name="Followed Hyperlink" xfId="35965" builtinId="9" hidden="1"/>
    <cellStyle name="Followed Hyperlink" xfId="35966" builtinId="9" hidden="1"/>
    <cellStyle name="Followed Hyperlink" xfId="35967" builtinId="9" hidden="1"/>
    <cellStyle name="Followed Hyperlink" xfId="35968" builtinId="9" hidden="1"/>
    <cellStyle name="Followed Hyperlink" xfId="35969" builtinId="9" hidden="1"/>
    <cellStyle name="Followed Hyperlink" xfId="35970" builtinId="9" hidden="1"/>
    <cellStyle name="Followed Hyperlink" xfId="35971" builtinId="9" hidden="1"/>
    <cellStyle name="Followed Hyperlink" xfId="35972" builtinId="9" hidden="1"/>
    <cellStyle name="Followed Hyperlink" xfId="35973" builtinId="9" hidden="1"/>
    <cellStyle name="Followed Hyperlink" xfId="35974" builtinId="9" hidden="1"/>
    <cellStyle name="Followed Hyperlink" xfId="35975" builtinId="9" hidden="1"/>
    <cellStyle name="Followed Hyperlink" xfId="35976" builtinId="9" hidden="1"/>
    <cellStyle name="Followed Hyperlink" xfId="35977" builtinId="9" hidden="1"/>
    <cellStyle name="Followed Hyperlink" xfId="35978" builtinId="9" hidden="1"/>
    <cellStyle name="Followed Hyperlink" xfId="35979" builtinId="9" hidden="1"/>
    <cellStyle name="Followed Hyperlink" xfId="35980" builtinId="9" hidden="1"/>
    <cellStyle name="Followed Hyperlink" xfId="35981" builtinId="9" hidden="1"/>
    <cellStyle name="Followed Hyperlink" xfId="35961" builtinId="9" hidden="1"/>
    <cellStyle name="Followed Hyperlink" xfId="35984" builtinId="9" hidden="1"/>
    <cellStyle name="Followed Hyperlink" xfId="35690" builtinId="9" hidden="1"/>
    <cellStyle name="Followed Hyperlink" xfId="35949" builtinId="9" hidden="1"/>
    <cellStyle name="Followed Hyperlink" xfId="35947" builtinId="9" hidden="1"/>
    <cellStyle name="Followed Hyperlink" xfId="35945" builtinId="9" hidden="1"/>
    <cellStyle name="Followed Hyperlink" xfId="35943" builtinId="9" hidden="1"/>
    <cellStyle name="Followed Hyperlink" xfId="35941" builtinId="9" hidden="1"/>
    <cellStyle name="Followed Hyperlink" xfId="35860" builtinId="9" hidden="1"/>
    <cellStyle name="Followed Hyperlink" xfId="35938" builtinId="9" hidden="1"/>
    <cellStyle name="Followed Hyperlink" xfId="35936" builtinId="9" hidden="1"/>
    <cellStyle name="Followed Hyperlink" xfId="35934" builtinId="9" hidden="1"/>
    <cellStyle name="Followed Hyperlink" xfId="35932" builtinId="9" hidden="1"/>
    <cellStyle name="Followed Hyperlink" xfId="35859" builtinId="9" hidden="1"/>
    <cellStyle name="Followed Hyperlink" xfId="35929" builtinId="9" hidden="1"/>
    <cellStyle name="Followed Hyperlink" xfId="35926" builtinId="9" hidden="1"/>
    <cellStyle name="Followed Hyperlink" xfId="35924" builtinId="9" hidden="1"/>
    <cellStyle name="Followed Hyperlink" xfId="35922" builtinId="9" hidden="1"/>
    <cellStyle name="Followed Hyperlink" xfId="35858" builtinId="9" hidden="1"/>
    <cellStyle name="Followed Hyperlink" xfId="35919" builtinId="9" hidden="1"/>
    <cellStyle name="Followed Hyperlink" xfId="35917" builtinId="9" hidden="1"/>
    <cellStyle name="Followed Hyperlink" xfId="35915" builtinId="9" hidden="1"/>
    <cellStyle name="Followed Hyperlink" xfId="35913" builtinId="9" hidden="1"/>
    <cellStyle name="Followed Hyperlink" xfId="35911" builtinId="9" hidden="1"/>
    <cellStyle name="Followed Hyperlink" xfId="35910" builtinId="9" hidden="1"/>
    <cellStyle name="Followed Hyperlink" xfId="35908" builtinId="9" hidden="1"/>
    <cellStyle name="Followed Hyperlink" xfId="35906" builtinId="9" hidden="1"/>
    <cellStyle name="Followed Hyperlink" xfId="35904" builtinId="9" hidden="1"/>
    <cellStyle name="Followed Hyperlink" xfId="35902" builtinId="9" hidden="1"/>
    <cellStyle name="Followed Hyperlink" xfId="35856" builtinId="9" hidden="1"/>
    <cellStyle name="Followed Hyperlink" xfId="35899" builtinId="9" hidden="1"/>
    <cellStyle name="Followed Hyperlink" xfId="35897" builtinId="9" hidden="1"/>
    <cellStyle name="Followed Hyperlink" xfId="35895" builtinId="9" hidden="1"/>
    <cellStyle name="Followed Hyperlink" xfId="35893" builtinId="9" hidden="1"/>
    <cellStyle name="Followed Hyperlink" xfId="35891" builtinId="9" hidden="1"/>
    <cellStyle name="Followed Hyperlink" xfId="35890" builtinId="9" hidden="1"/>
    <cellStyle name="Followed Hyperlink" xfId="35888" builtinId="9" hidden="1"/>
    <cellStyle name="Followed Hyperlink" xfId="35886" builtinId="9" hidden="1"/>
    <cellStyle name="Followed Hyperlink" xfId="35884" builtinId="9" hidden="1"/>
    <cellStyle name="Followed Hyperlink" xfId="35882" builtinId="9" hidden="1"/>
    <cellStyle name="Followed Hyperlink" xfId="35854" builtinId="9" hidden="1"/>
    <cellStyle name="Followed Hyperlink" xfId="35879" builtinId="9" hidden="1"/>
    <cellStyle name="Followed Hyperlink" xfId="35877" builtinId="9" hidden="1"/>
    <cellStyle name="Followed Hyperlink" xfId="35875" builtinId="9" hidden="1"/>
    <cellStyle name="Followed Hyperlink" xfId="35873" builtinId="9" hidden="1"/>
    <cellStyle name="Followed Hyperlink" xfId="35871" builtinId="9" hidden="1"/>
    <cellStyle name="Followed Hyperlink" xfId="35870" builtinId="9" hidden="1"/>
    <cellStyle name="Followed Hyperlink" xfId="35868" builtinId="9" hidden="1"/>
    <cellStyle name="Followed Hyperlink" xfId="35866" builtinId="9" hidden="1"/>
    <cellStyle name="Followed Hyperlink" xfId="35864" builtinId="9" hidden="1"/>
    <cellStyle name="Followed Hyperlink" xfId="35960" builtinId="9" hidden="1"/>
    <cellStyle name="Followed Hyperlink" xfId="35959" builtinId="9" hidden="1"/>
    <cellStyle name="Followed Hyperlink" xfId="35957" builtinId="9" hidden="1"/>
    <cellStyle name="Followed Hyperlink" xfId="35955" builtinId="9" hidden="1"/>
    <cellStyle name="Followed Hyperlink" xfId="35953" builtinId="9" hidden="1"/>
    <cellStyle name="Followed Hyperlink" xfId="35951" builtinId="9" hidden="1"/>
    <cellStyle name="Followed Hyperlink" xfId="35861" builtinId="9" hidden="1"/>
    <cellStyle name="Followed Hyperlink" xfId="35988" builtinId="9" hidden="1"/>
    <cellStyle name="Followed Hyperlink" xfId="35990" builtinId="9" hidden="1"/>
    <cellStyle name="Followed Hyperlink" xfId="35992" builtinId="9" hidden="1"/>
    <cellStyle name="Followed Hyperlink" xfId="35994" builtinId="9" hidden="1"/>
    <cellStyle name="Followed Hyperlink" xfId="35996" builtinId="9" hidden="1"/>
    <cellStyle name="Followed Hyperlink" xfId="35998" builtinId="9" hidden="1"/>
    <cellStyle name="Followed Hyperlink" xfId="36000" builtinId="9" hidden="1"/>
    <cellStyle name="Followed Hyperlink" xfId="36002" builtinId="9" hidden="1"/>
    <cellStyle name="Followed Hyperlink" xfId="36004" builtinId="9" hidden="1"/>
    <cellStyle name="Followed Hyperlink" xfId="36006" builtinId="9" hidden="1"/>
    <cellStyle name="Followed Hyperlink" xfId="36008" builtinId="9" hidden="1"/>
    <cellStyle name="Followed Hyperlink" xfId="36010" builtinId="9" hidden="1"/>
    <cellStyle name="Followed Hyperlink" xfId="36012" builtinId="9" hidden="1"/>
    <cellStyle name="Followed Hyperlink" xfId="36014" builtinId="9" hidden="1"/>
    <cellStyle name="Followed Hyperlink" xfId="36016" builtinId="9" hidden="1"/>
    <cellStyle name="Followed Hyperlink" xfId="36018" builtinId="9" hidden="1"/>
    <cellStyle name="Followed Hyperlink" xfId="36020" builtinId="9" hidden="1"/>
    <cellStyle name="Followed Hyperlink" xfId="36022" builtinId="9" hidden="1"/>
    <cellStyle name="Followed Hyperlink" xfId="36024" builtinId="9" hidden="1"/>
    <cellStyle name="Followed Hyperlink" xfId="36026" builtinId="9" hidden="1"/>
    <cellStyle name="Followed Hyperlink" xfId="36028" builtinId="9" hidden="1"/>
    <cellStyle name="Followed Hyperlink" xfId="36030" builtinId="9" hidden="1"/>
    <cellStyle name="Followed Hyperlink" xfId="36032" builtinId="9" hidden="1"/>
    <cellStyle name="Followed Hyperlink" xfId="36034" builtinId="9" hidden="1"/>
    <cellStyle name="Followed Hyperlink" xfId="36036" builtinId="9" hidden="1"/>
    <cellStyle name="Followed Hyperlink" xfId="36038" builtinId="9" hidden="1"/>
    <cellStyle name="Followed Hyperlink" xfId="36040" builtinId="9" hidden="1"/>
    <cellStyle name="Followed Hyperlink" xfId="36042" builtinId="9" hidden="1"/>
    <cellStyle name="Followed Hyperlink" xfId="36044" builtinId="9" hidden="1"/>
    <cellStyle name="Followed Hyperlink" xfId="36046" builtinId="9" hidden="1"/>
    <cellStyle name="Followed Hyperlink" xfId="36048" builtinId="9" hidden="1"/>
    <cellStyle name="Followed Hyperlink" xfId="36050" builtinId="9" hidden="1"/>
    <cellStyle name="Followed Hyperlink" xfId="36052" builtinId="9" hidden="1"/>
    <cellStyle name="Followed Hyperlink" xfId="36054" builtinId="9" hidden="1"/>
    <cellStyle name="Followed Hyperlink" xfId="36056" builtinId="9" hidden="1"/>
    <cellStyle name="Followed Hyperlink" xfId="36058" builtinId="9" hidden="1"/>
    <cellStyle name="Followed Hyperlink" xfId="36060" builtinId="9" hidden="1"/>
    <cellStyle name="Followed Hyperlink" xfId="36062" builtinId="9" hidden="1"/>
    <cellStyle name="Followed Hyperlink" xfId="36064" builtinId="9" hidden="1"/>
    <cellStyle name="Followed Hyperlink" xfId="36066" builtinId="9" hidden="1"/>
    <cellStyle name="Followed Hyperlink" xfId="36068" builtinId="9" hidden="1"/>
    <cellStyle name="Followed Hyperlink" xfId="36070" builtinId="9" hidden="1"/>
    <cellStyle name="Followed Hyperlink" xfId="36072" builtinId="9" hidden="1"/>
    <cellStyle name="Followed Hyperlink" xfId="36074" builtinId="9" hidden="1"/>
    <cellStyle name="Followed Hyperlink" xfId="36076" builtinId="9" hidden="1"/>
    <cellStyle name="Followed Hyperlink" xfId="36078" builtinId="9" hidden="1"/>
    <cellStyle name="Followed Hyperlink" xfId="36080" builtinId="9" hidden="1"/>
    <cellStyle name="Followed Hyperlink" xfId="36082" builtinId="9" hidden="1"/>
    <cellStyle name="Followed Hyperlink" xfId="36084" builtinId="9" hidden="1"/>
    <cellStyle name="Followed Hyperlink" xfId="36086" builtinId="9" hidden="1"/>
    <cellStyle name="Followed Hyperlink" xfId="36088" builtinId="9" hidden="1"/>
    <cellStyle name="Followed Hyperlink" xfId="36090" builtinId="9" hidden="1"/>
    <cellStyle name="Followed Hyperlink" xfId="36200" builtinId="9" hidden="1"/>
    <cellStyle name="Followed Hyperlink" xfId="36201" builtinId="9" hidden="1"/>
    <cellStyle name="Followed Hyperlink" xfId="36202" builtinId="9" hidden="1"/>
    <cellStyle name="Followed Hyperlink" xfId="36203" builtinId="9" hidden="1"/>
    <cellStyle name="Followed Hyperlink" xfId="36204" builtinId="9" hidden="1"/>
    <cellStyle name="Followed Hyperlink" xfId="36205" builtinId="9" hidden="1"/>
    <cellStyle name="Followed Hyperlink" xfId="36206" builtinId="9" hidden="1"/>
    <cellStyle name="Followed Hyperlink" xfId="36207" builtinId="9" hidden="1"/>
    <cellStyle name="Followed Hyperlink" xfId="36208" builtinId="9" hidden="1"/>
    <cellStyle name="Followed Hyperlink" xfId="36209" builtinId="9" hidden="1"/>
    <cellStyle name="Followed Hyperlink" xfId="36210" builtinId="9" hidden="1"/>
    <cellStyle name="Followed Hyperlink" xfId="36211" builtinId="9" hidden="1"/>
    <cellStyle name="Followed Hyperlink" xfId="36212" builtinId="9" hidden="1"/>
    <cellStyle name="Followed Hyperlink" xfId="36213" builtinId="9" hidden="1"/>
    <cellStyle name="Followed Hyperlink" xfId="36214" builtinId="9" hidden="1"/>
    <cellStyle name="Followed Hyperlink" xfId="36215" builtinId="9" hidden="1"/>
    <cellStyle name="Followed Hyperlink" xfId="36216" builtinId="9" hidden="1"/>
    <cellStyle name="Followed Hyperlink" xfId="36217" builtinId="9" hidden="1"/>
    <cellStyle name="Followed Hyperlink" xfId="36218" builtinId="9" hidden="1"/>
    <cellStyle name="Followed Hyperlink" xfId="36219" builtinId="9" hidden="1"/>
    <cellStyle name="Followed Hyperlink" xfId="36199" builtinId="9" hidden="1"/>
    <cellStyle name="Followed Hyperlink" xfId="36222" builtinId="9" hidden="1"/>
    <cellStyle name="Followed Hyperlink" xfId="35928" builtinId="9" hidden="1"/>
    <cellStyle name="Followed Hyperlink" xfId="36187" builtinId="9" hidden="1"/>
    <cellStyle name="Followed Hyperlink" xfId="36185" builtinId="9" hidden="1"/>
    <cellStyle name="Followed Hyperlink" xfId="36183" builtinId="9" hidden="1"/>
    <cellStyle name="Followed Hyperlink" xfId="36181" builtinId="9" hidden="1"/>
    <cellStyle name="Followed Hyperlink" xfId="36179" builtinId="9" hidden="1"/>
    <cellStyle name="Followed Hyperlink" xfId="36098" builtinId="9" hidden="1"/>
    <cellStyle name="Followed Hyperlink" xfId="36176" builtinId="9" hidden="1"/>
    <cellStyle name="Followed Hyperlink" xfId="36174" builtinId="9" hidden="1"/>
    <cellStyle name="Followed Hyperlink" xfId="36172" builtinId="9" hidden="1"/>
    <cellStyle name="Followed Hyperlink" xfId="36170" builtinId="9" hidden="1"/>
    <cellStyle name="Followed Hyperlink" xfId="36097" builtinId="9" hidden="1"/>
    <cellStyle name="Followed Hyperlink" xfId="36167" builtinId="9" hidden="1"/>
    <cellStyle name="Followed Hyperlink" xfId="36164" builtinId="9" hidden="1"/>
    <cellStyle name="Followed Hyperlink" xfId="36162" builtinId="9" hidden="1"/>
    <cellStyle name="Followed Hyperlink" xfId="36160" builtinId="9" hidden="1"/>
    <cellStyle name="Followed Hyperlink" xfId="36096" builtinId="9" hidden="1"/>
    <cellStyle name="Followed Hyperlink" xfId="36157" builtinId="9" hidden="1"/>
    <cellStyle name="Followed Hyperlink" xfId="36155" builtinId="9" hidden="1"/>
    <cellStyle name="Followed Hyperlink" xfId="36153" builtinId="9" hidden="1"/>
    <cellStyle name="Followed Hyperlink" xfId="36151" builtinId="9" hidden="1"/>
    <cellStyle name="Followed Hyperlink" xfId="36149" builtinId="9" hidden="1"/>
    <cellStyle name="Followed Hyperlink" xfId="36148" builtinId="9" hidden="1"/>
    <cellStyle name="Followed Hyperlink" xfId="36146" builtinId="9" hidden="1"/>
    <cellStyle name="Followed Hyperlink" xfId="36144" builtinId="9" hidden="1"/>
    <cellStyle name="Followed Hyperlink" xfId="36142" builtinId="9" hidden="1"/>
    <cellStyle name="Followed Hyperlink" xfId="36140" builtinId="9" hidden="1"/>
    <cellStyle name="Followed Hyperlink" xfId="36094" builtinId="9" hidden="1"/>
    <cellStyle name="Followed Hyperlink" xfId="36137" builtinId="9" hidden="1"/>
    <cellStyle name="Followed Hyperlink" xfId="36135" builtinId="9" hidden="1"/>
    <cellStyle name="Followed Hyperlink" xfId="36133" builtinId="9" hidden="1"/>
    <cellStyle name="Followed Hyperlink" xfId="36131" builtinId="9" hidden="1"/>
    <cellStyle name="Followed Hyperlink" xfId="36129" builtinId="9" hidden="1"/>
    <cellStyle name="Followed Hyperlink" xfId="36128" builtinId="9" hidden="1"/>
    <cellStyle name="Followed Hyperlink" xfId="36126" builtinId="9" hidden="1"/>
    <cellStyle name="Followed Hyperlink" xfId="36124" builtinId="9" hidden="1"/>
    <cellStyle name="Followed Hyperlink" xfId="36122" builtinId="9" hidden="1"/>
    <cellStyle name="Followed Hyperlink" xfId="36120" builtinId="9" hidden="1"/>
    <cellStyle name="Followed Hyperlink" xfId="36092" builtinId="9" hidden="1"/>
    <cellStyle name="Followed Hyperlink" xfId="36117" builtinId="9" hidden="1"/>
    <cellStyle name="Followed Hyperlink" xfId="36115" builtinId="9" hidden="1"/>
    <cellStyle name="Followed Hyperlink" xfId="36113" builtinId="9" hidden="1"/>
    <cellStyle name="Followed Hyperlink" xfId="36111" builtinId="9" hidden="1"/>
    <cellStyle name="Followed Hyperlink" xfId="36109" builtinId="9" hidden="1"/>
    <cellStyle name="Followed Hyperlink" xfId="36108" builtinId="9" hidden="1"/>
    <cellStyle name="Followed Hyperlink" xfId="36106" builtinId="9" hidden="1"/>
    <cellStyle name="Followed Hyperlink" xfId="36104" builtinId="9" hidden="1"/>
    <cellStyle name="Followed Hyperlink" xfId="36102" builtinId="9" hidden="1"/>
    <cellStyle name="Followed Hyperlink" xfId="36198" builtinId="9" hidden="1"/>
    <cellStyle name="Followed Hyperlink" xfId="36197" builtinId="9" hidden="1"/>
    <cellStyle name="Followed Hyperlink" xfId="36195" builtinId="9" hidden="1"/>
    <cellStyle name="Followed Hyperlink" xfId="36193" builtinId="9" hidden="1"/>
    <cellStyle name="Followed Hyperlink" xfId="36191" builtinId="9" hidden="1"/>
    <cellStyle name="Followed Hyperlink" xfId="36189" builtinId="9" hidden="1"/>
    <cellStyle name="Followed Hyperlink" xfId="36099" builtinId="9" hidden="1"/>
    <cellStyle name="Followed Hyperlink" xfId="36226" builtinId="9" hidden="1"/>
    <cellStyle name="Followed Hyperlink" xfId="36228" builtinId="9" hidden="1"/>
    <cellStyle name="Followed Hyperlink" xfId="36230" builtinId="9" hidden="1"/>
    <cellStyle name="Followed Hyperlink" xfId="36232" builtinId="9" hidden="1"/>
    <cellStyle name="Followed Hyperlink" xfId="36234" builtinId="9" hidden="1"/>
    <cellStyle name="Followed Hyperlink" xfId="36236" builtinId="9" hidden="1"/>
    <cellStyle name="Followed Hyperlink" xfId="36238" builtinId="9" hidden="1"/>
    <cellStyle name="Followed Hyperlink" xfId="36240" builtinId="9" hidden="1"/>
    <cellStyle name="Followed Hyperlink" xfId="36242" builtinId="9" hidden="1"/>
    <cellStyle name="Followed Hyperlink" xfId="36244" builtinId="9" hidden="1"/>
    <cellStyle name="Followed Hyperlink" xfId="36246" builtinId="9" hidden="1"/>
    <cellStyle name="Followed Hyperlink" xfId="36248" builtinId="9" hidden="1"/>
    <cellStyle name="Followed Hyperlink" xfId="36250" builtinId="9" hidden="1"/>
    <cellStyle name="Followed Hyperlink" xfId="36252" builtinId="9" hidden="1"/>
    <cellStyle name="Followed Hyperlink" xfId="36254" builtinId="9" hidden="1"/>
    <cellStyle name="Followed Hyperlink" xfId="36256" builtinId="9" hidden="1"/>
    <cellStyle name="Followed Hyperlink" xfId="36258" builtinId="9" hidden="1"/>
    <cellStyle name="Followed Hyperlink" xfId="36260" builtinId="9" hidden="1"/>
    <cellStyle name="Followed Hyperlink" xfId="36262" builtinId="9" hidden="1"/>
    <cellStyle name="Followed Hyperlink" xfId="36264" builtinId="9" hidden="1"/>
    <cellStyle name="Followed Hyperlink" xfId="36266" builtinId="9" hidden="1"/>
    <cellStyle name="Followed Hyperlink" xfId="36268" builtinId="9" hidden="1"/>
    <cellStyle name="Followed Hyperlink" xfId="36270" builtinId="9" hidden="1"/>
    <cellStyle name="Followed Hyperlink" xfId="36272" builtinId="9" hidden="1"/>
    <cellStyle name="Followed Hyperlink" xfId="36274" builtinId="9" hidden="1"/>
    <cellStyle name="Followed Hyperlink" xfId="36276" builtinId="9" hidden="1"/>
    <cellStyle name="Followed Hyperlink" xfId="36278" builtinId="9" hidden="1"/>
    <cellStyle name="Followed Hyperlink" xfId="36280" builtinId="9" hidden="1"/>
    <cellStyle name="Followed Hyperlink" xfId="36282" builtinId="9" hidden="1"/>
    <cellStyle name="Followed Hyperlink" xfId="36284" builtinId="9" hidden="1"/>
    <cellStyle name="Followed Hyperlink" xfId="36286" builtinId="9" hidden="1"/>
    <cellStyle name="Followed Hyperlink" xfId="36288" builtinId="9" hidden="1"/>
    <cellStyle name="Followed Hyperlink" xfId="36290" builtinId="9" hidden="1"/>
    <cellStyle name="Followed Hyperlink" xfId="36292" builtinId="9" hidden="1"/>
    <cellStyle name="Followed Hyperlink" xfId="36294" builtinId="9" hidden="1"/>
    <cellStyle name="Followed Hyperlink" xfId="36296" builtinId="9" hidden="1"/>
    <cellStyle name="Followed Hyperlink" xfId="36298" builtinId="9" hidden="1"/>
    <cellStyle name="Followed Hyperlink" xfId="36300" builtinId="9" hidden="1"/>
    <cellStyle name="Followed Hyperlink" xfId="36302" builtinId="9" hidden="1"/>
    <cellStyle name="Followed Hyperlink" xfId="36304" builtinId="9" hidden="1"/>
    <cellStyle name="Followed Hyperlink" xfId="36306" builtinId="9" hidden="1"/>
    <cellStyle name="Followed Hyperlink" xfId="36308" builtinId="9" hidden="1"/>
    <cellStyle name="Followed Hyperlink" xfId="36310" builtinId="9" hidden="1"/>
    <cellStyle name="Followed Hyperlink" xfId="36312" builtinId="9" hidden="1"/>
    <cellStyle name="Followed Hyperlink" xfId="36314" builtinId="9" hidden="1"/>
    <cellStyle name="Followed Hyperlink" xfId="36316" builtinId="9" hidden="1"/>
    <cellStyle name="Followed Hyperlink" xfId="36318" builtinId="9" hidden="1"/>
    <cellStyle name="Followed Hyperlink" xfId="36320" builtinId="9" hidden="1"/>
    <cellStyle name="Followed Hyperlink" xfId="36322" builtinId="9" hidden="1"/>
    <cellStyle name="Followed Hyperlink" xfId="36324" builtinId="9" hidden="1"/>
    <cellStyle name="Followed Hyperlink" xfId="36326" builtinId="9" hidden="1"/>
    <cellStyle name="Followed Hyperlink" xfId="36328" builtinId="9" hidden="1"/>
    <cellStyle name="Followed Hyperlink" xfId="36438" builtinId="9" hidden="1"/>
    <cellStyle name="Followed Hyperlink" xfId="36439" builtinId="9" hidden="1"/>
    <cellStyle name="Followed Hyperlink" xfId="36440" builtinId="9" hidden="1"/>
    <cellStyle name="Followed Hyperlink" xfId="36441" builtinId="9" hidden="1"/>
    <cellStyle name="Followed Hyperlink" xfId="36442" builtinId="9" hidden="1"/>
    <cellStyle name="Followed Hyperlink" xfId="36443" builtinId="9" hidden="1"/>
    <cellStyle name="Followed Hyperlink" xfId="36444" builtinId="9" hidden="1"/>
    <cellStyle name="Followed Hyperlink" xfId="36445" builtinId="9" hidden="1"/>
    <cellStyle name="Followed Hyperlink" xfId="36446" builtinId="9" hidden="1"/>
    <cellStyle name="Followed Hyperlink" xfId="36447" builtinId="9" hidden="1"/>
    <cellStyle name="Followed Hyperlink" xfId="36448" builtinId="9" hidden="1"/>
    <cellStyle name="Followed Hyperlink" xfId="36449" builtinId="9" hidden="1"/>
    <cellStyle name="Followed Hyperlink" xfId="36450" builtinId="9" hidden="1"/>
    <cellStyle name="Followed Hyperlink" xfId="36451" builtinId="9" hidden="1"/>
    <cellStyle name="Followed Hyperlink" xfId="36452" builtinId="9" hidden="1"/>
    <cellStyle name="Followed Hyperlink" xfId="36453" builtinId="9" hidden="1"/>
    <cellStyle name="Followed Hyperlink" xfId="36454" builtinId="9" hidden="1"/>
    <cellStyle name="Followed Hyperlink" xfId="36455" builtinId="9" hidden="1"/>
    <cellStyle name="Followed Hyperlink" xfId="36456" builtinId="9" hidden="1"/>
    <cellStyle name="Followed Hyperlink" xfId="36457" builtinId="9" hidden="1"/>
    <cellStyle name="Followed Hyperlink" xfId="36437" builtinId="9" hidden="1"/>
    <cellStyle name="Followed Hyperlink" xfId="36460" builtinId="9" hidden="1"/>
    <cellStyle name="Followed Hyperlink" xfId="36166" builtinId="9" hidden="1"/>
    <cellStyle name="Followed Hyperlink" xfId="36425" builtinId="9" hidden="1"/>
    <cellStyle name="Followed Hyperlink" xfId="36423" builtinId="9" hidden="1"/>
    <cellStyle name="Followed Hyperlink" xfId="36421" builtinId="9" hidden="1"/>
    <cellStyle name="Followed Hyperlink" xfId="36419" builtinId="9" hidden="1"/>
    <cellStyle name="Followed Hyperlink" xfId="36417" builtinId="9" hidden="1"/>
    <cellStyle name="Followed Hyperlink" xfId="36336" builtinId="9" hidden="1"/>
    <cellStyle name="Followed Hyperlink" xfId="36414" builtinId="9" hidden="1"/>
    <cellStyle name="Followed Hyperlink" xfId="36412" builtinId="9" hidden="1"/>
    <cellStyle name="Followed Hyperlink" xfId="36410" builtinId="9" hidden="1"/>
    <cellStyle name="Followed Hyperlink" xfId="36408" builtinId="9" hidden="1"/>
    <cellStyle name="Followed Hyperlink" xfId="36335" builtinId="9" hidden="1"/>
    <cellStyle name="Followed Hyperlink" xfId="36405" builtinId="9" hidden="1"/>
    <cellStyle name="Followed Hyperlink" xfId="36402" builtinId="9" hidden="1"/>
    <cellStyle name="Followed Hyperlink" xfId="36400" builtinId="9" hidden="1"/>
    <cellStyle name="Followed Hyperlink" xfId="36398" builtinId="9" hidden="1"/>
    <cellStyle name="Followed Hyperlink" xfId="36334" builtinId="9" hidden="1"/>
    <cellStyle name="Followed Hyperlink" xfId="36395" builtinId="9" hidden="1"/>
    <cellStyle name="Followed Hyperlink" xfId="36393" builtinId="9" hidden="1"/>
    <cellStyle name="Followed Hyperlink" xfId="36391" builtinId="9" hidden="1"/>
    <cellStyle name="Followed Hyperlink" xfId="36389" builtinId="9" hidden="1"/>
    <cellStyle name="Followed Hyperlink" xfId="36387" builtinId="9" hidden="1"/>
    <cellStyle name="Followed Hyperlink" xfId="36386" builtinId="9" hidden="1"/>
    <cellStyle name="Followed Hyperlink" xfId="36384" builtinId="9" hidden="1"/>
    <cellStyle name="Followed Hyperlink" xfId="36382" builtinId="9" hidden="1"/>
    <cellStyle name="Followed Hyperlink" xfId="36380" builtinId="9" hidden="1"/>
    <cellStyle name="Followed Hyperlink" xfId="36378" builtinId="9" hidden="1"/>
    <cellStyle name="Followed Hyperlink" xfId="36332" builtinId="9" hidden="1"/>
    <cellStyle name="Followed Hyperlink" xfId="36375" builtinId="9" hidden="1"/>
    <cellStyle name="Followed Hyperlink" xfId="36373" builtinId="9" hidden="1"/>
    <cellStyle name="Followed Hyperlink" xfId="36371" builtinId="9" hidden="1"/>
    <cellStyle name="Followed Hyperlink" xfId="36369" builtinId="9" hidden="1"/>
    <cellStyle name="Followed Hyperlink" xfId="36367" builtinId="9" hidden="1"/>
    <cellStyle name="Followed Hyperlink" xfId="36366" builtinId="9" hidden="1"/>
    <cellStyle name="Followed Hyperlink" xfId="36364" builtinId="9" hidden="1"/>
    <cellStyle name="Followed Hyperlink" xfId="36362" builtinId="9" hidden="1"/>
    <cellStyle name="Followed Hyperlink" xfId="36360" builtinId="9" hidden="1"/>
    <cellStyle name="Followed Hyperlink" xfId="36358" builtinId="9" hidden="1"/>
    <cellStyle name="Followed Hyperlink" xfId="36330" builtinId="9" hidden="1"/>
    <cellStyle name="Followed Hyperlink" xfId="36355" builtinId="9" hidden="1"/>
    <cellStyle name="Followed Hyperlink" xfId="36353" builtinId="9" hidden="1"/>
    <cellStyle name="Followed Hyperlink" xfId="36351" builtinId="9" hidden="1"/>
    <cellStyle name="Followed Hyperlink" xfId="36349" builtinId="9" hidden="1"/>
    <cellStyle name="Followed Hyperlink" xfId="36347" builtinId="9" hidden="1"/>
    <cellStyle name="Followed Hyperlink" xfId="36346" builtinId="9" hidden="1"/>
    <cellStyle name="Followed Hyperlink" xfId="36344" builtinId="9" hidden="1"/>
    <cellStyle name="Followed Hyperlink" xfId="36342" builtinId="9" hidden="1"/>
    <cellStyle name="Followed Hyperlink" xfId="36340" builtinId="9" hidden="1"/>
    <cellStyle name="Followed Hyperlink" xfId="36436" builtinId="9" hidden="1"/>
    <cellStyle name="Followed Hyperlink" xfId="36435" builtinId="9" hidden="1"/>
    <cellStyle name="Followed Hyperlink" xfId="36433" builtinId="9" hidden="1"/>
    <cellStyle name="Followed Hyperlink" xfId="36431" builtinId="9" hidden="1"/>
    <cellStyle name="Followed Hyperlink" xfId="36429" builtinId="9" hidden="1"/>
    <cellStyle name="Followed Hyperlink" xfId="36427" builtinId="9" hidden="1"/>
    <cellStyle name="Followed Hyperlink" xfId="36337" builtinId="9" hidden="1"/>
    <cellStyle name="Followed Hyperlink" xfId="36464" builtinId="9" hidden="1"/>
    <cellStyle name="Followed Hyperlink" xfId="36466" builtinId="9" hidden="1"/>
    <cellStyle name="Followed Hyperlink" xfId="36468" builtinId="9" hidden="1"/>
    <cellStyle name="Followed Hyperlink" xfId="36470" builtinId="9" hidden="1"/>
    <cellStyle name="Followed Hyperlink" xfId="36472" builtinId="9" hidden="1"/>
    <cellStyle name="Followed Hyperlink" xfId="36474" builtinId="9" hidden="1"/>
    <cellStyle name="Followed Hyperlink" xfId="36476" builtinId="9" hidden="1"/>
    <cellStyle name="Followed Hyperlink" xfId="36478" builtinId="9" hidden="1"/>
    <cellStyle name="Followed Hyperlink" xfId="36480" builtinId="9" hidden="1"/>
    <cellStyle name="Followed Hyperlink" xfId="36482" builtinId="9" hidden="1"/>
    <cellStyle name="Followed Hyperlink" xfId="36484" builtinId="9" hidden="1"/>
    <cellStyle name="Followed Hyperlink" xfId="36486" builtinId="9" hidden="1"/>
    <cellStyle name="Followed Hyperlink" xfId="36488" builtinId="9" hidden="1"/>
    <cellStyle name="Followed Hyperlink" xfId="36490" builtinId="9" hidden="1"/>
    <cellStyle name="Followed Hyperlink" xfId="36492" builtinId="9" hidden="1"/>
    <cellStyle name="Followed Hyperlink" xfId="36494" builtinId="9" hidden="1"/>
    <cellStyle name="Followed Hyperlink" xfId="36496" builtinId="9" hidden="1"/>
    <cellStyle name="Followed Hyperlink" xfId="36498" builtinId="9" hidden="1"/>
    <cellStyle name="Followed Hyperlink" xfId="36500" builtinId="9" hidden="1"/>
    <cellStyle name="Followed Hyperlink" xfId="36502" builtinId="9" hidden="1"/>
    <cellStyle name="Followed Hyperlink" xfId="36504" builtinId="9" hidden="1"/>
    <cellStyle name="Followed Hyperlink" xfId="36506" builtinId="9" hidden="1"/>
    <cellStyle name="Followed Hyperlink" xfId="36508" builtinId="9" hidden="1"/>
    <cellStyle name="Followed Hyperlink" xfId="36510" builtinId="9" hidden="1"/>
    <cellStyle name="Followed Hyperlink" xfId="36512" builtinId="9" hidden="1"/>
    <cellStyle name="Followed Hyperlink" xfId="36514" builtinId="9" hidden="1"/>
    <cellStyle name="Followed Hyperlink" xfId="36516" builtinId="9" hidden="1"/>
    <cellStyle name="Followed Hyperlink" xfId="36518" builtinId="9" hidden="1"/>
    <cellStyle name="Followed Hyperlink" xfId="36520" builtinId="9" hidden="1"/>
    <cellStyle name="Followed Hyperlink" xfId="36522" builtinId="9" hidden="1"/>
    <cellStyle name="Followed Hyperlink" xfId="36524" builtinId="9" hidden="1"/>
    <cellStyle name="Followed Hyperlink" xfId="36526" builtinId="9" hidden="1"/>
    <cellStyle name="Followed Hyperlink" xfId="36528" builtinId="9" hidden="1"/>
    <cellStyle name="Followed Hyperlink" xfId="36530" builtinId="9" hidden="1"/>
    <cellStyle name="Followed Hyperlink" xfId="36532" builtinId="9" hidden="1"/>
    <cellStyle name="Followed Hyperlink" xfId="36534" builtinId="9" hidden="1"/>
    <cellStyle name="Followed Hyperlink" xfId="36536" builtinId="9" hidden="1"/>
    <cellStyle name="Followed Hyperlink" xfId="36538" builtinId="9" hidden="1"/>
    <cellStyle name="Followed Hyperlink" xfId="36540" builtinId="9" hidden="1"/>
    <cellStyle name="Followed Hyperlink" xfId="36542" builtinId="9" hidden="1"/>
    <cellStyle name="Followed Hyperlink" xfId="36544" builtinId="9" hidden="1"/>
    <cellStyle name="Followed Hyperlink" xfId="36546" builtinId="9" hidden="1"/>
    <cellStyle name="Followed Hyperlink" xfId="36548" builtinId="9" hidden="1"/>
    <cellStyle name="Followed Hyperlink" xfId="36550" builtinId="9" hidden="1"/>
    <cellStyle name="Followed Hyperlink" xfId="36552" builtinId="9" hidden="1"/>
    <cellStyle name="Followed Hyperlink" xfId="36554" builtinId="9" hidden="1"/>
    <cellStyle name="Followed Hyperlink" xfId="36556" builtinId="9" hidden="1"/>
    <cellStyle name="Followed Hyperlink" xfId="36558" builtinId="9" hidden="1"/>
    <cellStyle name="Followed Hyperlink" xfId="36560" builtinId="9" hidden="1"/>
    <cellStyle name="Followed Hyperlink" xfId="36562" builtinId="9" hidden="1"/>
    <cellStyle name="Followed Hyperlink" xfId="36564" builtinId="9" hidden="1"/>
    <cellStyle name="Followed Hyperlink" xfId="36566" builtinId="9" hidden="1"/>
    <cellStyle name="Followed Hyperlink" xfId="36676" builtinId="9" hidden="1"/>
    <cellStyle name="Followed Hyperlink" xfId="36677" builtinId="9" hidden="1"/>
    <cellStyle name="Followed Hyperlink" xfId="36678" builtinId="9" hidden="1"/>
    <cellStyle name="Followed Hyperlink" xfId="36679" builtinId="9" hidden="1"/>
    <cellStyle name="Followed Hyperlink" xfId="36680" builtinId="9" hidden="1"/>
    <cellStyle name="Followed Hyperlink" xfId="36681" builtinId="9" hidden="1"/>
    <cellStyle name="Followed Hyperlink" xfId="36682" builtinId="9" hidden="1"/>
    <cellStyle name="Followed Hyperlink" xfId="36683" builtinId="9" hidden="1"/>
    <cellStyle name="Followed Hyperlink" xfId="36684" builtinId="9" hidden="1"/>
    <cellStyle name="Followed Hyperlink" xfId="36685" builtinId="9" hidden="1"/>
    <cellStyle name="Followed Hyperlink" xfId="36686" builtinId="9" hidden="1"/>
    <cellStyle name="Followed Hyperlink" xfId="36687" builtinId="9" hidden="1"/>
    <cellStyle name="Followed Hyperlink" xfId="36688" builtinId="9" hidden="1"/>
    <cellStyle name="Followed Hyperlink" xfId="36689" builtinId="9" hidden="1"/>
    <cellStyle name="Followed Hyperlink" xfId="36690" builtinId="9" hidden="1"/>
    <cellStyle name="Followed Hyperlink" xfId="36691" builtinId="9" hidden="1"/>
    <cellStyle name="Followed Hyperlink" xfId="36692" builtinId="9" hidden="1"/>
    <cellStyle name="Followed Hyperlink" xfId="36693" builtinId="9" hidden="1"/>
    <cellStyle name="Followed Hyperlink" xfId="36694" builtinId="9" hidden="1"/>
    <cellStyle name="Followed Hyperlink" xfId="36695" builtinId="9" hidden="1"/>
    <cellStyle name="Followed Hyperlink" xfId="36675" builtinId="9" hidden="1"/>
    <cellStyle name="Followed Hyperlink" xfId="36698" builtinId="9" hidden="1"/>
    <cellStyle name="Followed Hyperlink" xfId="36404" builtinId="9" hidden="1"/>
    <cellStyle name="Followed Hyperlink" xfId="36663" builtinId="9" hidden="1"/>
    <cellStyle name="Followed Hyperlink" xfId="36661" builtinId="9" hidden="1"/>
    <cellStyle name="Followed Hyperlink" xfId="36659" builtinId="9" hidden="1"/>
    <cellStyle name="Followed Hyperlink" xfId="36657" builtinId="9" hidden="1"/>
    <cellStyle name="Followed Hyperlink" xfId="36655" builtinId="9" hidden="1"/>
    <cellStyle name="Followed Hyperlink" xfId="36574" builtinId="9" hidden="1"/>
    <cellStyle name="Followed Hyperlink" xfId="36652" builtinId="9" hidden="1"/>
    <cellStyle name="Followed Hyperlink" xfId="36650" builtinId="9" hidden="1"/>
    <cellStyle name="Followed Hyperlink" xfId="36648" builtinId="9" hidden="1"/>
    <cellStyle name="Followed Hyperlink" xfId="36646" builtinId="9" hidden="1"/>
    <cellStyle name="Followed Hyperlink" xfId="36573" builtinId="9" hidden="1"/>
    <cellStyle name="Followed Hyperlink" xfId="36643" builtinId="9" hidden="1"/>
    <cellStyle name="Followed Hyperlink" xfId="36640" builtinId="9" hidden="1"/>
    <cellStyle name="Followed Hyperlink" xfId="36638" builtinId="9" hidden="1"/>
    <cellStyle name="Followed Hyperlink" xfId="36636" builtinId="9" hidden="1"/>
    <cellStyle name="Followed Hyperlink" xfId="36572" builtinId="9" hidden="1"/>
    <cellStyle name="Followed Hyperlink" xfId="36633" builtinId="9" hidden="1"/>
    <cellStyle name="Followed Hyperlink" xfId="36631" builtinId="9" hidden="1"/>
    <cellStyle name="Followed Hyperlink" xfId="36629" builtinId="9" hidden="1"/>
    <cellStyle name="Followed Hyperlink" xfId="36627" builtinId="9" hidden="1"/>
    <cellStyle name="Followed Hyperlink" xfId="36625" builtinId="9" hidden="1"/>
    <cellStyle name="Followed Hyperlink" xfId="36624" builtinId="9" hidden="1"/>
    <cellStyle name="Followed Hyperlink" xfId="36622" builtinId="9" hidden="1"/>
    <cellStyle name="Followed Hyperlink" xfId="36620" builtinId="9" hidden="1"/>
    <cellStyle name="Followed Hyperlink" xfId="36618" builtinId="9" hidden="1"/>
    <cellStyle name="Followed Hyperlink" xfId="36616" builtinId="9" hidden="1"/>
    <cellStyle name="Followed Hyperlink" xfId="36570" builtinId="9" hidden="1"/>
    <cellStyle name="Followed Hyperlink" xfId="36613" builtinId="9" hidden="1"/>
    <cellStyle name="Followed Hyperlink" xfId="36611" builtinId="9" hidden="1"/>
    <cellStyle name="Followed Hyperlink" xfId="36609" builtinId="9" hidden="1"/>
    <cellStyle name="Followed Hyperlink" xfId="36607" builtinId="9" hidden="1"/>
    <cellStyle name="Followed Hyperlink" xfId="36605" builtinId="9" hidden="1"/>
    <cellStyle name="Followed Hyperlink" xfId="36604" builtinId="9" hidden="1"/>
    <cellStyle name="Followed Hyperlink" xfId="36602" builtinId="9" hidden="1"/>
    <cellStyle name="Followed Hyperlink" xfId="36600" builtinId="9" hidden="1"/>
    <cellStyle name="Followed Hyperlink" xfId="36598" builtinId="9" hidden="1"/>
    <cellStyle name="Followed Hyperlink" xfId="36596" builtinId="9" hidden="1"/>
    <cellStyle name="Followed Hyperlink" xfId="36568" builtinId="9" hidden="1"/>
    <cellStyle name="Followed Hyperlink" xfId="36593" builtinId="9" hidden="1"/>
    <cellStyle name="Followed Hyperlink" xfId="36591" builtinId="9" hidden="1"/>
    <cellStyle name="Followed Hyperlink" xfId="36589" builtinId="9" hidden="1"/>
    <cellStyle name="Followed Hyperlink" xfId="36587" builtinId="9" hidden="1"/>
    <cellStyle name="Followed Hyperlink" xfId="36585" builtinId="9" hidden="1"/>
    <cellStyle name="Followed Hyperlink" xfId="36584" builtinId="9" hidden="1"/>
    <cellStyle name="Followed Hyperlink" xfId="36582" builtinId="9" hidden="1"/>
    <cellStyle name="Followed Hyperlink" xfId="36580" builtinId="9" hidden="1"/>
    <cellStyle name="Followed Hyperlink" xfId="36578" builtinId="9" hidden="1"/>
    <cellStyle name="Followed Hyperlink" xfId="36674" builtinId="9" hidden="1"/>
    <cellStyle name="Followed Hyperlink" xfId="36673" builtinId="9" hidden="1"/>
    <cellStyle name="Followed Hyperlink" xfId="36671" builtinId="9" hidden="1"/>
    <cellStyle name="Followed Hyperlink" xfId="36669" builtinId="9" hidden="1"/>
    <cellStyle name="Followed Hyperlink" xfId="36667" builtinId="9" hidden="1"/>
    <cellStyle name="Followed Hyperlink" xfId="36665" builtinId="9" hidden="1"/>
    <cellStyle name="Followed Hyperlink" xfId="36575" builtinId="9" hidden="1"/>
    <cellStyle name="Followed Hyperlink" xfId="36702" builtinId="9" hidden="1"/>
    <cellStyle name="Followed Hyperlink" xfId="36704" builtinId="9" hidden="1"/>
    <cellStyle name="Followed Hyperlink" xfId="36706" builtinId="9" hidden="1"/>
    <cellStyle name="Followed Hyperlink" xfId="36708" builtinId="9" hidden="1"/>
    <cellStyle name="Followed Hyperlink" xfId="36710" builtinId="9" hidden="1"/>
    <cellStyle name="Followed Hyperlink" xfId="36712" builtinId="9" hidden="1"/>
    <cellStyle name="Followed Hyperlink" xfId="36714" builtinId="9" hidden="1"/>
    <cellStyle name="Followed Hyperlink" xfId="36716" builtinId="9" hidden="1"/>
    <cellStyle name="Followed Hyperlink" xfId="36718" builtinId="9" hidden="1"/>
    <cellStyle name="Followed Hyperlink" xfId="36720" builtinId="9" hidden="1"/>
    <cellStyle name="Followed Hyperlink" xfId="36722" builtinId="9" hidden="1"/>
    <cellStyle name="Followed Hyperlink" xfId="36724" builtinId="9" hidden="1"/>
    <cellStyle name="Followed Hyperlink" xfId="36726" builtinId="9" hidden="1"/>
    <cellStyle name="Followed Hyperlink" xfId="36728" builtinId="9" hidden="1"/>
    <cellStyle name="Followed Hyperlink" xfId="36730" builtinId="9" hidden="1"/>
    <cellStyle name="Followed Hyperlink" xfId="36732" builtinId="9" hidden="1"/>
    <cellStyle name="Followed Hyperlink" xfId="36734" builtinId="9" hidden="1"/>
    <cellStyle name="Followed Hyperlink" xfId="36736" builtinId="9" hidden="1"/>
    <cellStyle name="Followed Hyperlink" xfId="36738" builtinId="9" hidden="1"/>
    <cellStyle name="Followed Hyperlink" xfId="36740" builtinId="9" hidden="1"/>
    <cellStyle name="Followed Hyperlink" xfId="36742" builtinId="9" hidden="1"/>
    <cellStyle name="Followed Hyperlink" xfId="36744" builtinId="9" hidden="1"/>
    <cellStyle name="Followed Hyperlink" xfId="36746" builtinId="9" hidden="1"/>
    <cellStyle name="Followed Hyperlink" xfId="36748" builtinId="9" hidden="1"/>
    <cellStyle name="Followed Hyperlink" xfId="36750" builtinId="9" hidden="1"/>
    <cellStyle name="Followed Hyperlink" xfId="36752" builtinId="9" hidden="1"/>
    <cellStyle name="Followed Hyperlink" xfId="36754" builtinId="9" hidden="1"/>
    <cellStyle name="Followed Hyperlink" xfId="36756" builtinId="9" hidden="1"/>
    <cellStyle name="Followed Hyperlink" xfId="36758" builtinId="9" hidden="1"/>
    <cellStyle name="Followed Hyperlink" xfId="36760" builtinId="9" hidden="1"/>
    <cellStyle name="Followed Hyperlink" xfId="36762" builtinId="9" hidden="1"/>
    <cellStyle name="Followed Hyperlink" xfId="36764" builtinId="9" hidden="1"/>
    <cellStyle name="Followed Hyperlink" xfId="36766" builtinId="9" hidden="1"/>
    <cellStyle name="Followed Hyperlink" xfId="36768" builtinId="9" hidden="1"/>
    <cellStyle name="Followed Hyperlink" xfId="36770" builtinId="9" hidden="1"/>
    <cellStyle name="Followed Hyperlink" xfId="36772" builtinId="9" hidden="1"/>
    <cellStyle name="Followed Hyperlink" xfId="36774" builtinId="9" hidden="1"/>
    <cellStyle name="Followed Hyperlink" xfId="36776" builtinId="9" hidden="1"/>
    <cellStyle name="Followed Hyperlink" xfId="36778" builtinId="9" hidden="1"/>
    <cellStyle name="Followed Hyperlink" xfId="36780" builtinId="9" hidden="1"/>
    <cellStyle name="Followed Hyperlink" xfId="36782" builtinId="9" hidden="1"/>
    <cellStyle name="Followed Hyperlink" xfId="36784" builtinId="9" hidden="1"/>
    <cellStyle name="Followed Hyperlink" xfId="36786" builtinId="9" hidden="1"/>
    <cellStyle name="Followed Hyperlink" xfId="36788" builtinId="9" hidden="1"/>
    <cellStyle name="Followed Hyperlink" xfId="36790" builtinId="9" hidden="1"/>
    <cellStyle name="Followed Hyperlink" xfId="36792" builtinId="9" hidden="1"/>
    <cellStyle name="Followed Hyperlink" xfId="36794" builtinId="9" hidden="1"/>
    <cellStyle name="Followed Hyperlink" xfId="36796" builtinId="9" hidden="1"/>
    <cellStyle name="Followed Hyperlink" xfId="36798" builtinId="9" hidden="1"/>
    <cellStyle name="Followed Hyperlink" xfId="36800" builtinId="9" hidden="1"/>
    <cellStyle name="Followed Hyperlink" xfId="36802" builtinId="9" hidden="1"/>
    <cellStyle name="Followed Hyperlink" xfId="36804" builtinId="9" hidden="1"/>
    <cellStyle name="Followed Hyperlink" xfId="36914" builtinId="9" hidden="1"/>
    <cellStyle name="Followed Hyperlink" xfId="36915" builtinId="9" hidden="1"/>
    <cellStyle name="Followed Hyperlink" xfId="36916" builtinId="9" hidden="1"/>
    <cellStyle name="Followed Hyperlink" xfId="36917" builtinId="9" hidden="1"/>
    <cellStyle name="Followed Hyperlink" xfId="36918" builtinId="9" hidden="1"/>
    <cellStyle name="Followed Hyperlink" xfId="36919" builtinId="9" hidden="1"/>
    <cellStyle name="Followed Hyperlink" xfId="36920" builtinId="9" hidden="1"/>
    <cellStyle name="Followed Hyperlink" xfId="36921" builtinId="9" hidden="1"/>
    <cellStyle name="Followed Hyperlink" xfId="36922" builtinId="9" hidden="1"/>
    <cellStyle name="Followed Hyperlink" xfId="36923" builtinId="9" hidden="1"/>
    <cellStyle name="Followed Hyperlink" xfId="36924" builtinId="9" hidden="1"/>
    <cellStyle name="Followed Hyperlink" xfId="36925" builtinId="9" hidden="1"/>
    <cellStyle name="Followed Hyperlink" xfId="36926" builtinId="9" hidden="1"/>
    <cellStyle name="Followed Hyperlink" xfId="36927" builtinId="9" hidden="1"/>
    <cellStyle name="Followed Hyperlink" xfId="36928" builtinId="9" hidden="1"/>
    <cellStyle name="Followed Hyperlink" xfId="36929" builtinId="9" hidden="1"/>
    <cellStyle name="Followed Hyperlink" xfId="36930" builtinId="9" hidden="1"/>
    <cellStyle name="Followed Hyperlink" xfId="36931" builtinId="9" hidden="1"/>
    <cellStyle name="Followed Hyperlink" xfId="36932" builtinId="9" hidden="1"/>
    <cellStyle name="Followed Hyperlink" xfId="36933" builtinId="9" hidden="1"/>
    <cellStyle name="Followed Hyperlink" xfId="36913" builtinId="9" hidden="1"/>
    <cellStyle name="Followed Hyperlink" xfId="36936" builtinId="9" hidden="1"/>
    <cellStyle name="Followed Hyperlink" xfId="36642" builtinId="9" hidden="1"/>
    <cellStyle name="Followed Hyperlink" xfId="36901" builtinId="9" hidden="1"/>
    <cellStyle name="Followed Hyperlink" xfId="36899" builtinId="9" hidden="1"/>
    <cellStyle name="Followed Hyperlink" xfId="36897" builtinId="9" hidden="1"/>
    <cellStyle name="Followed Hyperlink" xfId="36895" builtinId="9" hidden="1"/>
    <cellStyle name="Followed Hyperlink" xfId="36893" builtinId="9" hidden="1"/>
    <cellStyle name="Followed Hyperlink" xfId="36812" builtinId="9" hidden="1"/>
    <cellStyle name="Followed Hyperlink" xfId="36890" builtinId="9" hidden="1"/>
    <cellStyle name="Followed Hyperlink" xfId="36888" builtinId="9" hidden="1"/>
    <cellStyle name="Followed Hyperlink" xfId="36886" builtinId="9" hidden="1"/>
    <cellStyle name="Followed Hyperlink" xfId="36884" builtinId="9" hidden="1"/>
    <cellStyle name="Followed Hyperlink" xfId="36811" builtinId="9" hidden="1"/>
    <cellStyle name="Followed Hyperlink" xfId="36881" builtinId="9" hidden="1"/>
    <cellStyle name="Followed Hyperlink" xfId="36878" builtinId="9" hidden="1"/>
    <cellStyle name="Followed Hyperlink" xfId="36876" builtinId="9" hidden="1"/>
    <cellStyle name="Followed Hyperlink" xfId="36874" builtinId="9" hidden="1"/>
    <cellStyle name="Followed Hyperlink" xfId="36810" builtinId="9" hidden="1"/>
    <cellStyle name="Followed Hyperlink" xfId="36871" builtinId="9" hidden="1"/>
    <cellStyle name="Followed Hyperlink" xfId="36869" builtinId="9" hidden="1"/>
    <cellStyle name="Followed Hyperlink" xfId="36867" builtinId="9" hidden="1"/>
    <cellStyle name="Followed Hyperlink" xfId="36865" builtinId="9" hidden="1"/>
    <cellStyle name="Followed Hyperlink" xfId="36863" builtinId="9" hidden="1"/>
    <cellStyle name="Followed Hyperlink" xfId="36862" builtinId="9" hidden="1"/>
    <cellStyle name="Followed Hyperlink" xfId="36860" builtinId="9" hidden="1"/>
    <cellStyle name="Followed Hyperlink" xfId="36858" builtinId="9" hidden="1"/>
    <cellStyle name="Followed Hyperlink" xfId="36856" builtinId="9" hidden="1"/>
    <cellStyle name="Followed Hyperlink" xfId="36854" builtinId="9" hidden="1"/>
    <cellStyle name="Followed Hyperlink" xfId="36808" builtinId="9" hidden="1"/>
    <cellStyle name="Followed Hyperlink" xfId="36851" builtinId="9" hidden="1"/>
    <cellStyle name="Followed Hyperlink" xfId="36849" builtinId="9" hidden="1"/>
    <cellStyle name="Followed Hyperlink" xfId="36847" builtinId="9" hidden="1"/>
    <cellStyle name="Followed Hyperlink" xfId="36845" builtinId="9" hidden="1"/>
    <cellStyle name="Followed Hyperlink" xfId="36843" builtinId="9" hidden="1"/>
    <cellStyle name="Followed Hyperlink" xfId="36842" builtinId="9" hidden="1"/>
    <cellStyle name="Followed Hyperlink" xfId="36840" builtinId="9" hidden="1"/>
    <cellStyle name="Followed Hyperlink" xfId="36838" builtinId="9" hidden="1"/>
    <cellStyle name="Followed Hyperlink" xfId="36836" builtinId="9" hidden="1"/>
    <cellStyle name="Followed Hyperlink" xfId="36834" builtinId="9" hidden="1"/>
    <cellStyle name="Followed Hyperlink" xfId="36806" builtinId="9" hidden="1"/>
    <cellStyle name="Followed Hyperlink" xfId="36831" builtinId="9" hidden="1"/>
    <cellStyle name="Followed Hyperlink" xfId="36829" builtinId="9" hidden="1"/>
    <cellStyle name="Followed Hyperlink" xfId="36827" builtinId="9" hidden="1"/>
    <cellStyle name="Followed Hyperlink" xfId="36825" builtinId="9" hidden="1"/>
    <cellStyle name="Followed Hyperlink" xfId="36823" builtinId="9" hidden="1"/>
    <cellStyle name="Followed Hyperlink" xfId="36822" builtinId="9" hidden="1"/>
    <cellStyle name="Followed Hyperlink" xfId="36820" builtinId="9" hidden="1"/>
    <cellStyle name="Followed Hyperlink" xfId="36818" builtinId="9" hidden="1"/>
    <cellStyle name="Followed Hyperlink" xfId="36816" builtinId="9" hidden="1"/>
    <cellStyle name="Followed Hyperlink" xfId="36912" builtinId="9" hidden="1"/>
    <cellStyle name="Followed Hyperlink" xfId="36911" builtinId="9" hidden="1"/>
    <cellStyle name="Followed Hyperlink" xfId="36909" builtinId="9" hidden="1"/>
    <cellStyle name="Followed Hyperlink" xfId="36907" builtinId="9" hidden="1"/>
    <cellStyle name="Followed Hyperlink" xfId="36905" builtinId="9" hidden="1"/>
    <cellStyle name="Followed Hyperlink" xfId="36903" builtinId="9" hidden="1"/>
    <cellStyle name="Followed Hyperlink" xfId="36813" builtinId="9" hidden="1"/>
    <cellStyle name="Followed Hyperlink" xfId="36940" builtinId="9" hidden="1"/>
    <cellStyle name="Followed Hyperlink" xfId="36942" builtinId="9" hidden="1"/>
    <cellStyle name="Followed Hyperlink" xfId="36944" builtinId="9" hidden="1"/>
    <cellStyle name="Followed Hyperlink" xfId="36946" builtinId="9" hidden="1"/>
    <cellStyle name="Followed Hyperlink" xfId="36948" builtinId="9" hidden="1"/>
    <cellStyle name="Followed Hyperlink" xfId="36950" builtinId="9" hidden="1"/>
    <cellStyle name="Followed Hyperlink" xfId="36952" builtinId="9" hidden="1"/>
    <cellStyle name="Followed Hyperlink" xfId="36954" builtinId="9" hidden="1"/>
    <cellStyle name="Followed Hyperlink" xfId="36956" builtinId="9" hidden="1"/>
    <cellStyle name="Followed Hyperlink" xfId="36958" builtinId="9" hidden="1"/>
    <cellStyle name="Followed Hyperlink" xfId="36960" builtinId="9" hidden="1"/>
    <cellStyle name="Followed Hyperlink" xfId="36962" builtinId="9" hidden="1"/>
    <cellStyle name="Followed Hyperlink" xfId="36964" builtinId="9" hidden="1"/>
    <cellStyle name="Followed Hyperlink" xfId="36966" builtinId="9" hidden="1"/>
    <cellStyle name="Followed Hyperlink" xfId="36968" builtinId="9" hidden="1"/>
    <cellStyle name="Followed Hyperlink" xfId="36970" builtinId="9" hidden="1"/>
    <cellStyle name="Followed Hyperlink" xfId="36972" builtinId="9" hidden="1"/>
    <cellStyle name="Followed Hyperlink" xfId="36974" builtinId="9" hidden="1"/>
    <cellStyle name="Followed Hyperlink" xfId="36976" builtinId="9" hidden="1"/>
    <cellStyle name="Followed Hyperlink" xfId="36978" builtinId="9" hidden="1"/>
    <cellStyle name="Followed Hyperlink" xfId="36980" builtinId="9" hidden="1"/>
    <cellStyle name="Followed Hyperlink" xfId="36982" builtinId="9" hidden="1"/>
    <cellStyle name="Followed Hyperlink" xfId="36984" builtinId="9" hidden="1"/>
    <cellStyle name="Followed Hyperlink" xfId="36986" builtinId="9" hidden="1"/>
    <cellStyle name="Followed Hyperlink" xfId="36988" builtinId="9" hidden="1"/>
    <cellStyle name="Followed Hyperlink" xfId="36990" builtinId="9" hidden="1"/>
    <cellStyle name="Followed Hyperlink" xfId="36992" builtinId="9" hidden="1"/>
    <cellStyle name="Followed Hyperlink" xfId="36994" builtinId="9" hidden="1"/>
    <cellStyle name="Followed Hyperlink" xfId="36996" builtinId="9" hidden="1"/>
    <cellStyle name="Followed Hyperlink" xfId="36998" builtinId="9" hidden="1"/>
    <cellStyle name="Followed Hyperlink" xfId="37000" builtinId="9" hidden="1"/>
    <cellStyle name="Followed Hyperlink" xfId="37002" builtinId="9" hidden="1"/>
    <cellStyle name="Followed Hyperlink" xfId="37004" builtinId="9" hidden="1"/>
    <cellStyle name="Followed Hyperlink" xfId="37006" builtinId="9" hidden="1"/>
    <cellStyle name="Followed Hyperlink" xfId="37008" builtinId="9" hidden="1"/>
    <cellStyle name="Followed Hyperlink" xfId="37010" builtinId="9" hidden="1"/>
    <cellStyle name="Followed Hyperlink" xfId="37012" builtinId="9" hidden="1"/>
    <cellStyle name="Followed Hyperlink" xfId="37014" builtinId="9" hidden="1"/>
    <cellStyle name="Followed Hyperlink" xfId="37016" builtinId="9" hidden="1"/>
    <cellStyle name="Followed Hyperlink" xfId="37018" builtinId="9" hidden="1"/>
    <cellStyle name="Followed Hyperlink" xfId="37020" builtinId="9" hidden="1"/>
    <cellStyle name="Followed Hyperlink" xfId="37022" builtinId="9" hidden="1"/>
    <cellStyle name="Followed Hyperlink" xfId="37024" builtinId="9" hidden="1"/>
    <cellStyle name="Followed Hyperlink" xfId="37026" builtinId="9" hidden="1"/>
    <cellStyle name="Followed Hyperlink" xfId="37028" builtinId="9" hidden="1"/>
    <cellStyle name="Followed Hyperlink" xfId="37030" builtinId="9" hidden="1"/>
    <cellStyle name="Followed Hyperlink" xfId="37032" builtinId="9" hidden="1"/>
    <cellStyle name="Followed Hyperlink" xfId="37034" builtinId="9" hidden="1"/>
    <cellStyle name="Followed Hyperlink" xfId="37036" builtinId="9" hidden="1"/>
    <cellStyle name="Followed Hyperlink" xfId="37038" builtinId="9" hidden="1"/>
    <cellStyle name="Followed Hyperlink" xfId="37040" builtinId="9" hidden="1"/>
    <cellStyle name="Followed Hyperlink" xfId="37042" builtinId="9" hidden="1"/>
    <cellStyle name="Followed Hyperlink" xfId="37152" builtinId="9" hidden="1"/>
    <cellStyle name="Followed Hyperlink" xfId="37153" builtinId="9" hidden="1"/>
    <cellStyle name="Followed Hyperlink" xfId="37154" builtinId="9" hidden="1"/>
    <cellStyle name="Followed Hyperlink" xfId="37155" builtinId="9" hidden="1"/>
    <cellStyle name="Followed Hyperlink" xfId="37156" builtinId="9" hidden="1"/>
    <cellStyle name="Followed Hyperlink" xfId="37157" builtinId="9" hidden="1"/>
    <cellStyle name="Followed Hyperlink" xfId="37158" builtinId="9" hidden="1"/>
    <cellStyle name="Followed Hyperlink" xfId="37159" builtinId="9" hidden="1"/>
    <cellStyle name="Followed Hyperlink" xfId="37160" builtinId="9" hidden="1"/>
    <cellStyle name="Followed Hyperlink" xfId="37161" builtinId="9" hidden="1"/>
    <cellStyle name="Followed Hyperlink" xfId="37162" builtinId="9" hidden="1"/>
    <cellStyle name="Followed Hyperlink" xfId="37163" builtinId="9" hidden="1"/>
    <cellStyle name="Followed Hyperlink" xfId="37164" builtinId="9" hidden="1"/>
    <cellStyle name="Followed Hyperlink" xfId="37165" builtinId="9" hidden="1"/>
    <cellStyle name="Followed Hyperlink" xfId="37166" builtinId="9" hidden="1"/>
    <cellStyle name="Followed Hyperlink" xfId="37167" builtinId="9" hidden="1"/>
    <cellStyle name="Followed Hyperlink" xfId="37168" builtinId="9" hidden="1"/>
    <cellStyle name="Followed Hyperlink" xfId="37169" builtinId="9" hidden="1"/>
    <cellStyle name="Followed Hyperlink" xfId="37170" builtinId="9" hidden="1"/>
    <cellStyle name="Followed Hyperlink" xfId="37171" builtinId="9" hidden="1"/>
    <cellStyle name="Followed Hyperlink" xfId="37151" builtinId="9" hidden="1"/>
    <cellStyle name="Followed Hyperlink" xfId="37174" builtinId="9" hidden="1"/>
    <cellStyle name="Followed Hyperlink" xfId="36880" builtinId="9" hidden="1"/>
    <cellStyle name="Followed Hyperlink" xfId="37139" builtinId="9" hidden="1"/>
    <cellStyle name="Followed Hyperlink" xfId="37137" builtinId="9" hidden="1"/>
    <cellStyle name="Followed Hyperlink" xfId="37135" builtinId="9" hidden="1"/>
    <cellStyle name="Followed Hyperlink" xfId="37133" builtinId="9" hidden="1"/>
    <cellStyle name="Followed Hyperlink" xfId="37131" builtinId="9" hidden="1"/>
    <cellStyle name="Followed Hyperlink" xfId="37050" builtinId="9" hidden="1"/>
    <cellStyle name="Followed Hyperlink" xfId="37128" builtinId="9" hidden="1"/>
    <cellStyle name="Followed Hyperlink" xfId="37126" builtinId="9" hidden="1"/>
    <cellStyle name="Followed Hyperlink" xfId="37124" builtinId="9" hidden="1"/>
    <cellStyle name="Followed Hyperlink" xfId="37122" builtinId="9" hidden="1"/>
    <cellStyle name="Followed Hyperlink" xfId="37049" builtinId="9" hidden="1"/>
    <cellStyle name="Followed Hyperlink" xfId="37119" builtinId="9" hidden="1"/>
    <cellStyle name="Followed Hyperlink" xfId="37116" builtinId="9" hidden="1"/>
    <cellStyle name="Followed Hyperlink" xfId="37114" builtinId="9" hidden="1"/>
    <cellStyle name="Followed Hyperlink" xfId="37112" builtinId="9" hidden="1"/>
    <cellStyle name="Followed Hyperlink" xfId="37048" builtinId="9" hidden="1"/>
    <cellStyle name="Followed Hyperlink" xfId="37109" builtinId="9" hidden="1"/>
    <cellStyle name="Followed Hyperlink" xfId="37107" builtinId="9" hidden="1"/>
    <cellStyle name="Followed Hyperlink" xfId="37105" builtinId="9" hidden="1"/>
    <cellStyle name="Followed Hyperlink" xfId="37103" builtinId="9" hidden="1"/>
    <cellStyle name="Followed Hyperlink" xfId="37101" builtinId="9" hidden="1"/>
    <cellStyle name="Followed Hyperlink" xfId="37100" builtinId="9" hidden="1"/>
    <cellStyle name="Followed Hyperlink" xfId="37098" builtinId="9" hidden="1"/>
    <cellStyle name="Followed Hyperlink" xfId="37096" builtinId="9" hidden="1"/>
    <cellStyle name="Followed Hyperlink" xfId="37094" builtinId="9" hidden="1"/>
    <cellStyle name="Followed Hyperlink" xfId="37092" builtinId="9" hidden="1"/>
    <cellStyle name="Followed Hyperlink" xfId="37046" builtinId="9" hidden="1"/>
    <cellStyle name="Followed Hyperlink" xfId="37089" builtinId="9" hidden="1"/>
    <cellStyle name="Followed Hyperlink" xfId="37087" builtinId="9" hidden="1"/>
    <cellStyle name="Followed Hyperlink" xfId="37085" builtinId="9" hidden="1"/>
    <cellStyle name="Followed Hyperlink" xfId="37083" builtinId="9" hidden="1"/>
    <cellStyle name="Followed Hyperlink" xfId="37081" builtinId="9" hidden="1"/>
    <cellStyle name="Followed Hyperlink" xfId="37080" builtinId="9" hidden="1"/>
    <cellStyle name="Followed Hyperlink" xfId="37078" builtinId="9" hidden="1"/>
    <cellStyle name="Followed Hyperlink" xfId="37076" builtinId="9" hidden="1"/>
    <cellStyle name="Followed Hyperlink" xfId="37074" builtinId="9" hidden="1"/>
    <cellStyle name="Followed Hyperlink" xfId="37072" builtinId="9" hidden="1"/>
    <cellStyle name="Followed Hyperlink" xfId="37044" builtinId="9" hidden="1"/>
    <cellStyle name="Followed Hyperlink" xfId="37069" builtinId="9" hidden="1"/>
    <cellStyle name="Followed Hyperlink" xfId="37067" builtinId="9" hidden="1"/>
    <cellStyle name="Followed Hyperlink" xfId="37065" builtinId="9" hidden="1"/>
    <cellStyle name="Followed Hyperlink" xfId="37063" builtinId="9" hidden="1"/>
    <cellStyle name="Followed Hyperlink" xfId="37061" builtinId="9" hidden="1"/>
    <cellStyle name="Followed Hyperlink" xfId="37060" builtinId="9" hidden="1"/>
    <cellStyle name="Followed Hyperlink" xfId="37058" builtinId="9" hidden="1"/>
    <cellStyle name="Followed Hyperlink" xfId="37056" builtinId="9" hidden="1"/>
    <cellStyle name="Followed Hyperlink" xfId="37054" builtinId="9" hidden="1"/>
    <cellStyle name="Followed Hyperlink" xfId="37150" builtinId="9" hidden="1"/>
    <cellStyle name="Followed Hyperlink" xfId="37149" builtinId="9" hidden="1"/>
    <cellStyle name="Followed Hyperlink" xfId="37147" builtinId="9" hidden="1"/>
    <cellStyle name="Followed Hyperlink" xfId="37145" builtinId="9" hidden="1"/>
    <cellStyle name="Followed Hyperlink" xfId="37143" builtinId="9" hidden="1"/>
    <cellStyle name="Followed Hyperlink" xfId="37141" builtinId="9" hidden="1"/>
    <cellStyle name="Followed Hyperlink" xfId="37051" builtinId="9" hidden="1"/>
    <cellStyle name="Followed Hyperlink" xfId="37178" builtinId="9" hidden="1"/>
    <cellStyle name="Followed Hyperlink" xfId="37180" builtinId="9" hidden="1"/>
    <cellStyle name="Followed Hyperlink" xfId="37182" builtinId="9" hidden="1"/>
    <cellStyle name="Followed Hyperlink" xfId="37184" builtinId="9" hidden="1"/>
    <cellStyle name="Followed Hyperlink" xfId="37186" builtinId="9" hidden="1"/>
    <cellStyle name="Followed Hyperlink" xfId="37188" builtinId="9" hidden="1"/>
    <cellStyle name="Followed Hyperlink" xfId="37190" builtinId="9" hidden="1"/>
    <cellStyle name="Followed Hyperlink" xfId="37192" builtinId="9" hidden="1"/>
    <cellStyle name="Followed Hyperlink" xfId="37194" builtinId="9" hidden="1"/>
    <cellStyle name="Followed Hyperlink" xfId="37196" builtinId="9" hidden="1"/>
    <cellStyle name="Followed Hyperlink" xfId="37198" builtinId="9" hidden="1"/>
    <cellStyle name="Followed Hyperlink" xfId="37200" builtinId="9" hidden="1"/>
    <cellStyle name="Followed Hyperlink" xfId="37202" builtinId="9" hidden="1"/>
    <cellStyle name="Followed Hyperlink" xfId="37204" builtinId="9" hidden="1"/>
    <cellStyle name="Followed Hyperlink" xfId="37206" builtinId="9" hidden="1"/>
    <cellStyle name="Followed Hyperlink" xfId="37208" builtinId="9" hidden="1"/>
    <cellStyle name="Followed Hyperlink" xfId="37210" builtinId="9" hidden="1"/>
    <cellStyle name="Followed Hyperlink" xfId="37212" builtinId="9" hidden="1"/>
    <cellStyle name="Followed Hyperlink" xfId="37214" builtinId="9" hidden="1"/>
    <cellStyle name="Followed Hyperlink" xfId="37216" builtinId="9" hidden="1"/>
    <cellStyle name="Followed Hyperlink" xfId="37218" builtinId="9" hidden="1"/>
    <cellStyle name="Followed Hyperlink" xfId="37220" builtinId="9" hidden="1"/>
    <cellStyle name="Followed Hyperlink" xfId="37222" builtinId="9" hidden="1"/>
    <cellStyle name="Followed Hyperlink" xfId="37224" builtinId="9" hidden="1"/>
    <cellStyle name="Followed Hyperlink" xfId="37226" builtinId="9" hidden="1"/>
    <cellStyle name="Followed Hyperlink" xfId="37228" builtinId="9" hidden="1"/>
    <cellStyle name="Followed Hyperlink" xfId="37230" builtinId="9" hidden="1"/>
    <cellStyle name="Followed Hyperlink" xfId="37232" builtinId="9" hidden="1"/>
    <cellStyle name="Followed Hyperlink" xfId="37234" builtinId="9" hidden="1"/>
    <cellStyle name="Followed Hyperlink" xfId="37236" builtinId="9" hidden="1"/>
    <cellStyle name="Followed Hyperlink" xfId="37238" builtinId="9" hidden="1"/>
    <cellStyle name="Followed Hyperlink" xfId="37240" builtinId="9" hidden="1"/>
    <cellStyle name="Followed Hyperlink" xfId="37242" builtinId="9" hidden="1"/>
    <cellStyle name="Followed Hyperlink" xfId="37244" builtinId="9" hidden="1"/>
    <cellStyle name="Followed Hyperlink" xfId="37246" builtinId="9" hidden="1"/>
    <cellStyle name="Followed Hyperlink" xfId="37248" builtinId="9" hidden="1"/>
    <cellStyle name="Followed Hyperlink" xfId="37250" builtinId="9" hidden="1"/>
    <cellStyle name="Followed Hyperlink" xfId="37252" builtinId="9" hidden="1"/>
    <cellStyle name="Followed Hyperlink" xfId="37254" builtinId="9" hidden="1"/>
    <cellStyle name="Followed Hyperlink" xfId="37256" builtinId="9" hidden="1"/>
    <cellStyle name="Followed Hyperlink" xfId="37258" builtinId="9" hidden="1"/>
    <cellStyle name="Followed Hyperlink" xfId="37260" builtinId="9" hidden="1"/>
    <cellStyle name="Followed Hyperlink" xfId="37262" builtinId="9" hidden="1"/>
    <cellStyle name="Followed Hyperlink" xfId="37264" builtinId="9" hidden="1"/>
    <cellStyle name="Followed Hyperlink" xfId="37266" builtinId="9" hidden="1"/>
    <cellStyle name="Followed Hyperlink" xfId="37268" builtinId="9" hidden="1"/>
    <cellStyle name="Followed Hyperlink" xfId="37270" builtinId="9" hidden="1"/>
    <cellStyle name="Followed Hyperlink" xfId="37272" builtinId="9" hidden="1"/>
    <cellStyle name="Followed Hyperlink" xfId="37274" builtinId="9" hidden="1"/>
    <cellStyle name="Followed Hyperlink" xfId="37276" builtinId="9" hidden="1"/>
    <cellStyle name="Followed Hyperlink" xfId="37278" builtinId="9" hidden="1"/>
    <cellStyle name="Followed Hyperlink" xfId="37280" builtinId="9" hidden="1"/>
    <cellStyle name="Followed Hyperlink" xfId="37390" builtinId="9" hidden="1"/>
    <cellStyle name="Followed Hyperlink" xfId="37391" builtinId="9" hidden="1"/>
    <cellStyle name="Followed Hyperlink" xfId="37392" builtinId="9" hidden="1"/>
    <cellStyle name="Followed Hyperlink" xfId="37393" builtinId="9" hidden="1"/>
    <cellStyle name="Followed Hyperlink" xfId="37394" builtinId="9" hidden="1"/>
    <cellStyle name="Followed Hyperlink" xfId="37395" builtinId="9" hidden="1"/>
    <cellStyle name="Followed Hyperlink" xfId="37396" builtinId="9" hidden="1"/>
    <cellStyle name="Followed Hyperlink" xfId="37397" builtinId="9" hidden="1"/>
    <cellStyle name="Followed Hyperlink" xfId="37398" builtinId="9" hidden="1"/>
    <cellStyle name="Followed Hyperlink" xfId="37399" builtinId="9" hidden="1"/>
    <cellStyle name="Followed Hyperlink" xfId="37400" builtinId="9" hidden="1"/>
    <cellStyle name="Followed Hyperlink" xfId="37401" builtinId="9" hidden="1"/>
    <cellStyle name="Followed Hyperlink" xfId="37402" builtinId="9" hidden="1"/>
    <cellStyle name="Followed Hyperlink" xfId="37403" builtinId="9" hidden="1"/>
    <cellStyle name="Followed Hyperlink" xfId="37404" builtinId="9" hidden="1"/>
    <cellStyle name="Followed Hyperlink" xfId="37405" builtinId="9" hidden="1"/>
    <cellStyle name="Followed Hyperlink" xfId="37406" builtinId="9" hidden="1"/>
    <cellStyle name="Followed Hyperlink" xfId="37407" builtinId="9" hidden="1"/>
    <cellStyle name="Followed Hyperlink" xfId="37408" builtinId="9" hidden="1"/>
    <cellStyle name="Followed Hyperlink" xfId="37409" builtinId="9" hidden="1"/>
    <cellStyle name="Followed Hyperlink" xfId="37389" builtinId="9" hidden="1"/>
    <cellStyle name="Followed Hyperlink" xfId="37412" builtinId="9" hidden="1"/>
    <cellStyle name="Followed Hyperlink" xfId="37118" builtinId="9" hidden="1"/>
    <cellStyle name="Followed Hyperlink" xfId="37377" builtinId="9" hidden="1"/>
    <cellStyle name="Followed Hyperlink" xfId="37375" builtinId="9" hidden="1"/>
    <cellStyle name="Followed Hyperlink" xfId="37373" builtinId="9" hidden="1"/>
    <cellStyle name="Followed Hyperlink" xfId="37371" builtinId="9" hidden="1"/>
    <cellStyle name="Followed Hyperlink" xfId="37369" builtinId="9" hidden="1"/>
    <cellStyle name="Followed Hyperlink" xfId="37288" builtinId="9" hidden="1"/>
    <cellStyle name="Followed Hyperlink" xfId="37366" builtinId="9" hidden="1"/>
    <cellStyle name="Followed Hyperlink" xfId="37364" builtinId="9" hidden="1"/>
    <cellStyle name="Followed Hyperlink" xfId="37362" builtinId="9" hidden="1"/>
    <cellStyle name="Followed Hyperlink" xfId="37360" builtinId="9" hidden="1"/>
    <cellStyle name="Followed Hyperlink" xfId="37287" builtinId="9" hidden="1"/>
    <cellStyle name="Followed Hyperlink" xfId="37357" builtinId="9" hidden="1"/>
    <cellStyle name="Followed Hyperlink" xfId="37354" builtinId="9" hidden="1"/>
    <cellStyle name="Followed Hyperlink" xfId="37352" builtinId="9" hidden="1"/>
    <cellStyle name="Followed Hyperlink" xfId="37350" builtinId="9" hidden="1"/>
    <cellStyle name="Followed Hyperlink" xfId="37286" builtinId="9" hidden="1"/>
    <cellStyle name="Followed Hyperlink" xfId="37347" builtinId="9" hidden="1"/>
    <cellStyle name="Followed Hyperlink" xfId="37345" builtinId="9" hidden="1"/>
    <cellStyle name="Followed Hyperlink" xfId="37343" builtinId="9" hidden="1"/>
    <cellStyle name="Followed Hyperlink" xfId="37341" builtinId="9" hidden="1"/>
    <cellStyle name="Followed Hyperlink" xfId="37339" builtinId="9" hidden="1"/>
    <cellStyle name="Followed Hyperlink" xfId="37338" builtinId="9" hidden="1"/>
    <cellStyle name="Followed Hyperlink" xfId="37336" builtinId="9" hidden="1"/>
    <cellStyle name="Followed Hyperlink" xfId="37334" builtinId="9" hidden="1"/>
    <cellStyle name="Followed Hyperlink" xfId="37332" builtinId="9" hidden="1"/>
    <cellStyle name="Followed Hyperlink" xfId="37330" builtinId="9" hidden="1"/>
    <cellStyle name="Followed Hyperlink" xfId="37284" builtinId="9" hidden="1"/>
    <cellStyle name="Followed Hyperlink" xfId="37327" builtinId="9" hidden="1"/>
    <cellStyle name="Followed Hyperlink" xfId="37325" builtinId="9" hidden="1"/>
    <cellStyle name="Followed Hyperlink" xfId="37323" builtinId="9" hidden="1"/>
    <cellStyle name="Followed Hyperlink" xfId="37321" builtinId="9" hidden="1"/>
    <cellStyle name="Followed Hyperlink" xfId="37319" builtinId="9" hidden="1"/>
    <cellStyle name="Followed Hyperlink" xfId="37318" builtinId="9" hidden="1"/>
    <cellStyle name="Followed Hyperlink" xfId="37316" builtinId="9" hidden="1"/>
    <cellStyle name="Followed Hyperlink" xfId="37314" builtinId="9" hidden="1"/>
    <cellStyle name="Followed Hyperlink" xfId="37312" builtinId="9" hidden="1"/>
    <cellStyle name="Followed Hyperlink" xfId="37310" builtinId="9" hidden="1"/>
    <cellStyle name="Followed Hyperlink" xfId="37282" builtinId="9" hidden="1"/>
    <cellStyle name="Followed Hyperlink" xfId="37307" builtinId="9" hidden="1"/>
    <cellStyle name="Followed Hyperlink" xfId="37305" builtinId="9" hidden="1"/>
    <cellStyle name="Followed Hyperlink" xfId="37303" builtinId="9" hidden="1"/>
    <cellStyle name="Followed Hyperlink" xfId="37301" builtinId="9" hidden="1"/>
    <cellStyle name="Followed Hyperlink" xfId="37299" builtinId="9" hidden="1"/>
    <cellStyle name="Followed Hyperlink" xfId="37298" builtinId="9" hidden="1"/>
    <cellStyle name="Followed Hyperlink" xfId="37296" builtinId="9" hidden="1"/>
    <cellStyle name="Followed Hyperlink" xfId="37294" builtinId="9" hidden="1"/>
    <cellStyle name="Followed Hyperlink" xfId="37292" builtinId="9" hidden="1"/>
    <cellStyle name="Followed Hyperlink" xfId="37388" builtinId="9" hidden="1"/>
    <cellStyle name="Followed Hyperlink" xfId="37387" builtinId="9" hidden="1"/>
    <cellStyle name="Followed Hyperlink" xfId="37385" builtinId="9" hidden="1"/>
    <cellStyle name="Followed Hyperlink" xfId="37383" builtinId="9" hidden="1"/>
    <cellStyle name="Followed Hyperlink" xfId="37381" builtinId="9" hidden="1"/>
    <cellStyle name="Followed Hyperlink" xfId="37379" builtinId="9" hidden="1"/>
    <cellStyle name="Followed Hyperlink" xfId="37289" builtinId="9" hidden="1"/>
    <cellStyle name="Followed Hyperlink" xfId="37416" builtinId="9" hidden="1"/>
    <cellStyle name="Followed Hyperlink" xfId="37418" builtinId="9" hidden="1"/>
    <cellStyle name="Followed Hyperlink" xfId="37420" builtinId="9" hidden="1"/>
    <cellStyle name="Followed Hyperlink" xfId="37422" builtinId="9" hidden="1"/>
    <cellStyle name="Followed Hyperlink" xfId="37424" builtinId="9" hidden="1"/>
    <cellStyle name="Followed Hyperlink" xfId="37426" builtinId="9" hidden="1"/>
    <cellStyle name="Followed Hyperlink" xfId="37428" builtinId="9" hidden="1"/>
    <cellStyle name="Followed Hyperlink" xfId="37430" builtinId="9" hidden="1"/>
    <cellStyle name="Followed Hyperlink" xfId="37432" builtinId="9" hidden="1"/>
    <cellStyle name="Followed Hyperlink" xfId="37434" builtinId="9" hidden="1"/>
    <cellStyle name="Followed Hyperlink" xfId="37436" builtinId="9" hidden="1"/>
    <cellStyle name="Followed Hyperlink" xfId="37438" builtinId="9" hidden="1"/>
    <cellStyle name="Followed Hyperlink" xfId="37440" builtinId="9" hidden="1"/>
    <cellStyle name="Followed Hyperlink" xfId="37442" builtinId="9" hidden="1"/>
    <cellStyle name="Followed Hyperlink" xfId="37444" builtinId="9" hidden="1"/>
    <cellStyle name="Followed Hyperlink" xfId="37446" builtinId="9" hidden="1"/>
    <cellStyle name="Followed Hyperlink" xfId="37448" builtinId="9" hidden="1"/>
    <cellStyle name="Followed Hyperlink" xfId="37450" builtinId="9" hidden="1"/>
    <cellStyle name="Followed Hyperlink" xfId="37452" builtinId="9" hidden="1"/>
    <cellStyle name="Followed Hyperlink" xfId="37454" builtinId="9" hidden="1"/>
    <cellStyle name="Followed Hyperlink" xfId="37456" builtinId="9" hidden="1"/>
    <cellStyle name="Followed Hyperlink" xfId="37458" builtinId="9" hidden="1"/>
    <cellStyle name="Followed Hyperlink" xfId="37460" builtinId="9" hidden="1"/>
    <cellStyle name="Followed Hyperlink" xfId="37462" builtinId="9" hidden="1"/>
    <cellStyle name="Followed Hyperlink" xfId="37464" builtinId="9" hidden="1"/>
    <cellStyle name="Followed Hyperlink" xfId="37466" builtinId="9" hidden="1"/>
    <cellStyle name="Followed Hyperlink" xfId="37468" builtinId="9" hidden="1"/>
    <cellStyle name="Followed Hyperlink" xfId="37470" builtinId="9" hidden="1"/>
    <cellStyle name="Followed Hyperlink" xfId="37472" builtinId="9" hidden="1"/>
    <cellStyle name="Followed Hyperlink" xfId="37474" builtinId="9" hidden="1"/>
    <cellStyle name="Followed Hyperlink" xfId="37476" builtinId="9" hidden="1"/>
    <cellStyle name="Followed Hyperlink" xfId="37478" builtinId="9" hidden="1"/>
    <cellStyle name="Followed Hyperlink" xfId="37480" builtinId="9" hidden="1"/>
    <cellStyle name="Followed Hyperlink" xfId="37482" builtinId="9" hidden="1"/>
    <cellStyle name="Followed Hyperlink" xfId="37484" builtinId="9" hidden="1"/>
    <cellStyle name="Followed Hyperlink" xfId="37486" builtinId="9" hidden="1"/>
    <cellStyle name="Followed Hyperlink" xfId="37488" builtinId="9" hidden="1"/>
    <cellStyle name="Followed Hyperlink" xfId="37490" builtinId="9" hidden="1"/>
    <cellStyle name="Followed Hyperlink" xfId="37492" builtinId="9" hidden="1"/>
    <cellStyle name="Followed Hyperlink" xfId="37494" builtinId="9" hidden="1"/>
    <cellStyle name="Followed Hyperlink" xfId="37496" builtinId="9" hidden="1"/>
    <cellStyle name="Followed Hyperlink" xfId="37498" builtinId="9" hidden="1"/>
    <cellStyle name="Followed Hyperlink" xfId="37500" builtinId="9" hidden="1"/>
    <cellStyle name="Followed Hyperlink" xfId="37502" builtinId="9" hidden="1"/>
    <cellStyle name="Followed Hyperlink" xfId="37504" builtinId="9" hidden="1"/>
    <cellStyle name="Followed Hyperlink" xfId="37506" builtinId="9" hidden="1"/>
    <cellStyle name="Followed Hyperlink" xfId="37508" builtinId="9" hidden="1"/>
    <cellStyle name="Followed Hyperlink" xfId="37510" builtinId="9" hidden="1"/>
    <cellStyle name="Followed Hyperlink" xfId="37512" builtinId="9" hidden="1"/>
    <cellStyle name="Followed Hyperlink" xfId="37514" builtinId="9" hidden="1"/>
    <cellStyle name="Followed Hyperlink" xfId="37516" builtinId="9" hidden="1"/>
    <cellStyle name="Followed Hyperlink" xfId="37518" builtinId="9" hidden="1"/>
    <cellStyle name="Followed Hyperlink" xfId="37628" builtinId="9" hidden="1"/>
    <cellStyle name="Followed Hyperlink" xfId="37629" builtinId="9" hidden="1"/>
    <cellStyle name="Followed Hyperlink" xfId="37630" builtinId="9" hidden="1"/>
    <cellStyle name="Followed Hyperlink" xfId="37631" builtinId="9" hidden="1"/>
    <cellStyle name="Followed Hyperlink" xfId="37632" builtinId="9" hidden="1"/>
    <cellStyle name="Followed Hyperlink" xfId="37633" builtinId="9" hidden="1"/>
    <cellStyle name="Followed Hyperlink" xfId="37634" builtinId="9" hidden="1"/>
    <cellStyle name="Followed Hyperlink" xfId="37635" builtinId="9" hidden="1"/>
    <cellStyle name="Followed Hyperlink" xfId="37636" builtinId="9" hidden="1"/>
    <cellStyle name="Followed Hyperlink" xfId="37637" builtinId="9" hidden="1"/>
    <cellStyle name="Followed Hyperlink" xfId="37638" builtinId="9" hidden="1"/>
    <cellStyle name="Followed Hyperlink" xfId="37639" builtinId="9" hidden="1"/>
    <cellStyle name="Followed Hyperlink" xfId="37640" builtinId="9" hidden="1"/>
    <cellStyle name="Followed Hyperlink" xfId="37641" builtinId="9" hidden="1"/>
    <cellStyle name="Followed Hyperlink" xfId="37642" builtinId="9" hidden="1"/>
    <cellStyle name="Followed Hyperlink" xfId="37643" builtinId="9" hidden="1"/>
    <cellStyle name="Followed Hyperlink" xfId="37644" builtinId="9" hidden="1"/>
    <cellStyle name="Followed Hyperlink" xfId="37645" builtinId="9" hidden="1"/>
    <cellStyle name="Followed Hyperlink" xfId="37646" builtinId="9" hidden="1"/>
    <cellStyle name="Followed Hyperlink" xfId="37647" builtinId="9" hidden="1"/>
    <cellStyle name="Followed Hyperlink" xfId="37627" builtinId="9" hidden="1"/>
    <cellStyle name="Followed Hyperlink" xfId="37650" builtinId="9" hidden="1"/>
    <cellStyle name="Followed Hyperlink" xfId="37356" builtinId="9" hidden="1"/>
    <cellStyle name="Followed Hyperlink" xfId="37615" builtinId="9" hidden="1"/>
    <cellStyle name="Followed Hyperlink" xfId="37613" builtinId="9" hidden="1"/>
    <cellStyle name="Followed Hyperlink" xfId="37611" builtinId="9" hidden="1"/>
    <cellStyle name="Followed Hyperlink" xfId="37609" builtinId="9" hidden="1"/>
    <cellStyle name="Followed Hyperlink" xfId="37607" builtinId="9" hidden="1"/>
    <cellStyle name="Followed Hyperlink" xfId="37526" builtinId="9" hidden="1"/>
    <cellStyle name="Followed Hyperlink" xfId="37604" builtinId="9" hidden="1"/>
    <cellStyle name="Followed Hyperlink" xfId="37602" builtinId="9" hidden="1"/>
    <cellStyle name="Followed Hyperlink" xfId="37600" builtinId="9" hidden="1"/>
    <cellStyle name="Followed Hyperlink" xfId="37598" builtinId="9" hidden="1"/>
    <cellStyle name="Followed Hyperlink" xfId="37525" builtinId="9" hidden="1"/>
    <cellStyle name="Followed Hyperlink" xfId="37595" builtinId="9" hidden="1"/>
    <cellStyle name="Followed Hyperlink" xfId="37592" builtinId="9" hidden="1"/>
    <cellStyle name="Followed Hyperlink" xfId="37590" builtinId="9" hidden="1"/>
    <cellStyle name="Followed Hyperlink" xfId="37588" builtinId="9" hidden="1"/>
    <cellStyle name="Followed Hyperlink" xfId="37524" builtinId="9" hidden="1"/>
    <cellStyle name="Followed Hyperlink" xfId="37585" builtinId="9" hidden="1"/>
    <cellStyle name="Followed Hyperlink" xfId="37583" builtinId="9" hidden="1"/>
    <cellStyle name="Followed Hyperlink" xfId="37581" builtinId="9" hidden="1"/>
    <cellStyle name="Followed Hyperlink" xfId="37579" builtinId="9" hidden="1"/>
    <cellStyle name="Followed Hyperlink" xfId="37577" builtinId="9" hidden="1"/>
    <cellStyle name="Followed Hyperlink" xfId="37576" builtinId="9" hidden="1"/>
    <cellStyle name="Followed Hyperlink" xfId="37574" builtinId="9" hidden="1"/>
    <cellStyle name="Followed Hyperlink" xfId="37572" builtinId="9" hidden="1"/>
    <cellStyle name="Followed Hyperlink" xfId="37570" builtinId="9" hidden="1"/>
    <cellStyle name="Followed Hyperlink" xfId="37568" builtinId="9" hidden="1"/>
    <cellStyle name="Followed Hyperlink" xfId="37522" builtinId="9" hidden="1"/>
    <cellStyle name="Followed Hyperlink" xfId="37565" builtinId="9" hidden="1"/>
    <cellStyle name="Followed Hyperlink" xfId="37563" builtinId="9" hidden="1"/>
    <cellStyle name="Followed Hyperlink" xfId="37561" builtinId="9" hidden="1"/>
    <cellStyle name="Followed Hyperlink" xfId="37559" builtinId="9" hidden="1"/>
    <cellStyle name="Followed Hyperlink" xfId="37557" builtinId="9" hidden="1"/>
    <cellStyle name="Followed Hyperlink" xfId="37556" builtinId="9" hidden="1"/>
    <cellStyle name="Followed Hyperlink" xfId="37554" builtinId="9" hidden="1"/>
    <cellStyle name="Followed Hyperlink" xfId="37552" builtinId="9" hidden="1"/>
    <cellStyle name="Followed Hyperlink" xfId="37550" builtinId="9" hidden="1"/>
    <cellStyle name="Followed Hyperlink" xfId="37548" builtinId="9" hidden="1"/>
    <cellStyle name="Followed Hyperlink" xfId="37520" builtinId="9" hidden="1"/>
    <cellStyle name="Followed Hyperlink" xfId="37545" builtinId="9" hidden="1"/>
    <cellStyle name="Followed Hyperlink" xfId="37543" builtinId="9" hidden="1"/>
    <cellStyle name="Followed Hyperlink" xfId="37541" builtinId="9" hidden="1"/>
    <cellStyle name="Followed Hyperlink" xfId="37539" builtinId="9" hidden="1"/>
    <cellStyle name="Followed Hyperlink" xfId="37537" builtinId="9" hidden="1"/>
    <cellStyle name="Followed Hyperlink" xfId="37536" builtinId="9" hidden="1"/>
    <cellStyle name="Followed Hyperlink" xfId="37534" builtinId="9" hidden="1"/>
    <cellStyle name="Followed Hyperlink" xfId="37532" builtinId="9" hidden="1"/>
    <cellStyle name="Followed Hyperlink" xfId="37530" builtinId="9" hidden="1"/>
    <cellStyle name="Followed Hyperlink" xfId="37626" builtinId="9" hidden="1"/>
    <cellStyle name="Followed Hyperlink" xfId="37625" builtinId="9" hidden="1"/>
    <cellStyle name="Followed Hyperlink" xfId="37623" builtinId="9" hidden="1"/>
    <cellStyle name="Followed Hyperlink" xfId="37621" builtinId="9" hidden="1"/>
    <cellStyle name="Followed Hyperlink" xfId="37619" builtinId="9" hidden="1"/>
    <cellStyle name="Followed Hyperlink" xfId="37617" builtinId="9" hidden="1"/>
    <cellStyle name="Followed Hyperlink" xfId="37527" builtinId="9" hidden="1"/>
    <cellStyle name="Followed Hyperlink" xfId="37654" builtinId="9" hidden="1"/>
    <cellStyle name="Followed Hyperlink" xfId="37656" builtinId="9" hidden="1"/>
    <cellStyle name="Followed Hyperlink" xfId="37658" builtinId="9" hidden="1"/>
    <cellStyle name="Followed Hyperlink" xfId="37660" builtinId="9" hidden="1"/>
    <cellStyle name="Followed Hyperlink" xfId="37662" builtinId="9" hidden="1"/>
    <cellStyle name="Followed Hyperlink" xfId="37664" builtinId="9" hidden="1"/>
    <cellStyle name="Followed Hyperlink" xfId="37666" builtinId="9" hidden="1"/>
    <cellStyle name="Followed Hyperlink" xfId="37668" builtinId="9" hidden="1"/>
    <cellStyle name="Followed Hyperlink" xfId="37670" builtinId="9" hidden="1"/>
    <cellStyle name="Followed Hyperlink" xfId="37672" builtinId="9" hidden="1"/>
    <cellStyle name="Followed Hyperlink" xfId="37674" builtinId="9" hidden="1"/>
    <cellStyle name="Followed Hyperlink" xfId="37676" builtinId="9" hidden="1"/>
    <cellStyle name="Followed Hyperlink" xfId="37678" builtinId="9" hidden="1"/>
    <cellStyle name="Followed Hyperlink" xfId="37680" builtinId="9" hidden="1"/>
    <cellStyle name="Followed Hyperlink" xfId="37682" builtinId="9" hidden="1"/>
    <cellStyle name="Followed Hyperlink" xfId="37684" builtinId="9" hidden="1"/>
    <cellStyle name="Followed Hyperlink" xfId="37686" builtinId="9" hidden="1"/>
    <cellStyle name="Followed Hyperlink" xfId="37688" builtinId="9" hidden="1"/>
    <cellStyle name="Followed Hyperlink" xfId="37690" builtinId="9" hidden="1"/>
    <cellStyle name="Followed Hyperlink" xfId="37692" builtinId="9" hidden="1"/>
    <cellStyle name="Followed Hyperlink" xfId="37694" builtinId="9" hidden="1"/>
    <cellStyle name="Followed Hyperlink" xfId="37696" builtinId="9" hidden="1"/>
    <cellStyle name="Followed Hyperlink" xfId="37698" builtinId="9" hidden="1"/>
    <cellStyle name="Followed Hyperlink" xfId="37700" builtinId="9" hidden="1"/>
    <cellStyle name="Followed Hyperlink" xfId="37702" builtinId="9" hidden="1"/>
    <cellStyle name="Followed Hyperlink" xfId="37704" builtinId="9" hidden="1"/>
    <cellStyle name="Followed Hyperlink" xfId="37706" builtinId="9" hidden="1"/>
    <cellStyle name="Followed Hyperlink" xfId="37708" builtinId="9" hidden="1"/>
    <cellStyle name="Followed Hyperlink" xfId="37710" builtinId="9" hidden="1"/>
    <cellStyle name="Followed Hyperlink" xfId="37712" builtinId="9" hidden="1"/>
    <cellStyle name="Followed Hyperlink" xfId="37714" builtinId="9" hidden="1"/>
    <cellStyle name="Followed Hyperlink" xfId="37716" builtinId="9" hidden="1"/>
    <cellStyle name="Followed Hyperlink" xfId="37718" builtinId="9" hidden="1"/>
    <cellStyle name="Followed Hyperlink" xfId="37720" builtinId="9" hidden="1"/>
    <cellStyle name="Followed Hyperlink" xfId="37722" builtinId="9" hidden="1"/>
    <cellStyle name="Followed Hyperlink" xfId="37724" builtinId="9" hidden="1"/>
    <cellStyle name="Followed Hyperlink" xfId="37726" builtinId="9" hidden="1"/>
    <cellStyle name="Followed Hyperlink" xfId="37728" builtinId="9" hidden="1"/>
    <cellStyle name="Followed Hyperlink" xfId="37730" builtinId="9" hidden="1"/>
    <cellStyle name="Followed Hyperlink" xfId="37732" builtinId="9" hidden="1"/>
    <cellStyle name="Followed Hyperlink" xfId="37734" builtinId="9" hidden="1"/>
    <cellStyle name="Followed Hyperlink" xfId="37736" builtinId="9" hidden="1"/>
    <cellStyle name="Followed Hyperlink" xfId="37738" builtinId="9" hidden="1"/>
    <cellStyle name="Followed Hyperlink" xfId="37740" builtinId="9" hidden="1"/>
    <cellStyle name="Followed Hyperlink" xfId="37742" builtinId="9" hidden="1"/>
    <cellStyle name="Followed Hyperlink" xfId="37744" builtinId="9" hidden="1"/>
    <cellStyle name="Followed Hyperlink" xfId="37746" builtinId="9" hidden="1"/>
    <cellStyle name="Followed Hyperlink" xfId="37748" builtinId="9" hidden="1"/>
    <cellStyle name="Followed Hyperlink" xfId="37750" builtinId="9" hidden="1"/>
    <cellStyle name="Followed Hyperlink" xfId="37752" builtinId="9" hidden="1"/>
    <cellStyle name="Followed Hyperlink" xfId="37754" builtinId="9" hidden="1"/>
    <cellStyle name="Followed Hyperlink" xfId="37756" builtinId="9" hidden="1"/>
    <cellStyle name="Followed Hyperlink" xfId="37866" builtinId="9" hidden="1"/>
    <cellStyle name="Followed Hyperlink" xfId="37867" builtinId="9" hidden="1"/>
    <cellStyle name="Followed Hyperlink" xfId="37868" builtinId="9" hidden="1"/>
    <cellStyle name="Followed Hyperlink" xfId="37869" builtinId="9" hidden="1"/>
    <cellStyle name="Followed Hyperlink" xfId="37870" builtinId="9" hidden="1"/>
    <cellStyle name="Followed Hyperlink" xfId="37871" builtinId="9" hidden="1"/>
    <cellStyle name="Followed Hyperlink" xfId="37872" builtinId="9" hidden="1"/>
    <cellStyle name="Followed Hyperlink" xfId="37873" builtinId="9" hidden="1"/>
    <cellStyle name="Followed Hyperlink" xfId="37874" builtinId="9" hidden="1"/>
    <cellStyle name="Followed Hyperlink" xfId="37875" builtinId="9" hidden="1"/>
    <cellStyle name="Followed Hyperlink" xfId="37876" builtinId="9" hidden="1"/>
    <cellStyle name="Followed Hyperlink" xfId="37877" builtinId="9" hidden="1"/>
    <cellStyle name="Followed Hyperlink" xfId="37878" builtinId="9" hidden="1"/>
    <cellStyle name="Followed Hyperlink" xfId="37879" builtinId="9" hidden="1"/>
    <cellStyle name="Followed Hyperlink" xfId="37880" builtinId="9" hidden="1"/>
    <cellStyle name="Followed Hyperlink" xfId="37881" builtinId="9" hidden="1"/>
    <cellStyle name="Followed Hyperlink" xfId="37882" builtinId="9" hidden="1"/>
    <cellStyle name="Followed Hyperlink" xfId="37883" builtinId="9" hidden="1"/>
    <cellStyle name="Followed Hyperlink" xfId="37884" builtinId="9" hidden="1"/>
    <cellStyle name="Followed Hyperlink" xfId="37885" builtinId="9" hidden="1"/>
    <cellStyle name="Followed Hyperlink" xfId="37865" builtinId="9" hidden="1"/>
    <cellStyle name="Followed Hyperlink" xfId="37888" builtinId="9" hidden="1"/>
    <cellStyle name="Followed Hyperlink" xfId="37594" builtinId="9" hidden="1"/>
    <cellStyle name="Followed Hyperlink" xfId="37853" builtinId="9" hidden="1"/>
    <cellStyle name="Followed Hyperlink" xfId="37851" builtinId="9" hidden="1"/>
    <cellStyle name="Followed Hyperlink" xfId="37849" builtinId="9" hidden="1"/>
    <cellStyle name="Followed Hyperlink" xfId="37847" builtinId="9" hidden="1"/>
    <cellStyle name="Followed Hyperlink" xfId="37845" builtinId="9" hidden="1"/>
    <cellStyle name="Followed Hyperlink" xfId="37764" builtinId="9" hidden="1"/>
    <cellStyle name="Followed Hyperlink" xfId="37842" builtinId="9" hidden="1"/>
    <cellStyle name="Followed Hyperlink" xfId="37840" builtinId="9" hidden="1"/>
    <cellStyle name="Followed Hyperlink" xfId="37838" builtinId="9" hidden="1"/>
    <cellStyle name="Followed Hyperlink" xfId="37836" builtinId="9" hidden="1"/>
    <cellStyle name="Followed Hyperlink" xfId="37763" builtinId="9" hidden="1"/>
    <cellStyle name="Followed Hyperlink" xfId="37833" builtinId="9" hidden="1"/>
    <cellStyle name="Followed Hyperlink" xfId="37830" builtinId="9" hidden="1"/>
    <cellStyle name="Followed Hyperlink" xfId="37828" builtinId="9" hidden="1"/>
    <cellStyle name="Followed Hyperlink" xfId="37826" builtinId="9" hidden="1"/>
    <cellStyle name="Followed Hyperlink" xfId="37762" builtinId="9" hidden="1"/>
    <cellStyle name="Followed Hyperlink" xfId="37823" builtinId="9" hidden="1"/>
    <cellStyle name="Followed Hyperlink" xfId="37821" builtinId="9" hidden="1"/>
    <cellStyle name="Followed Hyperlink" xfId="37819" builtinId="9" hidden="1"/>
    <cellStyle name="Followed Hyperlink" xfId="37817" builtinId="9" hidden="1"/>
    <cellStyle name="Followed Hyperlink" xfId="37815" builtinId="9" hidden="1"/>
    <cellStyle name="Followed Hyperlink" xfId="37814" builtinId="9" hidden="1"/>
    <cellStyle name="Followed Hyperlink" xfId="37812" builtinId="9" hidden="1"/>
    <cellStyle name="Followed Hyperlink" xfId="37810" builtinId="9" hidden="1"/>
    <cellStyle name="Followed Hyperlink" xfId="37808" builtinId="9" hidden="1"/>
    <cellStyle name="Followed Hyperlink" xfId="37806" builtinId="9" hidden="1"/>
    <cellStyle name="Followed Hyperlink" xfId="37760" builtinId="9" hidden="1"/>
    <cellStyle name="Followed Hyperlink" xfId="37803" builtinId="9" hidden="1"/>
    <cellStyle name="Followed Hyperlink" xfId="37801" builtinId="9" hidden="1"/>
    <cellStyle name="Followed Hyperlink" xfId="37799" builtinId="9" hidden="1"/>
    <cellStyle name="Followed Hyperlink" xfId="37797" builtinId="9" hidden="1"/>
    <cellStyle name="Followed Hyperlink" xfId="37795" builtinId="9" hidden="1"/>
    <cellStyle name="Followed Hyperlink" xfId="37794" builtinId="9" hidden="1"/>
    <cellStyle name="Followed Hyperlink" xfId="37792" builtinId="9" hidden="1"/>
    <cellStyle name="Followed Hyperlink" xfId="37790" builtinId="9" hidden="1"/>
    <cellStyle name="Followed Hyperlink" xfId="37788" builtinId="9" hidden="1"/>
    <cellStyle name="Followed Hyperlink" xfId="37786" builtinId="9" hidden="1"/>
    <cellStyle name="Followed Hyperlink" xfId="37758" builtinId="9" hidden="1"/>
    <cellStyle name="Followed Hyperlink" xfId="37783" builtinId="9" hidden="1"/>
    <cellStyle name="Followed Hyperlink" xfId="37781" builtinId="9" hidden="1"/>
    <cellStyle name="Followed Hyperlink" xfId="37779" builtinId="9" hidden="1"/>
    <cellStyle name="Followed Hyperlink" xfId="37777" builtinId="9" hidden="1"/>
    <cellStyle name="Followed Hyperlink" xfId="37775" builtinId="9" hidden="1"/>
    <cellStyle name="Followed Hyperlink" xfId="37774" builtinId="9" hidden="1"/>
    <cellStyle name="Followed Hyperlink" xfId="37772" builtinId="9" hidden="1"/>
    <cellStyle name="Followed Hyperlink" xfId="37770" builtinId="9" hidden="1"/>
    <cellStyle name="Followed Hyperlink" xfId="37768" builtinId="9" hidden="1"/>
    <cellStyle name="Followed Hyperlink" xfId="37864" builtinId="9" hidden="1"/>
    <cellStyle name="Followed Hyperlink" xfId="37863" builtinId="9" hidden="1"/>
    <cellStyle name="Followed Hyperlink" xfId="37861" builtinId="9" hidden="1"/>
    <cellStyle name="Followed Hyperlink" xfId="37859" builtinId="9" hidden="1"/>
    <cellStyle name="Followed Hyperlink" xfId="37857" builtinId="9" hidden="1"/>
    <cellStyle name="Followed Hyperlink" xfId="37855" builtinId="9" hidden="1"/>
    <cellStyle name="Followed Hyperlink" xfId="37765" builtinId="9" hidden="1"/>
    <cellStyle name="Followed Hyperlink" xfId="37892" builtinId="9" hidden="1"/>
    <cellStyle name="Followed Hyperlink" xfId="37894" builtinId="9" hidden="1"/>
    <cellStyle name="Followed Hyperlink" xfId="37896" builtinId="9" hidden="1"/>
    <cellStyle name="Followed Hyperlink" xfId="37898" builtinId="9" hidden="1"/>
    <cellStyle name="Followed Hyperlink" xfId="37900" builtinId="9" hidden="1"/>
    <cellStyle name="Followed Hyperlink" xfId="37902" builtinId="9" hidden="1"/>
    <cellStyle name="Followed Hyperlink" xfId="37904" builtinId="9" hidden="1"/>
    <cellStyle name="Followed Hyperlink" xfId="37906" builtinId="9" hidden="1"/>
    <cellStyle name="Followed Hyperlink" xfId="37908" builtinId="9" hidden="1"/>
    <cellStyle name="Followed Hyperlink" xfId="37910" builtinId="9" hidden="1"/>
    <cellStyle name="Followed Hyperlink" xfId="37912" builtinId="9" hidden="1"/>
    <cellStyle name="Followed Hyperlink" xfId="37914" builtinId="9" hidden="1"/>
    <cellStyle name="Followed Hyperlink" xfId="37916" builtinId="9" hidden="1"/>
    <cellStyle name="Followed Hyperlink" xfId="37918" builtinId="9" hidden="1"/>
    <cellStyle name="Followed Hyperlink" xfId="37920" builtinId="9" hidden="1"/>
    <cellStyle name="Followed Hyperlink" xfId="37922" builtinId="9" hidden="1"/>
    <cellStyle name="Followed Hyperlink" xfId="37924" builtinId="9" hidden="1"/>
    <cellStyle name="Followed Hyperlink" xfId="37926" builtinId="9" hidden="1"/>
    <cellStyle name="Followed Hyperlink" xfId="37928" builtinId="9" hidden="1"/>
    <cellStyle name="Followed Hyperlink" xfId="37930" builtinId="9" hidden="1"/>
    <cellStyle name="Followed Hyperlink" xfId="37932" builtinId="9" hidden="1"/>
    <cellStyle name="Followed Hyperlink" xfId="37934" builtinId="9" hidden="1"/>
    <cellStyle name="Followed Hyperlink" xfId="37936" builtinId="9" hidden="1"/>
    <cellStyle name="Followed Hyperlink" xfId="37938" builtinId="9" hidden="1"/>
    <cellStyle name="Followed Hyperlink" xfId="37940" builtinId="9" hidden="1"/>
    <cellStyle name="Followed Hyperlink" xfId="37942" builtinId="9" hidden="1"/>
    <cellStyle name="Followed Hyperlink" xfId="37944" builtinId="9" hidden="1"/>
    <cellStyle name="Followed Hyperlink" xfId="37946" builtinId="9" hidden="1"/>
    <cellStyle name="Followed Hyperlink" xfId="37948" builtinId="9" hidden="1"/>
    <cellStyle name="Followed Hyperlink" xfId="37950" builtinId="9" hidden="1"/>
    <cellStyle name="Followed Hyperlink" xfId="37952" builtinId="9" hidden="1"/>
    <cellStyle name="Followed Hyperlink" xfId="37954" builtinId="9" hidden="1"/>
    <cellStyle name="Followed Hyperlink" xfId="37956" builtinId="9" hidden="1"/>
    <cellStyle name="Followed Hyperlink" xfId="37958" builtinId="9" hidden="1"/>
    <cellStyle name="Followed Hyperlink" xfId="37960" builtinId="9" hidden="1"/>
    <cellStyle name="Followed Hyperlink" xfId="37962" builtinId="9" hidden="1"/>
    <cellStyle name="Followed Hyperlink" xfId="37964" builtinId="9" hidden="1"/>
    <cellStyle name="Followed Hyperlink" xfId="37966" builtinId="9" hidden="1"/>
    <cellStyle name="Followed Hyperlink" xfId="37968" builtinId="9" hidden="1"/>
    <cellStyle name="Followed Hyperlink" xfId="37970" builtinId="9" hidden="1"/>
    <cellStyle name="Followed Hyperlink" xfId="37972" builtinId="9" hidden="1"/>
    <cellStyle name="Followed Hyperlink" xfId="37974" builtinId="9" hidden="1"/>
    <cellStyle name="Followed Hyperlink" xfId="37976" builtinId="9" hidden="1"/>
    <cellStyle name="Followed Hyperlink" xfId="37978" builtinId="9" hidden="1"/>
    <cellStyle name="Followed Hyperlink" xfId="37980" builtinId="9" hidden="1"/>
    <cellStyle name="Followed Hyperlink" xfId="37982" builtinId="9" hidden="1"/>
    <cellStyle name="Followed Hyperlink" xfId="37984" builtinId="9" hidden="1"/>
    <cellStyle name="Followed Hyperlink" xfId="37986" builtinId="9" hidden="1"/>
    <cellStyle name="Followed Hyperlink" xfId="37988" builtinId="9" hidden="1"/>
    <cellStyle name="Followed Hyperlink" xfId="37990" builtinId="9" hidden="1"/>
    <cellStyle name="Followed Hyperlink" xfId="37992" builtinId="9" hidden="1"/>
    <cellStyle name="Followed Hyperlink" xfId="37994" builtinId="9" hidden="1"/>
    <cellStyle name="Followed Hyperlink" xfId="38104" builtinId="9" hidden="1"/>
    <cellStyle name="Followed Hyperlink" xfId="38105" builtinId="9" hidden="1"/>
    <cellStyle name="Followed Hyperlink" xfId="38106" builtinId="9" hidden="1"/>
    <cellStyle name="Followed Hyperlink" xfId="38107" builtinId="9" hidden="1"/>
    <cellStyle name="Followed Hyperlink" xfId="38108" builtinId="9" hidden="1"/>
    <cellStyle name="Followed Hyperlink" xfId="38109" builtinId="9" hidden="1"/>
    <cellStyle name="Followed Hyperlink" xfId="38110" builtinId="9" hidden="1"/>
    <cellStyle name="Followed Hyperlink" xfId="38111" builtinId="9" hidden="1"/>
    <cellStyle name="Followed Hyperlink" xfId="38112" builtinId="9" hidden="1"/>
    <cellStyle name="Followed Hyperlink" xfId="38113" builtinId="9" hidden="1"/>
    <cellStyle name="Followed Hyperlink" xfId="38114" builtinId="9" hidden="1"/>
    <cellStyle name="Followed Hyperlink" xfId="38115" builtinId="9" hidden="1"/>
    <cellStyle name="Followed Hyperlink" xfId="38116" builtinId="9" hidden="1"/>
    <cellStyle name="Followed Hyperlink" xfId="38117" builtinId="9" hidden="1"/>
    <cellStyle name="Followed Hyperlink" xfId="38118" builtinId="9" hidden="1"/>
    <cellStyle name="Followed Hyperlink" xfId="38119" builtinId="9" hidden="1"/>
    <cellStyle name="Followed Hyperlink" xfId="38120" builtinId="9" hidden="1"/>
    <cellStyle name="Followed Hyperlink" xfId="38121" builtinId="9" hidden="1"/>
    <cellStyle name="Followed Hyperlink" xfId="38122" builtinId="9" hidden="1"/>
    <cellStyle name="Followed Hyperlink" xfId="38123" builtinId="9" hidden="1"/>
    <cellStyle name="Followed Hyperlink" xfId="38103" builtinId="9" hidden="1"/>
    <cellStyle name="Followed Hyperlink" xfId="38126" builtinId="9" hidden="1"/>
    <cellStyle name="Followed Hyperlink" xfId="37832" builtinId="9" hidden="1"/>
    <cellStyle name="Followed Hyperlink" xfId="38091" builtinId="9" hidden="1"/>
    <cellStyle name="Followed Hyperlink" xfId="38089" builtinId="9" hidden="1"/>
    <cellStyle name="Followed Hyperlink" xfId="38087" builtinId="9" hidden="1"/>
    <cellStyle name="Followed Hyperlink" xfId="38085" builtinId="9" hidden="1"/>
    <cellStyle name="Followed Hyperlink" xfId="38083" builtinId="9" hidden="1"/>
    <cellStyle name="Followed Hyperlink" xfId="38002" builtinId="9" hidden="1"/>
    <cellStyle name="Followed Hyperlink" xfId="38080" builtinId="9" hidden="1"/>
    <cellStyle name="Followed Hyperlink" xfId="38078" builtinId="9" hidden="1"/>
    <cellStyle name="Followed Hyperlink" xfId="38076" builtinId="9" hidden="1"/>
    <cellStyle name="Followed Hyperlink" xfId="38074" builtinId="9" hidden="1"/>
    <cellStyle name="Followed Hyperlink" xfId="38001" builtinId="9" hidden="1"/>
    <cellStyle name="Followed Hyperlink" xfId="38071" builtinId="9" hidden="1"/>
    <cellStyle name="Followed Hyperlink" xfId="38068" builtinId="9" hidden="1"/>
    <cellStyle name="Followed Hyperlink" xfId="38066" builtinId="9" hidden="1"/>
    <cellStyle name="Followed Hyperlink" xfId="38064" builtinId="9" hidden="1"/>
    <cellStyle name="Followed Hyperlink" xfId="38000" builtinId="9" hidden="1"/>
    <cellStyle name="Followed Hyperlink" xfId="38061" builtinId="9" hidden="1"/>
    <cellStyle name="Followed Hyperlink" xfId="38059" builtinId="9" hidden="1"/>
    <cellStyle name="Followed Hyperlink" xfId="38057" builtinId="9" hidden="1"/>
    <cellStyle name="Followed Hyperlink" xfId="38055" builtinId="9" hidden="1"/>
    <cellStyle name="Followed Hyperlink" xfId="38053" builtinId="9" hidden="1"/>
    <cellStyle name="Followed Hyperlink" xfId="38052" builtinId="9" hidden="1"/>
    <cellStyle name="Followed Hyperlink" xfId="38050" builtinId="9" hidden="1"/>
    <cellStyle name="Followed Hyperlink" xfId="38048" builtinId="9" hidden="1"/>
    <cellStyle name="Followed Hyperlink" xfId="38046" builtinId="9" hidden="1"/>
    <cellStyle name="Followed Hyperlink" xfId="38044" builtinId="9" hidden="1"/>
    <cellStyle name="Followed Hyperlink" xfId="37998" builtinId="9" hidden="1"/>
    <cellStyle name="Followed Hyperlink" xfId="38041" builtinId="9" hidden="1"/>
    <cellStyle name="Followed Hyperlink" xfId="38039" builtinId="9" hidden="1"/>
    <cellStyle name="Followed Hyperlink" xfId="38037" builtinId="9" hidden="1"/>
    <cellStyle name="Followed Hyperlink" xfId="38035" builtinId="9" hidden="1"/>
    <cellStyle name="Followed Hyperlink" xfId="38033" builtinId="9" hidden="1"/>
    <cellStyle name="Followed Hyperlink" xfId="38032" builtinId="9" hidden="1"/>
    <cellStyle name="Followed Hyperlink" xfId="38030" builtinId="9" hidden="1"/>
    <cellStyle name="Followed Hyperlink" xfId="38028" builtinId="9" hidden="1"/>
    <cellStyle name="Followed Hyperlink" xfId="38026" builtinId="9" hidden="1"/>
    <cellStyle name="Followed Hyperlink" xfId="38024" builtinId="9" hidden="1"/>
    <cellStyle name="Followed Hyperlink" xfId="37996" builtinId="9" hidden="1"/>
    <cellStyle name="Followed Hyperlink" xfId="38021" builtinId="9" hidden="1"/>
    <cellStyle name="Followed Hyperlink" xfId="38019" builtinId="9" hidden="1"/>
    <cellStyle name="Followed Hyperlink" xfId="38017" builtinId="9" hidden="1"/>
    <cellStyle name="Followed Hyperlink" xfId="38015" builtinId="9" hidden="1"/>
    <cellStyle name="Followed Hyperlink" xfId="38013" builtinId="9" hidden="1"/>
    <cellStyle name="Followed Hyperlink" xfId="38012" builtinId="9" hidden="1"/>
    <cellStyle name="Followed Hyperlink" xfId="38010" builtinId="9" hidden="1"/>
    <cellStyle name="Followed Hyperlink" xfId="38008" builtinId="9" hidden="1"/>
    <cellStyle name="Followed Hyperlink" xfId="38006" builtinId="9" hidden="1"/>
    <cellStyle name="Followed Hyperlink" xfId="38102" builtinId="9" hidden="1"/>
    <cellStyle name="Followed Hyperlink" xfId="38101" builtinId="9" hidden="1"/>
    <cellStyle name="Followed Hyperlink" xfId="38099" builtinId="9" hidden="1"/>
    <cellStyle name="Followed Hyperlink" xfId="38097" builtinId="9" hidden="1"/>
    <cellStyle name="Followed Hyperlink" xfId="38095" builtinId="9" hidden="1"/>
    <cellStyle name="Followed Hyperlink" xfId="38093" builtinId="9" hidden="1"/>
    <cellStyle name="Followed Hyperlink" xfId="38003" builtinId="9" hidden="1"/>
    <cellStyle name="Followed Hyperlink" xfId="38130" builtinId="9" hidden="1"/>
    <cellStyle name="Followed Hyperlink" xfId="38132" builtinId="9" hidden="1"/>
    <cellStyle name="Followed Hyperlink" xfId="38134" builtinId="9" hidden="1"/>
    <cellStyle name="Followed Hyperlink" xfId="38136" builtinId="9" hidden="1"/>
    <cellStyle name="Followed Hyperlink" xfId="38138" builtinId="9" hidden="1"/>
    <cellStyle name="Followed Hyperlink" xfId="38140" builtinId="9" hidden="1"/>
    <cellStyle name="Followed Hyperlink" xfId="38142" builtinId="9" hidden="1"/>
    <cellStyle name="Followed Hyperlink" xfId="38144" builtinId="9" hidden="1"/>
    <cellStyle name="Followed Hyperlink" xfId="38146" builtinId="9" hidden="1"/>
    <cellStyle name="Followed Hyperlink" xfId="38148" builtinId="9" hidden="1"/>
    <cellStyle name="Followed Hyperlink" xfId="38150" builtinId="9" hidden="1"/>
    <cellStyle name="Followed Hyperlink" xfId="38152" builtinId="9" hidden="1"/>
    <cellStyle name="Followed Hyperlink" xfId="38154" builtinId="9" hidden="1"/>
    <cellStyle name="Followed Hyperlink" xfId="38156" builtinId="9" hidden="1"/>
    <cellStyle name="Followed Hyperlink" xfId="38158" builtinId="9" hidden="1"/>
    <cellStyle name="Followed Hyperlink" xfId="38160" builtinId="9" hidden="1"/>
    <cellStyle name="Followed Hyperlink" xfId="38162" builtinId="9" hidden="1"/>
    <cellStyle name="Followed Hyperlink" xfId="38164" builtinId="9" hidden="1"/>
    <cellStyle name="Followed Hyperlink" xfId="38166" builtinId="9" hidden="1"/>
    <cellStyle name="Followed Hyperlink" xfId="38168" builtinId="9" hidden="1"/>
    <cellStyle name="Followed Hyperlink" xfId="38170" builtinId="9" hidden="1"/>
    <cellStyle name="Followed Hyperlink" xfId="38172" builtinId="9" hidden="1"/>
    <cellStyle name="Followed Hyperlink" xfId="38174" builtinId="9" hidden="1"/>
    <cellStyle name="Followed Hyperlink" xfId="38176" builtinId="9" hidden="1"/>
    <cellStyle name="Followed Hyperlink" xfId="38178" builtinId="9" hidden="1"/>
    <cellStyle name="Followed Hyperlink" xfId="38180" builtinId="9" hidden="1"/>
    <cellStyle name="Followed Hyperlink" xfId="38182" builtinId="9" hidden="1"/>
    <cellStyle name="Followed Hyperlink" xfId="38184" builtinId="9" hidden="1"/>
    <cellStyle name="Followed Hyperlink" xfId="38186" builtinId="9" hidden="1"/>
    <cellStyle name="Followed Hyperlink" xfId="38188" builtinId="9" hidden="1"/>
    <cellStyle name="Followed Hyperlink" xfId="38190" builtinId="9" hidden="1"/>
    <cellStyle name="Followed Hyperlink" xfId="38192" builtinId="9" hidden="1"/>
    <cellStyle name="Followed Hyperlink" xfId="38194" builtinId="9" hidden="1"/>
    <cellStyle name="Followed Hyperlink" xfId="38196" builtinId="9" hidden="1"/>
    <cellStyle name="Followed Hyperlink" xfId="38198" builtinId="9" hidden="1"/>
    <cellStyle name="Followed Hyperlink" xfId="38200" builtinId="9" hidden="1"/>
    <cellStyle name="Followed Hyperlink" xfId="38202" builtinId="9" hidden="1"/>
    <cellStyle name="Followed Hyperlink" xfId="38204" builtinId="9" hidden="1"/>
    <cellStyle name="Followed Hyperlink" xfId="38206" builtinId="9" hidden="1"/>
    <cellStyle name="Followed Hyperlink" xfId="38208" builtinId="9" hidden="1"/>
    <cellStyle name="Followed Hyperlink" xfId="38210" builtinId="9" hidden="1"/>
    <cellStyle name="Followed Hyperlink" xfId="38212" builtinId="9" hidden="1"/>
    <cellStyle name="Followed Hyperlink" xfId="38214" builtinId="9" hidden="1"/>
    <cellStyle name="Followed Hyperlink" xfId="38216" builtinId="9" hidden="1"/>
    <cellStyle name="Followed Hyperlink" xfId="38218" builtinId="9" hidden="1"/>
    <cellStyle name="Followed Hyperlink" xfId="38220" builtinId="9" hidden="1"/>
    <cellStyle name="Followed Hyperlink" xfId="38222" builtinId="9" hidden="1"/>
    <cellStyle name="Followed Hyperlink" xfId="38224" builtinId="9" hidden="1"/>
    <cellStyle name="Followed Hyperlink" xfId="38226" builtinId="9" hidden="1"/>
    <cellStyle name="Followed Hyperlink" xfId="38228" builtinId="9" hidden="1"/>
    <cellStyle name="Followed Hyperlink" xfId="38230" builtinId="9" hidden="1"/>
    <cellStyle name="Followed Hyperlink" xfId="38232" builtinId="9" hidden="1"/>
    <cellStyle name="Followed Hyperlink" xfId="38342" builtinId="9" hidden="1"/>
    <cellStyle name="Followed Hyperlink" xfId="38343" builtinId="9" hidden="1"/>
    <cellStyle name="Followed Hyperlink" xfId="38344" builtinId="9" hidden="1"/>
    <cellStyle name="Followed Hyperlink" xfId="38345" builtinId="9" hidden="1"/>
    <cellStyle name="Followed Hyperlink" xfId="38346" builtinId="9" hidden="1"/>
    <cellStyle name="Followed Hyperlink" xfId="38347" builtinId="9" hidden="1"/>
    <cellStyle name="Followed Hyperlink" xfId="38348" builtinId="9" hidden="1"/>
    <cellStyle name="Followed Hyperlink" xfId="38349" builtinId="9" hidden="1"/>
    <cellStyle name="Followed Hyperlink" xfId="38350" builtinId="9" hidden="1"/>
    <cellStyle name="Followed Hyperlink" xfId="38351" builtinId="9" hidden="1"/>
    <cellStyle name="Followed Hyperlink" xfId="38352" builtinId="9" hidden="1"/>
    <cellStyle name="Followed Hyperlink" xfId="38353" builtinId="9" hidden="1"/>
    <cellStyle name="Followed Hyperlink" xfId="38354" builtinId="9" hidden="1"/>
    <cellStyle name="Followed Hyperlink" xfId="38355" builtinId="9" hidden="1"/>
    <cellStyle name="Followed Hyperlink" xfId="38356" builtinId="9" hidden="1"/>
    <cellStyle name="Followed Hyperlink" xfId="38357" builtinId="9" hidden="1"/>
    <cellStyle name="Followed Hyperlink" xfId="38358" builtinId="9" hidden="1"/>
    <cellStyle name="Followed Hyperlink" xfId="38359" builtinId="9" hidden="1"/>
    <cellStyle name="Followed Hyperlink" xfId="38360" builtinId="9" hidden="1"/>
    <cellStyle name="Followed Hyperlink" xfId="38361" builtinId="9" hidden="1"/>
    <cellStyle name="Followed Hyperlink" xfId="38341" builtinId="9" hidden="1"/>
    <cellStyle name="Followed Hyperlink" xfId="38364" builtinId="9" hidden="1"/>
    <cellStyle name="Followed Hyperlink" xfId="38070" builtinId="9" hidden="1"/>
    <cellStyle name="Followed Hyperlink" xfId="38329" builtinId="9" hidden="1"/>
    <cellStyle name="Followed Hyperlink" xfId="38327" builtinId="9" hidden="1"/>
    <cellStyle name="Followed Hyperlink" xfId="38325" builtinId="9" hidden="1"/>
    <cellStyle name="Followed Hyperlink" xfId="38323" builtinId="9" hidden="1"/>
    <cellStyle name="Followed Hyperlink" xfId="38321" builtinId="9" hidden="1"/>
    <cellStyle name="Followed Hyperlink" xfId="38240" builtinId="9" hidden="1"/>
    <cellStyle name="Followed Hyperlink" xfId="38318" builtinId="9" hidden="1"/>
    <cellStyle name="Followed Hyperlink" xfId="38316" builtinId="9" hidden="1"/>
    <cellStyle name="Followed Hyperlink" xfId="38314" builtinId="9" hidden="1"/>
    <cellStyle name="Followed Hyperlink" xfId="38312" builtinId="9" hidden="1"/>
    <cellStyle name="Followed Hyperlink" xfId="38239" builtinId="9" hidden="1"/>
    <cellStyle name="Followed Hyperlink" xfId="38309" builtinId="9" hidden="1"/>
    <cellStyle name="Followed Hyperlink" xfId="38306" builtinId="9" hidden="1"/>
    <cellStyle name="Followed Hyperlink" xfId="38304" builtinId="9" hidden="1"/>
    <cellStyle name="Followed Hyperlink" xfId="38302" builtinId="9" hidden="1"/>
    <cellStyle name="Followed Hyperlink" xfId="38238" builtinId="9" hidden="1"/>
    <cellStyle name="Followed Hyperlink" xfId="38299" builtinId="9" hidden="1"/>
    <cellStyle name="Followed Hyperlink" xfId="38297" builtinId="9" hidden="1"/>
    <cellStyle name="Followed Hyperlink" xfId="38295" builtinId="9" hidden="1"/>
    <cellStyle name="Followed Hyperlink" xfId="38293" builtinId="9" hidden="1"/>
    <cellStyle name="Followed Hyperlink" xfId="38291" builtinId="9" hidden="1"/>
    <cellStyle name="Followed Hyperlink" xfId="38290" builtinId="9" hidden="1"/>
    <cellStyle name="Followed Hyperlink" xfId="38288" builtinId="9" hidden="1"/>
    <cellStyle name="Followed Hyperlink" xfId="38286" builtinId="9" hidden="1"/>
    <cellStyle name="Followed Hyperlink" xfId="38284" builtinId="9" hidden="1"/>
    <cellStyle name="Followed Hyperlink" xfId="38282" builtinId="9" hidden="1"/>
    <cellStyle name="Followed Hyperlink" xfId="38236" builtinId="9" hidden="1"/>
    <cellStyle name="Followed Hyperlink" xfId="38279" builtinId="9" hidden="1"/>
    <cellStyle name="Followed Hyperlink" xfId="38277" builtinId="9" hidden="1"/>
    <cellStyle name="Followed Hyperlink" xfId="38275" builtinId="9" hidden="1"/>
    <cellStyle name="Followed Hyperlink" xfId="38273" builtinId="9" hidden="1"/>
    <cellStyle name="Followed Hyperlink" xfId="38271" builtinId="9" hidden="1"/>
    <cellStyle name="Followed Hyperlink" xfId="38270" builtinId="9" hidden="1"/>
    <cellStyle name="Followed Hyperlink" xfId="38268" builtinId="9" hidden="1"/>
    <cellStyle name="Followed Hyperlink" xfId="38266" builtinId="9" hidden="1"/>
    <cellStyle name="Followed Hyperlink" xfId="38264" builtinId="9" hidden="1"/>
    <cellStyle name="Followed Hyperlink" xfId="38262" builtinId="9" hidden="1"/>
    <cellStyle name="Followed Hyperlink" xfId="38234" builtinId="9" hidden="1"/>
    <cellStyle name="Followed Hyperlink" xfId="38259" builtinId="9" hidden="1"/>
    <cellStyle name="Followed Hyperlink" xfId="38257" builtinId="9" hidden="1"/>
    <cellStyle name="Followed Hyperlink" xfId="38255" builtinId="9" hidden="1"/>
    <cellStyle name="Followed Hyperlink" xfId="38253" builtinId="9" hidden="1"/>
    <cellStyle name="Followed Hyperlink" xfId="38251" builtinId="9" hidden="1"/>
    <cellStyle name="Followed Hyperlink" xfId="38250" builtinId="9" hidden="1"/>
    <cellStyle name="Followed Hyperlink" xfId="38248" builtinId="9" hidden="1"/>
    <cellStyle name="Followed Hyperlink" xfId="38246" builtinId="9" hidden="1"/>
    <cellStyle name="Followed Hyperlink" xfId="38244" builtinId="9" hidden="1"/>
    <cellStyle name="Followed Hyperlink" xfId="38340" builtinId="9" hidden="1"/>
    <cellStyle name="Followed Hyperlink" xfId="38339" builtinId="9" hidden="1"/>
    <cellStyle name="Followed Hyperlink" xfId="38337" builtinId="9" hidden="1"/>
    <cellStyle name="Followed Hyperlink" xfId="38335" builtinId="9" hidden="1"/>
    <cellStyle name="Followed Hyperlink" xfId="38333" builtinId="9" hidden="1"/>
    <cellStyle name="Followed Hyperlink" xfId="38331" builtinId="9" hidden="1"/>
    <cellStyle name="Followed Hyperlink" xfId="38241" builtinId="9" hidden="1"/>
    <cellStyle name="Followed Hyperlink" xfId="38368" builtinId="9" hidden="1"/>
    <cellStyle name="Followed Hyperlink" xfId="38370" builtinId="9" hidden="1"/>
    <cellStyle name="Followed Hyperlink" xfId="38372" builtinId="9" hidden="1"/>
    <cellStyle name="Followed Hyperlink" xfId="38374" builtinId="9" hidden="1"/>
    <cellStyle name="Followed Hyperlink" xfId="38376" builtinId="9" hidden="1"/>
    <cellStyle name="Followed Hyperlink" xfId="38378" builtinId="9" hidden="1"/>
    <cellStyle name="Followed Hyperlink" xfId="38380" builtinId="9" hidden="1"/>
    <cellStyle name="Followed Hyperlink" xfId="38382" builtinId="9" hidden="1"/>
    <cellStyle name="Followed Hyperlink" xfId="38384" builtinId="9" hidden="1"/>
    <cellStyle name="Followed Hyperlink" xfId="38386" builtinId="9" hidden="1"/>
    <cellStyle name="Followed Hyperlink" xfId="38388" builtinId="9" hidden="1"/>
    <cellStyle name="Followed Hyperlink" xfId="38390" builtinId="9" hidden="1"/>
    <cellStyle name="Followed Hyperlink" xfId="38392" builtinId="9" hidden="1"/>
    <cellStyle name="Followed Hyperlink" xfId="38394" builtinId="9" hidden="1"/>
    <cellStyle name="Followed Hyperlink" xfId="38396" builtinId="9" hidden="1"/>
    <cellStyle name="Followed Hyperlink" xfId="38398" builtinId="9" hidden="1"/>
    <cellStyle name="Followed Hyperlink" xfId="38400" builtinId="9" hidden="1"/>
    <cellStyle name="Followed Hyperlink" xfId="38402" builtinId="9" hidden="1"/>
    <cellStyle name="Followed Hyperlink" xfId="38404" builtinId="9" hidden="1"/>
    <cellStyle name="Followed Hyperlink" xfId="38406" builtinId="9" hidden="1"/>
    <cellStyle name="Followed Hyperlink" xfId="38408" builtinId="9" hidden="1"/>
    <cellStyle name="Followed Hyperlink" xfId="38410" builtinId="9" hidden="1"/>
    <cellStyle name="Followed Hyperlink" xfId="38412" builtinId="9" hidden="1"/>
    <cellStyle name="Followed Hyperlink" xfId="38414" builtinId="9" hidden="1"/>
    <cellStyle name="Followed Hyperlink" xfId="38416" builtinId="9" hidden="1"/>
    <cellStyle name="Followed Hyperlink" xfId="38418" builtinId="9" hidden="1"/>
    <cellStyle name="Followed Hyperlink" xfId="38420" builtinId="9" hidden="1"/>
    <cellStyle name="Followed Hyperlink" xfId="38422" builtinId="9" hidden="1"/>
    <cellStyle name="Followed Hyperlink" xfId="38424" builtinId="9" hidden="1"/>
    <cellStyle name="Followed Hyperlink" xfId="38426" builtinId="9" hidden="1"/>
    <cellStyle name="Followed Hyperlink" xfId="38428" builtinId="9" hidden="1"/>
    <cellStyle name="Followed Hyperlink" xfId="38430" builtinId="9" hidden="1"/>
    <cellStyle name="Followed Hyperlink" xfId="38432" builtinId="9" hidden="1"/>
    <cellStyle name="Followed Hyperlink" xfId="38434" builtinId="9" hidden="1"/>
    <cellStyle name="Followed Hyperlink" xfId="38436" builtinId="9" hidden="1"/>
    <cellStyle name="Followed Hyperlink" xfId="38438" builtinId="9" hidden="1"/>
    <cellStyle name="Followed Hyperlink" xfId="38440" builtinId="9" hidden="1"/>
    <cellStyle name="Followed Hyperlink" xfId="38442" builtinId="9" hidden="1"/>
    <cellStyle name="Followed Hyperlink" xfId="38444" builtinId="9" hidden="1"/>
    <cellStyle name="Followed Hyperlink" xfId="38446" builtinId="9" hidden="1"/>
    <cellStyle name="Followed Hyperlink" xfId="38448" builtinId="9" hidden="1"/>
    <cellStyle name="Followed Hyperlink" xfId="38450" builtinId="9" hidden="1"/>
    <cellStyle name="Followed Hyperlink" xfId="38452" builtinId="9" hidden="1"/>
    <cellStyle name="Followed Hyperlink" xfId="38454" builtinId="9" hidden="1"/>
    <cellStyle name="Followed Hyperlink" xfId="38456" builtinId="9" hidden="1"/>
    <cellStyle name="Followed Hyperlink" xfId="38458" builtinId="9" hidden="1"/>
    <cellStyle name="Followed Hyperlink" xfId="38460" builtinId="9" hidden="1"/>
    <cellStyle name="Followed Hyperlink" xfId="38462" builtinId="9" hidden="1"/>
    <cellStyle name="Followed Hyperlink" xfId="38464" builtinId="9" hidden="1"/>
    <cellStyle name="Followed Hyperlink" xfId="38466" builtinId="9" hidden="1"/>
    <cellStyle name="Followed Hyperlink" xfId="38468" builtinId="9" hidden="1"/>
    <cellStyle name="Followed Hyperlink" xfId="38470" builtinId="9" hidden="1"/>
    <cellStyle name="Followed Hyperlink" xfId="38580" builtinId="9" hidden="1"/>
    <cellStyle name="Followed Hyperlink" xfId="38581" builtinId="9" hidden="1"/>
    <cellStyle name="Followed Hyperlink" xfId="38582" builtinId="9" hidden="1"/>
    <cellStyle name="Followed Hyperlink" xfId="38583" builtinId="9" hidden="1"/>
    <cellStyle name="Followed Hyperlink" xfId="38584" builtinId="9" hidden="1"/>
    <cellStyle name="Followed Hyperlink" xfId="38585" builtinId="9" hidden="1"/>
    <cellStyle name="Followed Hyperlink" xfId="38586" builtinId="9" hidden="1"/>
    <cellStyle name="Followed Hyperlink" xfId="38587" builtinId="9" hidden="1"/>
    <cellStyle name="Followed Hyperlink" xfId="38588" builtinId="9" hidden="1"/>
    <cellStyle name="Followed Hyperlink" xfId="38589" builtinId="9" hidden="1"/>
    <cellStyle name="Followed Hyperlink" xfId="38590" builtinId="9" hidden="1"/>
    <cellStyle name="Followed Hyperlink" xfId="38591" builtinId="9" hidden="1"/>
    <cellStyle name="Followed Hyperlink" xfId="38592" builtinId="9" hidden="1"/>
    <cellStyle name="Followed Hyperlink" xfId="38593" builtinId="9" hidden="1"/>
    <cellStyle name="Followed Hyperlink" xfId="38594" builtinId="9" hidden="1"/>
    <cellStyle name="Followed Hyperlink" xfId="38595" builtinId="9" hidden="1"/>
    <cellStyle name="Followed Hyperlink" xfId="38596" builtinId="9" hidden="1"/>
    <cellStyle name="Followed Hyperlink" xfId="38597" builtinId="9" hidden="1"/>
    <cellStyle name="Followed Hyperlink" xfId="38598" builtinId="9" hidden="1"/>
    <cellStyle name="Followed Hyperlink" xfId="38599" builtinId="9" hidden="1"/>
    <cellStyle name="Followed Hyperlink" xfId="38579" builtinId="9" hidden="1"/>
    <cellStyle name="Followed Hyperlink" xfId="38602" builtinId="9" hidden="1"/>
    <cellStyle name="Followed Hyperlink" xfId="38308" builtinId="9" hidden="1"/>
    <cellStyle name="Followed Hyperlink" xfId="38567" builtinId="9" hidden="1"/>
    <cellStyle name="Followed Hyperlink" xfId="38565" builtinId="9" hidden="1"/>
    <cellStyle name="Followed Hyperlink" xfId="38563" builtinId="9" hidden="1"/>
    <cellStyle name="Followed Hyperlink" xfId="38561" builtinId="9" hidden="1"/>
    <cellStyle name="Followed Hyperlink" xfId="38559" builtinId="9" hidden="1"/>
    <cellStyle name="Followed Hyperlink" xfId="38478" builtinId="9" hidden="1"/>
    <cellStyle name="Followed Hyperlink" xfId="38556" builtinId="9" hidden="1"/>
    <cellStyle name="Followed Hyperlink" xfId="38554" builtinId="9" hidden="1"/>
    <cellStyle name="Followed Hyperlink" xfId="38552" builtinId="9" hidden="1"/>
    <cellStyle name="Followed Hyperlink" xfId="38550" builtinId="9" hidden="1"/>
    <cellStyle name="Followed Hyperlink" xfId="38477" builtinId="9" hidden="1"/>
    <cellStyle name="Followed Hyperlink" xfId="38547" builtinId="9" hidden="1"/>
    <cellStyle name="Followed Hyperlink" xfId="38544" builtinId="9" hidden="1"/>
    <cellStyle name="Followed Hyperlink" xfId="38542" builtinId="9" hidden="1"/>
    <cellStyle name="Followed Hyperlink" xfId="38540" builtinId="9" hidden="1"/>
    <cellStyle name="Followed Hyperlink" xfId="38476" builtinId="9" hidden="1"/>
    <cellStyle name="Followed Hyperlink" xfId="38537" builtinId="9" hidden="1"/>
    <cellStyle name="Followed Hyperlink" xfId="38535" builtinId="9" hidden="1"/>
    <cellStyle name="Followed Hyperlink" xfId="38533" builtinId="9" hidden="1"/>
    <cellStyle name="Followed Hyperlink" xfId="38531" builtinId="9" hidden="1"/>
    <cellStyle name="Followed Hyperlink" xfId="38529" builtinId="9" hidden="1"/>
    <cellStyle name="Followed Hyperlink" xfId="38528" builtinId="9" hidden="1"/>
    <cellStyle name="Followed Hyperlink" xfId="38526" builtinId="9" hidden="1"/>
    <cellStyle name="Followed Hyperlink" xfId="38524" builtinId="9" hidden="1"/>
    <cellStyle name="Followed Hyperlink" xfId="38522" builtinId="9" hidden="1"/>
    <cellStyle name="Followed Hyperlink" xfId="38520" builtinId="9" hidden="1"/>
    <cellStyle name="Followed Hyperlink" xfId="38474" builtinId="9" hidden="1"/>
    <cellStyle name="Followed Hyperlink" xfId="38517" builtinId="9" hidden="1"/>
    <cellStyle name="Followed Hyperlink" xfId="38515" builtinId="9" hidden="1"/>
    <cellStyle name="Followed Hyperlink" xfId="38513" builtinId="9" hidden="1"/>
    <cellStyle name="Followed Hyperlink" xfId="38511" builtinId="9" hidden="1"/>
    <cellStyle name="Followed Hyperlink" xfId="38509" builtinId="9" hidden="1"/>
    <cellStyle name="Followed Hyperlink" xfId="38508" builtinId="9" hidden="1"/>
    <cellStyle name="Followed Hyperlink" xfId="38506" builtinId="9" hidden="1"/>
    <cellStyle name="Followed Hyperlink" xfId="38504" builtinId="9" hidden="1"/>
    <cellStyle name="Followed Hyperlink" xfId="38502" builtinId="9" hidden="1"/>
    <cellStyle name="Followed Hyperlink" xfId="38500" builtinId="9" hidden="1"/>
    <cellStyle name="Followed Hyperlink" xfId="38472" builtinId="9" hidden="1"/>
    <cellStyle name="Followed Hyperlink" xfId="38497" builtinId="9" hidden="1"/>
    <cellStyle name="Followed Hyperlink" xfId="38495" builtinId="9" hidden="1"/>
    <cellStyle name="Followed Hyperlink" xfId="38493" builtinId="9" hidden="1"/>
    <cellStyle name="Followed Hyperlink" xfId="38491" builtinId="9" hidden="1"/>
    <cellStyle name="Followed Hyperlink" xfId="38489" builtinId="9" hidden="1"/>
    <cellStyle name="Followed Hyperlink" xfId="38488" builtinId="9" hidden="1"/>
    <cellStyle name="Followed Hyperlink" xfId="38486" builtinId="9" hidden="1"/>
    <cellStyle name="Followed Hyperlink" xfId="38484" builtinId="9" hidden="1"/>
    <cellStyle name="Followed Hyperlink" xfId="38482" builtinId="9" hidden="1"/>
    <cellStyle name="Followed Hyperlink" xfId="38578" builtinId="9" hidden="1"/>
    <cellStyle name="Followed Hyperlink" xfId="38577" builtinId="9" hidden="1"/>
    <cellStyle name="Followed Hyperlink" xfId="38575" builtinId="9" hidden="1"/>
    <cellStyle name="Followed Hyperlink" xfId="38573" builtinId="9" hidden="1"/>
    <cellStyle name="Followed Hyperlink" xfId="38571" builtinId="9" hidden="1"/>
    <cellStyle name="Followed Hyperlink" xfId="38569" builtinId="9" hidden="1"/>
    <cellStyle name="Followed Hyperlink" xfId="38479" builtinId="9" hidden="1"/>
    <cellStyle name="Followed Hyperlink" xfId="38606" builtinId="9" hidden="1"/>
    <cellStyle name="Followed Hyperlink" xfId="38608" builtinId="9" hidden="1"/>
    <cellStyle name="Followed Hyperlink" xfId="38610" builtinId="9" hidden="1"/>
    <cellStyle name="Followed Hyperlink" xfId="38612" builtinId="9" hidden="1"/>
    <cellStyle name="Followed Hyperlink" xfId="38614" builtinId="9" hidden="1"/>
    <cellStyle name="Followed Hyperlink" xfId="38616" builtinId="9" hidden="1"/>
    <cellStyle name="Followed Hyperlink" xfId="38618" builtinId="9" hidden="1"/>
    <cellStyle name="Followed Hyperlink" xfId="38620" builtinId="9" hidden="1"/>
    <cellStyle name="Followed Hyperlink" xfId="38622" builtinId="9" hidden="1"/>
    <cellStyle name="Followed Hyperlink" xfId="38624" builtinId="9" hidden="1"/>
    <cellStyle name="Followed Hyperlink" xfId="38626" builtinId="9" hidden="1"/>
    <cellStyle name="Followed Hyperlink" xfId="38628" builtinId="9" hidden="1"/>
    <cellStyle name="Followed Hyperlink" xfId="38630" builtinId="9" hidden="1"/>
    <cellStyle name="Followed Hyperlink" xfId="38632" builtinId="9" hidden="1"/>
    <cellStyle name="Followed Hyperlink" xfId="38634" builtinId="9" hidden="1"/>
    <cellStyle name="Followed Hyperlink" xfId="38636" builtinId="9" hidden="1"/>
    <cellStyle name="Followed Hyperlink" xfId="38638" builtinId="9" hidden="1"/>
    <cellStyle name="Followed Hyperlink" xfId="38640" builtinId="9" hidden="1"/>
    <cellStyle name="Followed Hyperlink" xfId="38642" builtinId="9" hidden="1"/>
    <cellStyle name="Followed Hyperlink" xfId="38644" builtinId="9" hidden="1"/>
    <cellStyle name="Followed Hyperlink" xfId="38646" builtinId="9" hidden="1"/>
    <cellStyle name="Followed Hyperlink" xfId="38648" builtinId="9" hidden="1"/>
    <cellStyle name="Followed Hyperlink" xfId="38650" builtinId="9" hidden="1"/>
    <cellStyle name="Followed Hyperlink" xfId="38652" builtinId="9" hidden="1"/>
    <cellStyle name="Followed Hyperlink" xfId="38654" builtinId="9" hidden="1"/>
    <cellStyle name="Followed Hyperlink" xfId="38656" builtinId="9" hidden="1"/>
    <cellStyle name="Followed Hyperlink" xfId="38658" builtinId="9" hidden="1"/>
    <cellStyle name="Followed Hyperlink" xfId="38660" builtinId="9" hidden="1"/>
    <cellStyle name="Followed Hyperlink" xfId="38662" builtinId="9" hidden="1"/>
    <cellStyle name="Followed Hyperlink" xfId="38664" builtinId="9" hidden="1"/>
    <cellStyle name="Followed Hyperlink" xfId="38666" builtinId="9" hidden="1"/>
    <cellStyle name="Followed Hyperlink" xfId="38668" builtinId="9" hidden="1"/>
    <cellStyle name="Followed Hyperlink" xfId="38670" builtinId="9" hidden="1"/>
    <cellStyle name="Followed Hyperlink" xfId="38672" builtinId="9" hidden="1"/>
    <cellStyle name="Followed Hyperlink" xfId="38674" builtinId="9" hidden="1"/>
    <cellStyle name="Followed Hyperlink" xfId="38676" builtinId="9" hidden="1"/>
    <cellStyle name="Followed Hyperlink" xfId="38678" builtinId="9" hidden="1"/>
    <cellStyle name="Followed Hyperlink" xfId="38680" builtinId="9" hidden="1"/>
    <cellStyle name="Followed Hyperlink" xfId="38682" builtinId="9" hidden="1"/>
    <cellStyle name="Followed Hyperlink" xfId="38684" builtinId="9" hidden="1"/>
    <cellStyle name="Followed Hyperlink" xfId="38686" builtinId="9" hidden="1"/>
    <cellStyle name="Followed Hyperlink" xfId="38688" builtinId="9" hidden="1"/>
    <cellStyle name="Followed Hyperlink" xfId="38690" builtinId="9" hidden="1"/>
    <cellStyle name="Followed Hyperlink" xfId="38692" builtinId="9" hidden="1"/>
    <cellStyle name="Followed Hyperlink" xfId="38694" builtinId="9" hidden="1"/>
    <cellStyle name="Followed Hyperlink" xfId="38696" builtinId="9" hidden="1"/>
    <cellStyle name="Followed Hyperlink" xfId="38698" builtinId="9" hidden="1"/>
    <cellStyle name="Followed Hyperlink" xfId="38700" builtinId="9" hidden="1"/>
    <cellStyle name="Followed Hyperlink" xfId="38702" builtinId="9" hidden="1"/>
    <cellStyle name="Followed Hyperlink" xfId="38704" builtinId="9" hidden="1"/>
    <cellStyle name="Followed Hyperlink" xfId="38706" builtinId="9" hidden="1"/>
    <cellStyle name="Followed Hyperlink" xfId="38708" builtinId="9" hidden="1"/>
    <cellStyle name="Followed Hyperlink" xfId="38818" builtinId="9" hidden="1"/>
    <cellStyle name="Followed Hyperlink" xfId="38819" builtinId="9" hidden="1"/>
    <cellStyle name="Followed Hyperlink" xfId="38820" builtinId="9" hidden="1"/>
    <cellStyle name="Followed Hyperlink" xfId="38821" builtinId="9" hidden="1"/>
    <cellStyle name="Followed Hyperlink" xfId="38822" builtinId="9" hidden="1"/>
    <cellStyle name="Followed Hyperlink" xfId="38823" builtinId="9" hidden="1"/>
    <cellStyle name="Followed Hyperlink" xfId="38824" builtinId="9" hidden="1"/>
    <cellStyle name="Followed Hyperlink" xfId="38825" builtinId="9" hidden="1"/>
    <cellStyle name="Followed Hyperlink" xfId="38826" builtinId="9" hidden="1"/>
    <cellStyle name="Followed Hyperlink" xfId="38827" builtinId="9" hidden="1"/>
    <cellStyle name="Followed Hyperlink" xfId="38828" builtinId="9" hidden="1"/>
    <cellStyle name="Followed Hyperlink" xfId="38829" builtinId="9" hidden="1"/>
    <cellStyle name="Followed Hyperlink" xfId="38830" builtinId="9" hidden="1"/>
    <cellStyle name="Followed Hyperlink" xfId="38831" builtinId="9" hidden="1"/>
    <cellStyle name="Followed Hyperlink" xfId="38832" builtinId="9" hidden="1"/>
    <cellStyle name="Followed Hyperlink" xfId="38833" builtinId="9" hidden="1"/>
    <cellStyle name="Followed Hyperlink" xfId="38834" builtinId="9" hidden="1"/>
    <cellStyle name="Followed Hyperlink" xfId="38835" builtinId="9" hidden="1"/>
    <cellStyle name="Followed Hyperlink" xfId="38836" builtinId="9" hidden="1"/>
    <cellStyle name="Followed Hyperlink" xfId="38837" builtinId="9" hidden="1"/>
    <cellStyle name="Followed Hyperlink" xfId="38817" builtinId="9" hidden="1"/>
    <cellStyle name="Followed Hyperlink" xfId="38840" builtinId="9" hidden="1"/>
    <cellStyle name="Followed Hyperlink" xfId="38546" builtinId="9" hidden="1"/>
    <cellStyle name="Followed Hyperlink" xfId="38805" builtinId="9" hidden="1"/>
    <cellStyle name="Followed Hyperlink" xfId="38803" builtinId="9" hidden="1"/>
    <cellStyle name="Followed Hyperlink" xfId="38801" builtinId="9" hidden="1"/>
    <cellStyle name="Followed Hyperlink" xfId="38799" builtinId="9" hidden="1"/>
    <cellStyle name="Followed Hyperlink" xfId="38797" builtinId="9" hidden="1"/>
    <cellStyle name="Followed Hyperlink" xfId="38716" builtinId="9" hidden="1"/>
    <cellStyle name="Followed Hyperlink" xfId="38794" builtinId="9" hidden="1"/>
    <cellStyle name="Followed Hyperlink" xfId="38792" builtinId="9" hidden="1"/>
    <cellStyle name="Followed Hyperlink" xfId="38790" builtinId="9" hidden="1"/>
    <cellStyle name="Followed Hyperlink" xfId="38788" builtinId="9" hidden="1"/>
    <cellStyle name="Followed Hyperlink" xfId="38715" builtinId="9" hidden="1"/>
    <cellStyle name="Followed Hyperlink" xfId="38785" builtinId="9" hidden="1"/>
    <cellStyle name="Followed Hyperlink" xfId="38782" builtinId="9" hidden="1"/>
    <cellStyle name="Followed Hyperlink" xfId="38780" builtinId="9" hidden="1"/>
    <cellStyle name="Followed Hyperlink" xfId="38778" builtinId="9" hidden="1"/>
    <cellStyle name="Followed Hyperlink" xfId="38714" builtinId="9" hidden="1"/>
    <cellStyle name="Followed Hyperlink" xfId="38775" builtinId="9" hidden="1"/>
    <cellStyle name="Followed Hyperlink" xfId="38773" builtinId="9" hidden="1"/>
    <cellStyle name="Followed Hyperlink" xfId="38771" builtinId="9" hidden="1"/>
    <cellStyle name="Followed Hyperlink" xfId="38769" builtinId="9" hidden="1"/>
    <cellStyle name="Followed Hyperlink" xfId="38767" builtinId="9" hidden="1"/>
    <cellStyle name="Followed Hyperlink" xfId="38766" builtinId="9" hidden="1"/>
    <cellStyle name="Followed Hyperlink" xfId="38764" builtinId="9" hidden="1"/>
    <cellStyle name="Followed Hyperlink" xfId="38762" builtinId="9" hidden="1"/>
    <cellStyle name="Followed Hyperlink" xfId="38760" builtinId="9" hidden="1"/>
    <cellStyle name="Followed Hyperlink" xfId="38758" builtinId="9" hidden="1"/>
    <cellStyle name="Followed Hyperlink" xfId="38712" builtinId="9" hidden="1"/>
    <cellStyle name="Followed Hyperlink" xfId="38755" builtinId="9" hidden="1"/>
    <cellStyle name="Followed Hyperlink" xfId="38753" builtinId="9" hidden="1"/>
    <cellStyle name="Followed Hyperlink" xfId="38751" builtinId="9" hidden="1"/>
    <cellStyle name="Followed Hyperlink" xfId="38749" builtinId="9" hidden="1"/>
    <cellStyle name="Followed Hyperlink" xfId="38747" builtinId="9" hidden="1"/>
    <cellStyle name="Followed Hyperlink" xfId="38746" builtinId="9" hidden="1"/>
    <cellStyle name="Followed Hyperlink" xfId="38744" builtinId="9" hidden="1"/>
    <cellStyle name="Followed Hyperlink" xfId="38742" builtinId="9" hidden="1"/>
    <cellStyle name="Followed Hyperlink" xfId="38740" builtinId="9" hidden="1"/>
    <cellStyle name="Followed Hyperlink" xfId="38738" builtinId="9" hidden="1"/>
    <cellStyle name="Followed Hyperlink" xfId="38710" builtinId="9" hidden="1"/>
    <cellStyle name="Followed Hyperlink" xfId="38735" builtinId="9" hidden="1"/>
    <cellStyle name="Followed Hyperlink" xfId="38733" builtinId="9" hidden="1"/>
    <cellStyle name="Followed Hyperlink" xfId="38731" builtinId="9" hidden="1"/>
    <cellStyle name="Followed Hyperlink" xfId="38729" builtinId="9" hidden="1"/>
    <cellStyle name="Followed Hyperlink" xfId="38727" builtinId="9" hidden="1"/>
    <cellStyle name="Followed Hyperlink" xfId="38726" builtinId="9" hidden="1"/>
    <cellStyle name="Followed Hyperlink" xfId="38724" builtinId="9" hidden="1"/>
    <cellStyle name="Followed Hyperlink" xfId="38722" builtinId="9" hidden="1"/>
    <cellStyle name="Followed Hyperlink" xfId="38720" builtinId="9" hidden="1"/>
    <cellStyle name="Followed Hyperlink" xfId="38816" builtinId="9" hidden="1"/>
    <cellStyle name="Followed Hyperlink" xfId="38815" builtinId="9" hidden="1"/>
    <cellStyle name="Followed Hyperlink" xfId="38813" builtinId="9" hidden="1"/>
    <cellStyle name="Followed Hyperlink" xfId="38811" builtinId="9" hidden="1"/>
    <cellStyle name="Followed Hyperlink" xfId="38809" builtinId="9" hidden="1"/>
    <cellStyle name="Followed Hyperlink" xfId="38807" builtinId="9" hidden="1"/>
    <cellStyle name="Followed Hyperlink" xfId="38717" builtinId="9" hidden="1"/>
    <cellStyle name="Followed Hyperlink" xfId="38844" builtinId="9" hidden="1"/>
    <cellStyle name="Followed Hyperlink" xfId="38846" builtinId="9" hidden="1"/>
    <cellStyle name="Followed Hyperlink" xfId="38848" builtinId="9" hidden="1"/>
    <cellStyle name="Followed Hyperlink" xfId="38850" builtinId="9" hidden="1"/>
    <cellStyle name="Followed Hyperlink" xfId="38852" builtinId="9" hidden="1"/>
    <cellStyle name="Followed Hyperlink" xfId="38854" builtinId="9" hidden="1"/>
    <cellStyle name="Followed Hyperlink" xfId="38856" builtinId="9" hidden="1"/>
    <cellStyle name="Followed Hyperlink" xfId="38858" builtinId="9" hidden="1"/>
    <cellStyle name="Followed Hyperlink" xfId="38860" builtinId="9" hidden="1"/>
    <cellStyle name="Followed Hyperlink" xfId="38862" builtinId="9" hidden="1"/>
    <cellStyle name="Followed Hyperlink" xfId="38864" builtinId="9" hidden="1"/>
    <cellStyle name="Followed Hyperlink" xfId="38866" builtinId="9" hidden="1"/>
    <cellStyle name="Followed Hyperlink" xfId="38868" builtinId="9" hidden="1"/>
    <cellStyle name="Followed Hyperlink" xfId="38870" builtinId="9" hidden="1"/>
    <cellStyle name="Followed Hyperlink" xfId="38872" builtinId="9" hidden="1"/>
    <cellStyle name="Followed Hyperlink" xfId="38874" builtinId="9" hidden="1"/>
    <cellStyle name="Followed Hyperlink" xfId="38876" builtinId="9" hidden="1"/>
    <cellStyle name="Followed Hyperlink" xfId="38878" builtinId="9" hidden="1"/>
    <cellStyle name="Followed Hyperlink" xfId="38880" builtinId="9" hidden="1"/>
    <cellStyle name="Followed Hyperlink" xfId="38882" builtinId="9" hidden="1"/>
    <cellStyle name="Followed Hyperlink" xfId="38884" builtinId="9" hidden="1"/>
    <cellStyle name="Followed Hyperlink" xfId="38886" builtinId="9" hidden="1"/>
    <cellStyle name="Followed Hyperlink" xfId="38888" builtinId="9" hidden="1"/>
    <cellStyle name="Followed Hyperlink" xfId="38890" builtinId="9" hidden="1"/>
    <cellStyle name="Followed Hyperlink" xfId="38892" builtinId="9" hidden="1"/>
    <cellStyle name="Followed Hyperlink" xfId="38894" builtinId="9" hidden="1"/>
    <cellStyle name="Followed Hyperlink" xfId="38896" builtinId="9" hidden="1"/>
    <cellStyle name="Followed Hyperlink" xfId="38898" builtinId="9" hidden="1"/>
    <cellStyle name="Followed Hyperlink" xfId="38900" builtinId="9" hidden="1"/>
    <cellStyle name="Followed Hyperlink" xfId="38902" builtinId="9" hidden="1"/>
    <cellStyle name="Followed Hyperlink" xfId="38904" builtinId="9" hidden="1"/>
    <cellStyle name="Followed Hyperlink" xfId="38906" builtinId="9" hidden="1"/>
    <cellStyle name="Followed Hyperlink" xfId="38908" builtinId="9" hidden="1"/>
    <cellStyle name="Followed Hyperlink" xfId="38910" builtinId="9" hidden="1"/>
    <cellStyle name="Followed Hyperlink" xfId="38912" builtinId="9" hidden="1"/>
    <cellStyle name="Followed Hyperlink" xfId="38914" builtinId="9" hidden="1"/>
    <cellStyle name="Followed Hyperlink" xfId="38916" builtinId="9" hidden="1"/>
    <cellStyle name="Followed Hyperlink" xfId="38918" builtinId="9" hidden="1"/>
    <cellStyle name="Followed Hyperlink" xfId="38920" builtinId="9" hidden="1"/>
    <cellStyle name="Followed Hyperlink" xfId="38922" builtinId="9" hidden="1"/>
    <cellStyle name="Followed Hyperlink" xfId="38924" builtinId="9" hidden="1"/>
    <cellStyle name="Followed Hyperlink" xfId="38926" builtinId="9" hidden="1"/>
    <cellStyle name="Followed Hyperlink" xfId="38928" builtinId="9" hidden="1"/>
    <cellStyle name="Followed Hyperlink" xfId="38930" builtinId="9" hidden="1"/>
    <cellStyle name="Followed Hyperlink" xfId="38932" builtinId="9" hidden="1"/>
    <cellStyle name="Followed Hyperlink" xfId="38934" builtinId="9" hidden="1"/>
    <cellStyle name="Followed Hyperlink" xfId="38936" builtinId="9" hidden="1"/>
    <cellStyle name="Followed Hyperlink" xfId="38938" builtinId="9" hidden="1"/>
    <cellStyle name="Followed Hyperlink" xfId="38940" builtinId="9" hidden="1"/>
    <cellStyle name="Followed Hyperlink" xfId="38942" builtinId="9" hidden="1"/>
    <cellStyle name="Followed Hyperlink" xfId="38944" builtinId="9" hidden="1"/>
    <cellStyle name="Followed Hyperlink" xfId="38946" builtinId="9" hidden="1"/>
    <cellStyle name="Followed Hyperlink" xfId="39056" builtinId="9" hidden="1"/>
    <cellStyle name="Followed Hyperlink" xfId="39057" builtinId="9" hidden="1"/>
    <cellStyle name="Followed Hyperlink" xfId="39058" builtinId="9" hidden="1"/>
    <cellStyle name="Followed Hyperlink" xfId="39059" builtinId="9" hidden="1"/>
    <cellStyle name="Followed Hyperlink" xfId="39060" builtinId="9" hidden="1"/>
    <cellStyle name="Followed Hyperlink" xfId="39061" builtinId="9" hidden="1"/>
    <cellStyle name="Followed Hyperlink" xfId="39062" builtinId="9" hidden="1"/>
    <cellStyle name="Followed Hyperlink" xfId="39063" builtinId="9" hidden="1"/>
    <cellStyle name="Followed Hyperlink" xfId="39064" builtinId="9" hidden="1"/>
    <cellStyle name="Followed Hyperlink" xfId="39065" builtinId="9" hidden="1"/>
    <cellStyle name="Followed Hyperlink" xfId="39066" builtinId="9" hidden="1"/>
    <cellStyle name="Followed Hyperlink" xfId="39067" builtinId="9" hidden="1"/>
    <cellStyle name="Followed Hyperlink" xfId="39068" builtinId="9" hidden="1"/>
    <cellStyle name="Followed Hyperlink" xfId="39069" builtinId="9" hidden="1"/>
    <cellStyle name="Followed Hyperlink" xfId="39070" builtinId="9" hidden="1"/>
    <cellStyle name="Followed Hyperlink" xfId="39071" builtinId="9" hidden="1"/>
    <cellStyle name="Followed Hyperlink" xfId="39072" builtinId="9" hidden="1"/>
    <cellStyle name="Followed Hyperlink" xfId="39073" builtinId="9" hidden="1"/>
    <cellStyle name="Followed Hyperlink" xfId="39074" builtinId="9" hidden="1"/>
    <cellStyle name="Followed Hyperlink" xfId="39075" builtinId="9" hidden="1"/>
    <cellStyle name="Followed Hyperlink" xfId="39055" builtinId="9" hidden="1"/>
    <cellStyle name="Followed Hyperlink" xfId="39078" builtinId="9" hidden="1"/>
    <cellStyle name="Followed Hyperlink" xfId="38784" builtinId="9" hidden="1"/>
    <cellStyle name="Followed Hyperlink" xfId="39043" builtinId="9" hidden="1"/>
    <cellStyle name="Followed Hyperlink" xfId="39041" builtinId="9" hidden="1"/>
    <cellStyle name="Followed Hyperlink" xfId="39039" builtinId="9" hidden="1"/>
    <cellStyle name="Followed Hyperlink" xfId="39037" builtinId="9" hidden="1"/>
    <cellStyle name="Followed Hyperlink" xfId="39035" builtinId="9" hidden="1"/>
    <cellStyle name="Followed Hyperlink" xfId="38954" builtinId="9" hidden="1"/>
    <cellStyle name="Followed Hyperlink" xfId="39032" builtinId="9" hidden="1"/>
    <cellStyle name="Followed Hyperlink" xfId="39030" builtinId="9" hidden="1"/>
    <cellStyle name="Followed Hyperlink" xfId="39028" builtinId="9" hidden="1"/>
    <cellStyle name="Followed Hyperlink" xfId="39026" builtinId="9" hidden="1"/>
    <cellStyle name="Followed Hyperlink" xfId="38953" builtinId="9" hidden="1"/>
    <cellStyle name="Followed Hyperlink" xfId="39023" builtinId="9" hidden="1"/>
    <cellStyle name="Followed Hyperlink" xfId="39020" builtinId="9" hidden="1"/>
    <cellStyle name="Followed Hyperlink" xfId="39018" builtinId="9" hidden="1"/>
    <cellStyle name="Followed Hyperlink" xfId="39016" builtinId="9" hidden="1"/>
    <cellStyle name="Followed Hyperlink" xfId="38952" builtinId="9" hidden="1"/>
    <cellStyle name="Followed Hyperlink" xfId="39013" builtinId="9" hidden="1"/>
    <cellStyle name="Followed Hyperlink" xfId="39011" builtinId="9" hidden="1"/>
    <cellStyle name="Followed Hyperlink" xfId="39009" builtinId="9" hidden="1"/>
    <cellStyle name="Followed Hyperlink" xfId="39007" builtinId="9" hidden="1"/>
    <cellStyle name="Followed Hyperlink" xfId="39005" builtinId="9" hidden="1"/>
    <cellStyle name="Followed Hyperlink" xfId="39004" builtinId="9" hidden="1"/>
    <cellStyle name="Followed Hyperlink" xfId="39002" builtinId="9" hidden="1"/>
    <cellStyle name="Followed Hyperlink" xfId="39000" builtinId="9" hidden="1"/>
    <cellStyle name="Followed Hyperlink" xfId="38998" builtinId="9" hidden="1"/>
    <cellStyle name="Followed Hyperlink" xfId="38996" builtinId="9" hidden="1"/>
    <cellStyle name="Followed Hyperlink" xfId="38950" builtinId="9" hidden="1"/>
    <cellStyle name="Followed Hyperlink" xfId="38993" builtinId="9" hidden="1"/>
    <cellStyle name="Followed Hyperlink" xfId="38991" builtinId="9" hidden="1"/>
    <cellStyle name="Followed Hyperlink" xfId="38989" builtinId="9" hidden="1"/>
    <cellStyle name="Followed Hyperlink" xfId="38987" builtinId="9" hidden="1"/>
    <cellStyle name="Followed Hyperlink" xfId="38985" builtinId="9" hidden="1"/>
    <cellStyle name="Followed Hyperlink" xfId="38984" builtinId="9" hidden="1"/>
    <cellStyle name="Followed Hyperlink" xfId="38982" builtinId="9" hidden="1"/>
    <cellStyle name="Followed Hyperlink" xfId="38980" builtinId="9" hidden="1"/>
    <cellStyle name="Followed Hyperlink" xfId="38978" builtinId="9" hidden="1"/>
    <cellStyle name="Followed Hyperlink" xfId="38976" builtinId="9" hidden="1"/>
    <cellStyle name="Followed Hyperlink" xfId="38948" builtinId="9" hidden="1"/>
    <cellStyle name="Followed Hyperlink" xfId="38973" builtinId="9" hidden="1"/>
    <cellStyle name="Followed Hyperlink" xfId="38971" builtinId="9" hidden="1"/>
    <cellStyle name="Followed Hyperlink" xfId="38969" builtinId="9" hidden="1"/>
    <cellStyle name="Followed Hyperlink" xfId="38967" builtinId="9" hidden="1"/>
    <cellStyle name="Followed Hyperlink" xfId="38965" builtinId="9" hidden="1"/>
    <cellStyle name="Followed Hyperlink" xfId="38964" builtinId="9" hidden="1"/>
    <cellStyle name="Followed Hyperlink" xfId="38962" builtinId="9" hidden="1"/>
    <cellStyle name="Followed Hyperlink" xfId="38960" builtinId="9" hidden="1"/>
    <cellStyle name="Followed Hyperlink" xfId="38958" builtinId="9" hidden="1"/>
    <cellStyle name="Followed Hyperlink" xfId="39054" builtinId="9" hidden="1"/>
    <cellStyle name="Followed Hyperlink" xfId="39053" builtinId="9" hidden="1"/>
    <cellStyle name="Followed Hyperlink" xfId="39051" builtinId="9" hidden="1"/>
    <cellStyle name="Followed Hyperlink" xfId="39049" builtinId="9" hidden="1"/>
    <cellStyle name="Followed Hyperlink" xfId="39047" builtinId="9" hidden="1"/>
    <cellStyle name="Followed Hyperlink" xfId="39045" builtinId="9" hidden="1"/>
    <cellStyle name="Followed Hyperlink" xfId="38955" builtinId="9" hidden="1"/>
    <cellStyle name="Followed Hyperlink" xfId="39082" builtinId="9" hidden="1"/>
    <cellStyle name="Followed Hyperlink" xfId="39084" builtinId="9" hidden="1"/>
    <cellStyle name="Followed Hyperlink" xfId="39086" builtinId="9" hidden="1"/>
    <cellStyle name="Followed Hyperlink" xfId="39088" builtinId="9" hidden="1"/>
    <cellStyle name="Followed Hyperlink" xfId="39090" builtinId="9" hidden="1"/>
    <cellStyle name="Followed Hyperlink" xfId="39092" builtinId="9" hidden="1"/>
    <cellStyle name="Followed Hyperlink" xfId="39094" builtinId="9" hidden="1"/>
    <cellStyle name="Followed Hyperlink" xfId="39096" builtinId="9" hidden="1"/>
    <cellStyle name="Followed Hyperlink" xfId="39098" builtinId="9" hidden="1"/>
    <cellStyle name="Followed Hyperlink" xfId="39100" builtinId="9" hidden="1"/>
    <cellStyle name="Followed Hyperlink" xfId="39102" builtinId="9" hidden="1"/>
    <cellStyle name="Followed Hyperlink" xfId="39104" builtinId="9" hidden="1"/>
    <cellStyle name="Followed Hyperlink" xfId="39106" builtinId="9" hidden="1"/>
    <cellStyle name="Followed Hyperlink" xfId="39108" builtinId="9" hidden="1"/>
    <cellStyle name="Followed Hyperlink" xfId="39110" builtinId="9" hidden="1"/>
    <cellStyle name="Followed Hyperlink" xfId="39112" builtinId="9" hidden="1"/>
    <cellStyle name="Followed Hyperlink" xfId="39114" builtinId="9" hidden="1"/>
    <cellStyle name="Followed Hyperlink" xfId="39116" builtinId="9" hidden="1"/>
    <cellStyle name="Followed Hyperlink" xfId="39118" builtinId="9" hidden="1"/>
    <cellStyle name="Followed Hyperlink" xfId="39120" builtinId="9" hidden="1"/>
    <cellStyle name="Followed Hyperlink" xfId="39122" builtinId="9" hidden="1"/>
    <cellStyle name="Followed Hyperlink" xfId="39124" builtinId="9" hidden="1"/>
    <cellStyle name="Followed Hyperlink" xfId="39126" builtinId="9" hidden="1"/>
    <cellStyle name="Followed Hyperlink" xfId="39128" builtinId="9" hidden="1"/>
    <cellStyle name="Followed Hyperlink" xfId="39130" builtinId="9" hidden="1"/>
    <cellStyle name="Followed Hyperlink" xfId="39132" builtinId="9" hidden="1"/>
    <cellStyle name="Followed Hyperlink" xfId="39134" builtinId="9" hidden="1"/>
    <cellStyle name="Followed Hyperlink" xfId="39136" builtinId="9" hidden="1"/>
    <cellStyle name="Followed Hyperlink" xfId="39138" builtinId="9" hidden="1"/>
    <cellStyle name="Followed Hyperlink" xfId="39140" builtinId="9" hidden="1"/>
    <cellStyle name="Followed Hyperlink" xfId="39142" builtinId="9" hidden="1"/>
    <cellStyle name="Followed Hyperlink" xfId="39144" builtinId="9" hidden="1"/>
    <cellStyle name="Followed Hyperlink" xfId="39146" builtinId="9" hidden="1"/>
    <cellStyle name="Followed Hyperlink" xfId="39148" builtinId="9" hidden="1"/>
    <cellStyle name="Followed Hyperlink" xfId="39150" builtinId="9" hidden="1"/>
    <cellStyle name="Followed Hyperlink" xfId="39152" builtinId="9" hidden="1"/>
    <cellStyle name="Followed Hyperlink" xfId="39154" builtinId="9" hidden="1"/>
    <cellStyle name="Followed Hyperlink" xfId="39156" builtinId="9" hidden="1"/>
    <cellStyle name="Followed Hyperlink" xfId="39158" builtinId="9" hidden="1"/>
    <cellStyle name="Followed Hyperlink" xfId="39160" builtinId="9" hidden="1"/>
    <cellStyle name="Followed Hyperlink" xfId="39162" builtinId="9" hidden="1"/>
    <cellStyle name="Followed Hyperlink" xfId="39164" builtinId="9" hidden="1"/>
    <cellStyle name="Followed Hyperlink" xfId="39166" builtinId="9" hidden="1"/>
    <cellStyle name="Followed Hyperlink" xfId="39168" builtinId="9" hidden="1"/>
    <cellStyle name="Followed Hyperlink" xfId="39170" builtinId="9" hidden="1"/>
    <cellStyle name="Followed Hyperlink" xfId="39172" builtinId="9" hidden="1"/>
    <cellStyle name="Followed Hyperlink" xfId="39174" builtinId="9" hidden="1"/>
    <cellStyle name="Followed Hyperlink" xfId="39176" builtinId="9" hidden="1"/>
    <cellStyle name="Followed Hyperlink" xfId="39178" builtinId="9" hidden="1"/>
    <cellStyle name="Followed Hyperlink" xfId="39180" builtinId="9" hidden="1"/>
    <cellStyle name="Followed Hyperlink" xfId="39182" builtinId="9" hidden="1"/>
    <cellStyle name="Followed Hyperlink" xfId="39184" builtinId="9" hidden="1"/>
    <cellStyle name="Followed Hyperlink" xfId="39294" builtinId="9" hidden="1"/>
    <cellStyle name="Followed Hyperlink" xfId="39295" builtinId="9" hidden="1"/>
    <cellStyle name="Followed Hyperlink" xfId="39296" builtinId="9" hidden="1"/>
    <cellStyle name="Followed Hyperlink" xfId="39297" builtinId="9" hidden="1"/>
    <cellStyle name="Followed Hyperlink" xfId="39298" builtinId="9" hidden="1"/>
    <cellStyle name="Followed Hyperlink" xfId="39299" builtinId="9" hidden="1"/>
    <cellStyle name="Followed Hyperlink" xfId="39300" builtinId="9" hidden="1"/>
    <cellStyle name="Followed Hyperlink" xfId="39301" builtinId="9" hidden="1"/>
    <cellStyle name="Followed Hyperlink" xfId="39302" builtinId="9" hidden="1"/>
    <cellStyle name="Followed Hyperlink" xfId="39303" builtinId="9" hidden="1"/>
    <cellStyle name="Followed Hyperlink" xfId="39304" builtinId="9" hidden="1"/>
    <cellStyle name="Followed Hyperlink" xfId="39305" builtinId="9" hidden="1"/>
    <cellStyle name="Followed Hyperlink" xfId="39306" builtinId="9" hidden="1"/>
    <cellStyle name="Followed Hyperlink" xfId="39307" builtinId="9" hidden="1"/>
    <cellStyle name="Followed Hyperlink" xfId="39308" builtinId="9" hidden="1"/>
    <cellStyle name="Followed Hyperlink" xfId="39309" builtinId="9" hidden="1"/>
    <cellStyle name="Followed Hyperlink" xfId="39310" builtinId="9" hidden="1"/>
    <cellStyle name="Followed Hyperlink" xfId="39311" builtinId="9" hidden="1"/>
    <cellStyle name="Followed Hyperlink" xfId="39312" builtinId="9" hidden="1"/>
    <cellStyle name="Followed Hyperlink" xfId="39313" builtinId="9" hidden="1"/>
    <cellStyle name="Followed Hyperlink" xfId="39293" builtinId="9" hidden="1"/>
    <cellStyle name="Followed Hyperlink" xfId="39316" builtinId="9" hidden="1"/>
    <cellStyle name="Followed Hyperlink" xfId="39022" builtinId="9" hidden="1"/>
    <cellStyle name="Followed Hyperlink" xfId="39281" builtinId="9" hidden="1"/>
    <cellStyle name="Followed Hyperlink" xfId="39279" builtinId="9" hidden="1"/>
    <cellStyle name="Followed Hyperlink" xfId="39277" builtinId="9" hidden="1"/>
    <cellStyle name="Followed Hyperlink" xfId="39275" builtinId="9" hidden="1"/>
    <cellStyle name="Followed Hyperlink" xfId="39273" builtinId="9" hidden="1"/>
    <cellStyle name="Followed Hyperlink" xfId="39192" builtinId="9" hidden="1"/>
    <cellStyle name="Followed Hyperlink" xfId="39270" builtinId="9" hidden="1"/>
    <cellStyle name="Followed Hyperlink" xfId="39268" builtinId="9" hidden="1"/>
    <cellStyle name="Followed Hyperlink" xfId="39266" builtinId="9" hidden="1"/>
    <cellStyle name="Followed Hyperlink" xfId="39264" builtinId="9" hidden="1"/>
    <cellStyle name="Followed Hyperlink" xfId="39191" builtinId="9" hidden="1"/>
    <cellStyle name="Followed Hyperlink" xfId="39261" builtinId="9" hidden="1"/>
    <cellStyle name="Followed Hyperlink" xfId="39258" builtinId="9" hidden="1"/>
    <cellStyle name="Followed Hyperlink" xfId="39256" builtinId="9" hidden="1"/>
    <cellStyle name="Followed Hyperlink" xfId="39254" builtinId="9" hidden="1"/>
    <cellStyle name="Followed Hyperlink" xfId="39190" builtinId="9" hidden="1"/>
    <cellStyle name="Followed Hyperlink" xfId="39251" builtinId="9" hidden="1"/>
    <cellStyle name="Followed Hyperlink" xfId="39249" builtinId="9" hidden="1"/>
    <cellStyle name="Followed Hyperlink" xfId="39247" builtinId="9" hidden="1"/>
    <cellStyle name="Followed Hyperlink" xfId="39245" builtinId="9" hidden="1"/>
    <cellStyle name="Followed Hyperlink" xfId="39243" builtinId="9" hidden="1"/>
    <cellStyle name="Followed Hyperlink" xfId="39242" builtinId="9" hidden="1"/>
    <cellStyle name="Followed Hyperlink" xfId="39240" builtinId="9" hidden="1"/>
    <cellStyle name="Followed Hyperlink" xfId="39238" builtinId="9" hidden="1"/>
    <cellStyle name="Followed Hyperlink" xfId="39236" builtinId="9" hidden="1"/>
    <cellStyle name="Followed Hyperlink" xfId="39234" builtinId="9" hidden="1"/>
    <cellStyle name="Followed Hyperlink" xfId="39188" builtinId="9" hidden="1"/>
    <cellStyle name="Followed Hyperlink" xfId="39231" builtinId="9" hidden="1"/>
    <cellStyle name="Followed Hyperlink" xfId="39229" builtinId="9" hidden="1"/>
    <cellStyle name="Followed Hyperlink" xfId="39227" builtinId="9" hidden="1"/>
    <cellStyle name="Followed Hyperlink" xfId="39225" builtinId="9" hidden="1"/>
    <cellStyle name="Followed Hyperlink" xfId="39223" builtinId="9" hidden="1"/>
    <cellStyle name="Followed Hyperlink" xfId="39222" builtinId="9" hidden="1"/>
    <cellStyle name="Followed Hyperlink" xfId="39220" builtinId="9" hidden="1"/>
    <cellStyle name="Followed Hyperlink" xfId="39218" builtinId="9" hidden="1"/>
    <cellStyle name="Followed Hyperlink" xfId="39216" builtinId="9" hidden="1"/>
    <cellStyle name="Followed Hyperlink" xfId="39214" builtinId="9" hidden="1"/>
    <cellStyle name="Followed Hyperlink" xfId="39186" builtinId="9" hidden="1"/>
    <cellStyle name="Followed Hyperlink" xfId="39211" builtinId="9" hidden="1"/>
    <cellStyle name="Followed Hyperlink" xfId="39209" builtinId="9" hidden="1"/>
    <cellStyle name="Followed Hyperlink" xfId="39207" builtinId="9" hidden="1"/>
    <cellStyle name="Followed Hyperlink" xfId="39205" builtinId="9" hidden="1"/>
    <cellStyle name="Followed Hyperlink" xfId="39203" builtinId="9" hidden="1"/>
    <cellStyle name="Followed Hyperlink" xfId="39202" builtinId="9" hidden="1"/>
    <cellStyle name="Followed Hyperlink" xfId="39200" builtinId="9" hidden="1"/>
    <cellStyle name="Followed Hyperlink" xfId="39198" builtinId="9" hidden="1"/>
    <cellStyle name="Followed Hyperlink" xfId="39196" builtinId="9" hidden="1"/>
    <cellStyle name="Followed Hyperlink" xfId="39292" builtinId="9" hidden="1"/>
    <cellStyle name="Followed Hyperlink" xfId="39291" builtinId="9" hidden="1"/>
    <cellStyle name="Followed Hyperlink" xfId="39289" builtinId="9" hidden="1"/>
    <cellStyle name="Followed Hyperlink" xfId="39287" builtinId="9" hidden="1"/>
    <cellStyle name="Followed Hyperlink" xfId="39285" builtinId="9" hidden="1"/>
    <cellStyle name="Followed Hyperlink" xfId="39283" builtinId="9" hidden="1"/>
    <cellStyle name="Followed Hyperlink" xfId="39193" builtinId="9" hidden="1"/>
    <cellStyle name="Followed Hyperlink" xfId="39320" builtinId="9" hidden="1"/>
    <cellStyle name="Followed Hyperlink" xfId="39322" builtinId="9" hidden="1"/>
    <cellStyle name="Followed Hyperlink" xfId="39324" builtinId="9" hidden="1"/>
    <cellStyle name="Followed Hyperlink" xfId="39326" builtinId="9" hidden="1"/>
    <cellStyle name="Followed Hyperlink" xfId="39328" builtinId="9" hidden="1"/>
    <cellStyle name="Followed Hyperlink" xfId="39330" builtinId="9" hidden="1"/>
    <cellStyle name="Followed Hyperlink" xfId="39332" builtinId="9" hidden="1"/>
    <cellStyle name="Followed Hyperlink" xfId="39334" builtinId="9" hidden="1"/>
    <cellStyle name="Followed Hyperlink" xfId="39336" builtinId="9" hidden="1"/>
    <cellStyle name="Followed Hyperlink" xfId="39338" builtinId="9" hidden="1"/>
    <cellStyle name="Followed Hyperlink" xfId="39340" builtinId="9" hidden="1"/>
    <cellStyle name="Followed Hyperlink" xfId="39342" builtinId="9" hidden="1"/>
    <cellStyle name="Followed Hyperlink" xfId="39344" builtinId="9" hidden="1"/>
    <cellStyle name="Followed Hyperlink" xfId="39346" builtinId="9" hidden="1"/>
    <cellStyle name="Followed Hyperlink" xfId="39348" builtinId="9" hidden="1"/>
    <cellStyle name="Followed Hyperlink" xfId="39350" builtinId="9" hidden="1"/>
    <cellStyle name="Followed Hyperlink" xfId="39352" builtinId="9" hidden="1"/>
    <cellStyle name="Followed Hyperlink" xfId="39354" builtinId="9" hidden="1"/>
    <cellStyle name="Followed Hyperlink" xfId="39356" builtinId="9" hidden="1"/>
    <cellStyle name="Followed Hyperlink" xfId="39358" builtinId="9" hidden="1"/>
    <cellStyle name="Followed Hyperlink" xfId="39360" builtinId="9" hidden="1"/>
    <cellStyle name="Followed Hyperlink" xfId="39362" builtinId="9" hidden="1"/>
    <cellStyle name="Followed Hyperlink" xfId="39364" builtinId="9" hidden="1"/>
    <cellStyle name="Followed Hyperlink" xfId="39366" builtinId="9" hidden="1"/>
    <cellStyle name="Followed Hyperlink" xfId="39368" builtinId="9" hidden="1"/>
    <cellStyle name="Followed Hyperlink" xfId="39370" builtinId="9" hidden="1"/>
    <cellStyle name="Followed Hyperlink" xfId="39372" builtinId="9" hidden="1"/>
    <cellStyle name="Followed Hyperlink" xfId="39374" builtinId="9" hidden="1"/>
    <cellStyle name="Followed Hyperlink" xfId="39376" builtinId="9" hidden="1"/>
    <cellStyle name="Followed Hyperlink" xfId="39378" builtinId="9" hidden="1"/>
    <cellStyle name="Followed Hyperlink" xfId="39380" builtinId="9" hidden="1"/>
    <cellStyle name="Followed Hyperlink" xfId="39382" builtinId="9" hidden="1"/>
    <cellStyle name="Followed Hyperlink" xfId="39384" builtinId="9" hidden="1"/>
    <cellStyle name="Followed Hyperlink" xfId="39386" builtinId="9" hidden="1"/>
    <cellStyle name="Followed Hyperlink" xfId="39388" builtinId="9" hidden="1"/>
    <cellStyle name="Followed Hyperlink" xfId="39390" builtinId="9" hidden="1"/>
    <cellStyle name="Followed Hyperlink" xfId="39392" builtinId="9" hidden="1"/>
    <cellStyle name="Followed Hyperlink" xfId="39394" builtinId="9" hidden="1"/>
    <cellStyle name="Followed Hyperlink" xfId="39396" builtinId="9" hidden="1"/>
    <cellStyle name="Followed Hyperlink" xfId="39398" builtinId="9" hidden="1"/>
    <cellStyle name="Followed Hyperlink" xfId="39400" builtinId="9" hidden="1"/>
    <cellStyle name="Followed Hyperlink" xfId="39402" builtinId="9" hidden="1"/>
    <cellStyle name="Followed Hyperlink" xfId="39404" builtinId="9" hidden="1"/>
    <cellStyle name="Followed Hyperlink" xfId="39406" builtinId="9" hidden="1"/>
    <cellStyle name="Followed Hyperlink" xfId="39408" builtinId="9" hidden="1"/>
    <cellStyle name="Followed Hyperlink" xfId="39410" builtinId="9" hidden="1"/>
    <cellStyle name="Followed Hyperlink" xfId="39412" builtinId="9" hidden="1"/>
    <cellStyle name="Followed Hyperlink" xfId="39414" builtinId="9" hidden="1"/>
    <cellStyle name="Followed Hyperlink" xfId="39416" builtinId="9" hidden="1"/>
    <cellStyle name="Followed Hyperlink" xfId="39418" builtinId="9" hidden="1"/>
    <cellStyle name="Followed Hyperlink" xfId="39420" builtinId="9" hidden="1"/>
    <cellStyle name="Followed Hyperlink" xfId="39422" builtinId="9" hidden="1"/>
    <cellStyle name="Followed Hyperlink" xfId="39532" builtinId="9" hidden="1"/>
    <cellStyle name="Followed Hyperlink" xfId="39533" builtinId="9" hidden="1"/>
    <cellStyle name="Followed Hyperlink" xfId="39534" builtinId="9" hidden="1"/>
    <cellStyle name="Followed Hyperlink" xfId="39535" builtinId="9" hidden="1"/>
    <cellStyle name="Followed Hyperlink" xfId="39536" builtinId="9" hidden="1"/>
    <cellStyle name="Followed Hyperlink" xfId="39537" builtinId="9" hidden="1"/>
    <cellStyle name="Followed Hyperlink" xfId="39538" builtinId="9" hidden="1"/>
    <cellStyle name="Followed Hyperlink" xfId="39539" builtinId="9" hidden="1"/>
    <cellStyle name="Followed Hyperlink" xfId="39540" builtinId="9" hidden="1"/>
    <cellStyle name="Followed Hyperlink" xfId="39541" builtinId="9" hidden="1"/>
    <cellStyle name="Followed Hyperlink" xfId="39542" builtinId="9" hidden="1"/>
    <cellStyle name="Followed Hyperlink" xfId="39543" builtinId="9" hidden="1"/>
    <cellStyle name="Followed Hyperlink" xfId="39544" builtinId="9" hidden="1"/>
    <cellStyle name="Followed Hyperlink" xfId="39545" builtinId="9" hidden="1"/>
    <cellStyle name="Followed Hyperlink" xfId="39546" builtinId="9" hidden="1"/>
    <cellStyle name="Followed Hyperlink" xfId="39547" builtinId="9" hidden="1"/>
    <cellStyle name="Followed Hyperlink" xfId="39548" builtinId="9" hidden="1"/>
    <cellStyle name="Followed Hyperlink" xfId="39549" builtinId="9" hidden="1"/>
    <cellStyle name="Followed Hyperlink" xfId="39550" builtinId="9" hidden="1"/>
    <cellStyle name="Followed Hyperlink" xfId="39551" builtinId="9" hidden="1"/>
    <cellStyle name="Followed Hyperlink" xfId="39531" builtinId="9" hidden="1"/>
    <cellStyle name="Followed Hyperlink" xfId="39554" builtinId="9" hidden="1"/>
    <cellStyle name="Followed Hyperlink" xfId="39260" builtinId="9" hidden="1"/>
    <cellStyle name="Followed Hyperlink" xfId="39519" builtinId="9" hidden="1"/>
    <cellStyle name="Followed Hyperlink" xfId="39517" builtinId="9" hidden="1"/>
    <cellStyle name="Followed Hyperlink" xfId="39515" builtinId="9" hidden="1"/>
    <cellStyle name="Followed Hyperlink" xfId="39513" builtinId="9" hidden="1"/>
    <cellStyle name="Followed Hyperlink" xfId="39511" builtinId="9" hidden="1"/>
    <cellStyle name="Followed Hyperlink" xfId="39430" builtinId="9" hidden="1"/>
    <cellStyle name="Followed Hyperlink" xfId="39508" builtinId="9" hidden="1"/>
    <cellStyle name="Followed Hyperlink" xfId="39506" builtinId="9" hidden="1"/>
    <cellStyle name="Followed Hyperlink" xfId="39504" builtinId="9" hidden="1"/>
    <cellStyle name="Followed Hyperlink" xfId="39502" builtinId="9" hidden="1"/>
    <cellStyle name="Followed Hyperlink" xfId="39429" builtinId="9" hidden="1"/>
    <cellStyle name="Followed Hyperlink" xfId="39499" builtinId="9" hidden="1"/>
    <cellStyle name="Followed Hyperlink" xfId="39496" builtinId="9" hidden="1"/>
    <cellStyle name="Followed Hyperlink" xfId="39494" builtinId="9" hidden="1"/>
    <cellStyle name="Followed Hyperlink" xfId="39492" builtinId="9" hidden="1"/>
    <cellStyle name="Followed Hyperlink" xfId="39428" builtinId="9" hidden="1"/>
    <cellStyle name="Followed Hyperlink" xfId="39489" builtinId="9" hidden="1"/>
    <cellStyle name="Followed Hyperlink" xfId="39487" builtinId="9" hidden="1"/>
    <cellStyle name="Followed Hyperlink" xfId="39485" builtinId="9" hidden="1"/>
    <cellStyle name="Followed Hyperlink" xfId="39483" builtinId="9" hidden="1"/>
    <cellStyle name="Followed Hyperlink" xfId="39481" builtinId="9" hidden="1"/>
    <cellStyle name="Followed Hyperlink" xfId="39480" builtinId="9" hidden="1"/>
    <cellStyle name="Followed Hyperlink" xfId="39478" builtinId="9" hidden="1"/>
    <cellStyle name="Followed Hyperlink" xfId="39476" builtinId="9" hidden="1"/>
    <cellStyle name="Followed Hyperlink" xfId="39474" builtinId="9" hidden="1"/>
    <cellStyle name="Followed Hyperlink" xfId="39472" builtinId="9" hidden="1"/>
    <cellStyle name="Followed Hyperlink" xfId="39426" builtinId="9" hidden="1"/>
    <cellStyle name="Followed Hyperlink" xfId="39469" builtinId="9" hidden="1"/>
    <cellStyle name="Followed Hyperlink" xfId="39467" builtinId="9" hidden="1"/>
    <cellStyle name="Followed Hyperlink" xfId="39465" builtinId="9" hidden="1"/>
    <cellStyle name="Followed Hyperlink" xfId="39463" builtinId="9" hidden="1"/>
    <cellStyle name="Followed Hyperlink" xfId="39461" builtinId="9" hidden="1"/>
    <cellStyle name="Followed Hyperlink" xfId="39460" builtinId="9" hidden="1"/>
    <cellStyle name="Followed Hyperlink" xfId="39458" builtinId="9" hidden="1"/>
    <cellStyle name="Followed Hyperlink" xfId="39456" builtinId="9" hidden="1"/>
    <cellStyle name="Followed Hyperlink" xfId="39454" builtinId="9" hidden="1"/>
    <cellStyle name="Followed Hyperlink" xfId="39452" builtinId="9" hidden="1"/>
    <cellStyle name="Followed Hyperlink" xfId="39424" builtinId="9" hidden="1"/>
    <cellStyle name="Followed Hyperlink" xfId="39449" builtinId="9" hidden="1"/>
    <cellStyle name="Followed Hyperlink" xfId="39447" builtinId="9" hidden="1"/>
    <cellStyle name="Followed Hyperlink" xfId="39445" builtinId="9" hidden="1"/>
    <cellStyle name="Followed Hyperlink" xfId="39443" builtinId="9" hidden="1"/>
    <cellStyle name="Followed Hyperlink" xfId="39441" builtinId="9" hidden="1"/>
    <cellStyle name="Followed Hyperlink" xfId="39440" builtinId="9" hidden="1"/>
    <cellStyle name="Followed Hyperlink" xfId="39438" builtinId="9" hidden="1"/>
    <cellStyle name="Followed Hyperlink" xfId="39436" builtinId="9" hidden="1"/>
    <cellStyle name="Followed Hyperlink" xfId="39434" builtinId="9" hidden="1"/>
    <cellStyle name="Followed Hyperlink" xfId="39530" builtinId="9" hidden="1"/>
    <cellStyle name="Followed Hyperlink" xfId="39529" builtinId="9" hidden="1"/>
    <cellStyle name="Followed Hyperlink" xfId="39527" builtinId="9" hidden="1"/>
    <cellStyle name="Followed Hyperlink" xfId="39525" builtinId="9" hidden="1"/>
    <cellStyle name="Followed Hyperlink" xfId="39523" builtinId="9" hidden="1"/>
    <cellStyle name="Followed Hyperlink" xfId="39521" builtinId="9" hidden="1"/>
    <cellStyle name="Followed Hyperlink" xfId="39431" builtinId="9" hidden="1"/>
    <cellStyle name="Followed Hyperlink" xfId="39558" builtinId="9" hidden="1"/>
    <cellStyle name="Followed Hyperlink" xfId="39560" builtinId="9" hidden="1"/>
    <cellStyle name="Followed Hyperlink" xfId="39562" builtinId="9" hidden="1"/>
    <cellStyle name="Followed Hyperlink" xfId="39564" builtinId="9" hidden="1"/>
    <cellStyle name="Followed Hyperlink" xfId="39566" builtinId="9" hidden="1"/>
    <cellStyle name="Followed Hyperlink" xfId="39568" builtinId="9" hidden="1"/>
    <cellStyle name="Followed Hyperlink" xfId="39570" builtinId="9" hidden="1"/>
    <cellStyle name="Followed Hyperlink" xfId="39572" builtinId="9" hidden="1"/>
    <cellStyle name="Followed Hyperlink" xfId="39574" builtinId="9" hidden="1"/>
    <cellStyle name="Followed Hyperlink" xfId="39576" builtinId="9" hidden="1"/>
    <cellStyle name="Followed Hyperlink" xfId="39578" builtinId="9" hidden="1"/>
    <cellStyle name="Followed Hyperlink" xfId="39580" builtinId="9" hidden="1"/>
    <cellStyle name="Followed Hyperlink" xfId="39582" builtinId="9" hidden="1"/>
    <cellStyle name="Followed Hyperlink" xfId="39584" builtinId="9" hidden="1"/>
    <cellStyle name="Followed Hyperlink" xfId="39586" builtinId="9" hidden="1"/>
    <cellStyle name="Followed Hyperlink" xfId="39588" builtinId="9" hidden="1"/>
    <cellStyle name="Followed Hyperlink" xfId="39590" builtinId="9" hidden="1"/>
    <cellStyle name="Followed Hyperlink" xfId="39592" builtinId="9" hidden="1"/>
    <cellStyle name="Followed Hyperlink" xfId="39594" builtinId="9" hidden="1"/>
    <cellStyle name="Followed Hyperlink" xfId="39596" builtinId="9" hidden="1"/>
    <cellStyle name="Followed Hyperlink" xfId="39598" builtinId="9" hidden="1"/>
    <cellStyle name="Followed Hyperlink" xfId="39600" builtinId="9" hidden="1"/>
    <cellStyle name="Followed Hyperlink" xfId="39602" builtinId="9" hidden="1"/>
    <cellStyle name="Followed Hyperlink" xfId="39604" builtinId="9" hidden="1"/>
    <cellStyle name="Followed Hyperlink" xfId="39606" builtinId="9" hidden="1"/>
    <cellStyle name="Followed Hyperlink" xfId="39608" builtinId="9" hidden="1"/>
    <cellStyle name="Followed Hyperlink" xfId="39610" builtinId="9" hidden="1"/>
    <cellStyle name="Followed Hyperlink" xfId="39612" builtinId="9" hidden="1"/>
    <cellStyle name="Followed Hyperlink" xfId="39614" builtinId="9" hidden="1"/>
    <cellStyle name="Followed Hyperlink" xfId="39616" builtinId="9" hidden="1"/>
    <cellStyle name="Followed Hyperlink" xfId="39618" builtinId="9" hidden="1"/>
    <cellStyle name="Followed Hyperlink" xfId="39620" builtinId="9" hidden="1"/>
    <cellStyle name="Followed Hyperlink" xfId="39622" builtinId="9" hidden="1"/>
    <cellStyle name="Followed Hyperlink" xfId="39624" builtinId="9" hidden="1"/>
    <cellStyle name="Followed Hyperlink" xfId="39626" builtinId="9" hidden="1"/>
    <cellStyle name="Followed Hyperlink" xfId="39628" builtinId="9" hidden="1"/>
    <cellStyle name="Followed Hyperlink" xfId="39630" builtinId="9" hidden="1"/>
    <cellStyle name="Followed Hyperlink" xfId="39632" builtinId="9" hidden="1"/>
    <cellStyle name="Followed Hyperlink" xfId="39634" builtinId="9" hidden="1"/>
    <cellStyle name="Followed Hyperlink" xfId="39636" builtinId="9" hidden="1"/>
    <cellStyle name="Followed Hyperlink" xfId="39638" builtinId="9" hidden="1"/>
    <cellStyle name="Followed Hyperlink" xfId="39640" builtinId="9" hidden="1"/>
    <cellStyle name="Followed Hyperlink" xfId="39642" builtinId="9" hidden="1"/>
    <cellStyle name="Followed Hyperlink" xfId="39644" builtinId="9" hidden="1"/>
    <cellStyle name="Followed Hyperlink" xfId="39646" builtinId="9" hidden="1"/>
    <cellStyle name="Followed Hyperlink" xfId="39648" builtinId="9" hidden="1"/>
    <cellStyle name="Followed Hyperlink" xfId="39650" builtinId="9" hidden="1"/>
    <cellStyle name="Followed Hyperlink" xfId="39652" builtinId="9" hidden="1"/>
    <cellStyle name="Followed Hyperlink" xfId="39654" builtinId="9" hidden="1"/>
    <cellStyle name="Followed Hyperlink" xfId="39656" builtinId="9" hidden="1"/>
    <cellStyle name="Followed Hyperlink" xfId="39658" builtinId="9" hidden="1"/>
    <cellStyle name="Followed Hyperlink" xfId="39660" builtinId="9" hidden="1"/>
    <cellStyle name="Followed Hyperlink" xfId="39770" builtinId="9" hidden="1"/>
    <cellStyle name="Followed Hyperlink" xfId="39771" builtinId="9" hidden="1"/>
    <cellStyle name="Followed Hyperlink" xfId="39772" builtinId="9" hidden="1"/>
    <cellStyle name="Followed Hyperlink" xfId="39773" builtinId="9" hidden="1"/>
    <cellStyle name="Followed Hyperlink" xfId="39774" builtinId="9" hidden="1"/>
    <cellStyle name="Followed Hyperlink" xfId="39775" builtinId="9" hidden="1"/>
    <cellStyle name="Followed Hyperlink" xfId="39776" builtinId="9" hidden="1"/>
    <cellStyle name="Followed Hyperlink" xfId="39777" builtinId="9" hidden="1"/>
    <cellStyle name="Followed Hyperlink" xfId="39778" builtinId="9" hidden="1"/>
    <cellStyle name="Followed Hyperlink" xfId="39779" builtinId="9" hidden="1"/>
    <cellStyle name="Followed Hyperlink" xfId="39780" builtinId="9" hidden="1"/>
    <cellStyle name="Followed Hyperlink" xfId="39781" builtinId="9" hidden="1"/>
    <cellStyle name="Followed Hyperlink" xfId="39782" builtinId="9" hidden="1"/>
    <cellStyle name="Followed Hyperlink" xfId="39783" builtinId="9" hidden="1"/>
    <cellStyle name="Followed Hyperlink" xfId="39784" builtinId="9" hidden="1"/>
    <cellStyle name="Followed Hyperlink" xfId="39785" builtinId="9" hidden="1"/>
    <cellStyle name="Followed Hyperlink" xfId="39786" builtinId="9" hidden="1"/>
    <cellStyle name="Followed Hyperlink" xfId="39787" builtinId="9" hidden="1"/>
    <cellStyle name="Followed Hyperlink" xfId="39788" builtinId="9" hidden="1"/>
    <cellStyle name="Followed Hyperlink" xfId="39789" builtinId="9" hidden="1"/>
    <cellStyle name="Followed Hyperlink" xfId="39769" builtinId="9" hidden="1"/>
    <cellStyle name="Followed Hyperlink" xfId="39792" builtinId="9" hidden="1"/>
    <cellStyle name="Followed Hyperlink" xfId="39498" builtinId="9" hidden="1"/>
    <cellStyle name="Followed Hyperlink" xfId="39757" builtinId="9" hidden="1"/>
    <cellStyle name="Followed Hyperlink" xfId="39755" builtinId="9" hidden="1"/>
    <cellStyle name="Followed Hyperlink" xfId="39753" builtinId="9" hidden="1"/>
    <cellStyle name="Followed Hyperlink" xfId="39751" builtinId="9" hidden="1"/>
    <cellStyle name="Followed Hyperlink" xfId="39749" builtinId="9" hidden="1"/>
    <cellStyle name="Followed Hyperlink" xfId="39668" builtinId="9" hidden="1"/>
    <cellStyle name="Followed Hyperlink" xfId="39746" builtinId="9" hidden="1"/>
    <cellStyle name="Followed Hyperlink" xfId="39744" builtinId="9" hidden="1"/>
    <cellStyle name="Followed Hyperlink" xfId="39742" builtinId="9" hidden="1"/>
    <cellStyle name="Followed Hyperlink" xfId="39740" builtinId="9" hidden="1"/>
    <cellStyle name="Followed Hyperlink" xfId="39667" builtinId="9" hidden="1"/>
    <cellStyle name="Followed Hyperlink" xfId="39737" builtinId="9" hidden="1"/>
    <cellStyle name="Followed Hyperlink" xfId="39734" builtinId="9" hidden="1"/>
    <cellStyle name="Followed Hyperlink" xfId="39732" builtinId="9" hidden="1"/>
    <cellStyle name="Followed Hyperlink" xfId="39730" builtinId="9" hidden="1"/>
    <cellStyle name="Followed Hyperlink" xfId="39666" builtinId="9" hidden="1"/>
    <cellStyle name="Followed Hyperlink" xfId="39727" builtinId="9" hidden="1"/>
    <cellStyle name="Followed Hyperlink" xfId="39725" builtinId="9" hidden="1"/>
    <cellStyle name="Followed Hyperlink" xfId="39723" builtinId="9" hidden="1"/>
    <cellStyle name="Followed Hyperlink" xfId="39721" builtinId="9" hidden="1"/>
    <cellStyle name="Followed Hyperlink" xfId="39719" builtinId="9" hidden="1"/>
    <cellStyle name="Followed Hyperlink" xfId="39718" builtinId="9" hidden="1"/>
    <cellStyle name="Followed Hyperlink" xfId="39716" builtinId="9" hidden="1"/>
    <cellStyle name="Followed Hyperlink" xfId="39714" builtinId="9" hidden="1"/>
    <cellStyle name="Followed Hyperlink" xfId="39712" builtinId="9" hidden="1"/>
    <cellStyle name="Followed Hyperlink" xfId="39710" builtinId="9" hidden="1"/>
    <cellStyle name="Followed Hyperlink" xfId="39664" builtinId="9" hidden="1"/>
    <cellStyle name="Followed Hyperlink" xfId="39707" builtinId="9" hidden="1"/>
    <cellStyle name="Followed Hyperlink" xfId="39705" builtinId="9" hidden="1"/>
    <cellStyle name="Followed Hyperlink" xfId="39703" builtinId="9" hidden="1"/>
    <cellStyle name="Followed Hyperlink" xfId="39701" builtinId="9" hidden="1"/>
    <cellStyle name="Followed Hyperlink" xfId="39699" builtinId="9" hidden="1"/>
    <cellStyle name="Followed Hyperlink" xfId="39698" builtinId="9" hidden="1"/>
    <cellStyle name="Followed Hyperlink" xfId="39696" builtinId="9" hidden="1"/>
    <cellStyle name="Followed Hyperlink" xfId="39694" builtinId="9" hidden="1"/>
    <cellStyle name="Followed Hyperlink" xfId="39692" builtinId="9" hidden="1"/>
    <cellStyle name="Followed Hyperlink" xfId="39690" builtinId="9" hidden="1"/>
    <cellStyle name="Followed Hyperlink" xfId="39662" builtinId="9" hidden="1"/>
    <cellStyle name="Followed Hyperlink" xfId="39687" builtinId="9" hidden="1"/>
    <cellStyle name="Followed Hyperlink" xfId="39685" builtinId="9" hidden="1"/>
    <cellStyle name="Followed Hyperlink" xfId="39683" builtinId="9" hidden="1"/>
    <cellStyle name="Followed Hyperlink" xfId="39681" builtinId="9" hidden="1"/>
    <cellStyle name="Followed Hyperlink" xfId="39679" builtinId="9" hidden="1"/>
    <cellStyle name="Followed Hyperlink" xfId="39678" builtinId="9" hidden="1"/>
    <cellStyle name="Followed Hyperlink" xfId="39676" builtinId="9" hidden="1"/>
    <cellStyle name="Followed Hyperlink" xfId="39674" builtinId="9" hidden="1"/>
    <cellStyle name="Followed Hyperlink" xfId="39672" builtinId="9" hidden="1"/>
    <cellStyle name="Followed Hyperlink" xfId="39768" builtinId="9" hidden="1"/>
    <cellStyle name="Followed Hyperlink" xfId="39767" builtinId="9" hidden="1"/>
    <cellStyle name="Followed Hyperlink" xfId="39765" builtinId="9" hidden="1"/>
    <cellStyle name="Followed Hyperlink" xfId="39763" builtinId="9" hidden="1"/>
    <cellStyle name="Followed Hyperlink" xfId="39761" builtinId="9" hidden="1"/>
    <cellStyle name="Followed Hyperlink" xfId="39759" builtinId="9" hidden="1"/>
    <cellStyle name="Followed Hyperlink" xfId="39669" builtinId="9" hidden="1"/>
    <cellStyle name="Followed Hyperlink" xfId="39796" builtinId="9" hidden="1"/>
    <cellStyle name="Followed Hyperlink" xfId="39798" builtinId="9" hidden="1"/>
    <cellStyle name="Followed Hyperlink" xfId="39800" builtinId="9" hidden="1"/>
    <cellStyle name="Followed Hyperlink" xfId="39802" builtinId="9" hidden="1"/>
    <cellStyle name="Followed Hyperlink" xfId="39804" builtinId="9" hidden="1"/>
    <cellStyle name="Followed Hyperlink" xfId="39806" builtinId="9" hidden="1"/>
    <cellStyle name="Followed Hyperlink" xfId="39808" builtinId="9" hidden="1"/>
    <cellStyle name="Followed Hyperlink" xfId="39810" builtinId="9" hidden="1"/>
    <cellStyle name="Followed Hyperlink" xfId="39812" builtinId="9" hidden="1"/>
    <cellStyle name="Followed Hyperlink" xfId="39814" builtinId="9" hidden="1"/>
    <cellStyle name="Followed Hyperlink" xfId="39816" builtinId="9" hidden="1"/>
    <cellStyle name="Followed Hyperlink" xfId="39818" builtinId="9" hidden="1"/>
    <cellStyle name="Followed Hyperlink" xfId="39820" builtinId="9" hidden="1"/>
    <cellStyle name="Followed Hyperlink" xfId="39822" builtinId="9" hidden="1"/>
    <cellStyle name="Followed Hyperlink" xfId="39824" builtinId="9" hidden="1"/>
    <cellStyle name="Followed Hyperlink" xfId="39826" builtinId="9" hidden="1"/>
    <cellStyle name="Followed Hyperlink" xfId="39828" builtinId="9" hidden="1"/>
    <cellStyle name="Followed Hyperlink" xfId="39830" builtinId="9" hidden="1"/>
    <cellStyle name="Followed Hyperlink" xfId="39832" builtinId="9" hidden="1"/>
    <cellStyle name="Followed Hyperlink" xfId="39834" builtinId="9" hidden="1"/>
    <cellStyle name="Followed Hyperlink" xfId="39836" builtinId="9" hidden="1"/>
    <cellStyle name="Followed Hyperlink" xfId="39838" builtinId="9" hidden="1"/>
    <cellStyle name="Followed Hyperlink" xfId="39840" builtinId="9" hidden="1"/>
    <cellStyle name="Followed Hyperlink" xfId="39842" builtinId="9" hidden="1"/>
    <cellStyle name="Followed Hyperlink" xfId="39844" builtinId="9" hidden="1"/>
    <cellStyle name="Followed Hyperlink" xfId="39846" builtinId="9" hidden="1"/>
    <cellStyle name="Followed Hyperlink" xfId="39848" builtinId="9" hidden="1"/>
    <cellStyle name="Followed Hyperlink" xfId="39850" builtinId="9" hidden="1"/>
    <cellStyle name="Followed Hyperlink" xfId="39852" builtinId="9" hidden="1"/>
    <cellStyle name="Followed Hyperlink" xfId="39854" builtinId="9" hidden="1"/>
    <cellStyle name="Followed Hyperlink" xfId="39856" builtinId="9" hidden="1"/>
    <cellStyle name="Followed Hyperlink" xfId="39858" builtinId="9" hidden="1"/>
    <cellStyle name="Followed Hyperlink" xfId="39860" builtinId="9" hidden="1"/>
    <cellStyle name="Followed Hyperlink" xfId="39862" builtinId="9" hidden="1"/>
    <cellStyle name="Followed Hyperlink" xfId="39864" builtinId="9" hidden="1"/>
    <cellStyle name="Followed Hyperlink" xfId="39866" builtinId="9" hidden="1"/>
    <cellStyle name="Followed Hyperlink" xfId="39868" builtinId="9" hidden="1"/>
    <cellStyle name="Followed Hyperlink" xfId="39870" builtinId="9" hidden="1"/>
    <cellStyle name="Followed Hyperlink" xfId="39872" builtinId="9" hidden="1"/>
    <cellStyle name="Followed Hyperlink" xfId="39874" builtinId="9" hidden="1"/>
    <cellStyle name="Followed Hyperlink" xfId="39876" builtinId="9" hidden="1"/>
    <cellStyle name="Followed Hyperlink" xfId="39878" builtinId="9" hidden="1"/>
    <cellStyle name="Followed Hyperlink" xfId="39880" builtinId="9" hidden="1"/>
    <cellStyle name="Followed Hyperlink" xfId="39882" builtinId="9" hidden="1"/>
    <cellStyle name="Followed Hyperlink" xfId="39884" builtinId="9" hidden="1"/>
    <cellStyle name="Followed Hyperlink" xfId="39886" builtinId="9" hidden="1"/>
    <cellStyle name="Followed Hyperlink" xfId="39888" builtinId="9" hidden="1"/>
    <cellStyle name="Followed Hyperlink" xfId="39890" builtinId="9" hidden="1"/>
    <cellStyle name="Followed Hyperlink" xfId="39892" builtinId="9" hidden="1"/>
    <cellStyle name="Followed Hyperlink" xfId="39894" builtinId="9" hidden="1"/>
    <cellStyle name="Followed Hyperlink" xfId="39896" builtinId="9" hidden="1"/>
    <cellStyle name="Followed Hyperlink" xfId="39898" builtinId="9" hidden="1"/>
    <cellStyle name="Followed Hyperlink" xfId="40008" builtinId="9" hidden="1"/>
    <cellStyle name="Followed Hyperlink" xfId="40009" builtinId="9" hidden="1"/>
    <cellStyle name="Followed Hyperlink" xfId="40010" builtinId="9" hidden="1"/>
    <cellStyle name="Followed Hyperlink" xfId="40011" builtinId="9" hidden="1"/>
    <cellStyle name="Followed Hyperlink" xfId="40012" builtinId="9" hidden="1"/>
    <cellStyle name="Followed Hyperlink" xfId="40013" builtinId="9" hidden="1"/>
    <cellStyle name="Followed Hyperlink" xfId="40014" builtinId="9" hidden="1"/>
    <cellStyle name="Followed Hyperlink" xfId="40015" builtinId="9" hidden="1"/>
    <cellStyle name="Followed Hyperlink" xfId="40016" builtinId="9" hidden="1"/>
    <cellStyle name="Followed Hyperlink" xfId="40017" builtinId="9" hidden="1"/>
    <cellStyle name="Followed Hyperlink" xfId="40018" builtinId="9" hidden="1"/>
    <cellStyle name="Followed Hyperlink" xfId="40019" builtinId="9" hidden="1"/>
    <cellStyle name="Followed Hyperlink" xfId="40020" builtinId="9" hidden="1"/>
    <cellStyle name="Followed Hyperlink" xfId="40021" builtinId="9" hidden="1"/>
    <cellStyle name="Followed Hyperlink" xfId="40022" builtinId="9" hidden="1"/>
    <cellStyle name="Followed Hyperlink" xfId="40023" builtinId="9" hidden="1"/>
    <cellStyle name="Followed Hyperlink" xfId="40024" builtinId="9" hidden="1"/>
    <cellStyle name="Followed Hyperlink" xfId="40025" builtinId="9" hidden="1"/>
    <cellStyle name="Followed Hyperlink" xfId="40026" builtinId="9" hidden="1"/>
    <cellStyle name="Followed Hyperlink" xfId="40027" builtinId="9" hidden="1"/>
    <cellStyle name="Followed Hyperlink" xfId="40007" builtinId="9" hidden="1"/>
    <cellStyle name="Followed Hyperlink" xfId="40030" builtinId="9" hidden="1"/>
    <cellStyle name="Followed Hyperlink" xfId="39736" builtinId="9" hidden="1"/>
    <cellStyle name="Followed Hyperlink" xfId="39995" builtinId="9" hidden="1"/>
    <cellStyle name="Followed Hyperlink" xfId="39993" builtinId="9" hidden="1"/>
    <cellStyle name="Followed Hyperlink" xfId="39991" builtinId="9" hidden="1"/>
    <cellStyle name="Followed Hyperlink" xfId="39989" builtinId="9" hidden="1"/>
    <cellStyle name="Followed Hyperlink" xfId="39987" builtinId="9" hidden="1"/>
    <cellStyle name="Followed Hyperlink" xfId="39906" builtinId="9" hidden="1"/>
    <cellStyle name="Followed Hyperlink" xfId="39984" builtinId="9" hidden="1"/>
    <cellStyle name="Followed Hyperlink" xfId="39982" builtinId="9" hidden="1"/>
    <cellStyle name="Followed Hyperlink" xfId="39980" builtinId="9" hidden="1"/>
    <cellStyle name="Followed Hyperlink" xfId="39978" builtinId="9" hidden="1"/>
    <cellStyle name="Followed Hyperlink" xfId="39905" builtinId="9" hidden="1"/>
    <cellStyle name="Followed Hyperlink" xfId="39975" builtinId="9" hidden="1"/>
    <cellStyle name="Followed Hyperlink" xfId="39972" builtinId="9" hidden="1"/>
    <cellStyle name="Followed Hyperlink" xfId="39970" builtinId="9" hidden="1"/>
    <cellStyle name="Followed Hyperlink" xfId="39968" builtinId="9" hidden="1"/>
    <cellStyle name="Followed Hyperlink" xfId="39904" builtinId="9" hidden="1"/>
    <cellStyle name="Followed Hyperlink" xfId="39965" builtinId="9" hidden="1"/>
    <cellStyle name="Followed Hyperlink" xfId="39963" builtinId="9" hidden="1"/>
    <cellStyle name="Followed Hyperlink" xfId="39961" builtinId="9" hidden="1"/>
    <cellStyle name="Followed Hyperlink" xfId="39959" builtinId="9" hidden="1"/>
    <cellStyle name="Followed Hyperlink" xfId="39957" builtinId="9" hidden="1"/>
    <cellStyle name="Followed Hyperlink" xfId="39956" builtinId="9" hidden="1"/>
    <cellStyle name="Followed Hyperlink" xfId="39954" builtinId="9" hidden="1"/>
    <cellStyle name="Followed Hyperlink" xfId="39952" builtinId="9" hidden="1"/>
    <cellStyle name="Followed Hyperlink" xfId="39950" builtinId="9" hidden="1"/>
    <cellStyle name="Followed Hyperlink" xfId="39948" builtinId="9" hidden="1"/>
    <cellStyle name="Followed Hyperlink" xfId="39902" builtinId="9" hidden="1"/>
    <cellStyle name="Followed Hyperlink" xfId="39945" builtinId="9" hidden="1"/>
    <cellStyle name="Followed Hyperlink" xfId="39943" builtinId="9" hidden="1"/>
    <cellStyle name="Followed Hyperlink" xfId="39941" builtinId="9" hidden="1"/>
    <cellStyle name="Followed Hyperlink" xfId="39939" builtinId="9" hidden="1"/>
    <cellStyle name="Followed Hyperlink" xfId="39937" builtinId="9" hidden="1"/>
    <cellStyle name="Followed Hyperlink" xfId="39936" builtinId="9" hidden="1"/>
    <cellStyle name="Followed Hyperlink" xfId="39934" builtinId="9" hidden="1"/>
    <cellStyle name="Followed Hyperlink" xfId="39932" builtinId="9" hidden="1"/>
    <cellStyle name="Followed Hyperlink" xfId="39930" builtinId="9" hidden="1"/>
    <cellStyle name="Followed Hyperlink" xfId="39928" builtinId="9" hidden="1"/>
    <cellStyle name="Followed Hyperlink" xfId="39900" builtinId="9" hidden="1"/>
    <cellStyle name="Followed Hyperlink" xfId="39925" builtinId="9" hidden="1"/>
    <cellStyle name="Followed Hyperlink" xfId="39923" builtinId="9" hidden="1"/>
    <cellStyle name="Followed Hyperlink" xfId="39921" builtinId="9" hidden="1"/>
    <cellStyle name="Followed Hyperlink" xfId="39919" builtinId="9" hidden="1"/>
    <cellStyle name="Followed Hyperlink" xfId="39917" builtinId="9" hidden="1"/>
    <cellStyle name="Followed Hyperlink" xfId="39916" builtinId="9" hidden="1"/>
    <cellStyle name="Followed Hyperlink" xfId="39914" builtinId="9" hidden="1"/>
    <cellStyle name="Followed Hyperlink" xfId="39912" builtinId="9" hidden="1"/>
    <cellStyle name="Followed Hyperlink" xfId="39910" builtinId="9" hidden="1"/>
    <cellStyle name="Followed Hyperlink" xfId="40006" builtinId="9" hidden="1"/>
    <cellStyle name="Followed Hyperlink" xfId="40005" builtinId="9" hidden="1"/>
    <cellStyle name="Followed Hyperlink" xfId="40003" builtinId="9" hidden="1"/>
    <cellStyle name="Followed Hyperlink" xfId="40001" builtinId="9" hidden="1"/>
    <cellStyle name="Followed Hyperlink" xfId="39999" builtinId="9" hidden="1"/>
    <cellStyle name="Followed Hyperlink" xfId="39997" builtinId="9" hidden="1"/>
    <cellStyle name="Followed Hyperlink" xfId="39907" builtinId="9" hidden="1"/>
    <cellStyle name="Followed Hyperlink" xfId="40034" builtinId="9" hidden="1"/>
    <cellStyle name="Followed Hyperlink" xfId="40036" builtinId="9" hidden="1"/>
    <cellStyle name="Followed Hyperlink" xfId="40038" builtinId="9" hidden="1"/>
    <cellStyle name="Followed Hyperlink" xfId="40040" builtinId="9" hidden="1"/>
    <cellStyle name="Followed Hyperlink" xfId="40042" builtinId="9" hidden="1"/>
    <cellStyle name="Followed Hyperlink" xfId="40044" builtinId="9" hidden="1"/>
    <cellStyle name="Followed Hyperlink" xfId="40046" builtinId="9" hidden="1"/>
    <cellStyle name="Followed Hyperlink" xfId="40048" builtinId="9" hidden="1"/>
    <cellStyle name="Followed Hyperlink" xfId="40050" builtinId="9" hidden="1"/>
    <cellStyle name="Followed Hyperlink" xfId="40052" builtinId="9" hidden="1"/>
    <cellStyle name="Followed Hyperlink" xfId="40054" builtinId="9" hidden="1"/>
    <cellStyle name="Followed Hyperlink" xfId="40056" builtinId="9" hidden="1"/>
    <cellStyle name="Followed Hyperlink" xfId="40058" builtinId="9" hidden="1"/>
    <cellStyle name="Followed Hyperlink" xfId="40060" builtinId="9" hidden="1"/>
    <cellStyle name="Followed Hyperlink" xfId="40062" builtinId="9" hidden="1"/>
    <cellStyle name="Followed Hyperlink" xfId="40064" builtinId="9" hidden="1"/>
    <cellStyle name="Followed Hyperlink" xfId="40066" builtinId="9" hidden="1"/>
    <cellStyle name="Followed Hyperlink" xfId="40068" builtinId="9" hidden="1"/>
    <cellStyle name="Followed Hyperlink" xfId="40070" builtinId="9" hidden="1"/>
    <cellStyle name="Followed Hyperlink" xfId="40072" builtinId="9" hidden="1"/>
    <cellStyle name="Followed Hyperlink" xfId="40074" builtinId="9" hidden="1"/>
    <cellStyle name="Followed Hyperlink" xfId="40076" builtinId="9" hidden="1"/>
    <cellStyle name="Followed Hyperlink" xfId="40078" builtinId="9" hidden="1"/>
    <cellStyle name="Followed Hyperlink" xfId="40080" builtinId="9" hidden="1"/>
    <cellStyle name="Followed Hyperlink" xfId="40082" builtinId="9" hidden="1"/>
    <cellStyle name="Followed Hyperlink" xfId="40084" builtinId="9" hidden="1"/>
    <cellStyle name="Followed Hyperlink" xfId="40086" builtinId="9" hidden="1"/>
    <cellStyle name="Followed Hyperlink" xfId="40088" builtinId="9" hidden="1"/>
    <cellStyle name="Followed Hyperlink" xfId="40090" builtinId="9" hidden="1"/>
    <cellStyle name="Followed Hyperlink" xfId="40092" builtinId="9" hidden="1"/>
    <cellStyle name="Followed Hyperlink" xfId="40094" builtinId="9" hidden="1"/>
    <cellStyle name="Followed Hyperlink" xfId="40096" builtinId="9" hidden="1"/>
    <cellStyle name="Followed Hyperlink" xfId="40098" builtinId="9" hidden="1"/>
    <cellStyle name="Followed Hyperlink" xfId="40100" builtinId="9" hidden="1"/>
    <cellStyle name="Followed Hyperlink" xfId="40102" builtinId="9" hidden="1"/>
    <cellStyle name="Followed Hyperlink" xfId="40104" builtinId="9" hidden="1"/>
    <cellStyle name="Followed Hyperlink" xfId="40106" builtinId="9" hidden="1"/>
    <cellStyle name="Followed Hyperlink" xfId="40108" builtinId="9" hidden="1"/>
    <cellStyle name="Followed Hyperlink" xfId="40110" builtinId="9" hidden="1"/>
    <cellStyle name="Followed Hyperlink" xfId="40112" builtinId="9" hidden="1"/>
    <cellStyle name="Followed Hyperlink" xfId="40114" builtinId="9" hidden="1"/>
    <cellStyle name="Followed Hyperlink" xfId="40116" builtinId="9" hidden="1"/>
    <cellStyle name="Followed Hyperlink" xfId="40118" builtinId="9" hidden="1"/>
    <cellStyle name="Followed Hyperlink" xfId="40120" builtinId="9" hidden="1"/>
    <cellStyle name="Followed Hyperlink" xfId="40122" builtinId="9" hidden="1"/>
    <cellStyle name="Followed Hyperlink" xfId="40124" builtinId="9" hidden="1"/>
    <cellStyle name="Followed Hyperlink" xfId="40126" builtinId="9" hidden="1"/>
    <cellStyle name="Followed Hyperlink" xfId="40128" builtinId="9" hidden="1"/>
    <cellStyle name="Followed Hyperlink" xfId="40130" builtinId="9" hidden="1"/>
    <cellStyle name="Followed Hyperlink" xfId="40132" builtinId="9" hidden="1"/>
    <cellStyle name="Followed Hyperlink" xfId="40134" builtinId="9" hidden="1"/>
    <cellStyle name="Followed Hyperlink" xfId="40136" builtinId="9" hidden="1"/>
    <cellStyle name="Followed Hyperlink" xfId="40246" builtinId="9" hidden="1"/>
    <cellStyle name="Followed Hyperlink" xfId="40247" builtinId="9" hidden="1"/>
    <cellStyle name="Followed Hyperlink" xfId="40248" builtinId="9" hidden="1"/>
    <cellStyle name="Followed Hyperlink" xfId="40249" builtinId="9" hidden="1"/>
    <cellStyle name="Followed Hyperlink" xfId="40250" builtinId="9" hidden="1"/>
    <cellStyle name="Followed Hyperlink" xfId="40251" builtinId="9" hidden="1"/>
    <cellStyle name="Followed Hyperlink" xfId="40252" builtinId="9" hidden="1"/>
    <cellStyle name="Followed Hyperlink" xfId="40253" builtinId="9" hidden="1"/>
    <cellStyle name="Followed Hyperlink" xfId="40254" builtinId="9" hidden="1"/>
    <cellStyle name="Followed Hyperlink" xfId="40255" builtinId="9" hidden="1"/>
    <cellStyle name="Followed Hyperlink" xfId="40256" builtinId="9" hidden="1"/>
    <cellStyle name="Followed Hyperlink" xfId="40257" builtinId="9" hidden="1"/>
    <cellStyle name="Followed Hyperlink" xfId="40258" builtinId="9" hidden="1"/>
    <cellStyle name="Followed Hyperlink" xfId="40259" builtinId="9" hidden="1"/>
    <cellStyle name="Followed Hyperlink" xfId="40260" builtinId="9" hidden="1"/>
    <cellStyle name="Followed Hyperlink" xfId="40261" builtinId="9" hidden="1"/>
    <cellStyle name="Followed Hyperlink" xfId="40262" builtinId="9" hidden="1"/>
    <cellStyle name="Followed Hyperlink" xfId="40263" builtinId="9" hidden="1"/>
    <cellStyle name="Followed Hyperlink" xfId="40264" builtinId="9" hidden="1"/>
    <cellStyle name="Followed Hyperlink" xfId="40265" builtinId="9" hidden="1"/>
    <cellStyle name="Followed Hyperlink" xfId="40245" builtinId="9" hidden="1"/>
    <cellStyle name="Followed Hyperlink" xfId="40268" builtinId="9" hidden="1"/>
    <cellStyle name="Followed Hyperlink" xfId="39974" builtinId="9" hidden="1"/>
    <cellStyle name="Followed Hyperlink" xfId="40233" builtinId="9" hidden="1"/>
    <cellStyle name="Followed Hyperlink" xfId="40231" builtinId="9" hidden="1"/>
    <cellStyle name="Followed Hyperlink" xfId="40229" builtinId="9" hidden="1"/>
    <cellStyle name="Followed Hyperlink" xfId="40227" builtinId="9" hidden="1"/>
    <cellStyle name="Followed Hyperlink" xfId="40225" builtinId="9" hidden="1"/>
    <cellStyle name="Followed Hyperlink" xfId="40144" builtinId="9" hidden="1"/>
    <cellStyle name="Followed Hyperlink" xfId="40222" builtinId="9" hidden="1"/>
    <cellStyle name="Followed Hyperlink" xfId="40220" builtinId="9" hidden="1"/>
    <cellStyle name="Followed Hyperlink" xfId="40218" builtinId="9" hidden="1"/>
    <cellStyle name="Followed Hyperlink" xfId="40216" builtinId="9" hidden="1"/>
    <cellStyle name="Followed Hyperlink" xfId="40143" builtinId="9" hidden="1"/>
    <cellStyle name="Followed Hyperlink" xfId="40213" builtinId="9" hidden="1"/>
    <cellStyle name="Followed Hyperlink" xfId="40210" builtinId="9" hidden="1"/>
    <cellStyle name="Followed Hyperlink" xfId="40208" builtinId="9" hidden="1"/>
    <cellStyle name="Followed Hyperlink" xfId="40206" builtinId="9" hidden="1"/>
    <cellStyle name="Followed Hyperlink" xfId="40142" builtinId="9" hidden="1"/>
    <cellStyle name="Followed Hyperlink" xfId="40203" builtinId="9" hidden="1"/>
    <cellStyle name="Followed Hyperlink" xfId="40201" builtinId="9" hidden="1"/>
    <cellStyle name="Followed Hyperlink" xfId="40199" builtinId="9" hidden="1"/>
    <cellStyle name="Followed Hyperlink" xfId="40197" builtinId="9" hidden="1"/>
    <cellStyle name="Followed Hyperlink" xfId="40195" builtinId="9" hidden="1"/>
    <cellStyle name="Followed Hyperlink" xfId="40194" builtinId="9" hidden="1"/>
    <cellStyle name="Followed Hyperlink" xfId="40192" builtinId="9" hidden="1"/>
    <cellStyle name="Followed Hyperlink" xfId="40190" builtinId="9" hidden="1"/>
    <cellStyle name="Followed Hyperlink" xfId="40188" builtinId="9" hidden="1"/>
    <cellStyle name="Followed Hyperlink" xfId="40186" builtinId="9" hidden="1"/>
    <cellStyle name="Followed Hyperlink" xfId="40140" builtinId="9" hidden="1"/>
    <cellStyle name="Followed Hyperlink" xfId="40183" builtinId="9" hidden="1"/>
    <cellStyle name="Followed Hyperlink" xfId="40181" builtinId="9" hidden="1"/>
    <cellStyle name="Followed Hyperlink" xfId="40179" builtinId="9" hidden="1"/>
    <cellStyle name="Followed Hyperlink" xfId="40177" builtinId="9" hidden="1"/>
    <cellStyle name="Followed Hyperlink" xfId="40175" builtinId="9" hidden="1"/>
    <cellStyle name="Followed Hyperlink" xfId="40174" builtinId="9" hidden="1"/>
    <cellStyle name="Followed Hyperlink" xfId="40172" builtinId="9" hidden="1"/>
    <cellStyle name="Followed Hyperlink" xfId="40170" builtinId="9" hidden="1"/>
    <cellStyle name="Followed Hyperlink" xfId="40168" builtinId="9" hidden="1"/>
    <cellStyle name="Followed Hyperlink" xfId="40166" builtinId="9" hidden="1"/>
    <cellStyle name="Followed Hyperlink" xfId="40138" builtinId="9" hidden="1"/>
    <cellStyle name="Followed Hyperlink" xfId="40163" builtinId="9" hidden="1"/>
    <cellStyle name="Followed Hyperlink" xfId="40161" builtinId="9" hidden="1"/>
    <cellStyle name="Followed Hyperlink" xfId="40159" builtinId="9" hidden="1"/>
    <cellStyle name="Followed Hyperlink" xfId="40157" builtinId="9" hidden="1"/>
    <cellStyle name="Followed Hyperlink" xfId="40155" builtinId="9" hidden="1"/>
    <cellStyle name="Followed Hyperlink" xfId="40154" builtinId="9" hidden="1"/>
    <cellStyle name="Followed Hyperlink" xfId="40152" builtinId="9" hidden="1"/>
    <cellStyle name="Followed Hyperlink" xfId="40150" builtinId="9" hidden="1"/>
    <cellStyle name="Followed Hyperlink" xfId="40148" builtinId="9" hidden="1"/>
    <cellStyle name="Followed Hyperlink" xfId="40244" builtinId="9" hidden="1"/>
    <cellStyle name="Followed Hyperlink" xfId="40243" builtinId="9" hidden="1"/>
    <cellStyle name="Followed Hyperlink" xfId="40241" builtinId="9" hidden="1"/>
    <cellStyle name="Followed Hyperlink" xfId="40239" builtinId="9" hidden="1"/>
    <cellStyle name="Followed Hyperlink" xfId="40237" builtinId="9" hidden="1"/>
    <cellStyle name="Followed Hyperlink" xfId="40235" builtinId="9" hidden="1"/>
    <cellStyle name="Followed Hyperlink" xfId="40145" builtinId="9" hidden="1"/>
    <cellStyle name="Followed Hyperlink" xfId="40272" builtinId="9" hidden="1"/>
    <cellStyle name="Followed Hyperlink" xfId="40274" builtinId="9" hidden="1"/>
    <cellStyle name="Followed Hyperlink" xfId="40276" builtinId="9" hidden="1"/>
    <cellStyle name="Followed Hyperlink" xfId="40278" builtinId="9" hidden="1"/>
    <cellStyle name="Followed Hyperlink" xfId="40280" builtinId="9" hidden="1"/>
    <cellStyle name="Followed Hyperlink" xfId="40282" builtinId="9" hidden="1"/>
    <cellStyle name="Followed Hyperlink" xfId="40284" builtinId="9" hidden="1"/>
    <cellStyle name="Followed Hyperlink" xfId="40286" builtinId="9" hidden="1"/>
    <cellStyle name="Followed Hyperlink" xfId="40288" builtinId="9" hidden="1"/>
    <cellStyle name="Followed Hyperlink" xfId="40290" builtinId="9" hidden="1"/>
    <cellStyle name="Followed Hyperlink" xfId="40292" builtinId="9" hidden="1"/>
    <cellStyle name="Followed Hyperlink" xfId="40294" builtinId="9" hidden="1"/>
    <cellStyle name="Followed Hyperlink" xfId="40296" builtinId="9" hidden="1"/>
    <cellStyle name="Followed Hyperlink" xfId="40298" builtinId="9" hidden="1"/>
    <cellStyle name="Followed Hyperlink" xfId="40300" builtinId="9" hidden="1"/>
    <cellStyle name="Followed Hyperlink" xfId="40302" builtinId="9" hidden="1"/>
    <cellStyle name="Followed Hyperlink" xfId="40304" builtinId="9" hidden="1"/>
    <cellStyle name="Followed Hyperlink" xfId="40306" builtinId="9" hidden="1"/>
    <cellStyle name="Followed Hyperlink" xfId="40308" builtinId="9" hidden="1"/>
    <cellStyle name="Followed Hyperlink" xfId="40310" builtinId="9" hidden="1"/>
    <cellStyle name="Followed Hyperlink" xfId="40312" builtinId="9" hidden="1"/>
    <cellStyle name="Followed Hyperlink" xfId="40314" builtinId="9" hidden="1"/>
    <cellStyle name="Followed Hyperlink" xfId="40316" builtinId="9" hidden="1"/>
    <cellStyle name="Followed Hyperlink" xfId="40318" builtinId="9" hidden="1"/>
    <cellStyle name="Followed Hyperlink" xfId="40320" builtinId="9" hidden="1"/>
    <cellStyle name="Followed Hyperlink" xfId="40322" builtinId="9" hidden="1"/>
    <cellStyle name="Followed Hyperlink" xfId="40324" builtinId="9" hidden="1"/>
    <cellStyle name="Followed Hyperlink" xfId="40326" builtinId="9" hidden="1"/>
    <cellStyle name="Followed Hyperlink" xfId="40328" builtinId="9" hidden="1"/>
    <cellStyle name="Followed Hyperlink" xfId="40330" builtinId="9" hidden="1"/>
    <cellStyle name="Followed Hyperlink" xfId="40332" builtinId="9" hidden="1"/>
    <cellStyle name="Followed Hyperlink" xfId="40334" builtinId="9" hidden="1"/>
    <cellStyle name="Followed Hyperlink" xfId="40336" builtinId="9" hidden="1"/>
    <cellStyle name="Followed Hyperlink" xfId="40338" builtinId="9" hidden="1"/>
    <cellStyle name="Followed Hyperlink" xfId="40340" builtinId="9" hidden="1"/>
    <cellStyle name="Followed Hyperlink" xfId="40342" builtinId="9" hidden="1"/>
    <cellStyle name="Followed Hyperlink" xfId="40344" builtinId="9" hidden="1"/>
    <cellStyle name="Followed Hyperlink" xfId="40346" builtinId="9" hidden="1"/>
    <cellStyle name="Followed Hyperlink" xfId="40348" builtinId="9" hidden="1"/>
    <cellStyle name="Followed Hyperlink" xfId="40350" builtinId="9" hidden="1"/>
    <cellStyle name="Followed Hyperlink" xfId="40352" builtinId="9" hidden="1"/>
    <cellStyle name="Followed Hyperlink" xfId="40354" builtinId="9" hidden="1"/>
    <cellStyle name="Followed Hyperlink" xfId="40356" builtinId="9" hidden="1"/>
    <cellStyle name="Followed Hyperlink" xfId="40358" builtinId="9" hidden="1"/>
    <cellStyle name="Followed Hyperlink" xfId="40360" builtinId="9" hidden="1"/>
    <cellStyle name="Followed Hyperlink" xfId="40362" builtinId="9" hidden="1"/>
    <cellStyle name="Followed Hyperlink" xfId="40364" builtinId="9" hidden="1"/>
    <cellStyle name="Followed Hyperlink" xfId="40366" builtinId="9" hidden="1"/>
    <cellStyle name="Followed Hyperlink" xfId="40368" builtinId="9" hidden="1"/>
    <cellStyle name="Followed Hyperlink" xfId="40370" builtinId="9" hidden="1"/>
    <cellStyle name="Followed Hyperlink" xfId="40372" builtinId="9" hidden="1"/>
    <cellStyle name="Followed Hyperlink" xfId="40374" builtinId="9" hidden="1"/>
    <cellStyle name="Followed Hyperlink" xfId="40484" builtinId="9" hidden="1"/>
    <cellStyle name="Followed Hyperlink" xfId="40485" builtinId="9" hidden="1"/>
    <cellStyle name="Followed Hyperlink" xfId="40486" builtinId="9" hidden="1"/>
    <cellStyle name="Followed Hyperlink" xfId="40487" builtinId="9" hidden="1"/>
    <cellStyle name="Followed Hyperlink" xfId="40488" builtinId="9" hidden="1"/>
    <cellStyle name="Followed Hyperlink" xfId="40489" builtinId="9" hidden="1"/>
    <cellStyle name="Followed Hyperlink" xfId="40490" builtinId="9" hidden="1"/>
    <cellStyle name="Followed Hyperlink" xfId="40491" builtinId="9" hidden="1"/>
    <cellStyle name="Followed Hyperlink" xfId="40492" builtinId="9" hidden="1"/>
    <cellStyle name="Followed Hyperlink" xfId="40493" builtinId="9" hidden="1"/>
    <cellStyle name="Followed Hyperlink" xfId="40494" builtinId="9" hidden="1"/>
    <cellStyle name="Followed Hyperlink" xfId="40495" builtinId="9" hidden="1"/>
    <cellStyle name="Followed Hyperlink" xfId="40496" builtinId="9" hidden="1"/>
    <cellStyle name="Followed Hyperlink" xfId="40497" builtinId="9" hidden="1"/>
    <cellStyle name="Followed Hyperlink" xfId="40498" builtinId="9" hidden="1"/>
    <cellStyle name="Followed Hyperlink" xfId="40499" builtinId="9" hidden="1"/>
    <cellStyle name="Followed Hyperlink" xfId="40500" builtinId="9" hidden="1"/>
    <cellStyle name="Followed Hyperlink" xfId="40501" builtinId="9" hidden="1"/>
    <cellStyle name="Followed Hyperlink" xfId="40502" builtinId="9" hidden="1"/>
    <cellStyle name="Followed Hyperlink" xfId="40503" builtinId="9" hidden="1"/>
    <cellStyle name="Followed Hyperlink" xfId="40483" builtinId="9" hidden="1"/>
    <cellStyle name="Followed Hyperlink" xfId="40506" builtinId="9" hidden="1"/>
    <cellStyle name="Followed Hyperlink" xfId="40212" builtinId="9" hidden="1"/>
    <cellStyle name="Followed Hyperlink" xfId="40471" builtinId="9" hidden="1"/>
    <cellStyle name="Followed Hyperlink" xfId="40469" builtinId="9" hidden="1"/>
    <cellStyle name="Followed Hyperlink" xfId="40467" builtinId="9" hidden="1"/>
    <cellStyle name="Followed Hyperlink" xfId="40465" builtinId="9" hidden="1"/>
    <cellStyle name="Followed Hyperlink" xfId="40463" builtinId="9" hidden="1"/>
    <cellStyle name="Followed Hyperlink" xfId="40382" builtinId="9" hidden="1"/>
    <cellStyle name="Followed Hyperlink" xfId="40460" builtinId="9" hidden="1"/>
    <cellStyle name="Followed Hyperlink" xfId="40458" builtinId="9" hidden="1"/>
    <cellStyle name="Followed Hyperlink" xfId="40456" builtinId="9" hidden="1"/>
    <cellStyle name="Followed Hyperlink" xfId="40454" builtinId="9" hidden="1"/>
    <cellStyle name="Followed Hyperlink" xfId="40381" builtinId="9" hidden="1"/>
    <cellStyle name="Followed Hyperlink" xfId="40451" builtinId="9" hidden="1"/>
    <cellStyle name="Followed Hyperlink" xfId="40448" builtinId="9" hidden="1"/>
    <cellStyle name="Followed Hyperlink" xfId="40446" builtinId="9" hidden="1"/>
    <cellStyle name="Followed Hyperlink" xfId="40444" builtinId="9" hidden="1"/>
    <cellStyle name="Followed Hyperlink" xfId="40380" builtinId="9" hidden="1"/>
    <cellStyle name="Followed Hyperlink" xfId="40441" builtinId="9" hidden="1"/>
    <cellStyle name="Followed Hyperlink" xfId="40439" builtinId="9" hidden="1"/>
    <cellStyle name="Followed Hyperlink" xfId="40437" builtinId="9" hidden="1"/>
    <cellStyle name="Followed Hyperlink" xfId="40435" builtinId="9" hidden="1"/>
    <cellStyle name="Followed Hyperlink" xfId="40433" builtinId="9" hidden="1"/>
    <cellStyle name="Followed Hyperlink" xfId="40432" builtinId="9" hidden="1"/>
    <cellStyle name="Followed Hyperlink" xfId="40430" builtinId="9" hidden="1"/>
    <cellStyle name="Followed Hyperlink" xfId="40428" builtinId="9" hidden="1"/>
    <cellStyle name="Followed Hyperlink" xfId="40426" builtinId="9" hidden="1"/>
    <cellStyle name="Followed Hyperlink" xfId="40424" builtinId="9" hidden="1"/>
    <cellStyle name="Followed Hyperlink" xfId="40378" builtinId="9" hidden="1"/>
    <cellStyle name="Followed Hyperlink" xfId="40421" builtinId="9" hidden="1"/>
    <cellStyle name="Followed Hyperlink" xfId="40419" builtinId="9" hidden="1"/>
    <cellStyle name="Followed Hyperlink" xfId="40417" builtinId="9" hidden="1"/>
    <cellStyle name="Followed Hyperlink" xfId="40415" builtinId="9" hidden="1"/>
    <cellStyle name="Followed Hyperlink" xfId="40413" builtinId="9" hidden="1"/>
    <cellStyle name="Followed Hyperlink" xfId="40412" builtinId="9" hidden="1"/>
    <cellStyle name="Followed Hyperlink" xfId="40410" builtinId="9" hidden="1"/>
    <cellStyle name="Followed Hyperlink" xfId="40408" builtinId="9" hidden="1"/>
    <cellStyle name="Followed Hyperlink" xfId="40406" builtinId="9" hidden="1"/>
    <cellStyle name="Followed Hyperlink" xfId="40404" builtinId="9" hidden="1"/>
    <cellStyle name="Followed Hyperlink" xfId="40376" builtinId="9" hidden="1"/>
    <cellStyle name="Followed Hyperlink" xfId="40401" builtinId="9" hidden="1"/>
    <cellStyle name="Followed Hyperlink" xfId="40399" builtinId="9" hidden="1"/>
    <cellStyle name="Followed Hyperlink" xfId="40397" builtinId="9" hidden="1"/>
    <cellStyle name="Followed Hyperlink" xfId="40395" builtinId="9" hidden="1"/>
    <cellStyle name="Followed Hyperlink" xfId="40393" builtinId="9" hidden="1"/>
    <cellStyle name="Followed Hyperlink" xfId="40392" builtinId="9" hidden="1"/>
    <cellStyle name="Followed Hyperlink" xfId="40390" builtinId="9" hidden="1"/>
    <cellStyle name="Followed Hyperlink" xfId="40388" builtinId="9" hidden="1"/>
    <cellStyle name="Followed Hyperlink" xfId="40386" builtinId="9" hidden="1"/>
    <cellStyle name="Followed Hyperlink" xfId="40482" builtinId="9" hidden="1"/>
    <cellStyle name="Followed Hyperlink" xfId="40481" builtinId="9" hidden="1"/>
    <cellStyle name="Followed Hyperlink" xfId="40479" builtinId="9" hidden="1"/>
    <cellStyle name="Followed Hyperlink" xfId="40477" builtinId="9" hidden="1"/>
    <cellStyle name="Followed Hyperlink" xfId="40475" builtinId="9" hidden="1"/>
    <cellStyle name="Followed Hyperlink" xfId="40473" builtinId="9" hidden="1"/>
    <cellStyle name="Followed Hyperlink" xfId="40383" builtinId="9" hidden="1"/>
    <cellStyle name="Followed Hyperlink" xfId="40510" builtinId="9" hidden="1"/>
    <cellStyle name="Followed Hyperlink" xfId="40512" builtinId="9" hidden="1"/>
    <cellStyle name="Followed Hyperlink" xfId="40514" builtinId="9" hidden="1"/>
    <cellStyle name="Followed Hyperlink" xfId="40516" builtinId="9" hidden="1"/>
    <cellStyle name="Followed Hyperlink" xfId="40518" builtinId="9" hidden="1"/>
    <cellStyle name="Followed Hyperlink" xfId="40520" builtinId="9" hidden="1"/>
    <cellStyle name="Followed Hyperlink" xfId="40522" builtinId="9" hidden="1"/>
    <cellStyle name="Followed Hyperlink" xfId="40524" builtinId="9" hidden="1"/>
    <cellStyle name="Followed Hyperlink" xfId="40526" builtinId="9" hidden="1"/>
    <cellStyle name="Followed Hyperlink" xfId="40528" builtinId="9" hidden="1"/>
    <cellStyle name="Followed Hyperlink" xfId="40530" builtinId="9" hidden="1"/>
    <cellStyle name="Followed Hyperlink" xfId="40532" builtinId="9" hidden="1"/>
    <cellStyle name="Followed Hyperlink" xfId="40534" builtinId="9" hidden="1"/>
    <cellStyle name="Followed Hyperlink" xfId="40536" builtinId="9" hidden="1"/>
    <cellStyle name="Followed Hyperlink" xfId="40538" builtinId="9" hidden="1"/>
    <cellStyle name="Followed Hyperlink" xfId="40540" builtinId="9" hidden="1"/>
    <cellStyle name="Followed Hyperlink" xfId="40542" builtinId="9" hidden="1"/>
    <cellStyle name="Followed Hyperlink" xfId="40544" builtinId="9" hidden="1"/>
    <cellStyle name="Followed Hyperlink" xfId="40546" builtinId="9" hidden="1"/>
    <cellStyle name="Followed Hyperlink" xfId="40548" builtinId="9" hidden="1"/>
    <cellStyle name="Followed Hyperlink" xfId="40550" builtinId="9" hidden="1"/>
    <cellStyle name="Followed Hyperlink" xfId="40552" builtinId="9" hidden="1"/>
    <cellStyle name="Followed Hyperlink" xfId="40554" builtinId="9" hidden="1"/>
    <cellStyle name="Followed Hyperlink" xfId="40556" builtinId="9" hidden="1"/>
    <cellStyle name="Followed Hyperlink" xfId="40558" builtinId="9" hidden="1"/>
    <cellStyle name="Followed Hyperlink" xfId="40560" builtinId="9" hidden="1"/>
    <cellStyle name="Followed Hyperlink" xfId="40562" builtinId="9" hidden="1"/>
    <cellStyle name="Followed Hyperlink" xfId="40564" builtinId="9" hidden="1"/>
    <cellStyle name="Followed Hyperlink" xfId="40566" builtinId="9" hidden="1"/>
    <cellStyle name="Followed Hyperlink" xfId="40568" builtinId="9" hidden="1"/>
    <cellStyle name="Followed Hyperlink" xfId="40570" builtinId="9" hidden="1"/>
    <cellStyle name="Followed Hyperlink" xfId="40572" builtinId="9" hidden="1"/>
    <cellStyle name="Followed Hyperlink" xfId="40574" builtinId="9" hidden="1"/>
    <cellStyle name="Followed Hyperlink" xfId="40576" builtinId="9" hidden="1"/>
    <cellStyle name="Followed Hyperlink" xfId="40578" builtinId="9" hidden="1"/>
    <cellStyle name="Followed Hyperlink" xfId="40580" builtinId="9" hidden="1"/>
    <cellStyle name="Followed Hyperlink" xfId="40582" builtinId="9" hidden="1"/>
    <cellStyle name="Followed Hyperlink" xfId="40584" builtinId="9" hidden="1"/>
    <cellStyle name="Followed Hyperlink" xfId="40586" builtinId="9" hidden="1"/>
    <cellStyle name="Followed Hyperlink" xfId="40588" builtinId="9" hidden="1"/>
    <cellStyle name="Followed Hyperlink" xfId="40590" builtinId="9" hidden="1"/>
    <cellStyle name="Followed Hyperlink" xfId="40592" builtinId="9" hidden="1"/>
    <cellStyle name="Followed Hyperlink" xfId="40594" builtinId="9" hidden="1"/>
    <cellStyle name="Followed Hyperlink" xfId="40596" builtinId="9" hidden="1"/>
    <cellStyle name="Followed Hyperlink" xfId="40598" builtinId="9" hidden="1"/>
    <cellStyle name="Followed Hyperlink" xfId="40600" builtinId="9" hidden="1"/>
    <cellStyle name="Followed Hyperlink" xfId="40602" builtinId="9" hidden="1"/>
    <cellStyle name="Followed Hyperlink" xfId="40604" builtinId="9" hidden="1"/>
    <cellStyle name="Followed Hyperlink" xfId="40606" builtinId="9" hidden="1"/>
    <cellStyle name="Followed Hyperlink" xfId="40608" builtinId="9" hidden="1"/>
    <cellStyle name="Followed Hyperlink" xfId="40610" builtinId="9" hidden="1"/>
    <cellStyle name="Followed Hyperlink" xfId="40612" builtinId="9" hidden="1"/>
    <cellStyle name="Followed Hyperlink" xfId="40722" builtinId="9" hidden="1"/>
    <cellStyle name="Followed Hyperlink" xfId="40723" builtinId="9" hidden="1"/>
    <cellStyle name="Followed Hyperlink" xfId="40724" builtinId="9" hidden="1"/>
    <cellStyle name="Followed Hyperlink" xfId="40725" builtinId="9" hidden="1"/>
    <cellStyle name="Followed Hyperlink" xfId="40726" builtinId="9" hidden="1"/>
    <cellStyle name="Followed Hyperlink" xfId="40727" builtinId="9" hidden="1"/>
    <cellStyle name="Followed Hyperlink" xfId="40728" builtinId="9" hidden="1"/>
    <cellStyle name="Followed Hyperlink" xfId="40729" builtinId="9" hidden="1"/>
    <cellStyle name="Followed Hyperlink" xfId="40730" builtinId="9" hidden="1"/>
    <cellStyle name="Followed Hyperlink" xfId="40731" builtinId="9" hidden="1"/>
    <cellStyle name="Followed Hyperlink" xfId="40732" builtinId="9" hidden="1"/>
    <cellStyle name="Followed Hyperlink" xfId="40733" builtinId="9" hidden="1"/>
    <cellStyle name="Followed Hyperlink" xfId="40734" builtinId="9" hidden="1"/>
    <cellStyle name="Followed Hyperlink" xfId="40735" builtinId="9" hidden="1"/>
    <cellStyle name="Followed Hyperlink" xfId="40736" builtinId="9" hidden="1"/>
    <cellStyle name="Followed Hyperlink" xfId="40737" builtinId="9" hidden="1"/>
    <cellStyle name="Followed Hyperlink" xfId="40738" builtinId="9" hidden="1"/>
    <cellStyle name="Followed Hyperlink" xfId="40739" builtinId="9" hidden="1"/>
    <cellStyle name="Followed Hyperlink" xfId="40740" builtinId="9" hidden="1"/>
    <cellStyle name="Followed Hyperlink" xfId="40741" builtinId="9" hidden="1"/>
    <cellStyle name="Followed Hyperlink" xfId="40721" builtinId="9" hidden="1"/>
    <cellStyle name="Followed Hyperlink" xfId="40744" builtinId="9" hidden="1"/>
    <cellStyle name="Followed Hyperlink" xfId="40450" builtinId="9" hidden="1"/>
    <cellStyle name="Followed Hyperlink" xfId="40709" builtinId="9" hidden="1"/>
    <cellStyle name="Followed Hyperlink" xfId="40707" builtinId="9" hidden="1"/>
    <cellStyle name="Followed Hyperlink" xfId="40705" builtinId="9" hidden="1"/>
    <cellStyle name="Followed Hyperlink" xfId="40703" builtinId="9" hidden="1"/>
    <cellStyle name="Followed Hyperlink" xfId="40701" builtinId="9" hidden="1"/>
    <cellStyle name="Followed Hyperlink" xfId="40620" builtinId="9" hidden="1"/>
    <cellStyle name="Followed Hyperlink" xfId="40698" builtinId="9" hidden="1"/>
    <cellStyle name="Followed Hyperlink" xfId="40696" builtinId="9" hidden="1"/>
    <cellStyle name="Followed Hyperlink" xfId="40694" builtinId="9" hidden="1"/>
    <cellStyle name="Followed Hyperlink" xfId="40692" builtinId="9" hidden="1"/>
    <cellStyle name="Followed Hyperlink" xfId="40619" builtinId="9" hidden="1"/>
    <cellStyle name="Followed Hyperlink" xfId="40689" builtinId="9" hidden="1"/>
    <cellStyle name="Followed Hyperlink" xfId="40686" builtinId="9" hidden="1"/>
    <cellStyle name="Followed Hyperlink" xfId="40684" builtinId="9" hidden="1"/>
    <cellStyle name="Followed Hyperlink" xfId="40682" builtinId="9" hidden="1"/>
    <cellStyle name="Followed Hyperlink" xfId="40618" builtinId="9" hidden="1"/>
    <cellStyle name="Followed Hyperlink" xfId="40679" builtinId="9" hidden="1"/>
    <cellStyle name="Followed Hyperlink" xfId="40677" builtinId="9" hidden="1"/>
    <cellStyle name="Followed Hyperlink" xfId="40675" builtinId="9" hidden="1"/>
    <cellStyle name="Followed Hyperlink" xfId="40673" builtinId="9" hidden="1"/>
    <cellStyle name="Followed Hyperlink" xfId="40671" builtinId="9" hidden="1"/>
    <cellStyle name="Followed Hyperlink" xfId="40670" builtinId="9" hidden="1"/>
    <cellStyle name="Followed Hyperlink" xfId="40668" builtinId="9" hidden="1"/>
    <cellStyle name="Followed Hyperlink" xfId="40666" builtinId="9" hidden="1"/>
    <cellStyle name="Followed Hyperlink" xfId="40664" builtinId="9" hidden="1"/>
    <cellStyle name="Followed Hyperlink" xfId="40662" builtinId="9" hidden="1"/>
    <cellStyle name="Followed Hyperlink" xfId="40616" builtinId="9" hidden="1"/>
    <cellStyle name="Followed Hyperlink" xfId="40659" builtinId="9" hidden="1"/>
    <cellStyle name="Followed Hyperlink" xfId="40657" builtinId="9" hidden="1"/>
    <cellStyle name="Followed Hyperlink" xfId="40655" builtinId="9" hidden="1"/>
    <cellStyle name="Followed Hyperlink" xfId="40653" builtinId="9" hidden="1"/>
    <cellStyle name="Followed Hyperlink" xfId="40651" builtinId="9" hidden="1"/>
    <cellStyle name="Followed Hyperlink" xfId="40650" builtinId="9" hidden="1"/>
    <cellStyle name="Followed Hyperlink" xfId="40648" builtinId="9" hidden="1"/>
    <cellStyle name="Followed Hyperlink" xfId="40646" builtinId="9" hidden="1"/>
    <cellStyle name="Followed Hyperlink" xfId="40644" builtinId="9" hidden="1"/>
    <cellStyle name="Followed Hyperlink" xfId="40642" builtinId="9" hidden="1"/>
    <cellStyle name="Followed Hyperlink" xfId="40614" builtinId="9" hidden="1"/>
    <cellStyle name="Followed Hyperlink" xfId="40639" builtinId="9" hidden="1"/>
    <cellStyle name="Followed Hyperlink" xfId="40637" builtinId="9" hidden="1"/>
    <cellStyle name="Followed Hyperlink" xfId="40635" builtinId="9" hidden="1"/>
    <cellStyle name="Followed Hyperlink" xfId="40633" builtinId="9" hidden="1"/>
    <cellStyle name="Followed Hyperlink" xfId="40631" builtinId="9" hidden="1"/>
    <cellStyle name="Followed Hyperlink" xfId="40630" builtinId="9" hidden="1"/>
    <cellStyle name="Followed Hyperlink" xfId="40628" builtinId="9" hidden="1"/>
    <cellStyle name="Followed Hyperlink" xfId="40626" builtinId="9" hidden="1"/>
    <cellStyle name="Followed Hyperlink" xfId="40624" builtinId="9" hidden="1"/>
    <cellStyle name="Followed Hyperlink" xfId="40720" builtinId="9" hidden="1"/>
    <cellStyle name="Followed Hyperlink" xfId="40719" builtinId="9" hidden="1"/>
    <cellStyle name="Followed Hyperlink" xfId="40717" builtinId="9" hidden="1"/>
    <cellStyle name="Followed Hyperlink" xfId="40715" builtinId="9" hidden="1"/>
    <cellStyle name="Followed Hyperlink" xfId="40713" builtinId="9" hidden="1"/>
    <cellStyle name="Followed Hyperlink" xfId="40711" builtinId="9" hidden="1"/>
    <cellStyle name="Followed Hyperlink" xfId="40621" builtinId="9" hidden="1"/>
    <cellStyle name="Followed Hyperlink" xfId="40748" builtinId="9" hidden="1"/>
    <cellStyle name="Followed Hyperlink" xfId="40750" builtinId="9" hidden="1"/>
    <cellStyle name="Followed Hyperlink" xfId="40752" builtinId="9" hidden="1"/>
    <cellStyle name="Followed Hyperlink" xfId="40754" builtinId="9" hidden="1"/>
    <cellStyle name="Followed Hyperlink" xfId="40756" builtinId="9" hidden="1"/>
    <cellStyle name="Followed Hyperlink" xfId="40758" builtinId="9" hidden="1"/>
    <cellStyle name="Followed Hyperlink" xfId="40760" builtinId="9" hidden="1"/>
    <cellStyle name="Followed Hyperlink" xfId="40762" builtinId="9" hidden="1"/>
    <cellStyle name="Followed Hyperlink" xfId="40764" builtinId="9" hidden="1"/>
    <cellStyle name="Followed Hyperlink" xfId="40766" builtinId="9" hidden="1"/>
    <cellStyle name="Followed Hyperlink" xfId="40768" builtinId="9" hidden="1"/>
    <cellStyle name="Followed Hyperlink" xfId="40770" builtinId="9" hidden="1"/>
    <cellStyle name="Followed Hyperlink" xfId="40772" builtinId="9" hidden="1"/>
    <cellStyle name="Followed Hyperlink" xfId="40774" builtinId="9" hidden="1"/>
    <cellStyle name="Followed Hyperlink" xfId="40776" builtinId="9" hidden="1"/>
    <cellStyle name="Followed Hyperlink" xfId="40778" builtinId="9" hidden="1"/>
    <cellStyle name="Followed Hyperlink" xfId="40780" builtinId="9" hidden="1"/>
    <cellStyle name="Followed Hyperlink" xfId="40782" builtinId="9" hidden="1"/>
    <cellStyle name="Followed Hyperlink" xfId="40784" builtinId="9" hidden="1"/>
    <cellStyle name="Followed Hyperlink" xfId="40786" builtinId="9" hidden="1"/>
    <cellStyle name="Followed Hyperlink" xfId="40788" builtinId="9" hidden="1"/>
    <cellStyle name="Followed Hyperlink" xfId="40790" builtinId="9" hidden="1"/>
    <cellStyle name="Followed Hyperlink" xfId="40792" builtinId="9" hidden="1"/>
    <cellStyle name="Followed Hyperlink" xfId="40794" builtinId="9" hidden="1"/>
    <cellStyle name="Followed Hyperlink" xfId="40796" builtinId="9" hidden="1"/>
    <cellStyle name="Followed Hyperlink" xfId="40798" builtinId="9" hidden="1"/>
    <cellStyle name="Followed Hyperlink" xfId="40800" builtinId="9" hidden="1"/>
    <cellStyle name="Followed Hyperlink" xfId="40802" builtinId="9" hidden="1"/>
    <cellStyle name="Followed Hyperlink" xfId="40804" builtinId="9" hidden="1"/>
    <cellStyle name="Followed Hyperlink" xfId="40806" builtinId="9" hidden="1"/>
    <cellStyle name="Followed Hyperlink" xfId="40808" builtinId="9" hidden="1"/>
    <cellStyle name="Followed Hyperlink" xfId="40810" builtinId="9" hidden="1"/>
    <cellStyle name="Followed Hyperlink" xfId="40812" builtinId="9" hidden="1"/>
    <cellStyle name="Followed Hyperlink" xfId="40814" builtinId="9" hidden="1"/>
    <cellStyle name="Followed Hyperlink" xfId="40816" builtinId="9" hidden="1"/>
    <cellStyle name="Followed Hyperlink" xfId="40818" builtinId="9" hidden="1"/>
    <cellStyle name="Followed Hyperlink" xfId="40820" builtinId="9" hidden="1"/>
    <cellStyle name="Followed Hyperlink" xfId="40822" builtinId="9" hidden="1"/>
    <cellStyle name="Followed Hyperlink" xfId="40824" builtinId="9" hidden="1"/>
    <cellStyle name="Followed Hyperlink" xfId="40826" builtinId="9" hidden="1"/>
    <cellStyle name="Followed Hyperlink" xfId="40828" builtinId="9" hidden="1"/>
    <cellStyle name="Followed Hyperlink" xfId="40830" builtinId="9" hidden="1"/>
    <cellStyle name="Followed Hyperlink" xfId="40832" builtinId="9" hidden="1"/>
    <cellStyle name="Followed Hyperlink" xfId="40834" builtinId="9" hidden="1"/>
    <cellStyle name="Followed Hyperlink" xfId="40836" builtinId="9" hidden="1"/>
    <cellStyle name="Followed Hyperlink" xfId="40838" builtinId="9" hidden="1"/>
    <cellStyle name="Followed Hyperlink" xfId="40840" builtinId="9" hidden="1"/>
    <cellStyle name="Followed Hyperlink" xfId="40842" builtinId="9" hidden="1"/>
    <cellStyle name="Followed Hyperlink" xfId="40844" builtinId="9" hidden="1"/>
    <cellStyle name="Followed Hyperlink" xfId="40846" builtinId="9" hidden="1"/>
    <cellStyle name="Followed Hyperlink" xfId="40848" builtinId="9" hidden="1"/>
    <cellStyle name="Followed Hyperlink" xfId="40850" builtinId="9" hidden="1"/>
    <cellStyle name="Followed Hyperlink" xfId="40960" builtinId="9" hidden="1"/>
    <cellStyle name="Followed Hyperlink" xfId="40961" builtinId="9" hidden="1"/>
    <cellStyle name="Followed Hyperlink" xfId="40962" builtinId="9" hidden="1"/>
    <cellStyle name="Followed Hyperlink" xfId="40963" builtinId="9" hidden="1"/>
    <cellStyle name="Followed Hyperlink" xfId="40964" builtinId="9" hidden="1"/>
    <cellStyle name="Followed Hyperlink" xfId="40965" builtinId="9" hidden="1"/>
    <cellStyle name="Followed Hyperlink" xfId="40966" builtinId="9" hidden="1"/>
    <cellStyle name="Followed Hyperlink" xfId="40967" builtinId="9" hidden="1"/>
    <cellStyle name="Followed Hyperlink" xfId="40968" builtinId="9" hidden="1"/>
    <cellStyle name="Followed Hyperlink" xfId="40969" builtinId="9" hidden="1"/>
    <cellStyle name="Followed Hyperlink" xfId="40970" builtinId="9" hidden="1"/>
    <cellStyle name="Followed Hyperlink" xfId="40971" builtinId="9" hidden="1"/>
    <cellStyle name="Followed Hyperlink" xfId="40972" builtinId="9" hidden="1"/>
    <cellStyle name="Followed Hyperlink" xfId="40973" builtinId="9" hidden="1"/>
    <cellStyle name="Followed Hyperlink" xfId="40974" builtinId="9" hidden="1"/>
    <cellStyle name="Followed Hyperlink" xfId="40975" builtinId="9" hidden="1"/>
    <cellStyle name="Followed Hyperlink" xfId="40976" builtinId="9" hidden="1"/>
    <cellStyle name="Followed Hyperlink" xfId="40977" builtinId="9" hidden="1"/>
    <cellStyle name="Followed Hyperlink" xfId="40978" builtinId="9" hidden="1"/>
    <cellStyle name="Followed Hyperlink" xfId="40979" builtinId="9" hidden="1"/>
    <cellStyle name="Followed Hyperlink" xfId="40959" builtinId="9" hidden="1"/>
    <cellStyle name="Followed Hyperlink" xfId="40982" builtinId="9" hidden="1"/>
    <cellStyle name="Followed Hyperlink" xfId="40688" builtinId="9" hidden="1"/>
    <cellStyle name="Followed Hyperlink" xfId="40947" builtinId="9" hidden="1"/>
    <cellStyle name="Followed Hyperlink" xfId="40945" builtinId="9" hidden="1"/>
    <cellStyle name="Followed Hyperlink" xfId="40943" builtinId="9" hidden="1"/>
    <cellStyle name="Followed Hyperlink" xfId="40941" builtinId="9" hidden="1"/>
    <cellStyle name="Followed Hyperlink" xfId="40939" builtinId="9" hidden="1"/>
    <cellStyle name="Followed Hyperlink" xfId="40858" builtinId="9" hidden="1"/>
    <cellStyle name="Followed Hyperlink" xfId="40936" builtinId="9" hidden="1"/>
    <cellStyle name="Followed Hyperlink" xfId="40934" builtinId="9" hidden="1"/>
    <cellStyle name="Followed Hyperlink" xfId="40932" builtinId="9" hidden="1"/>
    <cellStyle name="Followed Hyperlink" xfId="40930" builtinId="9" hidden="1"/>
    <cellStyle name="Followed Hyperlink" xfId="40857" builtinId="9" hidden="1"/>
    <cellStyle name="Followed Hyperlink" xfId="40927" builtinId="9" hidden="1"/>
    <cellStyle name="Followed Hyperlink" xfId="40924" builtinId="9" hidden="1"/>
    <cellStyle name="Followed Hyperlink" xfId="40922" builtinId="9" hidden="1"/>
    <cellStyle name="Followed Hyperlink" xfId="40920" builtinId="9" hidden="1"/>
    <cellStyle name="Followed Hyperlink" xfId="40856" builtinId="9" hidden="1"/>
    <cellStyle name="Followed Hyperlink" xfId="40917" builtinId="9" hidden="1"/>
    <cellStyle name="Followed Hyperlink" xfId="40915" builtinId="9" hidden="1"/>
    <cellStyle name="Followed Hyperlink" xfId="40913" builtinId="9" hidden="1"/>
    <cellStyle name="Followed Hyperlink" xfId="40911" builtinId="9" hidden="1"/>
    <cellStyle name="Followed Hyperlink" xfId="40909" builtinId="9" hidden="1"/>
    <cellStyle name="Followed Hyperlink" xfId="40908" builtinId="9" hidden="1"/>
    <cellStyle name="Followed Hyperlink" xfId="40906" builtinId="9" hidden="1"/>
    <cellStyle name="Followed Hyperlink" xfId="40904" builtinId="9" hidden="1"/>
    <cellStyle name="Followed Hyperlink" xfId="40902" builtinId="9" hidden="1"/>
    <cellStyle name="Followed Hyperlink" xfId="40900" builtinId="9" hidden="1"/>
    <cellStyle name="Followed Hyperlink" xfId="40854" builtinId="9" hidden="1"/>
    <cellStyle name="Followed Hyperlink" xfId="40897" builtinId="9" hidden="1"/>
    <cellStyle name="Followed Hyperlink" xfId="40895" builtinId="9" hidden="1"/>
    <cellStyle name="Followed Hyperlink" xfId="40893" builtinId="9" hidden="1"/>
    <cellStyle name="Followed Hyperlink" xfId="40891" builtinId="9" hidden="1"/>
    <cellStyle name="Followed Hyperlink" xfId="40889" builtinId="9" hidden="1"/>
    <cellStyle name="Followed Hyperlink" xfId="40888" builtinId="9" hidden="1"/>
    <cellStyle name="Followed Hyperlink" xfId="40886" builtinId="9" hidden="1"/>
    <cellStyle name="Followed Hyperlink" xfId="40884" builtinId="9" hidden="1"/>
    <cellStyle name="Followed Hyperlink" xfId="40882" builtinId="9" hidden="1"/>
    <cellStyle name="Followed Hyperlink" xfId="40880" builtinId="9" hidden="1"/>
    <cellStyle name="Followed Hyperlink" xfId="40852" builtinId="9" hidden="1"/>
    <cellStyle name="Followed Hyperlink" xfId="40877" builtinId="9" hidden="1"/>
    <cellStyle name="Followed Hyperlink" xfId="40875" builtinId="9" hidden="1"/>
    <cellStyle name="Followed Hyperlink" xfId="40873" builtinId="9" hidden="1"/>
    <cellStyle name="Followed Hyperlink" xfId="40871" builtinId="9" hidden="1"/>
    <cellStyle name="Followed Hyperlink" xfId="40869" builtinId="9" hidden="1"/>
    <cellStyle name="Followed Hyperlink" xfId="40868" builtinId="9" hidden="1"/>
    <cellStyle name="Followed Hyperlink" xfId="40866" builtinId="9" hidden="1"/>
    <cellStyle name="Followed Hyperlink" xfId="40864" builtinId="9" hidden="1"/>
    <cellStyle name="Followed Hyperlink" xfId="40862" builtinId="9" hidden="1"/>
    <cellStyle name="Followed Hyperlink" xfId="40958" builtinId="9" hidden="1"/>
    <cellStyle name="Followed Hyperlink" xfId="40957" builtinId="9" hidden="1"/>
    <cellStyle name="Followed Hyperlink" xfId="40955" builtinId="9" hidden="1"/>
    <cellStyle name="Followed Hyperlink" xfId="40953" builtinId="9" hidden="1"/>
    <cellStyle name="Followed Hyperlink" xfId="40951" builtinId="9" hidden="1"/>
    <cellStyle name="Followed Hyperlink" xfId="40949" builtinId="9" hidden="1"/>
    <cellStyle name="Followed Hyperlink" xfId="40859" builtinId="9" hidden="1"/>
    <cellStyle name="Followed Hyperlink" xfId="40986" builtinId="9" hidden="1"/>
    <cellStyle name="Followed Hyperlink" xfId="40988" builtinId="9" hidden="1"/>
    <cellStyle name="Followed Hyperlink" xfId="40990" builtinId="9" hidden="1"/>
    <cellStyle name="Followed Hyperlink" xfId="40992" builtinId="9" hidden="1"/>
    <cellStyle name="Followed Hyperlink" xfId="40994" builtinId="9" hidden="1"/>
    <cellStyle name="Followed Hyperlink" xfId="40996" builtinId="9" hidden="1"/>
    <cellStyle name="Followed Hyperlink" xfId="40998" builtinId="9" hidden="1"/>
    <cellStyle name="Followed Hyperlink" xfId="41000" builtinId="9" hidden="1"/>
    <cellStyle name="Followed Hyperlink" xfId="41002" builtinId="9" hidden="1"/>
    <cellStyle name="Followed Hyperlink" xfId="41004" builtinId="9" hidden="1"/>
    <cellStyle name="Followed Hyperlink" xfId="41006" builtinId="9" hidden="1"/>
    <cellStyle name="Followed Hyperlink" xfId="41008" builtinId="9" hidden="1"/>
    <cellStyle name="Followed Hyperlink" xfId="41010" builtinId="9" hidden="1"/>
    <cellStyle name="Followed Hyperlink" xfId="41012" builtinId="9" hidden="1"/>
    <cellStyle name="Followed Hyperlink" xfId="41014" builtinId="9" hidden="1"/>
    <cellStyle name="Followed Hyperlink" xfId="41016" builtinId="9" hidden="1"/>
    <cellStyle name="Followed Hyperlink" xfId="41018" builtinId="9" hidden="1"/>
    <cellStyle name="Followed Hyperlink" xfId="41020" builtinId="9" hidden="1"/>
    <cellStyle name="Followed Hyperlink" xfId="41022" builtinId="9" hidden="1"/>
    <cellStyle name="Followed Hyperlink" xfId="41024" builtinId="9" hidden="1"/>
    <cellStyle name="Followed Hyperlink" xfId="41026" builtinId="9" hidden="1"/>
    <cellStyle name="Followed Hyperlink" xfId="41028" builtinId="9" hidden="1"/>
    <cellStyle name="Followed Hyperlink" xfId="41030" builtinId="9" hidden="1"/>
    <cellStyle name="Followed Hyperlink" xfId="41032" builtinId="9" hidden="1"/>
    <cellStyle name="Followed Hyperlink" xfId="41034" builtinId="9" hidden="1"/>
    <cellStyle name="Followed Hyperlink" xfId="41036" builtinId="9" hidden="1"/>
    <cellStyle name="Followed Hyperlink" xfId="41038" builtinId="9" hidden="1"/>
    <cellStyle name="Followed Hyperlink" xfId="41040" builtinId="9" hidden="1"/>
    <cellStyle name="Followed Hyperlink" xfId="41042" builtinId="9" hidden="1"/>
    <cellStyle name="Followed Hyperlink" xfId="41044" builtinId="9" hidden="1"/>
    <cellStyle name="Followed Hyperlink" xfId="41046" builtinId="9" hidden="1"/>
    <cellStyle name="Followed Hyperlink" xfId="41048" builtinId="9" hidden="1"/>
    <cellStyle name="Followed Hyperlink" xfId="41050" builtinId="9" hidden="1"/>
    <cellStyle name="Followed Hyperlink" xfId="41052" builtinId="9" hidden="1"/>
    <cellStyle name="Followed Hyperlink" xfId="41054" builtinId="9" hidden="1"/>
    <cellStyle name="Followed Hyperlink" xfId="41056" builtinId="9" hidden="1"/>
    <cellStyle name="Followed Hyperlink" xfId="41058" builtinId="9" hidden="1"/>
    <cellStyle name="Followed Hyperlink" xfId="41060" builtinId="9" hidden="1"/>
    <cellStyle name="Followed Hyperlink" xfId="41062" builtinId="9" hidden="1"/>
    <cellStyle name="Followed Hyperlink" xfId="41064" builtinId="9" hidden="1"/>
    <cellStyle name="Followed Hyperlink" xfId="41066" builtinId="9" hidden="1"/>
    <cellStyle name="Followed Hyperlink" xfId="41068" builtinId="9" hidden="1"/>
    <cellStyle name="Followed Hyperlink" xfId="41070" builtinId="9" hidden="1"/>
    <cellStyle name="Followed Hyperlink" xfId="41072" builtinId="9" hidden="1"/>
    <cellStyle name="Followed Hyperlink" xfId="41074" builtinId="9" hidden="1"/>
    <cellStyle name="Followed Hyperlink" xfId="41076" builtinId="9" hidden="1"/>
    <cellStyle name="Followed Hyperlink" xfId="41078" builtinId="9" hidden="1"/>
    <cellStyle name="Followed Hyperlink" xfId="41080" builtinId="9" hidden="1"/>
    <cellStyle name="Followed Hyperlink" xfId="41082" builtinId="9" hidden="1"/>
    <cellStyle name="Followed Hyperlink" xfId="41084" builtinId="9" hidden="1"/>
    <cellStyle name="Followed Hyperlink" xfId="41086" builtinId="9" hidden="1"/>
    <cellStyle name="Followed Hyperlink" xfId="41088" builtinId="9" hidden="1"/>
    <cellStyle name="Followed Hyperlink" xfId="41198" builtinId="9" hidden="1"/>
    <cellStyle name="Followed Hyperlink" xfId="41199" builtinId="9" hidden="1"/>
    <cellStyle name="Followed Hyperlink" xfId="41200" builtinId="9" hidden="1"/>
    <cellStyle name="Followed Hyperlink" xfId="41201" builtinId="9" hidden="1"/>
    <cellStyle name="Followed Hyperlink" xfId="41202" builtinId="9" hidden="1"/>
    <cellStyle name="Followed Hyperlink" xfId="41203" builtinId="9" hidden="1"/>
    <cellStyle name="Followed Hyperlink" xfId="41204" builtinId="9" hidden="1"/>
    <cellStyle name="Followed Hyperlink" xfId="41205" builtinId="9" hidden="1"/>
    <cellStyle name="Followed Hyperlink" xfId="41206" builtinId="9" hidden="1"/>
    <cellStyle name="Followed Hyperlink" xfId="41207" builtinId="9" hidden="1"/>
    <cellStyle name="Followed Hyperlink" xfId="41208" builtinId="9" hidden="1"/>
    <cellStyle name="Followed Hyperlink" xfId="41209" builtinId="9" hidden="1"/>
    <cellStyle name="Followed Hyperlink" xfId="41210" builtinId="9" hidden="1"/>
    <cellStyle name="Followed Hyperlink" xfId="41211" builtinId="9" hidden="1"/>
    <cellStyle name="Followed Hyperlink" xfId="41212" builtinId="9" hidden="1"/>
    <cellStyle name="Followed Hyperlink" xfId="41213" builtinId="9" hidden="1"/>
    <cellStyle name="Followed Hyperlink" xfId="41214" builtinId="9" hidden="1"/>
    <cellStyle name="Followed Hyperlink" xfId="41215" builtinId="9" hidden="1"/>
    <cellStyle name="Followed Hyperlink" xfId="41216" builtinId="9" hidden="1"/>
    <cellStyle name="Followed Hyperlink" xfId="41217" builtinId="9" hidden="1"/>
    <cellStyle name="Followed Hyperlink" xfId="41197" builtinId="9" hidden="1"/>
    <cellStyle name="Followed Hyperlink" xfId="41220" builtinId="9" hidden="1"/>
    <cellStyle name="Followed Hyperlink" xfId="40926" builtinId="9" hidden="1"/>
    <cellStyle name="Followed Hyperlink" xfId="41185" builtinId="9" hidden="1"/>
    <cellStyle name="Followed Hyperlink" xfId="41183" builtinId="9" hidden="1"/>
    <cellStyle name="Followed Hyperlink" xfId="41181" builtinId="9" hidden="1"/>
    <cellStyle name="Followed Hyperlink" xfId="41179" builtinId="9" hidden="1"/>
    <cellStyle name="Followed Hyperlink" xfId="41177" builtinId="9" hidden="1"/>
    <cellStyle name="Followed Hyperlink" xfId="41096" builtinId="9" hidden="1"/>
    <cellStyle name="Followed Hyperlink" xfId="41174" builtinId="9" hidden="1"/>
    <cellStyle name="Followed Hyperlink" xfId="41172" builtinId="9" hidden="1"/>
    <cellStyle name="Followed Hyperlink" xfId="41170" builtinId="9" hidden="1"/>
    <cellStyle name="Followed Hyperlink" xfId="41168" builtinId="9" hidden="1"/>
    <cellStyle name="Followed Hyperlink" xfId="41095" builtinId="9" hidden="1"/>
    <cellStyle name="Followed Hyperlink" xfId="41165" builtinId="9" hidden="1"/>
    <cellStyle name="Followed Hyperlink" xfId="41162" builtinId="9" hidden="1"/>
    <cellStyle name="Followed Hyperlink" xfId="41160" builtinId="9" hidden="1"/>
    <cellStyle name="Followed Hyperlink" xfId="41158" builtinId="9" hidden="1"/>
    <cellStyle name="Followed Hyperlink" xfId="41094" builtinId="9" hidden="1"/>
    <cellStyle name="Followed Hyperlink" xfId="41155" builtinId="9" hidden="1"/>
    <cellStyle name="Followed Hyperlink" xfId="41153" builtinId="9" hidden="1"/>
    <cellStyle name="Followed Hyperlink" xfId="41151" builtinId="9" hidden="1"/>
    <cellStyle name="Followed Hyperlink" xfId="41149" builtinId="9" hidden="1"/>
    <cellStyle name="Followed Hyperlink" xfId="41147" builtinId="9" hidden="1"/>
    <cellStyle name="Followed Hyperlink" xfId="41146" builtinId="9" hidden="1"/>
    <cellStyle name="Followed Hyperlink" xfId="41144" builtinId="9" hidden="1"/>
    <cellStyle name="Followed Hyperlink" xfId="41142" builtinId="9" hidden="1"/>
    <cellStyle name="Followed Hyperlink" xfId="41140" builtinId="9" hidden="1"/>
    <cellStyle name="Followed Hyperlink" xfId="41138" builtinId="9" hidden="1"/>
    <cellStyle name="Followed Hyperlink" xfId="41092" builtinId="9" hidden="1"/>
    <cellStyle name="Followed Hyperlink" xfId="41135" builtinId="9" hidden="1"/>
    <cellStyle name="Followed Hyperlink" xfId="41133" builtinId="9" hidden="1"/>
    <cellStyle name="Followed Hyperlink" xfId="41131" builtinId="9" hidden="1"/>
    <cellStyle name="Followed Hyperlink" xfId="41129" builtinId="9" hidden="1"/>
    <cellStyle name="Followed Hyperlink" xfId="41127" builtinId="9" hidden="1"/>
    <cellStyle name="Followed Hyperlink" xfId="41126" builtinId="9" hidden="1"/>
    <cellStyle name="Followed Hyperlink" xfId="41124" builtinId="9" hidden="1"/>
    <cellStyle name="Followed Hyperlink" xfId="41122" builtinId="9" hidden="1"/>
    <cellStyle name="Followed Hyperlink" xfId="41120" builtinId="9" hidden="1"/>
    <cellStyle name="Followed Hyperlink" xfId="41118" builtinId="9" hidden="1"/>
    <cellStyle name="Followed Hyperlink" xfId="41090" builtinId="9" hidden="1"/>
    <cellStyle name="Followed Hyperlink" xfId="41115" builtinId="9" hidden="1"/>
    <cellStyle name="Followed Hyperlink" xfId="41113" builtinId="9" hidden="1"/>
    <cellStyle name="Followed Hyperlink" xfId="41111" builtinId="9" hidden="1"/>
    <cellStyle name="Followed Hyperlink" xfId="41109" builtinId="9" hidden="1"/>
    <cellStyle name="Followed Hyperlink" xfId="41107" builtinId="9" hidden="1"/>
    <cellStyle name="Followed Hyperlink" xfId="41106" builtinId="9" hidden="1"/>
    <cellStyle name="Followed Hyperlink" xfId="41104" builtinId="9" hidden="1"/>
    <cellStyle name="Followed Hyperlink" xfId="41102" builtinId="9" hidden="1"/>
    <cellStyle name="Followed Hyperlink" xfId="41100" builtinId="9" hidden="1"/>
    <cellStyle name="Followed Hyperlink" xfId="41196" builtinId="9" hidden="1"/>
    <cellStyle name="Followed Hyperlink" xfId="41195" builtinId="9" hidden="1"/>
    <cellStyle name="Followed Hyperlink" xfId="41193" builtinId="9" hidden="1"/>
    <cellStyle name="Followed Hyperlink" xfId="41191" builtinId="9" hidden="1"/>
    <cellStyle name="Followed Hyperlink" xfId="41189" builtinId="9" hidden="1"/>
    <cellStyle name="Followed Hyperlink" xfId="41187" builtinId="9" hidden="1"/>
    <cellStyle name="Followed Hyperlink" xfId="41097" builtinId="9" hidden="1"/>
    <cellStyle name="Followed Hyperlink" xfId="41224" builtinId="9" hidden="1"/>
    <cellStyle name="Followed Hyperlink" xfId="41226" builtinId="9" hidden="1"/>
    <cellStyle name="Followed Hyperlink" xfId="41228" builtinId="9" hidden="1"/>
    <cellStyle name="Followed Hyperlink" xfId="41230" builtinId="9" hidden="1"/>
    <cellStyle name="Followed Hyperlink" xfId="41232" builtinId="9" hidden="1"/>
    <cellStyle name="Followed Hyperlink" xfId="41234" builtinId="9" hidden="1"/>
    <cellStyle name="Followed Hyperlink" xfId="41236" builtinId="9" hidden="1"/>
    <cellStyle name="Followed Hyperlink" xfId="41238" builtinId="9" hidden="1"/>
    <cellStyle name="Followed Hyperlink" xfId="41240" builtinId="9" hidden="1"/>
    <cellStyle name="Followed Hyperlink" xfId="41242" builtinId="9" hidden="1"/>
    <cellStyle name="Followed Hyperlink" xfId="41244" builtinId="9" hidden="1"/>
    <cellStyle name="Followed Hyperlink" xfId="41246" builtinId="9" hidden="1"/>
    <cellStyle name="Followed Hyperlink" xfId="41248" builtinId="9" hidden="1"/>
    <cellStyle name="Followed Hyperlink" xfId="41250" builtinId="9" hidden="1"/>
    <cellStyle name="Followed Hyperlink" xfId="41252" builtinId="9" hidden="1"/>
    <cellStyle name="Followed Hyperlink" xfId="41254" builtinId="9" hidden="1"/>
    <cellStyle name="Followed Hyperlink" xfId="41256" builtinId="9" hidden="1"/>
    <cellStyle name="Followed Hyperlink" xfId="41258" builtinId="9" hidden="1"/>
    <cellStyle name="Followed Hyperlink" xfId="41260" builtinId="9" hidden="1"/>
    <cellStyle name="Followed Hyperlink" xfId="41262" builtinId="9" hidden="1"/>
    <cellStyle name="Followed Hyperlink" xfId="41264" builtinId="9" hidden="1"/>
    <cellStyle name="Followed Hyperlink" xfId="41266" builtinId="9" hidden="1"/>
    <cellStyle name="Followed Hyperlink" xfId="41268" builtinId="9" hidden="1"/>
    <cellStyle name="Followed Hyperlink" xfId="41270" builtinId="9" hidden="1"/>
    <cellStyle name="Followed Hyperlink" xfId="41272" builtinId="9" hidden="1"/>
    <cellStyle name="Followed Hyperlink" xfId="41274" builtinId="9" hidden="1"/>
    <cellStyle name="Followed Hyperlink" xfId="41276" builtinId="9" hidden="1"/>
    <cellStyle name="Followed Hyperlink" xfId="41278" builtinId="9" hidden="1"/>
    <cellStyle name="Followed Hyperlink" xfId="41280" builtinId="9" hidden="1"/>
    <cellStyle name="Followed Hyperlink" xfId="41282" builtinId="9" hidden="1"/>
    <cellStyle name="Followed Hyperlink" xfId="41284" builtinId="9" hidden="1"/>
    <cellStyle name="Followed Hyperlink" xfId="41286" builtinId="9" hidden="1"/>
    <cellStyle name="Followed Hyperlink" xfId="41288" builtinId="9" hidden="1"/>
    <cellStyle name="Followed Hyperlink" xfId="41290" builtinId="9" hidden="1"/>
    <cellStyle name="Followed Hyperlink" xfId="41292" builtinId="9" hidden="1"/>
    <cellStyle name="Followed Hyperlink" xfId="41294" builtinId="9" hidden="1"/>
    <cellStyle name="Followed Hyperlink" xfId="41296" builtinId="9" hidden="1"/>
    <cellStyle name="Followed Hyperlink" xfId="41298" builtinId="9" hidden="1"/>
    <cellStyle name="Followed Hyperlink" xfId="41300" builtinId="9" hidden="1"/>
    <cellStyle name="Followed Hyperlink" xfId="41302" builtinId="9" hidden="1"/>
    <cellStyle name="Followed Hyperlink" xfId="41304" builtinId="9" hidden="1"/>
    <cellStyle name="Followed Hyperlink" xfId="41306" builtinId="9" hidden="1"/>
    <cellStyle name="Followed Hyperlink" xfId="41308" builtinId="9" hidden="1"/>
    <cellStyle name="Followed Hyperlink" xfId="41310" builtinId="9" hidden="1"/>
    <cellStyle name="Followed Hyperlink" xfId="41312" builtinId="9" hidden="1"/>
    <cellStyle name="Followed Hyperlink" xfId="41314" builtinId="9" hidden="1"/>
    <cellStyle name="Followed Hyperlink" xfId="41316" builtinId="9" hidden="1"/>
    <cellStyle name="Followed Hyperlink" xfId="41318" builtinId="9" hidden="1"/>
    <cellStyle name="Followed Hyperlink" xfId="41320" builtinId="9" hidden="1"/>
    <cellStyle name="Followed Hyperlink" xfId="41322" builtinId="9" hidden="1"/>
    <cellStyle name="Followed Hyperlink" xfId="41324" builtinId="9" hidden="1"/>
    <cellStyle name="Followed Hyperlink" xfId="41326" builtinId="9" hidden="1"/>
    <cellStyle name="Followed Hyperlink" xfId="41436" builtinId="9" hidden="1"/>
    <cellStyle name="Followed Hyperlink" xfId="41437" builtinId="9" hidden="1"/>
    <cellStyle name="Followed Hyperlink" xfId="41438" builtinId="9" hidden="1"/>
    <cellStyle name="Followed Hyperlink" xfId="41439" builtinId="9" hidden="1"/>
    <cellStyle name="Followed Hyperlink" xfId="41440" builtinId="9" hidden="1"/>
    <cellStyle name="Followed Hyperlink" xfId="41441" builtinId="9" hidden="1"/>
    <cellStyle name="Followed Hyperlink" xfId="41442" builtinId="9" hidden="1"/>
    <cellStyle name="Followed Hyperlink" xfId="41443" builtinId="9" hidden="1"/>
    <cellStyle name="Followed Hyperlink" xfId="41444" builtinId="9" hidden="1"/>
    <cellStyle name="Followed Hyperlink" xfId="41445" builtinId="9" hidden="1"/>
    <cellStyle name="Followed Hyperlink" xfId="41446" builtinId="9" hidden="1"/>
    <cellStyle name="Followed Hyperlink" xfId="41447" builtinId="9" hidden="1"/>
    <cellStyle name="Followed Hyperlink" xfId="41448" builtinId="9" hidden="1"/>
    <cellStyle name="Followed Hyperlink" xfId="41449" builtinId="9" hidden="1"/>
    <cellStyle name="Followed Hyperlink" xfId="41450" builtinId="9" hidden="1"/>
    <cellStyle name="Followed Hyperlink" xfId="41451" builtinId="9" hidden="1"/>
    <cellStyle name="Followed Hyperlink" xfId="41452" builtinId="9" hidden="1"/>
    <cellStyle name="Followed Hyperlink" xfId="41453" builtinId="9" hidden="1"/>
    <cellStyle name="Followed Hyperlink" xfId="41454" builtinId="9" hidden="1"/>
    <cellStyle name="Followed Hyperlink" xfId="41455" builtinId="9" hidden="1"/>
    <cellStyle name="Followed Hyperlink" xfId="41435" builtinId="9" hidden="1"/>
    <cellStyle name="Followed Hyperlink" xfId="41458" builtinId="9" hidden="1"/>
    <cellStyle name="Followed Hyperlink" xfId="41164" builtinId="9" hidden="1"/>
    <cellStyle name="Followed Hyperlink" xfId="41423" builtinId="9" hidden="1"/>
    <cellStyle name="Followed Hyperlink" xfId="41421" builtinId="9" hidden="1"/>
    <cellStyle name="Followed Hyperlink" xfId="41419" builtinId="9" hidden="1"/>
    <cellStyle name="Followed Hyperlink" xfId="41417" builtinId="9" hidden="1"/>
    <cellStyle name="Followed Hyperlink" xfId="41415" builtinId="9" hidden="1"/>
    <cellStyle name="Followed Hyperlink" xfId="41334" builtinId="9" hidden="1"/>
    <cellStyle name="Followed Hyperlink" xfId="41412" builtinId="9" hidden="1"/>
    <cellStyle name="Followed Hyperlink" xfId="41410" builtinId="9" hidden="1"/>
    <cellStyle name="Followed Hyperlink" xfId="41408" builtinId="9" hidden="1"/>
    <cellStyle name="Followed Hyperlink" xfId="41406" builtinId="9" hidden="1"/>
    <cellStyle name="Followed Hyperlink" xfId="41333" builtinId="9" hidden="1"/>
    <cellStyle name="Followed Hyperlink" xfId="41403" builtinId="9" hidden="1"/>
    <cellStyle name="Followed Hyperlink" xfId="41400" builtinId="9" hidden="1"/>
    <cellStyle name="Followed Hyperlink" xfId="41398" builtinId="9" hidden="1"/>
    <cellStyle name="Followed Hyperlink" xfId="41396" builtinId="9" hidden="1"/>
    <cellStyle name="Followed Hyperlink" xfId="41332" builtinId="9" hidden="1"/>
    <cellStyle name="Followed Hyperlink" xfId="41393" builtinId="9" hidden="1"/>
    <cellStyle name="Followed Hyperlink" xfId="41391" builtinId="9" hidden="1"/>
    <cellStyle name="Followed Hyperlink" xfId="41389" builtinId="9" hidden="1"/>
    <cellStyle name="Followed Hyperlink" xfId="41387" builtinId="9" hidden="1"/>
    <cellStyle name="Followed Hyperlink" xfId="41385" builtinId="9" hidden="1"/>
    <cellStyle name="Followed Hyperlink" xfId="41384" builtinId="9" hidden="1"/>
    <cellStyle name="Followed Hyperlink" xfId="41382" builtinId="9" hidden="1"/>
    <cellStyle name="Followed Hyperlink" xfId="41380" builtinId="9" hidden="1"/>
    <cellStyle name="Followed Hyperlink" xfId="41378" builtinId="9" hidden="1"/>
    <cellStyle name="Followed Hyperlink" xfId="41376" builtinId="9" hidden="1"/>
    <cellStyle name="Followed Hyperlink" xfId="41330" builtinId="9" hidden="1"/>
    <cellStyle name="Followed Hyperlink" xfId="41373" builtinId="9" hidden="1"/>
    <cellStyle name="Followed Hyperlink" xfId="41371" builtinId="9" hidden="1"/>
    <cellStyle name="Followed Hyperlink" xfId="41369" builtinId="9" hidden="1"/>
    <cellStyle name="Followed Hyperlink" xfId="41367" builtinId="9" hidden="1"/>
    <cellStyle name="Followed Hyperlink" xfId="41365" builtinId="9" hidden="1"/>
    <cellStyle name="Followed Hyperlink" xfId="41364" builtinId="9" hidden="1"/>
    <cellStyle name="Followed Hyperlink" xfId="41362" builtinId="9" hidden="1"/>
    <cellStyle name="Followed Hyperlink" xfId="41360" builtinId="9" hidden="1"/>
    <cellStyle name="Followed Hyperlink" xfId="41358" builtinId="9" hidden="1"/>
    <cellStyle name="Followed Hyperlink" xfId="41356" builtinId="9" hidden="1"/>
    <cellStyle name="Followed Hyperlink" xfId="41328" builtinId="9" hidden="1"/>
    <cellStyle name="Followed Hyperlink" xfId="41353" builtinId="9" hidden="1"/>
    <cellStyle name="Followed Hyperlink" xfId="41351" builtinId="9" hidden="1"/>
    <cellStyle name="Followed Hyperlink" xfId="41349" builtinId="9" hidden="1"/>
    <cellStyle name="Followed Hyperlink" xfId="41347" builtinId="9" hidden="1"/>
    <cellStyle name="Followed Hyperlink" xfId="41345" builtinId="9" hidden="1"/>
    <cellStyle name="Followed Hyperlink" xfId="41344" builtinId="9" hidden="1"/>
    <cellStyle name="Followed Hyperlink" xfId="41342" builtinId="9" hidden="1"/>
    <cellStyle name="Followed Hyperlink" xfId="41340" builtinId="9" hidden="1"/>
    <cellStyle name="Followed Hyperlink" xfId="41338" builtinId="9" hidden="1"/>
    <cellStyle name="Followed Hyperlink" xfId="41434" builtinId="9" hidden="1"/>
    <cellStyle name="Followed Hyperlink" xfId="41433" builtinId="9" hidden="1"/>
    <cellStyle name="Followed Hyperlink" xfId="41431" builtinId="9" hidden="1"/>
    <cellStyle name="Followed Hyperlink" xfId="41429" builtinId="9" hidden="1"/>
    <cellStyle name="Followed Hyperlink" xfId="41427" builtinId="9" hidden="1"/>
    <cellStyle name="Followed Hyperlink" xfId="41425" builtinId="9" hidden="1"/>
    <cellStyle name="Followed Hyperlink" xfId="41335" builtinId="9" hidden="1"/>
    <cellStyle name="Followed Hyperlink" xfId="41462" builtinId="9" hidden="1"/>
    <cellStyle name="Followed Hyperlink" xfId="41464" builtinId="9" hidden="1"/>
    <cellStyle name="Followed Hyperlink" xfId="41466" builtinId="9" hidden="1"/>
    <cellStyle name="Followed Hyperlink" xfId="41468" builtinId="9" hidden="1"/>
    <cellStyle name="Followed Hyperlink" xfId="41470" builtinId="9" hidden="1"/>
    <cellStyle name="Followed Hyperlink" xfId="41472" builtinId="9" hidden="1"/>
    <cellStyle name="Followed Hyperlink" xfId="41474" builtinId="9" hidden="1"/>
    <cellStyle name="Followed Hyperlink" xfId="41476" builtinId="9" hidden="1"/>
    <cellStyle name="Followed Hyperlink" xfId="41478" builtinId="9" hidden="1"/>
    <cellStyle name="Followed Hyperlink" xfId="41480" builtinId="9" hidden="1"/>
    <cellStyle name="Followed Hyperlink" xfId="41482" builtinId="9" hidden="1"/>
    <cellStyle name="Followed Hyperlink" xfId="41484" builtinId="9" hidden="1"/>
    <cellStyle name="Followed Hyperlink" xfId="41486" builtinId="9" hidden="1"/>
    <cellStyle name="Followed Hyperlink" xfId="41488" builtinId="9" hidden="1"/>
    <cellStyle name="Followed Hyperlink" xfId="41490" builtinId="9" hidden="1"/>
    <cellStyle name="Followed Hyperlink" xfId="41492" builtinId="9" hidden="1"/>
    <cellStyle name="Followed Hyperlink" xfId="41494" builtinId="9" hidden="1"/>
    <cellStyle name="Followed Hyperlink" xfId="41496" builtinId="9" hidden="1"/>
    <cellStyle name="Followed Hyperlink" xfId="41498" builtinId="9" hidden="1"/>
    <cellStyle name="Followed Hyperlink" xfId="41500" builtinId="9" hidden="1"/>
    <cellStyle name="Followed Hyperlink" xfId="41502" builtinId="9" hidden="1"/>
    <cellStyle name="Followed Hyperlink" xfId="41504" builtinId="9" hidden="1"/>
    <cellStyle name="Followed Hyperlink" xfId="41506" builtinId="9" hidden="1"/>
    <cellStyle name="Followed Hyperlink" xfId="41508" builtinId="9" hidden="1"/>
    <cellStyle name="Followed Hyperlink" xfId="41510" builtinId="9" hidden="1"/>
    <cellStyle name="Followed Hyperlink" xfId="41512" builtinId="9" hidden="1"/>
    <cellStyle name="Followed Hyperlink" xfId="41514" builtinId="9" hidden="1"/>
    <cellStyle name="Followed Hyperlink" xfId="41516" builtinId="9" hidden="1"/>
    <cellStyle name="Followed Hyperlink" xfId="41518" builtinId="9" hidden="1"/>
    <cellStyle name="Followed Hyperlink" xfId="41520" builtinId="9" hidden="1"/>
    <cellStyle name="Followed Hyperlink" xfId="41522" builtinId="9" hidden="1"/>
    <cellStyle name="Followed Hyperlink" xfId="41524" builtinId="9" hidden="1"/>
    <cellStyle name="Followed Hyperlink" xfId="41526" builtinId="9" hidden="1"/>
    <cellStyle name="Followed Hyperlink" xfId="41528" builtinId="9" hidden="1"/>
    <cellStyle name="Followed Hyperlink" xfId="41530" builtinId="9" hidden="1"/>
    <cellStyle name="Followed Hyperlink" xfId="41532" builtinId="9" hidden="1"/>
    <cellStyle name="Followed Hyperlink" xfId="41534" builtinId="9" hidden="1"/>
    <cellStyle name="Followed Hyperlink" xfId="41536" builtinId="9" hidden="1"/>
    <cellStyle name="Followed Hyperlink" xfId="41538" builtinId="9" hidden="1"/>
    <cellStyle name="Followed Hyperlink" xfId="41540" builtinId="9" hidden="1"/>
    <cellStyle name="Followed Hyperlink" xfId="41542" builtinId="9" hidden="1"/>
    <cellStyle name="Followed Hyperlink" xfId="41544" builtinId="9" hidden="1"/>
    <cellStyle name="Followed Hyperlink" xfId="41546" builtinId="9" hidden="1"/>
    <cellStyle name="Followed Hyperlink" xfId="41548" builtinId="9" hidden="1"/>
    <cellStyle name="Followed Hyperlink" xfId="41550" builtinId="9" hidden="1"/>
    <cellStyle name="Followed Hyperlink" xfId="41552" builtinId="9" hidden="1"/>
    <cellStyle name="Followed Hyperlink" xfId="41554" builtinId="9" hidden="1"/>
    <cellStyle name="Followed Hyperlink" xfId="41556" builtinId="9" hidden="1"/>
    <cellStyle name="Followed Hyperlink" xfId="41558" builtinId="9" hidden="1"/>
    <cellStyle name="Followed Hyperlink" xfId="41560" builtinId="9" hidden="1"/>
    <cellStyle name="Followed Hyperlink" xfId="41562" builtinId="9" hidden="1"/>
    <cellStyle name="Followed Hyperlink" xfId="41564" builtinId="9" hidden="1"/>
    <cellStyle name="Followed Hyperlink" xfId="41674" builtinId="9" hidden="1"/>
    <cellStyle name="Followed Hyperlink" xfId="41675" builtinId="9" hidden="1"/>
    <cellStyle name="Followed Hyperlink" xfId="41676" builtinId="9" hidden="1"/>
    <cellStyle name="Followed Hyperlink" xfId="41677" builtinId="9" hidden="1"/>
    <cellStyle name="Followed Hyperlink" xfId="41678" builtinId="9" hidden="1"/>
    <cellStyle name="Followed Hyperlink" xfId="41679" builtinId="9" hidden="1"/>
    <cellStyle name="Followed Hyperlink" xfId="41680" builtinId="9" hidden="1"/>
    <cellStyle name="Followed Hyperlink" xfId="41681" builtinId="9" hidden="1"/>
    <cellStyle name="Followed Hyperlink" xfId="41682" builtinId="9" hidden="1"/>
    <cellStyle name="Followed Hyperlink" xfId="41683" builtinId="9" hidden="1"/>
    <cellStyle name="Followed Hyperlink" xfId="41684" builtinId="9" hidden="1"/>
    <cellStyle name="Followed Hyperlink" xfId="41685" builtinId="9" hidden="1"/>
    <cellStyle name="Followed Hyperlink" xfId="41686" builtinId="9" hidden="1"/>
    <cellStyle name="Followed Hyperlink" xfId="41687" builtinId="9" hidden="1"/>
    <cellStyle name="Followed Hyperlink" xfId="41688" builtinId="9" hidden="1"/>
    <cellStyle name="Followed Hyperlink" xfId="41689" builtinId="9" hidden="1"/>
    <cellStyle name="Followed Hyperlink" xfId="41690" builtinId="9" hidden="1"/>
    <cellStyle name="Followed Hyperlink" xfId="41691" builtinId="9" hidden="1"/>
    <cellStyle name="Followed Hyperlink" xfId="41692" builtinId="9" hidden="1"/>
    <cellStyle name="Followed Hyperlink" xfId="41693" builtinId="9" hidden="1"/>
    <cellStyle name="Followed Hyperlink" xfId="41673" builtinId="9" hidden="1"/>
    <cellStyle name="Followed Hyperlink" xfId="41696" builtinId="9" hidden="1"/>
    <cellStyle name="Followed Hyperlink" xfId="41402" builtinId="9" hidden="1"/>
    <cellStyle name="Followed Hyperlink" xfId="41661" builtinId="9" hidden="1"/>
    <cellStyle name="Followed Hyperlink" xfId="41659" builtinId="9" hidden="1"/>
    <cellStyle name="Followed Hyperlink" xfId="41657" builtinId="9" hidden="1"/>
    <cellStyle name="Followed Hyperlink" xfId="41655" builtinId="9" hidden="1"/>
    <cellStyle name="Followed Hyperlink" xfId="41653" builtinId="9" hidden="1"/>
    <cellStyle name="Followed Hyperlink" xfId="41572" builtinId="9" hidden="1"/>
    <cellStyle name="Followed Hyperlink" xfId="41650" builtinId="9" hidden="1"/>
    <cellStyle name="Followed Hyperlink" xfId="41648" builtinId="9" hidden="1"/>
    <cellStyle name="Followed Hyperlink" xfId="41646" builtinId="9" hidden="1"/>
    <cellStyle name="Followed Hyperlink" xfId="41644" builtinId="9" hidden="1"/>
    <cellStyle name="Followed Hyperlink" xfId="41571" builtinId="9" hidden="1"/>
    <cellStyle name="Followed Hyperlink" xfId="41641" builtinId="9" hidden="1"/>
    <cellStyle name="Followed Hyperlink" xfId="41638" builtinId="9" hidden="1"/>
    <cellStyle name="Followed Hyperlink" xfId="41636" builtinId="9" hidden="1"/>
    <cellStyle name="Followed Hyperlink" xfId="41634" builtinId="9" hidden="1"/>
    <cellStyle name="Followed Hyperlink" xfId="41570" builtinId="9" hidden="1"/>
    <cellStyle name="Followed Hyperlink" xfId="41631" builtinId="9" hidden="1"/>
    <cellStyle name="Followed Hyperlink" xfId="41629" builtinId="9" hidden="1"/>
    <cellStyle name="Followed Hyperlink" xfId="41627" builtinId="9" hidden="1"/>
    <cellStyle name="Followed Hyperlink" xfId="41625" builtinId="9" hidden="1"/>
    <cellStyle name="Followed Hyperlink" xfId="41623" builtinId="9" hidden="1"/>
    <cellStyle name="Followed Hyperlink" xfId="41622" builtinId="9" hidden="1"/>
    <cellStyle name="Followed Hyperlink" xfId="41620" builtinId="9" hidden="1"/>
    <cellStyle name="Followed Hyperlink" xfId="41618" builtinId="9" hidden="1"/>
    <cellStyle name="Followed Hyperlink" xfId="41616" builtinId="9" hidden="1"/>
    <cellStyle name="Followed Hyperlink" xfId="41614" builtinId="9" hidden="1"/>
    <cellStyle name="Followed Hyperlink" xfId="41568" builtinId="9" hidden="1"/>
    <cellStyle name="Followed Hyperlink" xfId="41611" builtinId="9" hidden="1"/>
    <cellStyle name="Followed Hyperlink" xfId="41609" builtinId="9" hidden="1"/>
    <cellStyle name="Followed Hyperlink" xfId="41607" builtinId="9" hidden="1"/>
    <cellStyle name="Followed Hyperlink" xfId="41605" builtinId="9" hidden="1"/>
    <cellStyle name="Followed Hyperlink" xfId="41603" builtinId="9" hidden="1"/>
    <cellStyle name="Followed Hyperlink" xfId="41602" builtinId="9" hidden="1"/>
    <cellStyle name="Followed Hyperlink" xfId="41600" builtinId="9" hidden="1"/>
    <cellStyle name="Followed Hyperlink" xfId="41598" builtinId="9" hidden="1"/>
    <cellStyle name="Followed Hyperlink" xfId="41596" builtinId="9" hidden="1"/>
    <cellStyle name="Followed Hyperlink" xfId="41594" builtinId="9" hidden="1"/>
    <cellStyle name="Followed Hyperlink" xfId="41566" builtinId="9" hidden="1"/>
    <cellStyle name="Followed Hyperlink" xfId="41591" builtinId="9" hidden="1"/>
    <cellStyle name="Followed Hyperlink" xfId="41589" builtinId="9" hidden="1"/>
    <cellStyle name="Followed Hyperlink" xfId="41587" builtinId="9" hidden="1"/>
    <cellStyle name="Followed Hyperlink" xfId="41585" builtinId="9" hidden="1"/>
    <cellStyle name="Followed Hyperlink" xfId="41583" builtinId="9" hidden="1"/>
    <cellStyle name="Followed Hyperlink" xfId="41582" builtinId="9" hidden="1"/>
    <cellStyle name="Followed Hyperlink" xfId="41580" builtinId="9" hidden="1"/>
    <cellStyle name="Followed Hyperlink" xfId="41578" builtinId="9" hidden="1"/>
    <cellStyle name="Followed Hyperlink" xfId="41576" builtinId="9" hidden="1"/>
    <cellStyle name="Followed Hyperlink" xfId="41672" builtinId="9" hidden="1"/>
    <cellStyle name="Followed Hyperlink" xfId="41671" builtinId="9" hidden="1"/>
    <cellStyle name="Followed Hyperlink" xfId="41669" builtinId="9" hidden="1"/>
    <cellStyle name="Followed Hyperlink" xfId="41667" builtinId="9" hidden="1"/>
    <cellStyle name="Followed Hyperlink" xfId="41665" builtinId="9" hidden="1"/>
    <cellStyle name="Followed Hyperlink" xfId="41663" builtinId="9" hidden="1"/>
    <cellStyle name="Followed Hyperlink" xfId="41573" builtinId="9" hidden="1"/>
    <cellStyle name="Followed Hyperlink" xfId="41700" builtinId="9" hidden="1"/>
    <cellStyle name="Followed Hyperlink" xfId="41702" builtinId="9" hidden="1"/>
    <cellStyle name="Followed Hyperlink" xfId="41704" builtinId="9" hidden="1"/>
    <cellStyle name="Followed Hyperlink" xfId="41706" builtinId="9" hidden="1"/>
    <cellStyle name="Followed Hyperlink" xfId="41708" builtinId="9" hidden="1"/>
    <cellStyle name="Followed Hyperlink" xfId="41710" builtinId="9" hidden="1"/>
    <cellStyle name="Followed Hyperlink" xfId="41712" builtinId="9" hidden="1"/>
    <cellStyle name="Followed Hyperlink" xfId="41714" builtinId="9" hidden="1"/>
    <cellStyle name="Followed Hyperlink" xfId="41716" builtinId="9" hidden="1"/>
    <cellStyle name="Followed Hyperlink" xfId="41718" builtinId="9" hidden="1"/>
    <cellStyle name="Followed Hyperlink" xfId="41720" builtinId="9" hidden="1"/>
    <cellStyle name="Followed Hyperlink" xfId="41722" builtinId="9" hidden="1"/>
    <cellStyle name="Followed Hyperlink" xfId="41724" builtinId="9" hidden="1"/>
    <cellStyle name="Followed Hyperlink" xfId="41726" builtinId="9" hidden="1"/>
    <cellStyle name="Followed Hyperlink" xfId="41728" builtinId="9" hidden="1"/>
    <cellStyle name="Followed Hyperlink" xfId="41730" builtinId="9" hidden="1"/>
    <cellStyle name="Followed Hyperlink" xfId="41732" builtinId="9" hidden="1"/>
    <cellStyle name="Followed Hyperlink" xfId="41734" builtinId="9" hidden="1"/>
    <cellStyle name="Followed Hyperlink" xfId="41736" builtinId="9" hidden="1"/>
    <cellStyle name="Followed Hyperlink" xfId="41738" builtinId="9" hidden="1"/>
    <cellStyle name="Followed Hyperlink" xfId="41740" builtinId="9" hidden="1"/>
    <cellStyle name="Followed Hyperlink" xfId="41742" builtinId="9" hidden="1"/>
    <cellStyle name="Followed Hyperlink" xfId="41744" builtinId="9" hidden="1"/>
    <cellStyle name="Followed Hyperlink" xfId="41746" builtinId="9" hidden="1"/>
    <cellStyle name="Followed Hyperlink" xfId="41748" builtinId="9" hidden="1"/>
    <cellStyle name="Followed Hyperlink" xfId="41750" builtinId="9" hidden="1"/>
    <cellStyle name="Followed Hyperlink" xfId="41752" builtinId="9" hidden="1"/>
    <cellStyle name="Followed Hyperlink" xfId="41754" builtinId="9" hidden="1"/>
    <cellStyle name="Followed Hyperlink" xfId="41756" builtinId="9" hidden="1"/>
    <cellStyle name="Followed Hyperlink" xfId="41758" builtinId="9" hidden="1"/>
    <cellStyle name="Followed Hyperlink" xfId="41760" builtinId="9" hidden="1"/>
    <cellStyle name="Followed Hyperlink" xfId="41762" builtinId="9" hidden="1"/>
    <cellStyle name="Followed Hyperlink" xfId="41764" builtinId="9" hidden="1"/>
    <cellStyle name="Followed Hyperlink" xfId="41766" builtinId="9" hidden="1"/>
    <cellStyle name="Followed Hyperlink" xfId="41768" builtinId="9" hidden="1"/>
    <cellStyle name="Followed Hyperlink" xfId="41770" builtinId="9" hidden="1"/>
    <cellStyle name="Followed Hyperlink" xfId="41772" builtinId="9" hidden="1"/>
    <cellStyle name="Followed Hyperlink" xfId="41774" builtinId="9" hidden="1"/>
    <cellStyle name="Followed Hyperlink" xfId="41776" builtinId="9" hidden="1"/>
    <cellStyle name="Followed Hyperlink" xfId="41778" builtinId="9" hidden="1"/>
    <cellStyle name="Followed Hyperlink" xfId="41780" builtinId="9" hidden="1"/>
    <cellStyle name="Followed Hyperlink" xfId="41782" builtinId="9" hidden="1"/>
    <cellStyle name="Followed Hyperlink" xfId="41784" builtinId="9" hidden="1"/>
    <cellStyle name="Followed Hyperlink" xfId="41786" builtinId="9" hidden="1"/>
    <cellStyle name="Followed Hyperlink" xfId="41788" builtinId="9" hidden="1"/>
    <cellStyle name="Followed Hyperlink" xfId="41790" builtinId="9" hidden="1"/>
    <cellStyle name="Followed Hyperlink" xfId="41792" builtinId="9" hidden="1"/>
    <cellStyle name="Followed Hyperlink" xfId="41794" builtinId="9" hidden="1"/>
    <cellStyle name="Followed Hyperlink" xfId="41796" builtinId="9" hidden="1"/>
    <cellStyle name="Followed Hyperlink" xfId="41798" builtinId="9" hidden="1"/>
    <cellStyle name="Followed Hyperlink" xfId="41800" builtinId="9" hidden="1"/>
    <cellStyle name="Followed Hyperlink" xfId="41802" builtinId="9" hidden="1"/>
    <cellStyle name="Followed Hyperlink" xfId="41912" builtinId="9" hidden="1"/>
    <cellStyle name="Followed Hyperlink" xfId="41913" builtinId="9" hidden="1"/>
    <cellStyle name="Followed Hyperlink" xfId="41914" builtinId="9" hidden="1"/>
    <cellStyle name="Followed Hyperlink" xfId="41915" builtinId="9" hidden="1"/>
    <cellStyle name="Followed Hyperlink" xfId="41916" builtinId="9" hidden="1"/>
    <cellStyle name="Followed Hyperlink" xfId="41917" builtinId="9" hidden="1"/>
    <cellStyle name="Followed Hyperlink" xfId="41918" builtinId="9" hidden="1"/>
    <cellStyle name="Followed Hyperlink" xfId="41919" builtinId="9" hidden="1"/>
    <cellStyle name="Followed Hyperlink" xfId="41920" builtinId="9" hidden="1"/>
    <cellStyle name="Followed Hyperlink" xfId="41921" builtinId="9" hidden="1"/>
    <cellStyle name="Followed Hyperlink" xfId="41922" builtinId="9" hidden="1"/>
    <cellStyle name="Followed Hyperlink" xfId="41923" builtinId="9" hidden="1"/>
    <cellStyle name="Followed Hyperlink" xfId="41924" builtinId="9" hidden="1"/>
    <cellStyle name="Followed Hyperlink" xfId="41925" builtinId="9" hidden="1"/>
    <cellStyle name="Followed Hyperlink" xfId="41926" builtinId="9" hidden="1"/>
    <cellStyle name="Followed Hyperlink" xfId="41927" builtinId="9" hidden="1"/>
    <cellStyle name="Followed Hyperlink" xfId="41928" builtinId="9" hidden="1"/>
    <cellStyle name="Followed Hyperlink" xfId="41929" builtinId="9" hidden="1"/>
    <cellStyle name="Followed Hyperlink" xfId="41930" builtinId="9" hidden="1"/>
    <cellStyle name="Followed Hyperlink" xfId="41931" builtinId="9" hidden="1"/>
    <cellStyle name="Followed Hyperlink" xfId="41911" builtinId="9" hidden="1"/>
    <cellStyle name="Followed Hyperlink" xfId="41934" builtinId="9" hidden="1"/>
    <cellStyle name="Followed Hyperlink" xfId="41640" builtinId="9" hidden="1"/>
    <cellStyle name="Followed Hyperlink" xfId="41899" builtinId="9" hidden="1"/>
    <cellStyle name="Followed Hyperlink" xfId="41897" builtinId="9" hidden="1"/>
    <cellStyle name="Followed Hyperlink" xfId="41895" builtinId="9" hidden="1"/>
    <cellStyle name="Followed Hyperlink" xfId="41893" builtinId="9" hidden="1"/>
    <cellStyle name="Followed Hyperlink" xfId="41891" builtinId="9" hidden="1"/>
    <cellStyle name="Followed Hyperlink" xfId="41810" builtinId="9" hidden="1"/>
    <cellStyle name="Followed Hyperlink" xfId="41888" builtinId="9" hidden="1"/>
    <cellStyle name="Followed Hyperlink" xfId="41886" builtinId="9" hidden="1"/>
    <cellStyle name="Followed Hyperlink" xfId="41884" builtinId="9" hidden="1"/>
    <cellStyle name="Followed Hyperlink" xfId="41882" builtinId="9" hidden="1"/>
    <cellStyle name="Followed Hyperlink" xfId="41809" builtinId="9" hidden="1"/>
    <cellStyle name="Followed Hyperlink" xfId="41879" builtinId="9" hidden="1"/>
    <cellStyle name="Followed Hyperlink" xfId="41876" builtinId="9" hidden="1"/>
    <cellStyle name="Followed Hyperlink" xfId="41874" builtinId="9" hidden="1"/>
    <cellStyle name="Followed Hyperlink" xfId="41872" builtinId="9" hidden="1"/>
    <cellStyle name="Followed Hyperlink" xfId="41808" builtinId="9" hidden="1"/>
    <cellStyle name="Followed Hyperlink" xfId="41869" builtinId="9" hidden="1"/>
    <cellStyle name="Followed Hyperlink" xfId="41867" builtinId="9" hidden="1"/>
    <cellStyle name="Followed Hyperlink" xfId="41865" builtinId="9" hidden="1"/>
    <cellStyle name="Followed Hyperlink" xfId="41863" builtinId="9" hidden="1"/>
    <cellStyle name="Followed Hyperlink" xfId="41861" builtinId="9" hidden="1"/>
    <cellStyle name="Followed Hyperlink" xfId="41860" builtinId="9" hidden="1"/>
    <cellStyle name="Followed Hyperlink" xfId="41858" builtinId="9" hidden="1"/>
    <cellStyle name="Followed Hyperlink" xfId="41856" builtinId="9" hidden="1"/>
    <cellStyle name="Followed Hyperlink" xfId="41854" builtinId="9" hidden="1"/>
    <cellStyle name="Followed Hyperlink" xfId="41852" builtinId="9" hidden="1"/>
    <cellStyle name="Followed Hyperlink" xfId="41806" builtinId="9" hidden="1"/>
    <cellStyle name="Followed Hyperlink" xfId="41849" builtinId="9" hidden="1"/>
    <cellStyle name="Followed Hyperlink" xfId="41847" builtinId="9" hidden="1"/>
    <cellStyle name="Followed Hyperlink" xfId="41845" builtinId="9" hidden="1"/>
    <cellStyle name="Followed Hyperlink" xfId="41843" builtinId="9" hidden="1"/>
    <cellStyle name="Followed Hyperlink" xfId="41841" builtinId="9" hidden="1"/>
    <cellStyle name="Followed Hyperlink" xfId="41840" builtinId="9" hidden="1"/>
    <cellStyle name="Followed Hyperlink" xfId="41838" builtinId="9" hidden="1"/>
    <cellStyle name="Followed Hyperlink" xfId="41836" builtinId="9" hidden="1"/>
    <cellStyle name="Followed Hyperlink" xfId="41834" builtinId="9" hidden="1"/>
    <cellStyle name="Followed Hyperlink" xfId="41832" builtinId="9" hidden="1"/>
    <cellStyle name="Followed Hyperlink" xfId="41804" builtinId="9" hidden="1"/>
    <cellStyle name="Followed Hyperlink" xfId="41829" builtinId="9" hidden="1"/>
    <cellStyle name="Followed Hyperlink" xfId="41827" builtinId="9" hidden="1"/>
    <cellStyle name="Followed Hyperlink" xfId="41825" builtinId="9" hidden="1"/>
    <cellStyle name="Followed Hyperlink" xfId="41823" builtinId="9" hidden="1"/>
    <cellStyle name="Followed Hyperlink" xfId="41821" builtinId="9" hidden="1"/>
    <cellStyle name="Followed Hyperlink" xfId="41820" builtinId="9" hidden="1"/>
    <cellStyle name="Followed Hyperlink" xfId="41818" builtinId="9" hidden="1"/>
    <cellStyle name="Followed Hyperlink" xfId="41816" builtinId="9" hidden="1"/>
    <cellStyle name="Followed Hyperlink" xfId="41814" builtinId="9" hidden="1"/>
    <cellStyle name="Followed Hyperlink" xfId="41910" builtinId="9" hidden="1"/>
    <cellStyle name="Followed Hyperlink" xfId="41909" builtinId="9" hidden="1"/>
    <cellStyle name="Followed Hyperlink" xfId="41907" builtinId="9" hidden="1"/>
    <cellStyle name="Followed Hyperlink" xfId="41905" builtinId="9" hidden="1"/>
    <cellStyle name="Followed Hyperlink" xfId="41903" builtinId="9" hidden="1"/>
    <cellStyle name="Followed Hyperlink" xfId="41901" builtinId="9" hidden="1"/>
    <cellStyle name="Followed Hyperlink" xfId="41811" builtinId="9" hidden="1"/>
    <cellStyle name="Followed Hyperlink" xfId="41938" builtinId="9" hidden="1"/>
    <cellStyle name="Followed Hyperlink" xfId="41940" builtinId="9" hidden="1"/>
    <cellStyle name="Followed Hyperlink" xfId="41942" builtinId="9" hidden="1"/>
    <cellStyle name="Followed Hyperlink" xfId="41944" builtinId="9" hidden="1"/>
    <cellStyle name="Followed Hyperlink" xfId="41946" builtinId="9" hidden="1"/>
    <cellStyle name="Followed Hyperlink" xfId="41948" builtinId="9" hidden="1"/>
    <cellStyle name="Followed Hyperlink" xfId="41950" builtinId="9" hidden="1"/>
    <cellStyle name="Followed Hyperlink" xfId="41952" builtinId="9" hidden="1"/>
    <cellStyle name="Followed Hyperlink" xfId="41954" builtinId="9" hidden="1"/>
    <cellStyle name="Followed Hyperlink" xfId="41956" builtinId="9" hidden="1"/>
    <cellStyle name="Followed Hyperlink" xfId="41958" builtinId="9" hidden="1"/>
    <cellStyle name="Followed Hyperlink" xfId="41960" builtinId="9" hidden="1"/>
    <cellStyle name="Followed Hyperlink" xfId="41962" builtinId="9" hidden="1"/>
    <cellStyle name="Followed Hyperlink" xfId="41964" builtinId="9" hidden="1"/>
    <cellStyle name="Followed Hyperlink" xfId="41966" builtinId="9" hidden="1"/>
    <cellStyle name="Followed Hyperlink" xfId="41968" builtinId="9" hidden="1"/>
    <cellStyle name="Followed Hyperlink" xfId="41970" builtinId="9" hidden="1"/>
    <cellStyle name="Followed Hyperlink" xfId="41972" builtinId="9" hidden="1"/>
    <cellStyle name="Followed Hyperlink" xfId="41974" builtinId="9" hidden="1"/>
    <cellStyle name="Followed Hyperlink" xfId="41976" builtinId="9" hidden="1"/>
    <cellStyle name="Followed Hyperlink" xfId="41978" builtinId="9" hidden="1"/>
    <cellStyle name="Followed Hyperlink" xfId="41980" builtinId="9" hidden="1"/>
    <cellStyle name="Followed Hyperlink" xfId="41982" builtinId="9" hidden="1"/>
    <cellStyle name="Followed Hyperlink" xfId="41984" builtinId="9" hidden="1"/>
    <cellStyle name="Followed Hyperlink" xfId="41986" builtinId="9" hidden="1"/>
    <cellStyle name="Followed Hyperlink" xfId="41988" builtinId="9" hidden="1"/>
    <cellStyle name="Followed Hyperlink" xfId="41990" builtinId="9" hidden="1"/>
    <cellStyle name="Followed Hyperlink" xfId="41992" builtinId="9" hidden="1"/>
    <cellStyle name="Followed Hyperlink" xfId="41994" builtinId="9" hidden="1"/>
    <cellStyle name="Followed Hyperlink" xfId="41996" builtinId="9" hidden="1"/>
    <cellStyle name="Followed Hyperlink" xfId="41998" builtinId="9" hidden="1"/>
    <cellStyle name="Followed Hyperlink" xfId="42000" builtinId="9" hidden="1"/>
    <cellStyle name="Followed Hyperlink" xfId="42002" builtinId="9" hidden="1"/>
    <cellStyle name="Followed Hyperlink" xfId="42004" builtinId="9" hidden="1"/>
    <cellStyle name="Followed Hyperlink" xfId="42006" builtinId="9" hidden="1"/>
    <cellStyle name="Followed Hyperlink" xfId="42008" builtinId="9" hidden="1"/>
    <cellStyle name="Followed Hyperlink" xfId="42010" builtinId="9" hidden="1"/>
    <cellStyle name="Followed Hyperlink" xfId="42012" builtinId="9" hidden="1"/>
    <cellStyle name="Followed Hyperlink" xfId="42014" builtinId="9" hidden="1"/>
    <cellStyle name="Followed Hyperlink" xfId="42016" builtinId="9" hidden="1"/>
    <cellStyle name="Followed Hyperlink" xfId="42018" builtinId="9" hidden="1"/>
    <cellStyle name="Followed Hyperlink" xfId="42020" builtinId="9" hidden="1"/>
    <cellStyle name="Followed Hyperlink" xfId="42022" builtinId="9" hidden="1"/>
    <cellStyle name="Followed Hyperlink" xfId="42024" builtinId="9" hidden="1"/>
    <cellStyle name="Followed Hyperlink" xfId="42026" builtinId="9" hidden="1"/>
    <cellStyle name="Followed Hyperlink" xfId="42028" builtinId="9" hidden="1"/>
    <cellStyle name="Followed Hyperlink" xfId="42030" builtinId="9" hidden="1"/>
    <cellStyle name="Followed Hyperlink" xfId="42032" builtinId="9" hidden="1"/>
    <cellStyle name="Followed Hyperlink" xfId="42034" builtinId="9" hidden="1"/>
    <cellStyle name="Followed Hyperlink" xfId="42036" builtinId="9" hidden="1"/>
    <cellStyle name="Followed Hyperlink" xfId="42038" builtinId="9" hidden="1"/>
    <cellStyle name="Followed Hyperlink" xfId="42040" builtinId="9" hidden="1"/>
    <cellStyle name="Followed Hyperlink" xfId="42150" builtinId="9" hidden="1"/>
    <cellStyle name="Followed Hyperlink" xfId="42151" builtinId="9" hidden="1"/>
    <cellStyle name="Followed Hyperlink" xfId="42152" builtinId="9" hidden="1"/>
    <cellStyle name="Followed Hyperlink" xfId="42153" builtinId="9" hidden="1"/>
    <cellStyle name="Followed Hyperlink" xfId="42154" builtinId="9" hidden="1"/>
    <cellStyle name="Followed Hyperlink" xfId="42155" builtinId="9" hidden="1"/>
    <cellStyle name="Followed Hyperlink" xfId="42156" builtinId="9" hidden="1"/>
    <cellStyle name="Followed Hyperlink" xfId="42157" builtinId="9" hidden="1"/>
    <cellStyle name="Followed Hyperlink" xfId="42158" builtinId="9" hidden="1"/>
    <cellStyle name="Followed Hyperlink" xfId="42159" builtinId="9" hidden="1"/>
    <cellStyle name="Followed Hyperlink" xfId="42160" builtinId="9" hidden="1"/>
    <cellStyle name="Followed Hyperlink" xfId="42161" builtinId="9" hidden="1"/>
    <cellStyle name="Followed Hyperlink" xfId="42162" builtinId="9" hidden="1"/>
    <cellStyle name="Followed Hyperlink" xfId="42163" builtinId="9" hidden="1"/>
    <cellStyle name="Followed Hyperlink" xfId="42164" builtinId="9" hidden="1"/>
    <cellStyle name="Followed Hyperlink" xfId="42165" builtinId="9" hidden="1"/>
    <cellStyle name="Followed Hyperlink" xfId="42166" builtinId="9" hidden="1"/>
    <cellStyle name="Followed Hyperlink" xfId="42167" builtinId="9" hidden="1"/>
    <cellStyle name="Followed Hyperlink" xfId="42168" builtinId="9" hidden="1"/>
    <cellStyle name="Followed Hyperlink" xfId="42169" builtinId="9" hidden="1"/>
    <cellStyle name="Followed Hyperlink" xfId="42149" builtinId="9" hidden="1"/>
    <cellStyle name="Followed Hyperlink" xfId="42172" builtinId="9" hidden="1"/>
    <cellStyle name="Followed Hyperlink" xfId="41878" builtinId="9" hidden="1"/>
    <cellStyle name="Followed Hyperlink" xfId="42137" builtinId="9" hidden="1"/>
    <cellStyle name="Followed Hyperlink" xfId="42135" builtinId="9" hidden="1"/>
    <cellStyle name="Followed Hyperlink" xfId="42133" builtinId="9" hidden="1"/>
    <cellStyle name="Followed Hyperlink" xfId="42131" builtinId="9" hidden="1"/>
    <cellStyle name="Followed Hyperlink" xfId="42129" builtinId="9" hidden="1"/>
    <cellStyle name="Followed Hyperlink" xfId="42048" builtinId="9" hidden="1"/>
    <cellStyle name="Followed Hyperlink" xfId="42126" builtinId="9" hidden="1"/>
    <cellStyle name="Followed Hyperlink" xfId="42124" builtinId="9" hidden="1"/>
    <cellStyle name="Followed Hyperlink" xfId="42122" builtinId="9" hidden="1"/>
    <cellStyle name="Followed Hyperlink" xfId="42120" builtinId="9" hidden="1"/>
    <cellStyle name="Followed Hyperlink" xfId="42047" builtinId="9" hidden="1"/>
    <cellStyle name="Followed Hyperlink" xfId="42117" builtinId="9" hidden="1"/>
    <cellStyle name="Followed Hyperlink" xfId="42114" builtinId="9" hidden="1"/>
    <cellStyle name="Followed Hyperlink" xfId="42112" builtinId="9" hidden="1"/>
    <cellStyle name="Followed Hyperlink" xfId="42110" builtinId="9" hidden="1"/>
    <cellStyle name="Followed Hyperlink" xfId="42046" builtinId="9" hidden="1"/>
    <cellStyle name="Followed Hyperlink" xfId="42107" builtinId="9" hidden="1"/>
    <cellStyle name="Followed Hyperlink" xfId="42105" builtinId="9" hidden="1"/>
    <cellStyle name="Followed Hyperlink" xfId="42103" builtinId="9" hidden="1"/>
    <cellStyle name="Followed Hyperlink" xfId="42101" builtinId="9" hidden="1"/>
    <cellStyle name="Followed Hyperlink" xfId="42099" builtinId="9" hidden="1"/>
    <cellStyle name="Followed Hyperlink" xfId="42098" builtinId="9" hidden="1"/>
    <cellStyle name="Followed Hyperlink" xfId="42096" builtinId="9" hidden="1"/>
    <cellStyle name="Followed Hyperlink" xfId="42094" builtinId="9" hidden="1"/>
    <cellStyle name="Followed Hyperlink" xfId="42092" builtinId="9" hidden="1"/>
    <cellStyle name="Followed Hyperlink" xfId="42090" builtinId="9" hidden="1"/>
    <cellStyle name="Followed Hyperlink" xfId="42044" builtinId="9" hidden="1"/>
    <cellStyle name="Followed Hyperlink" xfId="42087" builtinId="9" hidden="1"/>
    <cellStyle name="Followed Hyperlink" xfId="42085" builtinId="9" hidden="1"/>
    <cellStyle name="Followed Hyperlink" xfId="42083" builtinId="9" hidden="1"/>
    <cellStyle name="Followed Hyperlink" xfId="42081" builtinId="9" hidden="1"/>
    <cellStyle name="Followed Hyperlink" xfId="42079" builtinId="9" hidden="1"/>
    <cellStyle name="Followed Hyperlink" xfId="42078" builtinId="9" hidden="1"/>
    <cellStyle name="Followed Hyperlink" xfId="42076" builtinId="9" hidden="1"/>
    <cellStyle name="Followed Hyperlink" xfId="42074" builtinId="9" hidden="1"/>
    <cellStyle name="Followed Hyperlink" xfId="42072" builtinId="9" hidden="1"/>
    <cellStyle name="Followed Hyperlink" xfId="42070" builtinId="9" hidden="1"/>
    <cellStyle name="Followed Hyperlink" xfId="42042" builtinId="9" hidden="1"/>
    <cellStyle name="Followed Hyperlink" xfId="42067" builtinId="9" hidden="1"/>
    <cellStyle name="Followed Hyperlink" xfId="42065" builtinId="9" hidden="1"/>
    <cellStyle name="Followed Hyperlink" xfId="42063" builtinId="9" hidden="1"/>
    <cellStyle name="Followed Hyperlink" xfId="42061" builtinId="9" hidden="1"/>
    <cellStyle name="Followed Hyperlink" xfId="42059" builtinId="9" hidden="1"/>
    <cellStyle name="Followed Hyperlink" xfId="42058" builtinId="9" hidden="1"/>
    <cellStyle name="Followed Hyperlink" xfId="42056" builtinId="9" hidden="1"/>
    <cellStyle name="Followed Hyperlink" xfId="42054" builtinId="9" hidden="1"/>
    <cellStyle name="Followed Hyperlink" xfId="42052" builtinId="9" hidden="1"/>
    <cellStyle name="Followed Hyperlink" xfId="42148" builtinId="9" hidden="1"/>
    <cellStyle name="Followed Hyperlink" xfId="42147" builtinId="9" hidden="1"/>
    <cellStyle name="Followed Hyperlink" xfId="42145" builtinId="9" hidden="1"/>
    <cellStyle name="Followed Hyperlink" xfId="42143" builtinId="9" hidden="1"/>
    <cellStyle name="Followed Hyperlink" xfId="42141" builtinId="9" hidden="1"/>
    <cellStyle name="Followed Hyperlink" xfId="42139" builtinId="9" hidden="1"/>
    <cellStyle name="Followed Hyperlink" xfId="42049" builtinId="9" hidden="1"/>
    <cellStyle name="Followed Hyperlink" xfId="42176" builtinId="9" hidden="1"/>
    <cellStyle name="Followed Hyperlink" xfId="42178" builtinId="9" hidden="1"/>
    <cellStyle name="Followed Hyperlink" xfId="42180" builtinId="9" hidden="1"/>
    <cellStyle name="Followed Hyperlink" xfId="42182" builtinId="9" hidden="1"/>
    <cellStyle name="Followed Hyperlink" xfId="42184" builtinId="9" hidden="1"/>
    <cellStyle name="Followed Hyperlink" xfId="42186" builtinId="9" hidden="1"/>
    <cellStyle name="Followed Hyperlink" xfId="42188" builtinId="9" hidden="1"/>
    <cellStyle name="Followed Hyperlink" xfId="42190" builtinId="9" hidden="1"/>
    <cellStyle name="Followed Hyperlink" xfId="42192" builtinId="9" hidden="1"/>
    <cellStyle name="Followed Hyperlink" xfId="42194" builtinId="9" hidden="1"/>
    <cellStyle name="Followed Hyperlink" xfId="42196" builtinId="9" hidden="1"/>
    <cellStyle name="Followed Hyperlink" xfId="42198" builtinId="9" hidden="1"/>
    <cellStyle name="Followed Hyperlink" xfId="42200" builtinId="9" hidden="1"/>
    <cellStyle name="Followed Hyperlink" xfId="42202" builtinId="9" hidden="1"/>
    <cellStyle name="Followed Hyperlink" xfId="42204" builtinId="9" hidden="1"/>
    <cellStyle name="Followed Hyperlink" xfId="42206" builtinId="9" hidden="1"/>
    <cellStyle name="Followed Hyperlink" xfId="42208" builtinId="9" hidden="1"/>
    <cellStyle name="Followed Hyperlink" xfId="42210" builtinId="9" hidden="1"/>
    <cellStyle name="Followed Hyperlink" xfId="42212" builtinId="9" hidden="1"/>
    <cellStyle name="Followed Hyperlink" xfId="42214" builtinId="9" hidden="1"/>
    <cellStyle name="Followed Hyperlink" xfId="42216" builtinId="9" hidden="1"/>
    <cellStyle name="Followed Hyperlink" xfId="42218" builtinId="9" hidden="1"/>
    <cellStyle name="Followed Hyperlink" xfId="42220" builtinId="9" hidden="1"/>
    <cellStyle name="Followed Hyperlink" xfId="42222" builtinId="9" hidden="1"/>
    <cellStyle name="Followed Hyperlink" xfId="42224" builtinId="9" hidden="1"/>
    <cellStyle name="Followed Hyperlink" xfId="42226" builtinId="9" hidden="1"/>
    <cellStyle name="Followed Hyperlink" xfId="42228" builtinId="9" hidden="1"/>
    <cellStyle name="Followed Hyperlink" xfId="42230" builtinId="9" hidden="1"/>
    <cellStyle name="Followed Hyperlink" xfId="42232" builtinId="9" hidden="1"/>
    <cellStyle name="Followed Hyperlink" xfId="42234" builtinId="9" hidden="1"/>
    <cellStyle name="Followed Hyperlink" xfId="42236" builtinId="9" hidden="1"/>
    <cellStyle name="Followed Hyperlink" xfId="42238" builtinId="9" hidden="1"/>
    <cellStyle name="Followed Hyperlink" xfId="42240" builtinId="9" hidden="1"/>
    <cellStyle name="Followed Hyperlink" xfId="42242" builtinId="9" hidden="1"/>
    <cellStyle name="Followed Hyperlink" xfId="42244" builtinId="9" hidden="1"/>
    <cellStyle name="Followed Hyperlink" xfId="42246" builtinId="9" hidden="1"/>
    <cellStyle name="Followed Hyperlink" xfId="42248" builtinId="9" hidden="1"/>
    <cellStyle name="Followed Hyperlink" xfId="42250" builtinId="9" hidden="1"/>
    <cellStyle name="Followed Hyperlink" xfId="42252" builtinId="9" hidden="1"/>
    <cellStyle name="Followed Hyperlink" xfId="42254" builtinId="9" hidden="1"/>
    <cellStyle name="Followed Hyperlink" xfId="42256" builtinId="9" hidden="1"/>
    <cellStyle name="Followed Hyperlink" xfId="42258" builtinId="9" hidden="1"/>
    <cellStyle name="Followed Hyperlink" xfId="42260" builtinId="9" hidden="1"/>
    <cellStyle name="Followed Hyperlink" xfId="42262" builtinId="9" hidden="1"/>
    <cellStyle name="Followed Hyperlink" xfId="42264" builtinId="9" hidden="1"/>
    <cellStyle name="Followed Hyperlink" xfId="42266" builtinId="9" hidden="1"/>
    <cellStyle name="Followed Hyperlink" xfId="42268" builtinId="9" hidden="1"/>
    <cellStyle name="Followed Hyperlink" xfId="42270" builtinId="9" hidden="1"/>
    <cellStyle name="Followed Hyperlink" xfId="42272" builtinId="9" hidden="1"/>
    <cellStyle name="Followed Hyperlink" xfId="42274" builtinId="9" hidden="1"/>
    <cellStyle name="Followed Hyperlink" xfId="42276" builtinId="9" hidden="1"/>
    <cellStyle name="Followed Hyperlink" xfId="42278" builtinId="9" hidden="1"/>
    <cellStyle name="Followed Hyperlink" xfId="42388" builtinId="9" hidden="1"/>
    <cellStyle name="Followed Hyperlink" xfId="42389" builtinId="9" hidden="1"/>
    <cellStyle name="Followed Hyperlink" xfId="42390" builtinId="9" hidden="1"/>
    <cellStyle name="Followed Hyperlink" xfId="42391" builtinId="9" hidden="1"/>
    <cellStyle name="Followed Hyperlink" xfId="42392" builtinId="9" hidden="1"/>
    <cellStyle name="Followed Hyperlink" xfId="42393" builtinId="9" hidden="1"/>
    <cellStyle name="Followed Hyperlink" xfId="42394" builtinId="9" hidden="1"/>
    <cellStyle name="Followed Hyperlink" xfId="42395" builtinId="9" hidden="1"/>
    <cellStyle name="Followed Hyperlink" xfId="42396" builtinId="9" hidden="1"/>
    <cellStyle name="Followed Hyperlink" xfId="42397" builtinId="9" hidden="1"/>
    <cellStyle name="Followed Hyperlink" xfId="42398" builtinId="9" hidden="1"/>
    <cellStyle name="Followed Hyperlink" xfId="42399" builtinId="9" hidden="1"/>
    <cellStyle name="Followed Hyperlink" xfId="42400" builtinId="9" hidden="1"/>
    <cellStyle name="Followed Hyperlink" xfId="42401" builtinId="9" hidden="1"/>
    <cellStyle name="Followed Hyperlink" xfId="42402" builtinId="9" hidden="1"/>
    <cellStyle name="Followed Hyperlink" xfId="42403" builtinId="9" hidden="1"/>
    <cellStyle name="Followed Hyperlink" xfId="42404" builtinId="9" hidden="1"/>
    <cellStyle name="Followed Hyperlink" xfId="42405" builtinId="9" hidden="1"/>
    <cellStyle name="Followed Hyperlink" xfId="42406" builtinId="9" hidden="1"/>
    <cellStyle name="Followed Hyperlink" xfId="42407" builtinId="9" hidden="1"/>
    <cellStyle name="Followed Hyperlink" xfId="42387" builtinId="9" hidden="1"/>
    <cellStyle name="Followed Hyperlink" xfId="42410" builtinId="9" hidden="1"/>
    <cellStyle name="Followed Hyperlink" xfId="42116" builtinId="9" hidden="1"/>
    <cellStyle name="Followed Hyperlink" xfId="42375" builtinId="9" hidden="1"/>
    <cellStyle name="Followed Hyperlink" xfId="42373" builtinId="9" hidden="1"/>
    <cellStyle name="Followed Hyperlink" xfId="42371" builtinId="9" hidden="1"/>
    <cellStyle name="Followed Hyperlink" xfId="42369" builtinId="9" hidden="1"/>
    <cellStyle name="Followed Hyperlink" xfId="42367" builtinId="9" hidden="1"/>
    <cellStyle name="Followed Hyperlink" xfId="42286" builtinId="9" hidden="1"/>
    <cellStyle name="Followed Hyperlink" xfId="42364" builtinId="9" hidden="1"/>
    <cellStyle name="Followed Hyperlink" xfId="42362" builtinId="9" hidden="1"/>
    <cellStyle name="Followed Hyperlink" xfId="42360" builtinId="9" hidden="1"/>
    <cellStyle name="Followed Hyperlink" xfId="42358" builtinId="9" hidden="1"/>
    <cellStyle name="Followed Hyperlink" xfId="42285" builtinId="9" hidden="1"/>
    <cellStyle name="Followed Hyperlink" xfId="42355" builtinId="9" hidden="1"/>
    <cellStyle name="Followed Hyperlink" xfId="42352" builtinId="9" hidden="1"/>
    <cellStyle name="Followed Hyperlink" xfId="42350" builtinId="9" hidden="1"/>
    <cellStyle name="Followed Hyperlink" xfId="42348" builtinId="9" hidden="1"/>
    <cellStyle name="Followed Hyperlink" xfId="42284" builtinId="9" hidden="1"/>
    <cellStyle name="Followed Hyperlink" xfId="42345" builtinId="9" hidden="1"/>
    <cellStyle name="Followed Hyperlink" xfId="42343" builtinId="9" hidden="1"/>
    <cellStyle name="Followed Hyperlink" xfId="42341" builtinId="9" hidden="1"/>
    <cellStyle name="Followed Hyperlink" xfId="42339" builtinId="9" hidden="1"/>
    <cellStyle name="Followed Hyperlink" xfId="42337" builtinId="9" hidden="1"/>
    <cellStyle name="Followed Hyperlink" xfId="42336" builtinId="9" hidden="1"/>
    <cellStyle name="Followed Hyperlink" xfId="42334" builtinId="9" hidden="1"/>
    <cellStyle name="Followed Hyperlink" xfId="42332" builtinId="9" hidden="1"/>
    <cellStyle name="Followed Hyperlink" xfId="42330" builtinId="9" hidden="1"/>
    <cellStyle name="Followed Hyperlink" xfId="42328" builtinId="9" hidden="1"/>
    <cellStyle name="Followed Hyperlink" xfId="42282" builtinId="9" hidden="1"/>
    <cellStyle name="Followed Hyperlink" xfId="42325" builtinId="9" hidden="1"/>
    <cellStyle name="Followed Hyperlink" xfId="42323" builtinId="9" hidden="1"/>
    <cellStyle name="Followed Hyperlink" xfId="42321" builtinId="9" hidden="1"/>
    <cellStyle name="Followed Hyperlink" xfId="42319" builtinId="9" hidden="1"/>
    <cellStyle name="Followed Hyperlink" xfId="42317" builtinId="9" hidden="1"/>
    <cellStyle name="Followed Hyperlink" xfId="42316" builtinId="9" hidden="1"/>
    <cellStyle name="Followed Hyperlink" xfId="42314" builtinId="9" hidden="1"/>
    <cellStyle name="Followed Hyperlink" xfId="42312" builtinId="9" hidden="1"/>
    <cellStyle name="Followed Hyperlink" xfId="42310" builtinId="9" hidden="1"/>
    <cellStyle name="Followed Hyperlink" xfId="42308" builtinId="9" hidden="1"/>
    <cellStyle name="Followed Hyperlink" xfId="42280" builtinId="9" hidden="1"/>
    <cellStyle name="Followed Hyperlink" xfId="42305" builtinId="9" hidden="1"/>
    <cellStyle name="Followed Hyperlink" xfId="42303" builtinId="9" hidden="1"/>
    <cellStyle name="Followed Hyperlink" xfId="42301" builtinId="9" hidden="1"/>
    <cellStyle name="Followed Hyperlink" xfId="42299" builtinId="9" hidden="1"/>
    <cellStyle name="Followed Hyperlink" xfId="42297" builtinId="9" hidden="1"/>
    <cellStyle name="Followed Hyperlink" xfId="42296" builtinId="9" hidden="1"/>
    <cellStyle name="Followed Hyperlink" xfId="42294" builtinId="9" hidden="1"/>
    <cellStyle name="Followed Hyperlink" xfId="42292" builtinId="9" hidden="1"/>
    <cellStyle name="Followed Hyperlink" xfId="42290" builtinId="9" hidden="1"/>
    <cellStyle name="Followed Hyperlink" xfId="42386" builtinId="9" hidden="1"/>
    <cellStyle name="Followed Hyperlink" xfId="42385" builtinId="9" hidden="1"/>
    <cellStyle name="Followed Hyperlink" xfId="42383" builtinId="9" hidden="1"/>
    <cellStyle name="Followed Hyperlink" xfId="42381" builtinId="9" hidden="1"/>
    <cellStyle name="Followed Hyperlink" xfId="42379" builtinId="9" hidden="1"/>
    <cellStyle name="Followed Hyperlink" xfId="42377" builtinId="9" hidden="1"/>
    <cellStyle name="Followed Hyperlink" xfId="42287" builtinId="9" hidden="1"/>
    <cellStyle name="Followed Hyperlink" xfId="42414" builtinId="9" hidden="1"/>
    <cellStyle name="Followed Hyperlink" xfId="42416" builtinId="9" hidden="1"/>
    <cellStyle name="Followed Hyperlink" xfId="42418" builtinId="9" hidden="1"/>
    <cellStyle name="Followed Hyperlink" xfId="42420" builtinId="9" hidden="1"/>
    <cellStyle name="Followed Hyperlink" xfId="42422" builtinId="9" hidden="1"/>
    <cellStyle name="Followed Hyperlink" xfId="42424" builtinId="9" hidden="1"/>
    <cellStyle name="Followed Hyperlink" xfId="42426" builtinId="9" hidden="1"/>
    <cellStyle name="Followed Hyperlink" xfId="42428" builtinId="9" hidden="1"/>
    <cellStyle name="Followed Hyperlink" xfId="42430" builtinId="9" hidden="1"/>
    <cellStyle name="Followed Hyperlink" xfId="42432" builtinId="9" hidden="1"/>
    <cellStyle name="Followed Hyperlink" xfId="42434" builtinId="9" hidden="1"/>
    <cellStyle name="Followed Hyperlink" xfId="42436" builtinId="9" hidden="1"/>
    <cellStyle name="Followed Hyperlink" xfId="42438" builtinId="9" hidden="1"/>
    <cellStyle name="Followed Hyperlink" xfId="42440" builtinId="9" hidden="1"/>
    <cellStyle name="Followed Hyperlink" xfId="42442" builtinId="9" hidden="1"/>
    <cellStyle name="Followed Hyperlink" xfId="42444" builtinId="9" hidden="1"/>
    <cellStyle name="Followed Hyperlink" xfId="42446" builtinId="9" hidden="1"/>
    <cellStyle name="Followed Hyperlink" xfId="42448" builtinId="9" hidden="1"/>
    <cellStyle name="Followed Hyperlink" xfId="42450" builtinId="9" hidden="1"/>
    <cellStyle name="Followed Hyperlink" xfId="42452" builtinId="9" hidden="1"/>
    <cellStyle name="Followed Hyperlink" xfId="42454" builtinId="9" hidden="1"/>
    <cellStyle name="Followed Hyperlink" xfId="42456" builtinId="9" hidden="1"/>
    <cellStyle name="Followed Hyperlink" xfId="42458" builtinId="9" hidden="1"/>
    <cellStyle name="Followed Hyperlink" xfId="42460" builtinId="9" hidden="1"/>
    <cellStyle name="Followed Hyperlink" xfId="42462" builtinId="9" hidden="1"/>
    <cellStyle name="Followed Hyperlink" xfId="42464" builtinId="9" hidden="1"/>
    <cellStyle name="Followed Hyperlink" xfId="42466" builtinId="9" hidden="1"/>
    <cellStyle name="Followed Hyperlink" xfId="42468" builtinId="9" hidden="1"/>
    <cellStyle name="Followed Hyperlink" xfId="42470" builtinId="9" hidden="1"/>
    <cellStyle name="Followed Hyperlink" xfId="42472" builtinId="9" hidden="1"/>
    <cellStyle name="Followed Hyperlink" xfId="42474" builtinId="9" hidden="1"/>
    <cellStyle name="Followed Hyperlink" xfId="42476" builtinId="9" hidden="1"/>
    <cellStyle name="Followed Hyperlink" xfId="42478" builtinId="9" hidden="1"/>
    <cellStyle name="Followed Hyperlink" xfId="42480" builtinId="9" hidden="1"/>
    <cellStyle name="Followed Hyperlink" xfId="42482" builtinId="9" hidden="1"/>
    <cellStyle name="Followed Hyperlink" xfId="42484" builtinId="9" hidden="1"/>
    <cellStyle name="Followed Hyperlink" xfId="42486" builtinId="9" hidden="1"/>
    <cellStyle name="Followed Hyperlink" xfId="42488" builtinId="9" hidden="1"/>
    <cellStyle name="Followed Hyperlink" xfId="42490" builtinId="9" hidden="1"/>
    <cellStyle name="Followed Hyperlink" xfId="42492" builtinId="9" hidden="1"/>
    <cellStyle name="Followed Hyperlink" xfId="42494" builtinId="9" hidden="1"/>
    <cellStyle name="Followed Hyperlink" xfId="42496" builtinId="9" hidden="1"/>
    <cellStyle name="Followed Hyperlink" xfId="42498" builtinId="9" hidden="1"/>
    <cellStyle name="Followed Hyperlink" xfId="42500" builtinId="9" hidden="1"/>
    <cellStyle name="Followed Hyperlink" xfId="42502" builtinId="9" hidden="1"/>
    <cellStyle name="Followed Hyperlink" xfId="42504" builtinId="9" hidden="1"/>
    <cellStyle name="Followed Hyperlink" xfId="42506" builtinId="9" hidden="1"/>
    <cellStyle name="Followed Hyperlink" xfId="42508" builtinId="9" hidden="1"/>
    <cellStyle name="Followed Hyperlink" xfId="42510" builtinId="9" hidden="1"/>
    <cellStyle name="Followed Hyperlink" xfId="42512" builtinId="9" hidden="1"/>
    <cellStyle name="Followed Hyperlink" xfId="42514" builtinId="9" hidden="1"/>
    <cellStyle name="Followed Hyperlink" xfId="42516" builtinId="9" hidden="1"/>
    <cellStyle name="Followed Hyperlink" xfId="42626" builtinId="9" hidden="1"/>
    <cellStyle name="Followed Hyperlink" xfId="42627" builtinId="9" hidden="1"/>
    <cellStyle name="Followed Hyperlink" xfId="42628" builtinId="9" hidden="1"/>
    <cellStyle name="Followed Hyperlink" xfId="42629" builtinId="9" hidden="1"/>
    <cellStyle name="Followed Hyperlink" xfId="42630" builtinId="9" hidden="1"/>
    <cellStyle name="Followed Hyperlink" xfId="42631" builtinId="9" hidden="1"/>
    <cellStyle name="Followed Hyperlink" xfId="42632" builtinId="9" hidden="1"/>
    <cellStyle name="Followed Hyperlink" xfId="42633" builtinId="9" hidden="1"/>
    <cellStyle name="Followed Hyperlink" xfId="42634" builtinId="9" hidden="1"/>
    <cellStyle name="Followed Hyperlink" xfId="42635" builtinId="9" hidden="1"/>
    <cellStyle name="Followed Hyperlink" xfId="42636" builtinId="9" hidden="1"/>
    <cellStyle name="Followed Hyperlink" xfId="42637" builtinId="9" hidden="1"/>
    <cellStyle name="Followed Hyperlink" xfId="42638" builtinId="9" hidden="1"/>
    <cellStyle name="Followed Hyperlink" xfId="42639" builtinId="9" hidden="1"/>
    <cellStyle name="Followed Hyperlink" xfId="42640" builtinId="9" hidden="1"/>
    <cellStyle name="Followed Hyperlink" xfId="42641" builtinId="9" hidden="1"/>
    <cellStyle name="Followed Hyperlink" xfId="42642" builtinId="9" hidden="1"/>
    <cellStyle name="Followed Hyperlink" xfId="42643" builtinId="9" hidden="1"/>
    <cellStyle name="Followed Hyperlink" xfId="42644" builtinId="9" hidden="1"/>
    <cellStyle name="Followed Hyperlink" xfId="42645" builtinId="9" hidden="1"/>
    <cellStyle name="Followed Hyperlink" xfId="42625" builtinId="9" hidden="1"/>
    <cellStyle name="Followed Hyperlink" xfId="42648" builtinId="9" hidden="1"/>
    <cellStyle name="Followed Hyperlink" xfId="42354" builtinId="9" hidden="1"/>
    <cellStyle name="Followed Hyperlink" xfId="42613" builtinId="9" hidden="1"/>
    <cellStyle name="Followed Hyperlink" xfId="42611" builtinId="9" hidden="1"/>
    <cellStyle name="Followed Hyperlink" xfId="42609" builtinId="9" hidden="1"/>
    <cellStyle name="Followed Hyperlink" xfId="42607" builtinId="9" hidden="1"/>
    <cellStyle name="Followed Hyperlink" xfId="42605" builtinId="9" hidden="1"/>
    <cellStyle name="Followed Hyperlink" xfId="42524" builtinId="9" hidden="1"/>
    <cellStyle name="Followed Hyperlink" xfId="42602" builtinId="9" hidden="1"/>
    <cellStyle name="Followed Hyperlink" xfId="42600" builtinId="9" hidden="1"/>
    <cellStyle name="Followed Hyperlink" xfId="42598" builtinId="9" hidden="1"/>
    <cellStyle name="Followed Hyperlink" xfId="42596" builtinId="9" hidden="1"/>
    <cellStyle name="Followed Hyperlink" xfId="42523" builtinId="9" hidden="1"/>
    <cellStyle name="Followed Hyperlink" xfId="42593" builtinId="9" hidden="1"/>
    <cellStyle name="Followed Hyperlink" xfId="42590" builtinId="9" hidden="1"/>
    <cellStyle name="Followed Hyperlink" xfId="42588" builtinId="9" hidden="1"/>
    <cellStyle name="Followed Hyperlink" xfId="42586" builtinId="9" hidden="1"/>
    <cellStyle name="Followed Hyperlink" xfId="42522" builtinId="9" hidden="1"/>
    <cellStyle name="Followed Hyperlink" xfId="42583" builtinId="9" hidden="1"/>
    <cellStyle name="Followed Hyperlink" xfId="42581" builtinId="9" hidden="1"/>
    <cellStyle name="Followed Hyperlink" xfId="42579" builtinId="9" hidden="1"/>
    <cellStyle name="Followed Hyperlink" xfId="42577" builtinId="9" hidden="1"/>
    <cellStyle name="Followed Hyperlink" xfId="42575" builtinId="9" hidden="1"/>
    <cellStyle name="Followed Hyperlink" xfId="42574" builtinId="9" hidden="1"/>
    <cellStyle name="Followed Hyperlink" xfId="42572" builtinId="9" hidden="1"/>
    <cellStyle name="Followed Hyperlink" xfId="42570" builtinId="9" hidden="1"/>
    <cellStyle name="Followed Hyperlink" xfId="42568" builtinId="9" hidden="1"/>
    <cellStyle name="Followed Hyperlink" xfId="42566" builtinId="9" hidden="1"/>
    <cellStyle name="Followed Hyperlink" xfId="42520" builtinId="9" hidden="1"/>
    <cellStyle name="Followed Hyperlink" xfId="42563" builtinId="9" hidden="1"/>
    <cellStyle name="Followed Hyperlink" xfId="42561" builtinId="9" hidden="1"/>
    <cellStyle name="Followed Hyperlink" xfId="42559" builtinId="9" hidden="1"/>
    <cellStyle name="Followed Hyperlink" xfId="42557" builtinId="9" hidden="1"/>
    <cellStyle name="Followed Hyperlink" xfId="42555" builtinId="9" hidden="1"/>
    <cellStyle name="Followed Hyperlink" xfId="42554" builtinId="9" hidden="1"/>
    <cellStyle name="Followed Hyperlink" xfId="42552" builtinId="9" hidden="1"/>
    <cellStyle name="Followed Hyperlink" xfId="42550" builtinId="9" hidden="1"/>
    <cellStyle name="Followed Hyperlink" xfId="42548" builtinId="9" hidden="1"/>
    <cellStyle name="Followed Hyperlink" xfId="42546" builtinId="9" hidden="1"/>
    <cellStyle name="Followed Hyperlink" xfId="42518" builtinId="9" hidden="1"/>
    <cellStyle name="Followed Hyperlink" xfId="42543" builtinId="9" hidden="1"/>
    <cellStyle name="Followed Hyperlink" xfId="42541" builtinId="9" hidden="1"/>
    <cellStyle name="Followed Hyperlink" xfId="42539" builtinId="9" hidden="1"/>
    <cellStyle name="Followed Hyperlink" xfId="42537" builtinId="9" hidden="1"/>
    <cellStyle name="Followed Hyperlink" xfId="42535" builtinId="9" hidden="1"/>
    <cellStyle name="Followed Hyperlink" xfId="42534" builtinId="9" hidden="1"/>
    <cellStyle name="Followed Hyperlink" xfId="42532" builtinId="9" hidden="1"/>
    <cellStyle name="Followed Hyperlink" xfId="42530" builtinId="9" hidden="1"/>
    <cellStyle name="Followed Hyperlink" xfId="42528" builtinId="9" hidden="1"/>
    <cellStyle name="Followed Hyperlink" xfId="42624" builtinId="9" hidden="1"/>
    <cellStyle name="Followed Hyperlink" xfId="42623" builtinId="9" hidden="1"/>
    <cellStyle name="Followed Hyperlink" xfId="42621" builtinId="9" hidden="1"/>
    <cellStyle name="Followed Hyperlink" xfId="42619" builtinId="9" hidden="1"/>
    <cellStyle name="Followed Hyperlink" xfId="42617" builtinId="9" hidden="1"/>
    <cellStyle name="Followed Hyperlink" xfId="42615" builtinId="9" hidden="1"/>
    <cellStyle name="Followed Hyperlink" xfId="42525" builtinId="9" hidden="1"/>
    <cellStyle name="Followed Hyperlink" xfId="42652" builtinId="9" hidden="1"/>
    <cellStyle name="Followed Hyperlink" xfId="42654" builtinId="9" hidden="1"/>
    <cellStyle name="Followed Hyperlink" xfId="42656" builtinId="9" hidden="1"/>
    <cellStyle name="Followed Hyperlink" xfId="42658" builtinId="9" hidden="1"/>
    <cellStyle name="Followed Hyperlink" xfId="42660" builtinId="9" hidden="1"/>
    <cellStyle name="Followed Hyperlink" xfId="42662" builtinId="9" hidden="1"/>
    <cellStyle name="Followed Hyperlink" xfId="42664" builtinId="9" hidden="1"/>
    <cellStyle name="Followed Hyperlink" xfId="42666" builtinId="9" hidden="1"/>
    <cellStyle name="Followed Hyperlink" xfId="42668" builtinId="9" hidden="1"/>
    <cellStyle name="Followed Hyperlink" xfId="42670" builtinId="9" hidden="1"/>
    <cellStyle name="Followed Hyperlink" xfId="42672" builtinId="9" hidden="1"/>
    <cellStyle name="Followed Hyperlink" xfId="42674" builtinId="9" hidden="1"/>
    <cellStyle name="Followed Hyperlink" xfId="42676" builtinId="9" hidden="1"/>
    <cellStyle name="Followed Hyperlink" xfId="42678" builtinId="9" hidden="1"/>
    <cellStyle name="Followed Hyperlink" xfId="42680" builtinId="9" hidden="1"/>
    <cellStyle name="Followed Hyperlink" xfId="42682" builtinId="9" hidden="1"/>
    <cellStyle name="Followed Hyperlink" xfId="42684" builtinId="9" hidden="1"/>
    <cellStyle name="Followed Hyperlink" xfId="42686" builtinId="9" hidden="1"/>
    <cellStyle name="Followed Hyperlink" xfId="42688" builtinId="9" hidden="1"/>
    <cellStyle name="Followed Hyperlink" xfId="42690" builtinId="9" hidden="1"/>
    <cellStyle name="Followed Hyperlink" xfId="42692" builtinId="9" hidden="1"/>
    <cellStyle name="Followed Hyperlink" xfId="42694" builtinId="9" hidden="1"/>
    <cellStyle name="Followed Hyperlink" xfId="42696" builtinId="9" hidden="1"/>
    <cellStyle name="Followed Hyperlink" xfId="42698" builtinId="9" hidden="1"/>
    <cellStyle name="Followed Hyperlink" xfId="42700" builtinId="9" hidden="1"/>
    <cellStyle name="Followed Hyperlink" xfId="42702" builtinId="9" hidden="1"/>
    <cellStyle name="Followed Hyperlink" xfId="42704" builtinId="9" hidden="1"/>
    <cellStyle name="Followed Hyperlink" xfId="42706" builtinId="9" hidden="1"/>
    <cellStyle name="Followed Hyperlink" xfId="42708" builtinId="9" hidden="1"/>
    <cellStyle name="Followed Hyperlink" xfId="42710" builtinId="9" hidden="1"/>
    <cellStyle name="Followed Hyperlink" xfId="42712" builtinId="9" hidden="1"/>
    <cellStyle name="Followed Hyperlink" xfId="42714" builtinId="9" hidden="1"/>
    <cellStyle name="Followed Hyperlink" xfId="42716" builtinId="9" hidden="1"/>
    <cellStyle name="Followed Hyperlink" xfId="42718" builtinId="9" hidden="1"/>
    <cellStyle name="Followed Hyperlink" xfId="42720" builtinId="9" hidden="1"/>
    <cellStyle name="Followed Hyperlink" xfId="42722" builtinId="9" hidden="1"/>
    <cellStyle name="Followed Hyperlink" xfId="42724" builtinId="9" hidden="1"/>
    <cellStyle name="Followed Hyperlink" xfId="42726" builtinId="9" hidden="1"/>
    <cellStyle name="Followed Hyperlink" xfId="42728" builtinId="9" hidden="1"/>
    <cellStyle name="Followed Hyperlink" xfId="42730" builtinId="9" hidden="1"/>
    <cellStyle name="Followed Hyperlink" xfId="42732" builtinId="9" hidden="1"/>
    <cellStyle name="Followed Hyperlink" xfId="42734" builtinId="9" hidden="1"/>
    <cellStyle name="Followed Hyperlink" xfId="42736" builtinId="9" hidden="1"/>
    <cellStyle name="Followed Hyperlink" xfId="42738" builtinId="9" hidden="1"/>
    <cellStyle name="Followed Hyperlink" xfId="42740" builtinId="9" hidden="1"/>
    <cellStyle name="Followed Hyperlink" xfId="42742" builtinId="9" hidden="1"/>
    <cellStyle name="Followed Hyperlink" xfId="42744" builtinId="9" hidden="1"/>
    <cellStyle name="Followed Hyperlink" xfId="42746" builtinId="9" hidden="1"/>
    <cellStyle name="Followed Hyperlink" xfId="42748" builtinId="9" hidden="1"/>
    <cellStyle name="Followed Hyperlink" xfId="42750" builtinId="9" hidden="1"/>
    <cellStyle name="Followed Hyperlink" xfId="42752" builtinId="9" hidden="1"/>
    <cellStyle name="Followed Hyperlink" xfId="42754" builtinId="9" hidden="1"/>
    <cellStyle name="Followed Hyperlink" xfId="42864" builtinId="9" hidden="1"/>
    <cellStyle name="Followed Hyperlink" xfId="42865" builtinId="9" hidden="1"/>
    <cellStyle name="Followed Hyperlink" xfId="42866" builtinId="9" hidden="1"/>
    <cellStyle name="Followed Hyperlink" xfId="42867" builtinId="9" hidden="1"/>
    <cellStyle name="Followed Hyperlink" xfId="42868" builtinId="9" hidden="1"/>
    <cellStyle name="Followed Hyperlink" xfId="42869" builtinId="9" hidden="1"/>
    <cellStyle name="Followed Hyperlink" xfId="42870" builtinId="9" hidden="1"/>
    <cellStyle name="Followed Hyperlink" xfId="42871" builtinId="9" hidden="1"/>
    <cellStyle name="Followed Hyperlink" xfId="42872" builtinId="9" hidden="1"/>
    <cellStyle name="Followed Hyperlink" xfId="42873" builtinId="9" hidden="1"/>
    <cellStyle name="Followed Hyperlink" xfId="42874" builtinId="9" hidden="1"/>
    <cellStyle name="Followed Hyperlink" xfId="42875" builtinId="9" hidden="1"/>
    <cellStyle name="Followed Hyperlink" xfId="42876" builtinId="9" hidden="1"/>
    <cellStyle name="Followed Hyperlink" xfId="42877" builtinId="9" hidden="1"/>
    <cellStyle name="Followed Hyperlink" xfId="42878" builtinId="9" hidden="1"/>
    <cellStyle name="Followed Hyperlink" xfId="42879" builtinId="9" hidden="1"/>
    <cellStyle name="Followed Hyperlink" xfId="42880" builtinId="9" hidden="1"/>
    <cellStyle name="Followed Hyperlink" xfId="42881" builtinId="9" hidden="1"/>
    <cellStyle name="Followed Hyperlink" xfId="42882" builtinId="9" hidden="1"/>
    <cellStyle name="Followed Hyperlink" xfId="42883" builtinId="9" hidden="1"/>
    <cellStyle name="Followed Hyperlink" xfId="42863" builtinId="9" hidden="1"/>
    <cellStyle name="Followed Hyperlink" xfId="42886" builtinId="9" hidden="1"/>
    <cellStyle name="Followed Hyperlink" xfId="42592" builtinId="9" hidden="1"/>
    <cellStyle name="Followed Hyperlink" xfId="42851" builtinId="9" hidden="1"/>
    <cellStyle name="Followed Hyperlink" xfId="42849" builtinId="9" hidden="1"/>
    <cellStyle name="Followed Hyperlink" xfId="42847" builtinId="9" hidden="1"/>
    <cellStyle name="Followed Hyperlink" xfId="42845" builtinId="9" hidden="1"/>
    <cellStyle name="Followed Hyperlink" xfId="42843" builtinId="9" hidden="1"/>
    <cellStyle name="Followed Hyperlink" xfId="42762" builtinId="9" hidden="1"/>
    <cellStyle name="Followed Hyperlink" xfId="42840" builtinId="9" hidden="1"/>
    <cellStyle name="Followed Hyperlink" xfId="42838" builtinId="9" hidden="1"/>
    <cellStyle name="Followed Hyperlink" xfId="42836" builtinId="9" hidden="1"/>
    <cellStyle name="Followed Hyperlink" xfId="42834" builtinId="9" hidden="1"/>
    <cellStyle name="Followed Hyperlink" xfId="42761" builtinId="9" hidden="1"/>
    <cellStyle name="Followed Hyperlink" xfId="42831" builtinId="9" hidden="1"/>
    <cellStyle name="Followed Hyperlink" xfId="42828" builtinId="9" hidden="1"/>
    <cellStyle name="Followed Hyperlink" xfId="42826" builtinId="9" hidden="1"/>
    <cellStyle name="Followed Hyperlink" xfId="42824" builtinId="9" hidden="1"/>
    <cellStyle name="Followed Hyperlink" xfId="42760" builtinId="9" hidden="1"/>
    <cellStyle name="Followed Hyperlink" xfId="42821" builtinId="9" hidden="1"/>
    <cellStyle name="Followed Hyperlink" xfId="42819" builtinId="9" hidden="1"/>
    <cellStyle name="Followed Hyperlink" xfId="42817" builtinId="9" hidden="1"/>
    <cellStyle name="Followed Hyperlink" xfId="42815" builtinId="9" hidden="1"/>
    <cellStyle name="Followed Hyperlink" xfId="42813" builtinId="9" hidden="1"/>
    <cellStyle name="Followed Hyperlink" xfId="42812" builtinId="9" hidden="1"/>
    <cellStyle name="Followed Hyperlink" xfId="42810" builtinId="9" hidden="1"/>
    <cellStyle name="Followed Hyperlink" xfId="42808" builtinId="9" hidden="1"/>
    <cellStyle name="Followed Hyperlink" xfId="42806" builtinId="9" hidden="1"/>
    <cellStyle name="Followed Hyperlink" xfId="42804" builtinId="9" hidden="1"/>
    <cellStyle name="Followed Hyperlink" xfId="42758" builtinId="9" hidden="1"/>
    <cellStyle name="Followed Hyperlink" xfId="42801" builtinId="9" hidden="1"/>
    <cellStyle name="Followed Hyperlink" xfId="42799" builtinId="9" hidden="1"/>
    <cellStyle name="Followed Hyperlink" xfId="42797" builtinId="9" hidden="1"/>
    <cellStyle name="Followed Hyperlink" xfId="42795" builtinId="9" hidden="1"/>
    <cellStyle name="Followed Hyperlink" xfId="42793" builtinId="9" hidden="1"/>
    <cellStyle name="Followed Hyperlink" xfId="42792" builtinId="9" hidden="1"/>
    <cellStyle name="Followed Hyperlink" xfId="42790" builtinId="9" hidden="1"/>
    <cellStyle name="Followed Hyperlink" xfId="42788" builtinId="9" hidden="1"/>
    <cellStyle name="Followed Hyperlink" xfId="42786" builtinId="9" hidden="1"/>
    <cellStyle name="Followed Hyperlink" xfId="42784" builtinId="9" hidden="1"/>
    <cellStyle name="Followed Hyperlink" xfId="42756" builtinId="9" hidden="1"/>
    <cellStyle name="Followed Hyperlink" xfId="42781" builtinId="9" hidden="1"/>
    <cellStyle name="Followed Hyperlink" xfId="42779" builtinId="9" hidden="1"/>
    <cellStyle name="Followed Hyperlink" xfId="42777" builtinId="9" hidden="1"/>
    <cellStyle name="Followed Hyperlink" xfId="42775" builtinId="9" hidden="1"/>
    <cellStyle name="Followed Hyperlink" xfId="42773" builtinId="9" hidden="1"/>
    <cellStyle name="Followed Hyperlink" xfId="42772" builtinId="9" hidden="1"/>
    <cellStyle name="Followed Hyperlink" xfId="42770" builtinId="9" hidden="1"/>
    <cellStyle name="Followed Hyperlink" xfId="42768" builtinId="9" hidden="1"/>
    <cellStyle name="Followed Hyperlink" xfId="42766" builtinId="9" hidden="1"/>
    <cellStyle name="Followed Hyperlink" xfId="42862" builtinId="9" hidden="1"/>
    <cellStyle name="Followed Hyperlink" xfId="42861" builtinId="9" hidden="1"/>
    <cellStyle name="Followed Hyperlink" xfId="42859" builtinId="9" hidden="1"/>
    <cellStyle name="Followed Hyperlink" xfId="42857" builtinId="9" hidden="1"/>
    <cellStyle name="Followed Hyperlink" xfId="42855" builtinId="9" hidden="1"/>
    <cellStyle name="Followed Hyperlink" xfId="42853" builtinId="9" hidden="1"/>
    <cellStyle name="Followed Hyperlink" xfId="42763" builtinId="9" hidden="1"/>
    <cellStyle name="Followed Hyperlink" xfId="42890" builtinId="9" hidden="1"/>
    <cellStyle name="Followed Hyperlink" xfId="42892" builtinId="9" hidden="1"/>
    <cellStyle name="Followed Hyperlink" xfId="42894" builtinId="9" hidden="1"/>
    <cellStyle name="Followed Hyperlink" xfId="42896" builtinId="9" hidden="1"/>
    <cellStyle name="Followed Hyperlink" xfId="42898" builtinId="9" hidden="1"/>
    <cellStyle name="Followed Hyperlink" xfId="42900" builtinId="9" hidden="1"/>
    <cellStyle name="Followed Hyperlink" xfId="42902" builtinId="9" hidden="1"/>
    <cellStyle name="Followed Hyperlink" xfId="42904" builtinId="9" hidden="1"/>
    <cellStyle name="Followed Hyperlink" xfId="42906" builtinId="9" hidden="1"/>
    <cellStyle name="Followed Hyperlink" xfId="42908" builtinId="9" hidden="1"/>
    <cellStyle name="Followed Hyperlink" xfId="42910" builtinId="9" hidden="1"/>
    <cellStyle name="Followed Hyperlink" xfId="42912" builtinId="9" hidden="1"/>
    <cellStyle name="Followed Hyperlink" xfId="42914" builtinId="9" hidden="1"/>
    <cellStyle name="Followed Hyperlink" xfId="42916" builtinId="9" hidden="1"/>
    <cellStyle name="Followed Hyperlink" xfId="42918" builtinId="9" hidden="1"/>
    <cellStyle name="Followed Hyperlink" xfId="42920" builtinId="9" hidden="1"/>
    <cellStyle name="Followed Hyperlink" xfId="42922" builtinId="9" hidden="1"/>
    <cellStyle name="Followed Hyperlink" xfId="42924" builtinId="9" hidden="1"/>
    <cellStyle name="Followed Hyperlink" xfId="42926" builtinId="9" hidden="1"/>
    <cellStyle name="Followed Hyperlink" xfId="42928" builtinId="9" hidden="1"/>
    <cellStyle name="Followed Hyperlink" xfId="42930" builtinId="9" hidden="1"/>
    <cellStyle name="Followed Hyperlink" xfId="42932" builtinId="9" hidden="1"/>
    <cellStyle name="Followed Hyperlink" xfId="42934" builtinId="9" hidden="1"/>
    <cellStyle name="Followed Hyperlink" xfId="42936" builtinId="9" hidden="1"/>
    <cellStyle name="Followed Hyperlink" xfId="42938" builtinId="9" hidden="1"/>
    <cellStyle name="Followed Hyperlink" xfId="42940" builtinId="9" hidden="1"/>
    <cellStyle name="Followed Hyperlink" xfId="42942" builtinId="9" hidden="1"/>
    <cellStyle name="Followed Hyperlink" xfId="42944" builtinId="9" hidden="1"/>
    <cellStyle name="Followed Hyperlink" xfId="42946" builtinId="9" hidden="1"/>
    <cellStyle name="Followed Hyperlink" xfId="42948" builtinId="9" hidden="1"/>
    <cellStyle name="Followed Hyperlink" xfId="42950" builtinId="9" hidden="1"/>
    <cellStyle name="Followed Hyperlink" xfId="42952" builtinId="9" hidden="1"/>
    <cellStyle name="Followed Hyperlink" xfId="42954" builtinId="9" hidden="1"/>
    <cellStyle name="Followed Hyperlink" xfId="42956" builtinId="9" hidden="1"/>
    <cellStyle name="Followed Hyperlink" xfId="42958" builtinId="9" hidden="1"/>
    <cellStyle name="Followed Hyperlink" xfId="42960" builtinId="9" hidden="1"/>
    <cellStyle name="Followed Hyperlink" xfId="42962" builtinId="9" hidden="1"/>
    <cellStyle name="Followed Hyperlink" xfId="42964" builtinId="9" hidden="1"/>
    <cellStyle name="Followed Hyperlink" xfId="42966" builtinId="9" hidden="1"/>
    <cellStyle name="Followed Hyperlink" xfId="42968" builtinId="9" hidden="1"/>
    <cellStyle name="Followed Hyperlink" xfId="42970" builtinId="9" hidden="1"/>
    <cellStyle name="Followed Hyperlink" xfId="42972" builtinId="9" hidden="1"/>
    <cellStyle name="Followed Hyperlink" xfId="42974" builtinId="9" hidden="1"/>
    <cellStyle name="Followed Hyperlink" xfId="42976" builtinId="9" hidden="1"/>
    <cellStyle name="Followed Hyperlink" xfId="42978" builtinId="9" hidden="1"/>
    <cellStyle name="Followed Hyperlink" xfId="42980" builtinId="9" hidden="1"/>
    <cellStyle name="Followed Hyperlink" xfId="42982" builtinId="9" hidden="1"/>
    <cellStyle name="Followed Hyperlink" xfId="42984" builtinId="9" hidden="1"/>
    <cellStyle name="Followed Hyperlink" xfId="42986" builtinId="9" hidden="1"/>
    <cellStyle name="Followed Hyperlink" xfId="42988" builtinId="9" hidden="1"/>
    <cellStyle name="Followed Hyperlink" xfId="42990" builtinId="9" hidden="1"/>
    <cellStyle name="Followed Hyperlink" xfId="42992" builtinId="9" hidden="1"/>
    <cellStyle name="Followed Hyperlink" xfId="43102" builtinId="9" hidden="1"/>
    <cellStyle name="Followed Hyperlink" xfId="43103" builtinId="9" hidden="1"/>
    <cellStyle name="Followed Hyperlink" xfId="43104" builtinId="9" hidden="1"/>
    <cellStyle name="Followed Hyperlink" xfId="43105" builtinId="9" hidden="1"/>
    <cellStyle name="Followed Hyperlink" xfId="43106" builtinId="9" hidden="1"/>
    <cellStyle name="Followed Hyperlink" xfId="43107" builtinId="9" hidden="1"/>
    <cellStyle name="Followed Hyperlink" xfId="43108" builtinId="9" hidden="1"/>
    <cellStyle name="Followed Hyperlink" xfId="43109" builtinId="9" hidden="1"/>
    <cellStyle name="Followed Hyperlink" xfId="43110" builtinId="9" hidden="1"/>
    <cellStyle name="Followed Hyperlink" xfId="43111" builtinId="9" hidden="1"/>
    <cellStyle name="Followed Hyperlink" xfId="43112" builtinId="9" hidden="1"/>
    <cellStyle name="Followed Hyperlink" xfId="43113" builtinId="9" hidden="1"/>
    <cellStyle name="Followed Hyperlink" xfId="43114" builtinId="9" hidden="1"/>
    <cellStyle name="Followed Hyperlink" xfId="43115" builtinId="9" hidden="1"/>
    <cellStyle name="Followed Hyperlink" xfId="43116" builtinId="9" hidden="1"/>
    <cellStyle name="Followed Hyperlink" xfId="43117" builtinId="9" hidden="1"/>
    <cellStyle name="Followed Hyperlink" xfId="43118" builtinId="9" hidden="1"/>
    <cellStyle name="Followed Hyperlink" xfId="43119" builtinId="9" hidden="1"/>
    <cellStyle name="Followed Hyperlink" xfId="43120" builtinId="9" hidden="1"/>
    <cellStyle name="Followed Hyperlink" xfId="43121" builtinId="9" hidden="1"/>
    <cellStyle name="Followed Hyperlink" xfId="43101" builtinId="9" hidden="1"/>
    <cellStyle name="Followed Hyperlink" xfId="43124" builtinId="9" hidden="1"/>
    <cellStyle name="Followed Hyperlink" xfId="42830" builtinId="9" hidden="1"/>
    <cellStyle name="Followed Hyperlink" xfId="43089" builtinId="9" hidden="1"/>
    <cellStyle name="Followed Hyperlink" xfId="43087" builtinId="9" hidden="1"/>
    <cellStyle name="Followed Hyperlink" xfId="43085" builtinId="9" hidden="1"/>
    <cellStyle name="Followed Hyperlink" xfId="43083" builtinId="9" hidden="1"/>
    <cellStyle name="Followed Hyperlink" xfId="43081" builtinId="9" hidden="1"/>
    <cellStyle name="Followed Hyperlink" xfId="43000" builtinId="9" hidden="1"/>
    <cellStyle name="Followed Hyperlink" xfId="43078" builtinId="9" hidden="1"/>
    <cellStyle name="Followed Hyperlink" xfId="43076" builtinId="9" hidden="1"/>
    <cellStyle name="Followed Hyperlink" xfId="43074" builtinId="9" hidden="1"/>
    <cellStyle name="Followed Hyperlink" xfId="43072" builtinId="9" hidden="1"/>
    <cellStyle name="Followed Hyperlink" xfId="42999" builtinId="9" hidden="1"/>
    <cellStyle name="Followed Hyperlink" xfId="43069" builtinId="9" hidden="1"/>
    <cellStyle name="Followed Hyperlink" xfId="43066" builtinId="9" hidden="1"/>
    <cellStyle name="Followed Hyperlink" xfId="43064" builtinId="9" hidden="1"/>
    <cellStyle name="Followed Hyperlink" xfId="43062" builtinId="9" hidden="1"/>
    <cellStyle name="Followed Hyperlink" xfId="42998" builtinId="9" hidden="1"/>
    <cellStyle name="Followed Hyperlink" xfId="43059" builtinId="9" hidden="1"/>
    <cellStyle name="Followed Hyperlink" xfId="43057" builtinId="9" hidden="1"/>
    <cellStyle name="Followed Hyperlink" xfId="43055" builtinId="9" hidden="1"/>
    <cellStyle name="Followed Hyperlink" xfId="43053" builtinId="9" hidden="1"/>
    <cellStyle name="Followed Hyperlink" xfId="43051" builtinId="9" hidden="1"/>
    <cellStyle name="Followed Hyperlink" xfId="43050" builtinId="9" hidden="1"/>
    <cellStyle name="Followed Hyperlink" xfId="43048" builtinId="9" hidden="1"/>
    <cellStyle name="Followed Hyperlink" xfId="43046" builtinId="9" hidden="1"/>
    <cellStyle name="Followed Hyperlink" xfId="43044" builtinId="9" hidden="1"/>
    <cellStyle name="Followed Hyperlink" xfId="43042" builtinId="9" hidden="1"/>
    <cellStyle name="Followed Hyperlink" xfId="42996" builtinId="9" hidden="1"/>
    <cellStyle name="Followed Hyperlink" xfId="43039" builtinId="9" hidden="1"/>
    <cellStyle name="Followed Hyperlink" xfId="43037" builtinId="9" hidden="1"/>
    <cellStyle name="Followed Hyperlink" xfId="43035" builtinId="9" hidden="1"/>
    <cellStyle name="Followed Hyperlink" xfId="43033" builtinId="9" hidden="1"/>
    <cellStyle name="Followed Hyperlink" xfId="43031" builtinId="9" hidden="1"/>
    <cellStyle name="Followed Hyperlink" xfId="43030" builtinId="9" hidden="1"/>
    <cellStyle name="Followed Hyperlink" xfId="43028" builtinId="9" hidden="1"/>
    <cellStyle name="Followed Hyperlink" xfId="43026" builtinId="9" hidden="1"/>
    <cellStyle name="Followed Hyperlink" xfId="43024" builtinId="9" hidden="1"/>
    <cellStyle name="Followed Hyperlink" xfId="43022" builtinId="9" hidden="1"/>
    <cellStyle name="Followed Hyperlink" xfId="42994" builtinId="9" hidden="1"/>
    <cellStyle name="Followed Hyperlink" xfId="43019" builtinId="9" hidden="1"/>
    <cellStyle name="Followed Hyperlink" xfId="43017" builtinId="9" hidden="1"/>
    <cellStyle name="Followed Hyperlink" xfId="43015" builtinId="9" hidden="1"/>
    <cellStyle name="Followed Hyperlink" xfId="43013" builtinId="9" hidden="1"/>
    <cellStyle name="Followed Hyperlink" xfId="43011" builtinId="9" hidden="1"/>
    <cellStyle name="Followed Hyperlink" xfId="43010" builtinId="9" hidden="1"/>
    <cellStyle name="Followed Hyperlink" xfId="43008" builtinId="9" hidden="1"/>
    <cellStyle name="Followed Hyperlink" xfId="43006" builtinId="9" hidden="1"/>
    <cellStyle name="Followed Hyperlink" xfId="43004" builtinId="9" hidden="1"/>
    <cellStyle name="Followed Hyperlink" xfId="43100" builtinId="9" hidden="1"/>
    <cellStyle name="Followed Hyperlink" xfId="43099" builtinId="9" hidden="1"/>
    <cellStyle name="Followed Hyperlink" xfId="43097" builtinId="9" hidden="1"/>
    <cellStyle name="Followed Hyperlink" xfId="43095" builtinId="9" hidden="1"/>
    <cellStyle name="Followed Hyperlink" xfId="43093" builtinId="9" hidden="1"/>
    <cellStyle name="Followed Hyperlink" xfId="43091" builtinId="9" hidden="1"/>
    <cellStyle name="Followed Hyperlink" xfId="43001" builtinId="9" hidden="1"/>
    <cellStyle name="Followed Hyperlink" xfId="43128" builtinId="9" hidden="1"/>
    <cellStyle name="Followed Hyperlink" xfId="43130" builtinId="9" hidden="1"/>
    <cellStyle name="Followed Hyperlink" xfId="43132" builtinId="9" hidden="1"/>
    <cellStyle name="Followed Hyperlink" xfId="43134" builtinId="9" hidden="1"/>
    <cellStyle name="Followed Hyperlink" xfId="43136" builtinId="9" hidden="1"/>
    <cellStyle name="Followed Hyperlink" xfId="43138" builtinId="9" hidden="1"/>
    <cellStyle name="Followed Hyperlink" xfId="43140" builtinId="9" hidden="1"/>
    <cellStyle name="Followed Hyperlink" xfId="43142" builtinId="9" hidden="1"/>
    <cellStyle name="Followed Hyperlink" xfId="43144" builtinId="9" hidden="1"/>
    <cellStyle name="Followed Hyperlink" xfId="43146" builtinId="9" hidden="1"/>
    <cellStyle name="Followed Hyperlink" xfId="43148" builtinId="9" hidden="1"/>
    <cellStyle name="Followed Hyperlink" xfId="43150" builtinId="9" hidden="1"/>
    <cellStyle name="Followed Hyperlink" xfId="43152" builtinId="9" hidden="1"/>
    <cellStyle name="Followed Hyperlink" xfId="43154" builtinId="9" hidden="1"/>
    <cellStyle name="Followed Hyperlink" xfId="43156" builtinId="9" hidden="1"/>
    <cellStyle name="Followed Hyperlink" xfId="43158" builtinId="9" hidden="1"/>
    <cellStyle name="Followed Hyperlink" xfId="43160" builtinId="9" hidden="1"/>
    <cellStyle name="Followed Hyperlink" xfId="43162" builtinId="9" hidden="1"/>
    <cellStyle name="Followed Hyperlink" xfId="43164" builtinId="9" hidden="1"/>
    <cellStyle name="Followed Hyperlink" xfId="43166" builtinId="9" hidden="1"/>
    <cellStyle name="Followed Hyperlink" xfId="43168" builtinId="9" hidden="1"/>
    <cellStyle name="Followed Hyperlink" xfId="43170" builtinId="9" hidden="1"/>
    <cellStyle name="Followed Hyperlink" xfId="43172" builtinId="9" hidden="1"/>
    <cellStyle name="Followed Hyperlink" xfId="43174" builtinId="9" hidden="1"/>
    <cellStyle name="Followed Hyperlink" xfId="43176" builtinId="9" hidden="1"/>
    <cellStyle name="Followed Hyperlink" xfId="43178" builtinId="9" hidden="1"/>
    <cellStyle name="Followed Hyperlink" xfId="43180" builtinId="9" hidden="1"/>
    <cellStyle name="Followed Hyperlink" xfId="43182" builtinId="9" hidden="1"/>
    <cellStyle name="Followed Hyperlink" xfId="43184" builtinId="9" hidden="1"/>
    <cellStyle name="Followed Hyperlink" xfId="43186" builtinId="9" hidden="1"/>
    <cellStyle name="Followed Hyperlink" xfId="43188" builtinId="9" hidden="1"/>
    <cellStyle name="Followed Hyperlink" xfId="43190" builtinId="9" hidden="1"/>
    <cellStyle name="Followed Hyperlink" xfId="43192" builtinId="9" hidden="1"/>
    <cellStyle name="Followed Hyperlink" xfId="43194" builtinId="9" hidden="1"/>
    <cellStyle name="Followed Hyperlink" xfId="43196" builtinId="9" hidden="1"/>
    <cellStyle name="Followed Hyperlink" xfId="43198" builtinId="9" hidden="1"/>
    <cellStyle name="Followed Hyperlink" xfId="43200" builtinId="9" hidden="1"/>
    <cellStyle name="Followed Hyperlink" xfId="43202" builtinId="9" hidden="1"/>
    <cellStyle name="Followed Hyperlink" xfId="43204" builtinId="9" hidden="1"/>
    <cellStyle name="Followed Hyperlink" xfId="43206" builtinId="9" hidden="1"/>
    <cellStyle name="Followed Hyperlink" xfId="43208" builtinId="9" hidden="1"/>
    <cellStyle name="Followed Hyperlink" xfId="43210" builtinId="9" hidden="1"/>
    <cellStyle name="Followed Hyperlink" xfId="43212" builtinId="9" hidden="1"/>
    <cellStyle name="Followed Hyperlink" xfId="43214" builtinId="9" hidden="1"/>
    <cellStyle name="Followed Hyperlink" xfId="43216" builtinId="9" hidden="1"/>
    <cellStyle name="Followed Hyperlink" xfId="43218" builtinId="9" hidden="1"/>
    <cellStyle name="Followed Hyperlink" xfId="43220" builtinId="9" hidden="1"/>
    <cellStyle name="Followed Hyperlink" xfId="43222" builtinId="9" hidden="1"/>
    <cellStyle name="Followed Hyperlink" xfId="43224" builtinId="9" hidden="1"/>
    <cellStyle name="Followed Hyperlink" xfId="43226" builtinId="9" hidden="1"/>
    <cellStyle name="Followed Hyperlink" xfId="43228" builtinId="9" hidden="1"/>
    <cellStyle name="Followed Hyperlink" xfId="43230" builtinId="9" hidden="1"/>
    <cellStyle name="Followed Hyperlink" xfId="43340" builtinId="9" hidden="1"/>
    <cellStyle name="Followed Hyperlink" xfId="43341" builtinId="9" hidden="1"/>
    <cellStyle name="Followed Hyperlink" xfId="43342" builtinId="9" hidden="1"/>
    <cellStyle name="Followed Hyperlink" xfId="43343" builtinId="9" hidden="1"/>
    <cellStyle name="Followed Hyperlink" xfId="43344" builtinId="9" hidden="1"/>
    <cellStyle name="Followed Hyperlink" xfId="43345" builtinId="9" hidden="1"/>
    <cellStyle name="Followed Hyperlink" xfId="43346" builtinId="9" hidden="1"/>
    <cellStyle name="Followed Hyperlink" xfId="43347" builtinId="9" hidden="1"/>
    <cellStyle name="Followed Hyperlink" xfId="43348" builtinId="9" hidden="1"/>
    <cellStyle name="Followed Hyperlink" xfId="43349" builtinId="9" hidden="1"/>
    <cellStyle name="Followed Hyperlink" xfId="43350" builtinId="9" hidden="1"/>
    <cellStyle name="Followed Hyperlink" xfId="43351" builtinId="9" hidden="1"/>
    <cellStyle name="Followed Hyperlink" xfId="43352" builtinId="9" hidden="1"/>
    <cellStyle name="Followed Hyperlink" xfId="43353" builtinId="9" hidden="1"/>
    <cellStyle name="Followed Hyperlink" xfId="43354" builtinId="9" hidden="1"/>
    <cellStyle name="Followed Hyperlink" xfId="43355" builtinId="9" hidden="1"/>
    <cellStyle name="Followed Hyperlink" xfId="43356" builtinId="9" hidden="1"/>
    <cellStyle name="Followed Hyperlink" xfId="43357" builtinId="9" hidden="1"/>
    <cellStyle name="Followed Hyperlink" xfId="43358" builtinId="9" hidden="1"/>
    <cellStyle name="Followed Hyperlink" xfId="43359" builtinId="9" hidden="1"/>
    <cellStyle name="Followed Hyperlink" xfId="43339" builtinId="9" hidden="1"/>
    <cellStyle name="Followed Hyperlink" xfId="43362" builtinId="9" hidden="1"/>
    <cellStyle name="Followed Hyperlink" xfId="43068" builtinId="9" hidden="1"/>
    <cellStyle name="Followed Hyperlink" xfId="43327" builtinId="9" hidden="1"/>
    <cellStyle name="Followed Hyperlink" xfId="43325" builtinId="9" hidden="1"/>
    <cellStyle name="Followed Hyperlink" xfId="43323" builtinId="9" hidden="1"/>
    <cellStyle name="Followed Hyperlink" xfId="43321" builtinId="9" hidden="1"/>
    <cellStyle name="Followed Hyperlink" xfId="43319" builtinId="9" hidden="1"/>
    <cellStyle name="Followed Hyperlink" xfId="43238" builtinId="9" hidden="1"/>
    <cellStyle name="Followed Hyperlink" xfId="43316" builtinId="9" hidden="1"/>
    <cellStyle name="Followed Hyperlink" xfId="43314" builtinId="9" hidden="1"/>
    <cellStyle name="Followed Hyperlink" xfId="43312" builtinId="9" hidden="1"/>
    <cellStyle name="Followed Hyperlink" xfId="43310" builtinId="9" hidden="1"/>
    <cellStyle name="Followed Hyperlink" xfId="43237" builtinId="9" hidden="1"/>
    <cellStyle name="Followed Hyperlink" xfId="43307" builtinId="9" hidden="1"/>
    <cellStyle name="Followed Hyperlink" xfId="43304" builtinId="9" hidden="1"/>
    <cellStyle name="Followed Hyperlink" xfId="43302" builtinId="9" hidden="1"/>
    <cellStyle name="Followed Hyperlink" xfId="43300" builtinId="9" hidden="1"/>
    <cellStyle name="Followed Hyperlink" xfId="43236" builtinId="9" hidden="1"/>
    <cellStyle name="Followed Hyperlink" xfId="43297" builtinId="9" hidden="1"/>
    <cellStyle name="Followed Hyperlink" xfId="43295" builtinId="9" hidden="1"/>
    <cellStyle name="Followed Hyperlink" xfId="43293" builtinId="9" hidden="1"/>
    <cellStyle name="Followed Hyperlink" xfId="43291" builtinId="9" hidden="1"/>
    <cellStyle name="Followed Hyperlink" xfId="43289" builtinId="9" hidden="1"/>
    <cellStyle name="Followed Hyperlink" xfId="43288" builtinId="9" hidden="1"/>
    <cellStyle name="Followed Hyperlink" xfId="43286" builtinId="9" hidden="1"/>
    <cellStyle name="Followed Hyperlink" xfId="43284" builtinId="9" hidden="1"/>
    <cellStyle name="Followed Hyperlink" xfId="43282" builtinId="9" hidden="1"/>
    <cellStyle name="Followed Hyperlink" xfId="43280" builtinId="9" hidden="1"/>
    <cellStyle name="Followed Hyperlink" xfId="43234" builtinId="9" hidden="1"/>
    <cellStyle name="Followed Hyperlink" xfId="43277" builtinId="9" hidden="1"/>
    <cellStyle name="Followed Hyperlink" xfId="43275" builtinId="9" hidden="1"/>
    <cellStyle name="Followed Hyperlink" xfId="43273" builtinId="9" hidden="1"/>
    <cellStyle name="Followed Hyperlink" xfId="43271" builtinId="9" hidden="1"/>
    <cellStyle name="Followed Hyperlink" xfId="43269" builtinId="9" hidden="1"/>
    <cellStyle name="Followed Hyperlink" xfId="43268" builtinId="9" hidden="1"/>
    <cellStyle name="Followed Hyperlink" xfId="43266" builtinId="9" hidden="1"/>
    <cellStyle name="Followed Hyperlink" xfId="43264" builtinId="9" hidden="1"/>
    <cellStyle name="Followed Hyperlink" xfId="43262" builtinId="9" hidden="1"/>
    <cellStyle name="Followed Hyperlink" xfId="43260" builtinId="9" hidden="1"/>
    <cellStyle name="Followed Hyperlink" xfId="43232" builtinId="9" hidden="1"/>
    <cellStyle name="Followed Hyperlink" xfId="43257" builtinId="9" hidden="1"/>
    <cellStyle name="Followed Hyperlink" xfId="43255" builtinId="9" hidden="1"/>
    <cellStyle name="Followed Hyperlink" xfId="43253" builtinId="9" hidden="1"/>
    <cellStyle name="Followed Hyperlink" xfId="43251" builtinId="9" hidden="1"/>
    <cellStyle name="Followed Hyperlink" xfId="43249" builtinId="9" hidden="1"/>
    <cellStyle name="Followed Hyperlink" xfId="43248" builtinId="9" hidden="1"/>
    <cellStyle name="Followed Hyperlink" xfId="43246" builtinId="9" hidden="1"/>
    <cellStyle name="Followed Hyperlink" xfId="43244" builtinId="9" hidden="1"/>
    <cellStyle name="Followed Hyperlink" xfId="43242" builtinId="9" hidden="1"/>
    <cellStyle name="Followed Hyperlink" xfId="43338" builtinId="9" hidden="1"/>
    <cellStyle name="Followed Hyperlink" xfId="43337" builtinId="9" hidden="1"/>
    <cellStyle name="Followed Hyperlink" xfId="43335" builtinId="9" hidden="1"/>
    <cellStyle name="Followed Hyperlink" xfId="43333" builtinId="9" hidden="1"/>
    <cellStyle name="Followed Hyperlink" xfId="43331" builtinId="9" hidden="1"/>
    <cellStyle name="Followed Hyperlink" xfId="43329" builtinId="9" hidden="1"/>
    <cellStyle name="Followed Hyperlink" xfId="43239" builtinId="9" hidden="1"/>
    <cellStyle name="Followed Hyperlink" xfId="43366" builtinId="9" hidden="1"/>
    <cellStyle name="Followed Hyperlink" xfId="43368" builtinId="9" hidden="1"/>
    <cellStyle name="Followed Hyperlink" xfId="43370" builtinId="9" hidden="1"/>
    <cellStyle name="Followed Hyperlink" xfId="43372" builtinId="9" hidden="1"/>
    <cellStyle name="Followed Hyperlink" xfId="43374" builtinId="9" hidden="1"/>
    <cellStyle name="Followed Hyperlink" xfId="43376" builtinId="9" hidden="1"/>
    <cellStyle name="Followed Hyperlink" xfId="43378" builtinId="9" hidden="1"/>
    <cellStyle name="Followed Hyperlink" xfId="43380" builtinId="9" hidden="1"/>
    <cellStyle name="Followed Hyperlink" xfId="43382" builtinId="9" hidden="1"/>
    <cellStyle name="Followed Hyperlink" xfId="43384" builtinId="9" hidden="1"/>
    <cellStyle name="Followed Hyperlink" xfId="43386" builtinId="9" hidden="1"/>
    <cellStyle name="Followed Hyperlink" xfId="43388" builtinId="9" hidden="1"/>
    <cellStyle name="Followed Hyperlink" xfId="43390" builtinId="9" hidden="1"/>
    <cellStyle name="Followed Hyperlink" xfId="43392" builtinId="9" hidden="1"/>
    <cellStyle name="Followed Hyperlink" xfId="43394" builtinId="9" hidden="1"/>
    <cellStyle name="Followed Hyperlink" xfId="43396" builtinId="9" hidden="1"/>
    <cellStyle name="Followed Hyperlink" xfId="43398" builtinId="9" hidden="1"/>
    <cellStyle name="Followed Hyperlink" xfId="43400" builtinId="9" hidden="1"/>
    <cellStyle name="Followed Hyperlink" xfId="43402" builtinId="9" hidden="1"/>
    <cellStyle name="Followed Hyperlink" xfId="43404" builtinId="9" hidden="1"/>
    <cellStyle name="Followed Hyperlink" xfId="43406" builtinId="9" hidden="1"/>
    <cellStyle name="Followed Hyperlink" xfId="43408" builtinId="9" hidden="1"/>
    <cellStyle name="Followed Hyperlink" xfId="43410" builtinId="9" hidden="1"/>
    <cellStyle name="Followed Hyperlink" xfId="43412" builtinId="9" hidden="1"/>
    <cellStyle name="Followed Hyperlink" xfId="43414" builtinId="9" hidden="1"/>
    <cellStyle name="Followed Hyperlink" xfId="43416" builtinId="9" hidden="1"/>
    <cellStyle name="Followed Hyperlink" xfId="43418" builtinId="9" hidden="1"/>
    <cellStyle name="Followed Hyperlink" xfId="43420" builtinId="9" hidden="1"/>
    <cellStyle name="Followed Hyperlink" xfId="43422" builtinId="9" hidden="1"/>
    <cellStyle name="Followed Hyperlink" xfId="43424" builtinId="9" hidden="1"/>
    <cellStyle name="Followed Hyperlink" xfId="43426" builtinId="9" hidden="1"/>
    <cellStyle name="Followed Hyperlink" xfId="43428" builtinId="9" hidden="1"/>
    <cellStyle name="Followed Hyperlink" xfId="43430" builtinId="9" hidden="1"/>
    <cellStyle name="Followed Hyperlink" xfId="43432" builtinId="9" hidden="1"/>
    <cellStyle name="Followed Hyperlink" xfId="43434" builtinId="9" hidden="1"/>
    <cellStyle name="Followed Hyperlink" xfId="43436" builtinId="9" hidden="1"/>
    <cellStyle name="Followed Hyperlink" xfId="43438" builtinId="9" hidden="1"/>
    <cellStyle name="Followed Hyperlink" xfId="43440" builtinId="9" hidden="1"/>
    <cellStyle name="Followed Hyperlink" xfId="43442" builtinId="9" hidden="1"/>
    <cellStyle name="Followed Hyperlink" xfId="43444" builtinId="9" hidden="1"/>
    <cellStyle name="Followed Hyperlink" xfId="43446" builtinId="9" hidden="1"/>
    <cellStyle name="Followed Hyperlink" xfId="43448" builtinId="9" hidden="1"/>
    <cellStyle name="Followed Hyperlink" xfId="43450" builtinId="9" hidden="1"/>
    <cellStyle name="Followed Hyperlink" xfId="43452" builtinId="9" hidden="1"/>
    <cellStyle name="Followed Hyperlink" xfId="43454" builtinId="9" hidden="1"/>
    <cellStyle name="Followed Hyperlink" xfId="43456" builtinId="9" hidden="1"/>
    <cellStyle name="Followed Hyperlink" xfId="43458" builtinId="9" hidden="1"/>
    <cellStyle name="Followed Hyperlink" xfId="43460" builtinId="9" hidden="1"/>
    <cellStyle name="Followed Hyperlink" xfId="43462" builtinId="9" hidden="1"/>
    <cellStyle name="Followed Hyperlink" xfId="43464" builtinId="9" hidden="1"/>
    <cellStyle name="Followed Hyperlink" xfId="43466" builtinId="9" hidden="1"/>
    <cellStyle name="Followed Hyperlink" xfId="43468" builtinId="9" hidden="1"/>
    <cellStyle name="Followed Hyperlink" xfId="43578" builtinId="9" hidden="1"/>
    <cellStyle name="Followed Hyperlink" xfId="43579" builtinId="9" hidden="1"/>
    <cellStyle name="Followed Hyperlink" xfId="43580" builtinId="9" hidden="1"/>
    <cellStyle name="Followed Hyperlink" xfId="43581" builtinId="9" hidden="1"/>
    <cellStyle name="Followed Hyperlink" xfId="43582" builtinId="9" hidden="1"/>
    <cellStyle name="Followed Hyperlink" xfId="43583" builtinId="9" hidden="1"/>
    <cellStyle name="Followed Hyperlink" xfId="43584" builtinId="9" hidden="1"/>
    <cellStyle name="Followed Hyperlink" xfId="43585" builtinId="9" hidden="1"/>
    <cellStyle name="Followed Hyperlink" xfId="43586" builtinId="9" hidden="1"/>
    <cellStyle name="Followed Hyperlink" xfId="43587" builtinId="9" hidden="1"/>
    <cellStyle name="Followed Hyperlink" xfId="43588" builtinId="9" hidden="1"/>
    <cellStyle name="Followed Hyperlink" xfId="43589" builtinId="9" hidden="1"/>
    <cellStyle name="Followed Hyperlink" xfId="43590" builtinId="9" hidden="1"/>
    <cellStyle name="Followed Hyperlink" xfId="43591" builtinId="9" hidden="1"/>
    <cellStyle name="Followed Hyperlink" xfId="43592" builtinId="9" hidden="1"/>
    <cellStyle name="Followed Hyperlink" xfId="43593" builtinId="9" hidden="1"/>
    <cellStyle name="Followed Hyperlink" xfId="43594" builtinId="9" hidden="1"/>
    <cellStyle name="Followed Hyperlink" xfId="43595" builtinId="9" hidden="1"/>
    <cellStyle name="Followed Hyperlink" xfId="43596" builtinId="9" hidden="1"/>
    <cellStyle name="Followed Hyperlink" xfId="43597" builtinId="9" hidden="1"/>
    <cellStyle name="Followed Hyperlink" xfId="43577" builtinId="9" hidden="1"/>
    <cellStyle name="Followed Hyperlink" xfId="43600" builtinId="9" hidden="1"/>
    <cellStyle name="Followed Hyperlink" xfId="43306" builtinId="9" hidden="1"/>
    <cellStyle name="Followed Hyperlink" xfId="43565" builtinId="9" hidden="1"/>
    <cellStyle name="Followed Hyperlink" xfId="43563" builtinId="9" hidden="1"/>
    <cellStyle name="Followed Hyperlink" xfId="43561" builtinId="9" hidden="1"/>
    <cellStyle name="Followed Hyperlink" xfId="43559" builtinId="9" hidden="1"/>
    <cellStyle name="Followed Hyperlink" xfId="43557" builtinId="9" hidden="1"/>
    <cellStyle name="Followed Hyperlink" xfId="43476" builtinId="9" hidden="1"/>
    <cellStyle name="Followed Hyperlink" xfId="43554" builtinId="9" hidden="1"/>
    <cellStyle name="Followed Hyperlink" xfId="43552" builtinId="9" hidden="1"/>
    <cellStyle name="Followed Hyperlink" xfId="43550" builtinId="9" hidden="1"/>
    <cellStyle name="Followed Hyperlink" xfId="43548" builtinId="9" hidden="1"/>
    <cellStyle name="Followed Hyperlink" xfId="43475" builtinId="9" hidden="1"/>
    <cellStyle name="Followed Hyperlink" xfId="43545" builtinId="9" hidden="1"/>
    <cellStyle name="Followed Hyperlink" xfId="43542" builtinId="9" hidden="1"/>
    <cellStyle name="Followed Hyperlink" xfId="43540" builtinId="9" hidden="1"/>
    <cellStyle name="Followed Hyperlink" xfId="43538" builtinId="9" hidden="1"/>
    <cellStyle name="Followed Hyperlink" xfId="43474" builtinId="9" hidden="1"/>
    <cellStyle name="Followed Hyperlink" xfId="43535" builtinId="9" hidden="1"/>
    <cellStyle name="Followed Hyperlink" xfId="43533" builtinId="9" hidden="1"/>
    <cellStyle name="Followed Hyperlink" xfId="43531" builtinId="9" hidden="1"/>
    <cellStyle name="Followed Hyperlink" xfId="43529" builtinId="9" hidden="1"/>
    <cellStyle name="Followed Hyperlink" xfId="43527" builtinId="9" hidden="1"/>
    <cellStyle name="Followed Hyperlink" xfId="43526" builtinId="9" hidden="1"/>
    <cellStyle name="Followed Hyperlink" xfId="43524" builtinId="9" hidden="1"/>
    <cellStyle name="Followed Hyperlink" xfId="43522" builtinId="9" hidden="1"/>
    <cellStyle name="Followed Hyperlink" xfId="43520" builtinId="9" hidden="1"/>
    <cellStyle name="Followed Hyperlink" xfId="43518" builtinId="9" hidden="1"/>
    <cellStyle name="Followed Hyperlink" xfId="43472" builtinId="9" hidden="1"/>
    <cellStyle name="Followed Hyperlink" xfId="43515" builtinId="9" hidden="1"/>
    <cellStyle name="Followed Hyperlink" xfId="43513" builtinId="9" hidden="1"/>
    <cellStyle name="Followed Hyperlink" xfId="43511" builtinId="9" hidden="1"/>
    <cellStyle name="Followed Hyperlink" xfId="43509" builtinId="9" hidden="1"/>
    <cellStyle name="Followed Hyperlink" xfId="43507" builtinId="9" hidden="1"/>
    <cellStyle name="Followed Hyperlink" xfId="43506" builtinId="9" hidden="1"/>
    <cellStyle name="Followed Hyperlink" xfId="43504" builtinId="9" hidden="1"/>
    <cellStyle name="Followed Hyperlink" xfId="43502" builtinId="9" hidden="1"/>
    <cellStyle name="Followed Hyperlink" xfId="43500" builtinId="9" hidden="1"/>
    <cellStyle name="Followed Hyperlink" xfId="43498" builtinId="9" hidden="1"/>
    <cellStyle name="Followed Hyperlink" xfId="43470" builtinId="9" hidden="1"/>
    <cellStyle name="Followed Hyperlink" xfId="43495" builtinId="9" hidden="1"/>
    <cellStyle name="Followed Hyperlink" xfId="43493" builtinId="9" hidden="1"/>
    <cellStyle name="Followed Hyperlink" xfId="43491" builtinId="9" hidden="1"/>
    <cellStyle name="Followed Hyperlink" xfId="43489" builtinId="9" hidden="1"/>
    <cellStyle name="Followed Hyperlink" xfId="43487" builtinId="9" hidden="1"/>
    <cellStyle name="Followed Hyperlink" xfId="43486" builtinId="9" hidden="1"/>
    <cellStyle name="Followed Hyperlink" xfId="43484" builtinId="9" hidden="1"/>
    <cellStyle name="Followed Hyperlink" xfId="43482" builtinId="9" hidden="1"/>
    <cellStyle name="Followed Hyperlink" xfId="43480" builtinId="9" hidden="1"/>
    <cellStyle name="Followed Hyperlink" xfId="43576" builtinId="9" hidden="1"/>
    <cellStyle name="Followed Hyperlink" xfId="43575" builtinId="9" hidden="1"/>
    <cellStyle name="Followed Hyperlink" xfId="43573" builtinId="9" hidden="1"/>
    <cellStyle name="Followed Hyperlink" xfId="43571" builtinId="9" hidden="1"/>
    <cellStyle name="Followed Hyperlink" xfId="43569" builtinId="9" hidden="1"/>
    <cellStyle name="Followed Hyperlink" xfId="43567" builtinId="9" hidden="1"/>
    <cellStyle name="Followed Hyperlink" xfId="43477" builtinId="9" hidden="1"/>
    <cellStyle name="Followed Hyperlink" xfId="43604" builtinId="9" hidden="1"/>
    <cellStyle name="Followed Hyperlink" xfId="43606" builtinId="9" hidden="1"/>
    <cellStyle name="Followed Hyperlink" xfId="43608" builtinId="9" hidden="1"/>
    <cellStyle name="Followed Hyperlink" xfId="43610" builtinId="9" hidden="1"/>
    <cellStyle name="Followed Hyperlink" xfId="43612" builtinId="9" hidden="1"/>
    <cellStyle name="Followed Hyperlink" xfId="43614" builtinId="9" hidden="1"/>
    <cellStyle name="Followed Hyperlink" xfId="43616" builtinId="9" hidden="1"/>
    <cellStyle name="Followed Hyperlink" xfId="43618" builtinId="9" hidden="1"/>
    <cellStyle name="Followed Hyperlink" xfId="43620" builtinId="9" hidden="1"/>
    <cellStyle name="Followed Hyperlink" xfId="43622" builtinId="9" hidden="1"/>
    <cellStyle name="Followed Hyperlink" xfId="43624" builtinId="9" hidden="1"/>
    <cellStyle name="Followed Hyperlink" xfId="43626" builtinId="9" hidden="1"/>
    <cellStyle name="Followed Hyperlink" xfId="43628" builtinId="9" hidden="1"/>
    <cellStyle name="Followed Hyperlink" xfId="43630" builtinId="9" hidden="1"/>
    <cellStyle name="Followed Hyperlink" xfId="43632" builtinId="9" hidden="1"/>
    <cellStyle name="Followed Hyperlink" xfId="43634" builtinId="9" hidden="1"/>
    <cellStyle name="Followed Hyperlink" xfId="43636" builtinId="9" hidden="1"/>
    <cellStyle name="Followed Hyperlink" xfId="43638" builtinId="9" hidden="1"/>
    <cellStyle name="Followed Hyperlink" xfId="43640" builtinId="9" hidden="1"/>
    <cellStyle name="Followed Hyperlink" xfId="43642" builtinId="9" hidden="1"/>
    <cellStyle name="Followed Hyperlink" xfId="43644" builtinId="9" hidden="1"/>
    <cellStyle name="Followed Hyperlink" xfId="43646" builtinId="9" hidden="1"/>
    <cellStyle name="Followed Hyperlink" xfId="43648" builtinId="9" hidden="1"/>
    <cellStyle name="Followed Hyperlink" xfId="43650" builtinId="9" hidden="1"/>
    <cellStyle name="Followed Hyperlink" xfId="43652" builtinId="9" hidden="1"/>
    <cellStyle name="Followed Hyperlink" xfId="43654" builtinId="9" hidden="1"/>
    <cellStyle name="Followed Hyperlink" xfId="43656" builtinId="9" hidden="1"/>
    <cellStyle name="Followed Hyperlink" xfId="43658" builtinId="9" hidden="1"/>
    <cellStyle name="Followed Hyperlink" xfId="43660" builtinId="9" hidden="1"/>
    <cellStyle name="Followed Hyperlink" xfId="43662" builtinId="9" hidden="1"/>
    <cellStyle name="Followed Hyperlink" xfId="43664" builtinId="9" hidden="1"/>
    <cellStyle name="Followed Hyperlink" xfId="43666" builtinId="9" hidden="1"/>
    <cellStyle name="Followed Hyperlink" xfId="43668" builtinId="9" hidden="1"/>
    <cellStyle name="Followed Hyperlink" xfId="43670" builtinId="9" hidden="1"/>
    <cellStyle name="Followed Hyperlink" xfId="43672" builtinId="9" hidden="1"/>
    <cellStyle name="Followed Hyperlink" xfId="43674" builtinId="9" hidden="1"/>
    <cellStyle name="Followed Hyperlink" xfId="43676" builtinId="9" hidden="1"/>
    <cellStyle name="Followed Hyperlink" xfId="43678" builtinId="9" hidden="1"/>
    <cellStyle name="Followed Hyperlink" xfId="43680" builtinId="9" hidden="1"/>
    <cellStyle name="Followed Hyperlink" xfId="43682" builtinId="9" hidden="1"/>
    <cellStyle name="Followed Hyperlink" xfId="43684" builtinId="9" hidden="1"/>
    <cellStyle name="Followed Hyperlink" xfId="43686" builtinId="9" hidden="1"/>
    <cellStyle name="Followed Hyperlink" xfId="43688" builtinId="9" hidden="1"/>
    <cellStyle name="Followed Hyperlink" xfId="43690" builtinId="9" hidden="1"/>
    <cellStyle name="Followed Hyperlink" xfId="43692" builtinId="9" hidden="1"/>
    <cellStyle name="Followed Hyperlink" xfId="43694" builtinId="9" hidden="1"/>
    <cellStyle name="Followed Hyperlink" xfId="43696" builtinId="9" hidden="1"/>
    <cellStyle name="Followed Hyperlink" xfId="43698" builtinId="9" hidden="1"/>
    <cellStyle name="Followed Hyperlink" xfId="43700" builtinId="9" hidden="1"/>
    <cellStyle name="Followed Hyperlink" xfId="43702" builtinId="9" hidden="1"/>
    <cellStyle name="Followed Hyperlink" xfId="43704" builtinId="9" hidden="1"/>
    <cellStyle name="Followed Hyperlink" xfId="43706" builtinId="9" hidden="1"/>
    <cellStyle name="Followed Hyperlink" xfId="43816" builtinId="9" hidden="1"/>
    <cellStyle name="Followed Hyperlink" xfId="43817" builtinId="9" hidden="1"/>
    <cellStyle name="Followed Hyperlink" xfId="43818" builtinId="9" hidden="1"/>
    <cellStyle name="Followed Hyperlink" xfId="43819" builtinId="9" hidden="1"/>
    <cellStyle name="Followed Hyperlink" xfId="43820" builtinId="9" hidden="1"/>
    <cellStyle name="Followed Hyperlink" xfId="43821" builtinId="9" hidden="1"/>
    <cellStyle name="Followed Hyperlink" xfId="43822" builtinId="9" hidden="1"/>
    <cellStyle name="Followed Hyperlink" xfId="43823" builtinId="9" hidden="1"/>
    <cellStyle name="Followed Hyperlink" xfId="43824" builtinId="9" hidden="1"/>
    <cellStyle name="Followed Hyperlink" xfId="43825" builtinId="9" hidden="1"/>
    <cellStyle name="Followed Hyperlink" xfId="43826" builtinId="9" hidden="1"/>
    <cellStyle name="Followed Hyperlink" xfId="43827" builtinId="9" hidden="1"/>
    <cellStyle name="Followed Hyperlink" xfId="43828" builtinId="9" hidden="1"/>
    <cellStyle name="Followed Hyperlink" xfId="43829" builtinId="9" hidden="1"/>
    <cellStyle name="Followed Hyperlink" xfId="43830" builtinId="9" hidden="1"/>
    <cellStyle name="Followed Hyperlink" xfId="43831" builtinId="9" hidden="1"/>
    <cellStyle name="Followed Hyperlink" xfId="43832" builtinId="9" hidden="1"/>
    <cellStyle name="Followed Hyperlink" xfId="43833" builtinId="9" hidden="1"/>
    <cellStyle name="Followed Hyperlink" xfId="43834" builtinId="9" hidden="1"/>
    <cellStyle name="Followed Hyperlink" xfId="43835" builtinId="9" hidden="1"/>
    <cellStyle name="Followed Hyperlink" xfId="43815" builtinId="9" hidden="1"/>
    <cellStyle name="Followed Hyperlink" xfId="43838" builtinId="9" hidden="1"/>
    <cellStyle name="Followed Hyperlink" xfId="43544" builtinId="9" hidden="1"/>
    <cellStyle name="Followed Hyperlink" xfId="43803" builtinId="9" hidden="1"/>
    <cellStyle name="Followed Hyperlink" xfId="43801" builtinId="9" hidden="1"/>
    <cellStyle name="Followed Hyperlink" xfId="43799" builtinId="9" hidden="1"/>
    <cellStyle name="Followed Hyperlink" xfId="43797" builtinId="9" hidden="1"/>
    <cellStyle name="Followed Hyperlink" xfId="43795" builtinId="9" hidden="1"/>
    <cellStyle name="Followed Hyperlink" xfId="43714" builtinId="9" hidden="1"/>
    <cellStyle name="Followed Hyperlink" xfId="43792" builtinId="9" hidden="1"/>
    <cellStyle name="Followed Hyperlink" xfId="43790" builtinId="9" hidden="1"/>
    <cellStyle name="Followed Hyperlink" xfId="43788" builtinId="9" hidden="1"/>
    <cellStyle name="Followed Hyperlink" xfId="43786" builtinId="9" hidden="1"/>
    <cellStyle name="Followed Hyperlink" xfId="43713" builtinId="9" hidden="1"/>
    <cellStyle name="Followed Hyperlink" xfId="43783" builtinId="9" hidden="1"/>
    <cellStyle name="Followed Hyperlink" xfId="43780" builtinId="9" hidden="1"/>
    <cellStyle name="Followed Hyperlink" xfId="43778" builtinId="9" hidden="1"/>
    <cellStyle name="Followed Hyperlink" xfId="43776" builtinId="9" hidden="1"/>
    <cellStyle name="Followed Hyperlink" xfId="43712" builtinId="9" hidden="1"/>
    <cellStyle name="Followed Hyperlink" xfId="43773" builtinId="9" hidden="1"/>
    <cellStyle name="Followed Hyperlink" xfId="43771" builtinId="9" hidden="1"/>
    <cellStyle name="Followed Hyperlink" xfId="43769" builtinId="9" hidden="1"/>
    <cellStyle name="Followed Hyperlink" xfId="43767" builtinId="9" hidden="1"/>
    <cellStyle name="Followed Hyperlink" xfId="43765" builtinId="9" hidden="1"/>
    <cellStyle name="Followed Hyperlink" xfId="43764" builtinId="9" hidden="1"/>
    <cellStyle name="Followed Hyperlink" xfId="43762" builtinId="9" hidden="1"/>
    <cellStyle name="Followed Hyperlink" xfId="43760" builtinId="9" hidden="1"/>
    <cellStyle name="Followed Hyperlink" xfId="43758" builtinId="9" hidden="1"/>
    <cellStyle name="Followed Hyperlink" xfId="43756" builtinId="9" hidden="1"/>
    <cellStyle name="Followed Hyperlink" xfId="43710" builtinId="9" hidden="1"/>
    <cellStyle name="Followed Hyperlink" xfId="43753" builtinId="9" hidden="1"/>
    <cellStyle name="Followed Hyperlink" xfId="43751" builtinId="9" hidden="1"/>
    <cellStyle name="Followed Hyperlink" xfId="43749" builtinId="9" hidden="1"/>
    <cellStyle name="Followed Hyperlink" xfId="43747" builtinId="9" hidden="1"/>
    <cellStyle name="Followed Hyperlink" xfId="43745" builtinId="9" hidden="1"/>
    <cellStyle name="Followed Hyperlink" xfId="43744" builtinId="9" hidden="1"/>
    <cellStyle name="Followed Hyperlink" xfId="43742" builtinId="9" hidden="1"/>
    <cellStyle name="Followed Hyperlink" xfId="43740" builtinId="9" hidden="1"/>
    <cellStyle name="Followed Hyperlink" xfId="43738" builtinId="9" hidden="1"/>
    <cellStyle name="Followed Hyperlink" xfId="43736" builtinId="9" hidden="1"/>
    <cellStyle name="Followed Hyperlink" xfId="43708" builtinId="9" hidden="1"/>
    <cellStyle name="Followed Hyperlink" xfId="43733" builtinId="9" hidden="1"/>
    <cellStyle name="Followed Hyperlink" xfId="43731" builtinId="9" hidden="1"/>
    <cellStyle name="Followed Hyperlink" xfId="43729" builtinId="9" hidden="1"/>
    <cellStyle name="Followed Hyperlink" xfId="43727" builtinId="9" hidden="1"/>
    <cellStyle name="Followed Hyperlink" xfId="43725" builtinId="9" hidden="1"/>
    <cellStyle name="Followed Hyperlink" xfId="43724" builtinId="9" hidden="1"/>
    <cellStyle name="Followed Hyperlink" xfId="43722" builtinId="9" hidden="1"/>
    <cellStyle name="Followed Hyperlink" xfId="43720" builtinId="9" hidden="1"/>
    <cellStyle name="Followed Hyperlink" xfId="43718" builtinId="9" hidden="1"/>
    <cellStyle name="Followed Hyperlink" xfId="43814" builtinId="9" hidden="1"/>
    <cellStyle name="Followed Hyperlink" xfId="43813" builtinId="9" hidden="1"/>
    <cellStyle name="Followed Hyperlink" xfId="43811" builtinId="9" hidden="1"/>
    <cellStyle name="Followed Hyperlink" xfId="43809" builtinId="9" hidden="1"/>
    <cellStyle name="Followed Hyperlink" xfId="43807" builtinId="9" hidden="1"/>
    <cellStyle name="Followed Hyperlink" xfId="43805" builtinId="9" hidden="1"/>
    <cellStyle name="Followed Hyperlink" xfId="43715" builtinId="9" hidden="1"/>
    <cellStyle name="Followed Hyperlink" xfId="43842" builtinId="9" hidden="1"/>
    <cellStyle name="Followed Hyperlink" xfId="43844" builtinId="9" hidden="1"/>
    <cellStyle name="Followed Hyperlink" xfId="43846" builtinId="9" hidden="1"/>
    <cellStyle name="Followed Hyperlink" xfId="43848" builtinId="9" hidden="1"/>
    <cellStyle name="Followed Hyperlink" xfId="43850" builtinId="9" hidden="1"/>
    <cellStyle name="Followed Hyperlink" xfId="43852" builtinId="9" hidden="1"/>
    <cellStyle name="Followed Hyperlink" xfId="43854" builtinId="9" hidden="1"/>
    <cellStyle name="Followed Hyperlink" xfId="43856" builtinId="9" hidden="1"/>
    <cellStyle name="Followed Hyperlink" xfId="43858" builtinId="9" hidden="1"/>
    <cellStyle name="Followed Hyperlink" xfId="43860" builtinId="9" hidden="1"/>
    <cellStyle name="Followed Hyperlink" xfId="43862" builtinId="9" hidden="1"/>
    <cellStyle name="Followed Hyperlink" xfId="43864" builtinId="9" hidden="1"/>
    <cellStyle name="Followed Hyperlink" xfId="43866" builtinId="9" hidden="1"/>
    <cellStyle name="Followed Hyperlink" xfId="43868" builtinId="9" hidden="1"/>
    <cellStyle name="Followed Hyperlink" xfId="43870" builtinId="9" hidden="1"/>
    <cellStyle name="Followed Hyperlink" xfId="43872" builtinId="9" hidden="1"/>
    <cellStyle name="Followed Hyperlink" xfId="43874" builtinId="9" hidden="1"/>
    <cellStyle name="Followed Hyperlink" xfId="43876" builtinId="9" hidden="1"/>
    <cellStyle name="Followed Hyperlink" xfId="43878" builtinId="9" hidden="1"/>
    <cellStyle name="Followed Hyperlink" xfId="43880" builtinId="9" hidden="1"/>
    <cellStyle name="Followed Hyperlink" xfId="43882" builtinId="9" hidden="1"/>
    <cellStyle name="Followed Hyperlink" xfId="43884" builtinId="9" hidden="1"/>
    <cellStyle name="Followed Hyperlink" xfId="43886" builtinId="9" hidden="1"/>
    <cellStyle name="Followed Hyperlink" xfId="43888" builtinId="9" hidden="1"/>
    <cellStyle name="Followed Hyperlink" xfId="43890" builtinId="9" hidden="1"/>
    <cellStyle name="Followed Hyperlink" xfId="43892" builtinId="9" hidden="1"/>
    <cellStyle name="Followed Hyperlink" xfId="43894" builtinId="9" hidden="1"/>
    <cellStyle name="Followed Hyperlink" xfId="43896" builtinId="9" hidden="1"/>
    <cellStyle name="Followed Hyperlink" xfId="43898" builtinId="9" hidden="1"/>
    <cellStyle name="Followed Hyperlink" xfId="43900" builtinId="9" hidden="1"/>
    <cellStyle name="Followed Hyperlink" xfId="43902" builtinId="9" hidden="1"/>
    <cellStyle name="Followed Hyperlink" xfId="43904" builtinId="9" hidden="1"/>
    <cellStyle name="Followed Hyperlink" xfId="43906" builtinId="9" hidden="1"/>
    <cellStyle name="Followed Hyperlink" xfId="43908" builtinId="9" hidden="1"/>
    <cellStyle name="Followed Hyperlink" xfId="43910" builtinId="9" hidden="1"/>
    <cellStyle name="Followed Hyperlink" xfId="43912" builtinId="9" hidden="1"/>
    <cellStyle name="Followed Hyperlink" xfId="43914" builtinId="9" hidden="1"/>
    <cellStyle name="Followed Hyperlink" xfId="43916" builtinId="9" hidden="1"/>
    <cellStyle name="Followed Hyperlink" xfId="43918" builtinId="9" hidden="1"/>
    <cellStyle name="Followed Hyperlink" xfId="43920" builtinId="9" hidden="1"/>
    <cellStyle name="Followed Hyperlink" xfId="43922" builtinId="9" hidden="1"/>
    <cellStyle name="Followed Hyperlink" xfId="43924" builtinId="9" hidden="1"/>
    <cellStyle name="Followed Hyperlink" xfId="43926" builtinId="9" hidden="1"/>
    <cellStyle name="Followed Hyperlink" xfId="43928" builtinId="9" hidden="1"/>
    <cellStyle name="Followed Hyperlink" xfId="43930" builtinId="9" hidden="1"/>
    <cellStyle name="Followed Hyperlink" xfId="43932" builtinId="9" hidden="1"/>
    <cellStyle name="Followed Hyperlink" xfId="43934" builtinId="9" hidden="1"/>
    <cellStyle name="Followed Hyperlink" xfId="43936" builtinId="9" hidden="1"/>
    <cellStyle name="Followed Hyperlink" xfId="43938" builtinId="9" hidden="1"/>
    <cellStyle name="Followed Hyperlink" xfId="43940" builtinId="9" hidden="1"/>
    <cellStyle name="Followed Hyperlink" xfId="43942" builtinId="9" hidden="1"/>
    <cellStyle name="Followed Hyperlink" xfId="43944" builtinId="9" hidden="1"/>
    <cellStyle name="Followed Hyperlink" xfId="44054" builtinId="9" hidden="1"/>
    <cellStyle name="Followed Hyperlink" xfId="44055" builtinId="9" hidden="1"/>
    <cellStyle name="Followed Hyperlink" xfId="44056" builtinId="9" hidden="1"/>
    <cellStyle name="Followed Hyperlink" xfId="44057" builtinId="9" hidden="1"/>
    <cellStyle name="Followed Hyperlink" xfId="44058" builtinId="9" hidden="1"/>
    <cellStyle name="Followed Hyperlink" xfId="44059" builtinId="9" hidden="1"/>
    <cellStyle name="Followed Hyperlink" xfId="44060" builtinId="9" hidden="1"/>
    <cellStyle name="Followed Hyperlink" xfId="44061" builtinId="9" hidden="1"/>
    <cellStyle name="Followed Hyperlink" xfId="44062" builtinId="9" hidden="1"/>
    <cellStyle name="Followed Hyperlink" xfId="44063" builtinId="9" hidden="1"/>
    <cellStyle name="Followed Hyperlink" xfId="44064" builtinId="9" hidden="1"/>
    <cellStyle name="Followed Hyperlink" xfId="44065" builtinId="9" hidden="1"/>
    <cellStyle name="Followed Hyperlink" xfId="44066" builtinId="9" hidden="1"/>
    <cellStyle name="Followed Hyperlink" xfId="44067" builtinId="9" hidden="1"/>
    <cellStyle name="Followed Hyperlink" xfId="44068" builtinId="9" hidden="1"/>
    <cellStyle name="Followed Hyperlink" xfId="44069" builtinId="9" hidden="1"/>
    <cellStyle name="Followed Hyperlink" xfId="44070" builtinId="9" hidden="1"/>
    <cellStyle name="Followed Hyperlink" xfId="44071" builtinId="9" hidden="1"/>
    <cellStyle name="Followed Hyperlink" xfId="44072" builtinId="9" hidden="1"/>
    <cellStyle name="Followed Hyperlink" xfId="44073" builtinId="9" hidden="1"/>
    <cellStyle name="Followed Hyperlink" xfId="44053" builtinId="9" hidden="1"/>
    <cellStyle name="Followed Hyperlink" xfId="44076" builtinId="9" hidden="1"/>
    <cellStyle name="Followed Hyperlink" xfId="43782" builtinId="9" hidden="1"/>
    <cellStyle name="Followed Hyperlink" xfId="44041" builtinId="9" hidden="1"/>
    <cellStyle name="Followed Hyperlink" xfId="44039" builtinId="9" hidden="1"/>
    <cellStyle name="Followed Hyperlink" xfId="44037" builtinId="9" hidden="1"/>
    <cellStyle name="Followed Hyperlink" xfId="44035" builtinId="9" hidden="1"/>
    <cellStyle name="Followed Hyperlink" xfId="44033" builtinId="9" hidden="1"/>
    <cellStyle name="Followed Hyperlink" xfId="43952" builtinId="9" hidden="1"/>
    <cellStyle name="Followed Hyperlink" xfId="44030" builtinId="9" hidden="1"/>
    <cellStyle name="Followed Hyperlink" xfId="44028" builtinId="9" hidden="1"/>
    <cellStyle name="Followed Hyperlink" xfId="44026" builtinId="9" hidden="1"/>
    <cellStyle name="Followed Hyperlink" xfId="44024" builtinId="9" hidden="1"/>
    <cellStyle name="Followed Hyperlink" xfId="43951" builtinId="9" hidden="1"/>
    <cellStyle name="Followed Hyperlink" xfId="44021" builtinId="9" hidden="1"/>
    <cellStyle name="Followed Hyperlink" xfId="44018" builtinId="9" hidden="1"/>
    <cellStyle name="Followed Hyperlink" xfId="44016" builtinId="9" hidden="1"/>
    <cellStyle name="Followed Hyperlink" xfId="44014" builtinId="9" hidden="1"/>
    <cellStyle name="Followed Hyperlink" xfId="43950" builtinId="9" hidden="1"/>
    <cellStyle name="Followed Hyperlink" xfId="44011" builtinId="9" hidden="1"/>
    <cellStyle name="Followed Hyperlink" xfId="44009" builtinId="9" hidden="1"/>
    <cellStyle name="Followed Hyperlink" xfId="44007" builtinId="9" hidden="1"/>
    <cellStyle name="Followed Hyperlink" xfId="44005" builtinId="9" hidden="1"/>
    <cellStyle name="Followed Hyperlink" xfId="44003" builtinId="9" hidden="1"/>
    <cellStyle name="Followed Hyperlink" xfId="44002" builtinId="9" hidden="1"/>
    <cellStyle name="Followed Hyperlink" xfId="44000" builtinId="9" hidden="1"/>
    <cellStyle name="Followed Hyperlink" xfId="43998" builtinId="9" hidden="1"/>
    <cellStyle name="Followed Hyperlink" xfId="43996" builtinId="9" hidden="1"/>
    <cellStyle name="Followed Hyperlink" xfId="43994" builtinId="9" hidden="1"/>
    <cellStyle name="Followed Hyperlink" xfId="43948" builtinId="9" hidden="1"/>
    <cellStyle name="Followed Hyperlink" xfId="43991" builtinId="9" hidden="1"/>
    <cellStyle name="Followed Hyperlink" xfId="43989" builtinId="9" hidden="1"/>
    <cellStyle name="Followed Hyperlink" xfId="43987" builtinId="9" hidden="1"/>
    <cellStyle name="Followed Hyperlink" xfId="43985" builtinId="9" hidden="1"/>
    <cellStyle name="Followed Hyperlink" xfId="43983" builtinId="9" hidden="1"/>
    <cellStyle name="Followed Hyperlink" xfId="43982" builtinId="9" hidden="1"/>
    <cellStyle name="Followed Hyperlink" xfId="43980" builtinId="9" hidden="1"/>
    <cellStyle name="Followed Hyperlink" xfId="43978" builtinId="9" hidden="1"/>
    <cellStyle name="Followed Hyperlink" xfId="43976" builtinId="9" hidden="1"/>
    <cellStyle name="Followed Hyperlink" xfId="43974" builtinId="9" hidden="1"/>
    <cellStyle name="Followed Hyperlink" xfId="43946" builtinId="9" hidden="1"/>
    <cellStyle name="Followed Hyperlink" xfId="43971" builtinId="9" hidden="1"/>
    <cellStyle name="Followed Hyperlink" xfId="43969" builtinId="9" hidden="1"/>
    <cellStyle name="Followed Hyperlink" xfId="43967" builtinId="9" hidden="1"/>
    <cellStyle name="Followed Hyperlink" xfId="43965" builtinId="9" hidden="1"/>
    <cellStyle name="Followed Hyperlink" xfId="43963" builtinId="9" hidden="1"/>
    <cellStyle name="Followed Hyperlink" xfId="43962" builtinId="9" hidden="1"/>
    <cellStyle name="Followed Hyperlink" xfId="43960" builtinId="9" hidden="1"/>
    <cellStyle name="Followed Hyperlink" xfId="43958" builtinId="9" hidden="1"/>
    <cellStyle name="Followed Hyperlink" xfId="43956" builtinId="9" hidden="1"/>
    <cellStyle name="Followed Hyperlink" xfId="44052" builtinId="9" hidden="1"/>
    <cellStyle name="Followed Hyperlink" xfId="44051" builtinId="9" hidden="1"/>
    <cellStyle name="Followed Hyperlink" xfId="44049" builtinId="9" hidden="1"/>
    <cellStyle name="Followed Hyperlink" xfId="44047" builtinId="9" hidden="1"/>
    <cellStyle name="Followed Hyperlink" xfId="44045" builtinId="9" hidden="1"/>
    <cellStyle name="Followed Hyperlink" xfId="44043" builtinId="9" hidden="1"/>
    <cellStyle name="Followed Hyperlink" xfId="43953" builtinId="9" hidden="1"/>
    <cellStyle name="Followed Hyperlink" xfId="44080" builtinId="9" hidden="1"/>
    <cellStyle name="Followed Hyperlink" xfId="44082" builtinId="9" hidden="1"/>
    <cellStyle name="Followed Hyperlink" xfId="44084" builtinId="9" hidden="1"/>
    <cellStyle name="Followed Hyperlink" xfId="44086" builtinId="9" hidden="1"/>
    <cellStyle name="Followed Hyperlink" xfId="44088" builtinId="9" hidden="1"/>
    <cellStyle name="Followed Hyperlink" xfId="44090" builtinId="9" hidden="1"/>
    <cellStyle name="Followed Hyperlink" xfId="44092" builtinId="9" hidden="1"/>
    <cellStyle name="Followed Hyperlink" xfId="44094" builtinId="9" hidden="1"/>
    <cellStyle name="Followed Hyperlink" xfId="44096" builtinId="9" hidden="1"/>
    <cellStyle name="Followed Hyperlink" xfId="44098" builtinId="9" hidden="1"/>
    <cellStyle name="Followed Hyperlink" xfId="44100" builtinId="9" hidden="1"/>
    <cellStyle name="Followed Hyperlink" xfId="44102" builtinId="9" hidden="1"/>
    <cellStyle name="Followed Hyperlink" xfId="44104" builtinId="9" hidden="1"/>
    <cellStyle name="Followed Hyperlink" xfId="44106" builtinId="9" hidden="1"/>
    <cellStyle name="Followed Hyperlink" xfId="44108" builtinId="9" hidden="1"/>
    <cellStyle name="Followed Hyperlink" xfId="44110" builtinId="9" hidden="1"/>
    <cellStyle name="Followed Hyperlink" xfId="44112" builtinId="9" hidden="1"/>
    <cellStyle name="Followed Hyperlink" xfId="44114" builtinId="9" hidden="1"/>
    <cellStyle name="Followed Hyperlink" xfId="44116" builtinId="9" hidden="1"/>
    <cellStyle name="Followed Hyperlink" xfId="44118" builtinId="9" hidden="1"/>
    <cellStyle name="Followed Hyperlink" xfId="44120" builtinId="9" hidden="1"/>
    <cellStyle name="Followed Hyperlink" xfId="44122" builtinId="9" hidden="1"/>
    <cellStyle name="Followed Hyperlink" xfId="44124" builtinId="9" hidden="1"/>
    <cellStyle name="Followed Hyperlink" xfId="44126" builtinId="9" hidden="1"/>
    <cellStyle name="Followed Hyperlink" xfId="44128" builtinId="9" hidden="1"/>
    <cellStyle name="Followed Hyperlink" xfId="44130" builtinId="9" hidden="1"/>
    <cellStyle name="Followed Hyperlink" xfId="44132" builtinId="9" hidden="1"/>
    <cellStyle name="Followed Hyperlink" xfId="44134" builtinId="9" hidden="1"/>
    <cellStyle name="Followed Hyperlink" xfId="44136" builtinId="9" hidden="1"/>
    <cellStyle name="Followed Hyperlink" xfId="44138" builtinId="9" hidden="1"/>
    <cellStyle name="Followed Hyperlink" xfId="44140" builtinId="9" hidden="1"/>
    <cellStyle name="Followed Hyperlink" xfId="44142" builtinId="9" hidden="1"/>
    <cellStyle name="Followed Hyperlink" xfId="44144" builtinId="9" hidden="1"/>
    <cellStyle name="Followed Hyperlink" xfId="44146" builtinId="9" hidden="1"/>
    <cellStyle name="Followed Hyperlink" xfId="44148" builtinId="9" hidden="1"/>
    <cellStyle name="Followed Hyperlink" xfId="44150" builtinId="9" hidden="1"/>
    <cellStyle name="Followed Hyperlink" xfId="44152" builtinId="9" hidden="1"/>
    <cellStyle name="Followed Hyperlink" xfId="44154" builtinId="9" hidden="1"/>
    <cellStyle name="Followed Hyperlink" xfId="44156" builtinId="9" hidden="1"/>
    <cellStyle name="Followed Hyperlink" xfId="44158" builtinId="9" hidden="1"/>
    <cellStyle name="Followed Hyperlink" xfId="44160" builtinId="9" hidden="1"/>
    <cellStyle name="Followed Hyperlink" xfId="44162" builtinId="9" hidden="1"/>
    <cellStyle name="Followed Hyperlink" xfId="44164" builtinId="9" hidden="1"/>
    <cellStyle name="Followed Hyperlink" xfId="44166" builtinId="9" hidden="1"/>
    <cellStyle name="Followed Hyperlink" xfId="44168" builtinId="9" hidden="1"/>
    <cellStyle name="Followed Hyperlink" xfId="44170" builtinId="9" hidden="1"/>
    <cellStyle name="Followed Hyperlink" xfId="44172" builtinId="9" hidden="1"/>
    <cellStyle name="Followed Hyperlink" xfId="44174" builtinId="9" hidden="1"/>
    <cellStyle name="Followed Hyperlink" xfId="44176" builtinId="9" hidden="1"/>
    <cellStyle name="Followed Hyperlink" xfId="44178" builtinId="9" hidden="1"/>
    <cellStyle name="Followed Hyperlink" xfId="44180" builtinId="9" hidden="1"/>
    <cellStyle name="Followed Hyperlink" xfId="44182" builtinId="9" hidden="1"/>
    <cellStyle name="Followed Hyperlink" xfId="44292" builtinId="9" hidden="1"/>
    <cellStyle name="Followed Hyperlink" xfId="44293" builtinId="9" hidden="1"/>
    <cellStyle name="Followed Hyperlink" xfId="44294" builtinId="9" hidden="1"/>
    <cellStyle name="Followed Hyperlink" xfId="44295" builtinId="9" hidden="1"/>
    <cellStyle name="Followed Hyperlink" xfId="44296" builtinId="9" hidden="1"/>
    <cellStyle name="Followed Hyperlink" xfId="44297" builtinId="9" hidden="1"/>
    <cellStyle name="Followed Hyperlink" xfId="44298" builtinId="9" hidden="1"/>
    <cellStyle name="Followed Hyperlink" xfId="44299" builtinId="9" hidden="1"/>
    <cellStyle name="Followed Hyperlink" xfId="44300" builtinId="9" hidden="1"/>
    <cellStyle name="Followed Hyperlink" xfId="44301" builtinId="9" hidden="1"/>
    <cellStyle name="Followed Hyperlink" xfId="44302" builtinId="9" hidden="1"/>
    <cellStyle name="Followed Hyperlink" xfId="44303" builtinId="9" hidden="1"/>
    <cellStyle name="Followed Hyperlink" xfId="44304" builtinId="9" hidden="1"/>
    <cellStyle name="Followed Hyperlink" xfId="44305" builtinId="9" hidden="1"/>
    <cellStyle name="Followed Hyperlink" xfId="44306" builtinId="9" hidden="1"/>
    <cellStyle name="Followed Hyperlink" xfId="44307" builtinId="9" hidden="1"/>
    <cellStyle name="Followed Hyperlink" xfId="44308" builtinId="9" hidden="1"/>
    <cellStyle name="Followed Hyperlink" xfId="44309" builtinId="9" hidden="1"/>
    <cellStyle name="Followed Hyperlink" xfId="44310" builtinId="9" hidden="1"/>
    <cellStyle name="Followed Hyperlink" xfId="44311" builtinId="9" hidden="1"/>
    <cellStyle name="Followed Hyperlink" xfId="44291" builtinId="9" hidden="1"/>
    <cellStyle name="Followed Hyperlink" xfId="44314" builtinId="9" hidden="1"/>
    <cellStyle name="Followed Hyperlink" xfId="44020" builtinId="9" hidden="1"/>
    <cellStyle name="Followed Hyperlink" xfId="44279" builtinId="9" hidden="1"/>
    <cellStyle name="Followed Hyperlink" xfId="44277" builtinId="9" hidden="1"/>
    <cellStyle name="Followed Hyperlink" xfId="44275" builtinId="9" hidden="1"/>
    <cellStyle name="Followed Hyperlink" xfId="44273" builtinId="9" hidden="1"/>
    <cellStyle name="Followed Hyperlink" xfId="44271" builtinId="9" hidden="1"/>
    <cellStyle name="Followed Hyperlink" xfId="44190" builtinId="9" hidden="1"/>
    <cellStyle name="Followed Hyperlink" xfId="44268" builtinId="9" hidden="1"/>
    <cellStyle name="Followed Hyperlink" xfId="44266" builtinId="9" hidden="1"/>
    <cellStyle name="Followed Hyperlink" xfId="44264" builtinId="9" hidden="1"/>
    <cellStyle name="Followed Hyperlink" xfId="44262" builtinId="9" hidden="1"/>
    <cellStyle name="Followed Hyperlink" xfId="44189" builtinId="9" hidden="1"/>
    <cellStyle name="Followed Hyperlink" xfId="44259" builtinId="9" hidden="1"/>
    <cellStyle name="Followed Hyperlink" xfId="44256" builtinId="9" hidden="1"/>
    <cellStyle name="Followed Hyperlink" xfId="44254" builtinId="9" hidden="1"/>
    <cellStyle name="Followed Hyperlink" xfId="44252" builtinId="9" hidden="1"/>
    <cellStyle name="Followed Hyperlink" xfId="44188" builtinId="9" hidden="1"/>
    <cellStyle name="Followed Hyperlink" xfId="44249" builtinId="9" hidden="1"/>
    <cellStyle name="Followed Hyperlink" xfId="44247" builtinId="9" hidden="1"/>
    <cellStyle name="Followed Hyperlink" xfId="44245" builtinId="9" hidden="1"/>
    <cellStyle name="Followed Hyperlink" xfId="44243" builtinId="9" hidden="1"/>
    <cellStyle name="Followed Hyperlink" xfId="44241" builtinId="9" hidden="1"/>
    <cellStyle name="Followed Hyperlink" xfId="44240" builtinId="9" hidden="1"/>
    <cellStyle name="Followed Hyperlink" xfId="44238" builtinId="9" hidden="1"/>
    <cellStyle name="Followed Hyperlink" xfId="44236" builtinId="9" hidden="1"/>
    <cellStyle name="Followed Hyperlink" xfId="44234" builtinId="9" hidden="1"/>
    <cellStyle name="Followed Hyperlink" xfId="44232" builtinId="9" hidden="1"/>
    <cellStyle name="Followed Hyperlink" xfId="44186" builtinId="9" hidden="1"/>
    <cellStyle name="Followed Hyperlink" xfId="44229" builtinId="9" hidden="1"/>
    <cellStyle name="Followed Hyperlink" xfId="44227" builtinId="9" hidden="1"/>
    <cellStyle name="Followed Hyperlink" xfId="44225" builtinId="9" hidden="1"/>
    <cellStyle name="Followed Hyperlink" xfId="44223" builtinId="9" hidden="1"/>
    <cellStyle name="Followed Hyperlink" xfId="44221" builtinId="9" hidden="1"/>
    <cellStyle name="Followed Hyperlink" xfId="44220" builtinId="9" hidden="1"/>
    <cellStyle name="Followed Hyperlink" xfId="44218" builtinId="9" hidden="1"/>
    <cellStyle name="Followed Hyperlink" xfId="44216" builtinId="9" hidden="1"/>
    <cellStyle name="Followed Hyperlink" xfId="44214" builtinId="9" hidden="1"/>
    <cellStyle name="Followed Hyperlink" xfId="44212" builtinId="9" hidden="1"/>
    <cellStyle name="Followed Hyperlink" xfId="44184" builtinId="9" hidden="1"/>
    <cellStyle name="Followed Hyperlink" xfId="44209" builtinId="9" hidden="1"/>
    <cellStyle name="Followed Hyperlink" xfId="44207" builtinId="9" hidden="1"/>
    <cellStyle name="Followed Hyperlink" xfId="44205" builtinId="9" hidden="1"/>
    <cellStyle name="Followed Hyperlink" xfId="44203" builtinId="9" hidden="1"/>
    <cellStyle name="Followed Hyperlink" xfId="44201" builtinId="9" hidden="1"/>
    <cellStyle name="Followed Hyperlink" xfId="44200" builtinId="9" hidden="1"/>
    <cellStyle name="Followed Hyperlink" xfId="44198" builtinId="9" hidden="1"/>
    <cellStyle name="Followed Hyperlink" xfId="44196" builtinId="9" hidden="1"/>
    <cellStyle name="Followed Hyperlink" xfId="44194" builtinId="9" hidden="1"/>
    <cellStyle name="Followed Hyperlink" xfId="44290" builtinId="9" hidden="1"/>
    <cellStyle name="Followed Hyperlink" xfId="44289" builtinId="9" hidden="1"/>
    <cellStyle name="Followed Hyperlink" xfId="44287" builtinId="9" hidden="1"/>
    <cellStyle name="Followed Hyperlink" xfId="44285" builtinId="9" hidden="1"/>
    <cellStyle name="Followed Hyperlink" xfId="44283" builtinId="9" hidden="1"/>
    <cellStyle name="Followed Hyperlink" xfId="44281" builtinId="9" hidden="1"/>
    <cellStyle name="Followed Hyperlink" xfId="44191" builtinId="9" hidden="1"/>
    <cellStyle name="Followed Hyperlink" xfId="44318" builtinId="9" hidden="1"/>
    <cellStyle name="Followed Hyperlink" xfId="44320" builtinId="9" hidden="1"/>
    <cellStyle name="Followed Hyperlink" xfId="44322" builtinId="9" hidden="1"/>
    <cellStyle name="Followed Hyperlink" xfId="44324" builtinId="9" hidden="1"/>
    <cellStyle name="Followed Hyperlink" xfId="44326" builtinId="9" hidden="1"/>
    <cellStyle name="Followed Hyperlink" xfId="44328" builtinId="9" hidden="1"/>
    <cellStyle name="Followed Hyperlink" xfId="44330" builtinId="9" hidden="1"/>
    <cellStyle name="Followed Hyperlink" xfId="44332" builtinId="9" hidden="1"/>
    <cellStyle name="Followed Hyperlink" xfId="44334" builtinId="9" hidden="1"/>
    <cellStyle name="Followed Hyperlink" xfId="44336" builtinId="9" hidden="1"/>
    <cellStyle name="Followed Hyperlink" xfId="44338" builtinId="9" hidden="1"/>
    <cellStyle name="Followed Hyperlink" xfId="44340" builtinId="9" hidden="1"/>
    <cellStyle name="Followed Hyperlink" xfId="44342" builtinId="9" hidden="1"/>
    <cellStyle name="Followed Hyperlink" xfId="44344" builtinId="9" hidden="1"/>
    <cellStyle name="Followed Hyperlink" xfId="44346" builtinId="9" hidden="1"/>
    <cellStyle name="Followed Hyperlink" xfId="44348" builtinId="9" hidden="1"/>
    <cellStyle name="Followed Hyperlink" xfId="44350" builtinId="9" hidden="1"/>
    <cellStyle name="Followed Hyperlink" xfId="44352" builtinId="9" hidden="1"/>
    <cellStyle name="Followed Hyperlink" xfId="44354" builtinId="9" hidden="1"/>
    <cellStyle name="Followed Hyperlink" xfId="44356" builtinId="9" hidden="1"/>
    <cellStyle name="Followed Hyperlink" xfId="44358" builtinId="9" hidden="1"/>
    <cellStyle name="Followed Hyperlink" xfId="44360" builtinId="9" hidden="1"/>
    <cellStyle name="Followed Hyperlink" xfId="44362" builtinId="9" hidden="1"/>
    <cellStyle name="Followed Hyperlink" xfId="44364" builtinId="9" hidden="1"/>
    <cellStyle name="Followed Hyperlink" xfId="44366" builtinId="9" hidden="1"/>
    <cellStyle name="Followed Hyperlink" xfId="44368" builtinId="9" hidden="1"/>
    <cellStyle name="Followed Hyperlink" xfId="44370" builtinId="9" hidden="1"/>
    <cellStyle name="Followed Hyperlink" xfId="44372" builtinId="9" hidden="1"/>
    <cellStyle name="Followed Hyperlink" xfId="44374" builtinId="9" hidden="1"/>
    <cellStyle name="Followed Hyperlink" xfId="44376" builtinId="9" hidden="1"/>
    <cellStyle name="Followed Hyperlink" xfId="44378" builtinId="9" hidden="1"/>
    <cellStyle name="Followed Hyperlink" xfId="44380" builtinId="9" hidden="1"/>
    <cellStyle name="Followed Hyperlink" xfId="44382" builtinId="9" hidden="1"/>
    <cellStyle name="Followed Hyperlink" xfId="44384" builtinId="9" hidden="1"/>
    <cellStyle name="Followed Hyperlink" xfId="44386" builtinId="9" hidden="1"/>
    <cellStyle name="Followed Hyperlink" xfId="44388" builtinId="9" hidden="1"/>
    <cellStyle name="Followed Hyperlink" xfId="44390" builtinId="9" hidden="1"/>
    <cellStyle name="Followed Hyperlink" xfId="44392" builtinId="9" hidden="1"/>
    <cellStyle name="Followed Hyperlink" xfId="44394" builtinId="9" hidden="1"/>
    <cellStyle name="Followed Hyperlink" xfId="44396" builtinId="9" hidden="1"/>
    <cellStyle name="Followed Hyperlink" xfId="44398" builtinId="9" hidden="1"/>
    <cellStyle name="Followed Hyperlink" xfId="44400" builtinId="9" hidden="1"/>
    <cellStyle name="Followed Hyperlink" xfId="44402" builtinId="9" hidden="1"/>
    <cellStyle name="Followed Hyperlink" xfId="44404" builtinId="9" hidden="1"/>
    <cellStyle name="Followed Hyperlink" xfId="44406" builtinId="9" hidden="1"/>
    <cellStyle name="Followed Hyperlink" xfId="44408" builtinId="9" hidden="1"/>
    <cellStyle name="Followed Hyperlink" xfId="44410" builtinId="9" hidden="1"/>
    <cellStyle name="Followed Hyperlink" xfId="44412" builtinId="9" hidden="1"/>
    <cellStyle name="Followed Hyperlink" xfId="44414" builtinId="9" hidden="1"/>
    <cellStyle name="Followed Hyperlink" xfId="44416" builtinId="9" hidden="1"/>
    <cellStyle name="Followed Hyperlink" xfId="44418" builtinId="9" hidden="1"/>
    <cellStyle name="Followed Hyperlink" xfId="44420" builtinId="9" hidden="1"/>
    <cellStyle name="Followed Hyperlink" xfId="44530" builtinId="9" hidden="1"/>
    <cellStyle name="Followed Hyperlink" xfId="44531" builtinId="9" hidden="1"/>
    <cellStyle name="Followed Hyperlink" xfId="44532" builtinId="9" hidden="1"/>
    <cellStyle name="Followed Hyperlink" xfId="44533" builtinId="9" hidden="1"/>
    <cellStyle name="Followed Hyperlink" xfId="44534" builtinId="9" hidden="1"/>
    <cellStyle name="Followed Hyperlink" xfId="44535" builtinId="9" hidden="1"/>
    <cellStyle name="Followed Hyperlink" xfId="44536" builtinId="9" hidden="1"/>
    <cellStyle name="Followed Hyperlink" xfId="44537" builtinId="9" hidden="1"/>
    <cellStyle name="Followed Hyperlink" xfId="44538" builtinId="9" hidden="1"/>
    <cellStyle name="Followed Hyperlink" xfId="44539" builtinId="9" hidden="1"/>
    <cellStyle name="Followed Hyperlink" xfId="44540" builtinId="9" hidden="1"/>
    <cellStyle name="Followed Hyperlink" xfId="44541" builtinId="9" hidden="1"/>
    <cellStyle name="Followed Hyperlink" xfId="44542" builtinId="9" hidden="1"/>
    <cellStyle name="Followed Hyperlink" xfId="44543" builtinId="9" hidden="1"/>
    <cellStyle name="Followed Hyperlink" xfId="44544" builtinId="9" hidden="1"/>
    <cellStyle name="Followed Hyperlink" xfId="44545" builtinId="9" hidden="1"/>
    <cellStyle name="Followed Hyperlink" xfId="44546" builtinId="9" hidden="1"/>
    <cellStyle name="Followed Hyperlink" xfId="44547" builtinId="9" hidden="1"/>
    <cellStyle name="Followed Hyperlink" xfId="44548" builtinId="9" hidden="1"/>
    <cellStyle name="Followed Hyperlink" xfId="44549" builtinId="9" hidden="1"/>
    <cellStyle name="Followed Hyperlink" xfId="44529" builtinId="9" hidden="1"/>
    <cellStyle name="Followed Hyperlink" xfId="44552" builtinId="9" hidden="1"/>
    <cellStyle name="Followed Hyperlink" xfId="44258" builtinId="9" hidden="1"/>
    <cellStyle name="Followed Hyperlink" xfId="44517" builtinId="9" hidden="1"/>
    <cellStyle name="Followed Hyperlink" xfId="44515" builtinId="9" hidden="1"/>
    <cellStyle name="Followed Hyperlink" xfId="44513" builtinId="9" hidden="1"/>
    <cellStyle name="Followed Hyperlink" xfId="44511" builtinId="9" hidden="1"/>
    <cellStyle name="Followed Hyperlink" xfId="44509" builtinId="9" hidden="1"/>
    <cellStyle name="Followed Hyperlink" xfId="44428" builtinId="9" hidden="1"/>
    <cellStyle name="Followed Hyperlink" xfId="44506" builtinId="9" hidden="1"/>
    <cellStyle name="Followed Hyperlink" xfId="44504" builtinId="9" hidden="1"/>
    <cellStyle name="Followed Hyperlink" xfId="44502" builtinId="9" hidden="1"/>
    <cellStyle name="Followed Hyperlink" xfId="44500" builtinId="9" hidden="1"/>
    <cellStyle name="Followed Hyperlink" xfId="44427" builtinId="9" hidden="1"/>
    <cellStyle name="Followed Hyperlink" xfId="44497" builtinId="9" hidden="1"/>
    <cellStyle name="Followed Hyperlink" xfId="44494" builtinId="9" hidden="1"/>
    <cellStyle name="Followed Hyperlink" xfId="44492" builtinId="9" hidden="1"/>
    <cellStyle name="Followed Hyperlink" xfId="44490" builtinId="9" hidden="1"/>
    <cellStyle name="Followed Hyperlink" xfId="44426" builtinId="9" hidden="1"/>
    <cellStyle name="Followed Hyperlink" xfId="44487" builtinId="9" hidden="1"/>
    <cellStyle name="Followed Hyperlink" xfId="44485" builtinId="9" hidden="1"/>
    <cellStyle name="Followed Hyperlink" xfId="44483" builtinId="9" hidden="1"/>
    <cellStyle name="Followed Hyperlink" xfId="44481" builtinId="9" hidden="1"/>
    <cellStyle name="Followed Hyperlink" xfId="44479" builtinId="9" hidden="1"/>
    <cellStyle name="Followed Hyperlink" xfId="44478" builtinId="9" hidden="1"/>
    <cellStyle name="Followed Hyperlink" xfId="44476" builtinId="9" hidden="1"/>
    <cellStyle name="Followed Hyperlink" xfId="44474" builtinId="9" hidden="1"/>
    <cellStyle name="Followed Hyperlink" xfId="44472" builtinId="9" hidden="1"/>
    <cellStyle name="Followed Hyperlink" xfId="44470" builtinId="9" hidden="1"/>
    <cellStyle name="Followed Hyperlink" xfId="44424" builtinId="9" hidden="1"/>
    <cellStyle name="Followed Hyperlink" xfId="44467" builtinId="9" hidden="1"/>
    <cellStyle name="Followed Hyperlink" xfId="44465" builtinId="9" hidden="1"/>
    <cellStyle name="Followed Hyperlink" xfId="44463" builtinId="9" hidden="1"/>
    <cellStyle name="Followed Hyperlink" xfId="44461" builtinId="9" hidden="1"/>
    <cellStyle name="Followed Hyperlink" xfId="44459" builtinId="9" hidden="1"/>
    <cellStyle name="Followed Hyperlink" xfId="44458" builtinId="9" hidden="1"/>
    <cellStyle name="Followed Hyperlink" xfId="44456" builtinId="9" hidden="1"/>
    <cellStyle name="Followed Hyperlink" xfId="44454" builtinId="9" hidden="1"/>
    <cellStyle name="Followed Hyperlink" xfId="44452" builtinId="9" hidden="1"/>
    <cellStyle name="Followed Hyperlink" xfId="44450" builtinId="9" hidden="1"/>
    <cellStyle name="Followed Hyperlink" xfId="44422" builtinId="9" hidden="1"/>
    <cellStyle name="Followed Hyperlink" xfId="44447" builtinId="9" hidden="1"/>
    <cellStyle name="Followed Hyperlink" xfId="44445" builtinId="9" hidden="1"/>
    <cellStyle name="Followed Hyperlink" xfId="44443" builtinId="9" hidden="1"/>
    <cellStyle name="Followed Hyperlink" xfId="44441" builtinId="9" hidden="1"/>
    <cellStyle name="Followed Hyperlink" xfId="44439" builtinId="9" hidden="1"/>
    <cellStyle name="Followed Hyperlink" xfId="44438" builtinId="9" hidden="1"/>
    <cellStyle name="Followed Hyperlink" xfId="44436" builtinId="9" hidden="1"/>
    <cellStyle name="Followed Hyperlink" xfId="44434" builtinId="9" hidden="1"/>
    <cellStyle name="Followed Hyperlink" xfId="44432" builtinId="9" hidden="1"/>
    <cellStyle name="Followed Hyperlink" xfId="44528" builtinId="9" hidden="1"/>
    <cellStyle name="Followed Hyperlink" xfId="44527" builtinId="9" hidden="1"/>
    <cellStyle name="Followed Hyperlink" xfId="44525" builtinId="9" hidden="1"/>
    <cellStyle name="Followed Hyperlink" xfId="44523" builtinId="9" hidden="1"/>
    <cellStyle name="Followed Hyperlink" xfId="44521" builtinId="9" hidden="1"/>
    <cellStyle name="Followed Hyperlink" xfId="44519" builtinId="9" hidden="1"/>
    <cellStyle name="Followed Hyperlink" xfId="44429" builtinId="9" hidden="1"/>
    <cellStyle name="Followed Hyperlink" xfId="44556" builtinId="9" hidden="1"/>
    <cellStyle name="Followed Hyperlink" xfId="44558" builtinId="9" hidden="1"/>
    <cellStyle name="Followed Hyperlink" xfId="44560" builtinId="9" hidden="1"/>
    <cellStyle name="Followed Hyperlink" xfId="44562" builtinId="9" hidden="1"/>
    <cellStyle name="Followed Hyperlink" xfId="44564" builtinId="9" hidden="1"/>
    <cellStyle name="Followed Hyperlink" xfId="44566" builtinId="9" hidden="1"/>
    <cellStyle name="Followed Hyperlink" xfId="44568" builtinId="9" hidden="1"/>
    <cellStyle name="Followed Hyperlink" xfId="44570" builtinId="9" hidden="1"/>
    <cellStyle name="Followed Hyperlink" xfId="44572" builtinId="9" hidden="1"/>
    <cellStyle name="Followed Hyperlink" xfId="44574" builtinId="9" hidden="1"/>
    <cellStyle name="Followed Hyperlink" xfId="44576" builtinId="9" hidden="1"/>
    <cellStyle name="Followed Hyperlink" xfId="44578" builtinId="9" hidden="1"/>
    <cellStyle name="Followed Hyperlink" xfId="44580" builtinId="9" hidden="1"/>
    <cellStyle name="Followed Hyperlink" xfId="44582" builtinId="9" hidden="1"/>
    <cellStyle name="Followed Hyperlink" xfId="44584" builtinId="9" hidden="1"/>
    <cellStyle name="Followed Hyperlink" xfId="44586" builtinId="9" hidden="1"/>
    <cellStyle name="Followed Hyperlink" xfId="44588" builtinId="9" hidden="1"/>
    <cellStyle name="Followed Hyperlink" xfId="44590" builtinId="9" hidden="1"/>
    <cellStyle name="Followed Hyperlink" xfId="44592" builtinId="9" hidden="1"/>
    <cellStyle name="Followed Hyperlink" xfId="44594" builtinId="9" hidden="1"/>
    <cellStyle name="Followed Hyperlink" xfId="44596" builtinId="9" hidden="1"/>
    <cellStyle name="Followed Hyperlink" xfId="44598" builtinId="9" hidden="1"/>
    <cellStyle name="Followed Hyperlink" xfId="44600" builtinId="9" hidden="1"/>
    <cellStyle name="Followed Hyperlink" xfId="44602" builtinId="9" hidden="1"/>
    <cellStyle name="Followed Hyperlink" xfId="44604" builtinId="9" hidden="1"/>
    <cellStyle name="Followed Hyperlink" xfId="44606" builtinId="9" hidden="1"/>
    <cellStyle name="Followed Hyperlink" xfId="44608" builtinId="9" hidden="1"/>
    <cellStyle name="Followed Hyperlink" xfId="44610" builtinId="9" hidden="1"/>
    <cellStyle name="Followed Hyperlink" xfId="44612" builtinId="9" hidden="1"/>
    <cellStyle name="Followed Hyperlink" xfId="44614" builtinId="9" hidden="1"/>
    <cellStyle name="Followed Hyperlink" xfId="44616" builtinId="9" hidden="1"/>
    <cellStyle name="Followed Hyperlink" xfId="44618" builtinId="9" hidden="1"/>
    <cellStyle name="Followed Hyperlink" xfId="44620" builtinId="9" hidden="1"/>
    <cellStyle name="Followed Hyperlink" xfId="44622" builtinId="9" hidden="1"/>
    <cellStyle name="Followed Hyperlink" xfId="44624" builtinId="9" hidden="1"/>
    <cellStyle name="Followed Hyperlink" xfId="44626" builtinId="9" hidden="1"/>
    <cellStyle name="Followed Hyperlink" xfId="44628" builtinId="9" hidden="1"/>
    <cellStyle name="Followed Hyperlink" xfId="44630" builtinId="9" hidden="1"/>
    <cellStyle name="Followed Hyperlink" xfId="44632" builtinId="9" hidden="1"/>
    <cellStyle name="Followed Hyperlink" xfId="44634" builtinId="9" hidden="1"/>
    <cellStyle name="Followed Hyperlink" xfId="44636" builtinId="9" hidden="1"/>
    <cellStyle name="Followed Hyperlink" xfId="44638" builtinId="9" hidden="1"/>
    <cellStyle name="Followed Hyperlink" xfId="44640" builtinId="9" hidden="1"/>
    <cellStyle name="Followed Hyperlink" xfId="44642" builtinId="9" hidden="1"/>
    <cellStyle name="Followed Hyperlink" xfId="44644" builtinId="9" hidden="1"/>
    <cellStyle name="Followed Hyperlink" xfId="44646" builtinId="9" hidden="1"/>
    <cellStyle name="Followed Hyperlink" xfId="44648" builtinId="9" hidden="1"/>
    <cellStyle name="Followed Hyperlink" xfId="44650" builtinId="9" hidden="1"/>
    <cellStyle name="Followed Hyperlink" xfId="44652" builtinId="9" hidden="1"/>
    <cellStyle name="Followed Hyperlink" xfId="44654" builtinId="9" hidden="1"/>
    <cellStyle name="Followed Hyperlink" xfId="44656" builtinId="9" hidden="1"/>
    <cellStyle name="Followed Hyperlink" xfId="44658" builtinId="9" hidden="1"/>
    <cellStyle name="Followed Hyperlink" xfId="44768" builtinId="9" hidden="1"/>
    <cellStyle name="Followed Hyperlink" xfId="44769" builtinId="9" hidden="1"/>
    <cellStyle name="Followed Hyperlink" xfId="44770" builtinId="9" hidden="1"/>
    <cellStyle name="Followed Hyperlink" xfId="44771" builtinId="9" hidden="1"/>
    <cellStyle name="Followed Hyperlink" xfId="44772" builtinId="9" hidden="1"/>
    <cellStyle name="Followed Hyperlink" xfId="44773" builtinId="9" hidden="1"/>
    <cellStyle name="Followed Hyperlink" xfId="44774" builtinId="9" hidden="1"/>
    <cellStyle name="Followed Hyperlink" xfId="44775" builtinId="9" hidden="1"/>
    <cellStyle name="Followed Hyperlink" xfId="44776" builtinId="9" hidden="1"/>
    <cellStyle name="Followed Hyperlink" xfId="44777" builtinId="9" hidden="1"/>
    <cellStyle name="Followed Hyperlink" xfId="44778" builtinId="9" hidden="1"/>
    <cellStyle name="Followed Hyperlink" xfId="44779" builtinId="9" hidden="1"/>
    <cellStyle name="Followed Hyperlink" xfId="44780" builtinId="9" hidden="1"/>
    <cellStyle name="Followed Hyperlink" xfId="44781" builtinId="9" hidden="1"/>
    <cellStyle name="Followed Hyperlink" xfId="44782" builtinId="9" hidden="1"/>
    <cellStyle name="Followed Hyperlink" xfId="44783" builtinId="9" hidden="1"/>
    <cellStyle name="Followed Hyperlink" xfId="44784" builtinId="9" hidden="1"/>
    <cellStyle name="Followed Hyperlink" xfId="44785" builtinId="9" hidden="1"/>
    <cellStyle name="Followed Hyperlink" xfId="44786" builtinId="9" hidden="1"/>
    <cellStyle name="Followed Hyperlink" xfId="44787" builtinId="9" hidden="1"/>
    <cellStyle name="Followed Hyperlink" xfId="44767" builtinId="9" hidden="1"/>
    <cellStyle name="Followed Hyperlink" xfId="44790" builtinId="9" hidden="1"/>
    <cellStyle name="Followed Hyperlink" xfId="44496" builtinId="9" hidden="1"/>
    <cellStyle name="Followed Hyperlink" xfId="44755" builtinId="9" hidden="1"/>
    <cellStyle name="Followed Hyperlink" xfId="44753" builtinId="9" hidden="1"/>
    <cellStyle name="Followed Hyperlink" xfId="44751" builtinId="9" hidden="1"/>
    <cellStyle name="Followed Hyperlink" xfId="44749" builtinId="9" hidden="1"/>
    <cellStyle name="Followed Hyperlink" xfId="44747" builtinId="9" hidden="1"/>
    <cellStyle name="Followed Hyperlink" xfId="44666" builtinId="9" hidden="1"/>
    <cellStyle name="Followed Hyperlink" xfId="44744" builtinId="9" hidden="1"/>
    <cellStyle name="Followed Hyperlink" xfId="44742" builtinId="9" hidden="1"/>
    <cellStyle name="Followed Hyperlink" xfId="44740" builtinId="9" hidden="1"/>
    <cellStyle name="Followed Hyperlink" xfId="44738" builtinId="9" hidden="1"/>
    <cellStyle name="Followed Hyperlink" xfId="44665" builtinId="9" hidden="1"/>
    <cellStyle name="Followed Hyperlink" xfId="44735" builtinId="9" hidden="1"/>
    <cellStyle name="Followed Hyperlink" xfId="44732" builtinId="9" hidden="1"/>
    <cellStyle name="Followed Hyperlink" xfId="44730" builtinId="9" hidden="1"/>
    <cellStyle name="Followed Hyperlink" xfId="44728" builtinId="9" hidden="1"/>
    <cellStyle name="Followed Hyperlink" xfId="44664" builtinId="9" hidden="1"/>
    <cellStyle name="Followed Hyperlink" xfId="44725" builtinId="9" hidden="1"/>
    <cellStyle name="Followed Hyperlink" xfId="44723" builtinId="9" hidden="1"/>
    <cellStyle name="Followed Hyperlink" xfId="44721" builtinId="9" hidden="1"/>
    <cellStyle name="Followed Hyperlink" xfId="44719" builtinId="9" hidden="1"/>
    <cellStyle name="Followed Hyperlink" xfId="44717" builtinId="9" hidden="1"/>
    <cellStyle name="Followed Hyperlink" xfId="44716" builtinId="9" hidden="1"/>
    <cellStyle name="Followed Hyperlink" xfId="44714" builtinId="9" hidden="1"/>
    <cellStyle name="Followed Hyperlink" xfId="44712" builtinId="9" hidden="1"/>
    <cellStyle name="Followed Hyperlink" xfId="44710" builtinId="9" hidden="1"/>
    <cellStyle name="Followed Hyperlink" xfId="44708" builtinId="9" hidden="1"/>
    <cellStyle name="Followed Hyperlink" xfId="44662" builtinId="9" hidden="1"/>
    <cellStyle name="Followed Hyperlink" xfId="44705" builtinId="9" hidden="1"/>
    <cellStyle name="Followed Hyperlink" xfId="44703" builtinId="9" hidden="1"/>
    <cellStyle name="Followed Hyperlink" xfId="44701" builtinId="9" hidden="1"/>
    <cellStyle name="Followed Hyperlink" xfId="44699" builtinId="9" hidden="1"/>
    <cellStyle name="Followed Hyperlink" xfId="44697" builtinId="9" hidden="1"/>
    <cellStyle name="Followed Hyperlink" xfId="44696" builtinId="9" hidden="1"/>
    <cellStyle name="Followed Hyperlink" xfId="44694" builtinId="9" hidden="1"/>
    <cellStyle name="Followed Hyperlink" xfId="44692" builtinId="9" hidden="1"/>
    <cellStyle name="Followed Hyperlink" xfId="44690" builtinId="9" hidden="1"/>
    <cellStyle name="Followed Hyperlink" xfId="44688" builtinId="9" hidden="1"/>
    <cellStyle name="Followed Hyperlink" xfId="44660" builtinId="9" hidden="1"/>
    <cellStyle name="Followed Hyperlink" xfId="44685" builtinId="9" hidden="1"/>
    <cellStyle name="Followed Hyperlink" xfId="44683" builtinId="9" hidden="1"/>
    <cellStyle name="Followed Hyperlink" xfId="44681" builtinId="9" hidden="1"/>
    <cellStyle name="Followed Hyperlink" xfId="44679" builtinId="9" hidden="1"/>
    <cellStyle name="Followed Hyperlink" xfId="44677" builtinId="9" hidden="1"/>
    <cellStyle name="Followed Hyperlink" xfId="44676" builtinId="9" hidden="1"/>
    <cellStyle name="Followed Hyperlink" xfId="44674" builtinId="9" hidden="1"/>
    <cellStyle name="Followed Hyperlink" xfId="44672" builtinId="9" hidden="1"/>
    <cellStyle name="Followed Hyperlink" xfId="44670" builtinId="9" hidden="1"/>
    <cellStyle name="Followed Hyperlink" xfId="44766" builtinId="9" hidden="1"/>
    <cellStyle name="Followed Hyperlink" xfId="44765" builtinId="9" hidden="1"/>
    <cellStyle name="Followed Hyperlink" xfId="44763" builtinId="9" hidden="1"/>
    <cellStyle name="Followed Hyperlink" xfId="44761" builtinId="9" hidden="1"/>
    <cellStyle name="Followed Hyperlink" xfId="44759" builtinId="9" hidden="1"/>
    <cellStyle name="Followed Hyperlink" xfId="44757" builtinId="9" hidden="1"/>
    <cellStyle name="Followed Hyperlink" xfId="44667" builtinId="9" hidden="1"/>
    <cellStyle name="Followed Hyperlink" xfId="44794" builtinId="9" hidden="1"/>
    <cellStyle name="Followed Hyperlink" xfId="44796" builtinId="9" hidden="1"/>
    <cellStyle name="Followed Hyperlink" xfId="44798" builtinId="9" hidden="1"/>
    <cellStyle name="Followed Hyperlink" xfId="44800" builtinId="9" hidden="1"/>
    <cellStyle name="Followed Hyperlink" xfId="44802" builtinId="9" hidden="1"/>
    <cellStyle name="Followed Hyperlink" xfId="44804" builtinId="9" hidden="1"/>
    <cellStyle name="Followed Hyperlink" xfId="44806" builtinId="9" hidden="1"/>
    <cellStyle name="Followed Hyperlink" xfId="44808" builtinId="9" hidden="1"/>
    <cellStyle name="Followed Hyperlink" xfId="44810" builtinId="9" hidden="1"/>
    <cellStyle name="Followed Hyperlink" xfId="44812" builtinId="9" hidden="1"/>
    <cellStyle name="Followed Hyperlink" xfId="44814" builtinId="9" hidden="1"/>
    <cellStyle name="Followed Hyperlink" xfId="44816" builtinId="9" hidden="1"/>
    <cellStyle name="Followed Hyperlink" xfId="44818" builtinId="9" hidden="1"/>
    <cellStyle name="Followed Hyperlink" xfId="44820" builtinId="9" hidden="1"/>
    <cellStyle name="Followed Hyperlink" xfId="44822" builtinId="9" hidden="1"/>
    <cellStyle name="Followed Hyperlink" xfId="44824" builtinId="9" hidden="1"/>
    <cellStyle name="Followed Hyperlink" xfId="44826" builtinId="9" hidden="1"/>
    <cellStyle name="Followed Hyperlink" xfId="44828" builtinId="9" hidden="1"/>
    <cellStyle name="Followed Hyperlink" xfId="44830" builtinId="9" hidden="1"/>
    <cellStyle name="Followed Hyperlink" xfId="44832" builtinId="9" hidden="1"/>
    <cellStyle name="Followed Hyperlink" xfId="44834" builtinId="9" hidden="1"/>
    <cellStyle name="Followed Hyperlink" xfId="44836" builtinId="9" hidden="1"/>
    <cellStyle name="Followed Hyperlink" xfId="44838" builtinId="9" hidden="1"/>
    <cellStyle name="Followed Hyperlink" xfId="44840" builtinId="9" hidden="1"/>
    <cellStyle name="Followed Hyperlink" xfId="44842" builtinId="9" hidden="1"/>
    <cellStyle name="Followed Hyperlink" xfId="44844" builtinId="9" hidden="1"/>
    <cellStyle name="Followed Hyperlink" xfId="44846" builtinId="9" hidden="1"/>
    <cellStyle name="Followed Hyperlink" xfId="44848" builtinId="9" hidden="1"/>
    <cellStyle name="Followed Hyperlink" xfId="44850" builtinId="9" hidden="1"/>
    <cellStyle name="Followed Hyperlink" xfId="44852" builtinId="9" hidden="1"/>
    <cellStyle name="Followed Hyperlink" xfId="44854" builtinId="9" hidden="1"/>
    <cellStyle name="Followed Hyperlink" xfId="44856" builtinId="9" hidden="1"/>
    <cellStyle name="Followed Hyperlink" xfId="44858" builtinId="9" hidden="1"/>
    <cellStyle name="Followed Hyperlink" xfId="44860" builtinId="9" hidden="1"/>
    <cellStyle name="Followed Hyperlink" xfId="44862" builtinId="9" hidden="1"/>
    <cellStyle name="Followed Hyperlink" xfId="44864" builtinId="9" hidden="1"/>
    <cellStyle name="Followed Hyperlink" xfId="44866" builtinId="9" hidden="1"/>
    <cellStyle name="Followed Hyperlink" xfId="44868" builtinId="9" hidden="1"/>
    <cellStyle name="Followed Hyperlink" xfId="44870" builtinId="9" hidden="1"/>
    <cellStyle name="Followed Hyperlink" xfId="44872" builtinId="9" hidden="1"/>
    <cellStyle name="Followed Hyperlink" xfId="44874" builtinId="9" hidden="1"/>
    <cellStyle name="Followed Hyperlink" xfId="44876" builtinId="9" hidden="1"/>
    <cellStyle name="Followed Hyperlink" xfId="44878" builtinId="9" hidden="1"/>
    <cellStyle name="Followed Hyperlink" xfId="44880" builtinId="9" hidden="1"/>
    <cellStyle name="Followed Hyperlink" xfId="44882" builtinId="9" hidden="1"/>
    <cellStyle name="Followed Hyperlink" xfId="44884" builtinId="9" hidden="1"/>
    <cellStyle name="Followed Hyperlink" xfId="44886" builtinId="9" hidden="1"/>
    <cellStyle name="Followed Hyperlink" xfId="44888" builtinId="9" hidden="1"/>
    <cellStyle name="Followed Hyperlink" xfId="44890" builtinId="9" hidden="1"/>
    <cellStyle name="Followed Hyperlink" xfId="44892" builtinId="9" hidden="1"/>
    <cellStyle name="Followed Hyperlink" xfId="44894" builtinId="9" hidden="1"/>
    <cellStyle name="Followed Hyperlink" xfId="44896" builtinId="9" hidden="1"/>
    <cellStyle name="Followed Hyperlink" xfId="45006" builtinId="9" hidden="1"/>
    <cellStyle name="Followed Hyperlink" xfId="45007" builtinId="9" hidden="1"/>
    <cellStyle name="Followed Hyperlink" xfId="45008" builtinId="9" hidden="1"/>
    <cellStyle name="Followed Hyperlink" xfId="45009" builtinId="9" hidden="1"/>
    <cellStyle name="Followed Hyperlink" xfId="45010" builtinId="9" hidden="1"/>
    <cellStyle name="Followed Hyperlink" xfId="45011" builtinId="9" hidden="1"/>
    <cellStyle name="Followed Hyperlink" xfId="45012" builtinId="9" hidden="1"/>
    <cellStyle name="Followed Hyperlink" xfId="45013" builtinId="9" hidden="1"/>
    <cellStyle name="Followed Hyperlink" xfId="45014" builtinId="9" hidden="1"/>
    <cellStyle name="Followed Hyperlink" xfId="45015" builtinId="9" hidden="1"/>
    <cellStyle name="Followed Hyperlink" xfId="45016" builtinId="9" hidden="1"/>
    <cellStyle name="Followed Hyperlink" xfId="45017" builtinId="9" hidden="1"/>
    <cellStyle name="Followed Hyperlink" xfId="45018" builtinId="9" hidden="1"/>
    <cellStyle name="Followed Hyperlink" xfId="45019" builtinId="9" hidden="1"/>
    <cellStyle name="Followed Hyperlink" xfId="45020" builtinId="9" hidden="1"/>
    <cellStyle name="Followed Hyperlink" xfId="45021" builtinId="9" hidden="1"/>
    <cellStyle name="Followed Hyperlink" xfId="45022" builtinId="9" hidden="1"/>
    <cellStyle name="Followed Hyperlink" xfId="45023" builtinId="9" hidden="1"/>
    <cellStyle name="Followed Hyperlink" xfId="45024" builtinId="9" hidden="1"/>
    <cellStyle name="Followed Hyperlink" xfId="45025" builtinId="9" hidden="1"/>
    <cellStyle name="Followed Hyperlink" xfId="45005" builtinId="9" hidden="1"/>
    <cellStyle name="Followed Hyperlink" xfId="45028" builtinId="9" hidden="1"/>
    <cellStyle name="Followed Hyperlink" xfId="44734" builtinId="9" hidden="1"/>
    <cellStyle name="Followed Hyperlink" xfId="44993" builtinId="9" hidden="1"/>
    <cellStyle name="Followed Hyperlink" xfId="44991" builtinId="9" hidden="1"/>
    <cellStyle name="Followed Hyperlink" xfId="44989" builtinId="9" hidden="1"/>
    <cellStyle name="Followed Hyperlink" xfId="44987" builtinId="9" hidden="1"/>
    <cellStyle name="Followed Hyperlink" xfId="44985" builtinId="9" hidden="1"/>
    <cellStyle name="Followed Hyperlink" xfId="44904" builtinId="9" hidden="1"/>
    <cellStyle name="Followed Hyperlink" xfId="44982" builtinId="9" hidden="1"/>
    <cellStyle name="Followed Hyperlink" xfId="44980" builtinId="9" hidden="1"/>
    <cellStyle name="Followed Hyperlink" xfId="44978" builtinId="9" hidden="1"/>
    <cellStyle name="Followed Hyperlink" xfId="44976" builtinId="9" hidden="1"/>
    <cellStyle name="Followed Hyperlink" xfId="44903" builtinId="9" hidden="1"/>
    <cellStyle name="Followed Hyperlink" xfId="44973" builtinId="9" hidden="1"/>
    <cellStyle name="Followed Hyperlink" xfId="44970" builtinId="9" hidden="1"/>
    <cellStyle name="Followed Hyperlink" xfId="44968" builtinId="9" hidden="1"/>
    <cellStyle name="Followed Hyperlink" xfId="44966" builtinId="9" hidden="1"/>
    <cellStyle name="Followed Hyperlink" xfId="44902" builtinId="9" hidden="1"/>
    <cellStyle name="Followed Hyperlink" xfId="44963" builtinId="9" hidden="1"/>
    <cellStyle name="Followed Hyperlink" xfId="44961" builtinId="9" hidden="1"/>
    <cellStyle name="Followed Hyperlink" xfId="44959" builtinId="9" hidden="1"/>
    <cellStyle name="Followed Hyperlink" xfId="44957" builtinId="9" hidden="1"/>
    <cellStyle name="Followed Hyperlink" xfId="44955" builtinId="9" hidden="1"/>
    <cellStyle name="Followed Hyperlink" xfId="44954" builtinId="9" hidden="1"/>
    <cellStyle name="Followed Hyperlink" xfId="44952" builtinId="9" hidden="1"/>
    <cellStyle name="Followed Hyperlink" xfId="44950" builtinId="9" hidden="1"/>
    <cellStyle name="Followed Hyperlink" xfId="44948" builtinId="9" hidden="1"/>
    <cellStyle name="Followed Hyperlink" xfId="44946" builtinId="9" hidden="1"/>
    <cellStyle name="Followed Hyperlink" xfId="44900" builtinId="9" hidden="1"/>
    <cellStyle name="Followed Hyperlink" xfId="44943" builtinId="9" hidden="1"/>
    <cellStyle name="Followed Hyperlink" xfId="44941" builtinId="9" hidden="1"/>
    <cellStyle name="Followed Hyperlink" xfId="44939" builtinId="9" hidden="1"/>
    <cellStyle name="Followed Hyperlink" xfId="44937" builtinId="9" hidden="1"/>
    <cellStyle name="Followed Hyperlink" xfId="44935" builtinId="9" hidden="1"/>
    <cellStyle name="Followed Hyperlink" xfId="44934" builtinId="9" hidden="1"/>
    <cellStyle name="Followed Hyperlink" xfId="44932" builtinId="9" hidden="1"/>
    <cellStyle name="Followed Hyperlink" xfId="44930" builtinId="9" hidden="1"/>
    <cellStyle name="Followed Hyperlink" xfId="44928" builtinId="9" hidden="1"/>
    <cellStyle name="Followed Hyperlink" xfId="44926" builtinId="9" hidden="1"/>
    <cellStyle name="Followed Hyperlink" xfId="44898" builtinId="9" hidden="1"/>
    <cellStyle name="Followed Hyperlink" xfId="44923" builtinId="9" hidden="1"/>
    <cellStyle name="Followed Hyperlink" xfId="44921" builtinId="9" hidden="1"/>
    <cellStyle name="Followed Hyperlink" xfId="44919" builtinId="9" hidden="1"/>
    <cellStyle name="Followed Hyperlink" xfId="44917" builtinId="9" hidden="1"/>
    <cellStyle name="Followed Hyperlink" xfId="44915" builtinId="9" hidden="1"/>
    <cellStyle name="Followed Hyperlink" xfId="44914" builtinId="9" hidden="1"/>
    <cellStyle name="Followed Hyperlink" xfId="44912" builtinId="9" hidden="1"/>
    <cellStyle name="Followed Hyperlink" xfId="44910" builtinId="9" hidden="1"/>
    <cellStyle name="Followed Hyperlink" xfId="44908" builtinId="9" hidden="1"/>
    <cellStyle name="Followed Hyperlink" xfId="45004" builtinId="9" hidden="1"/>
    <cellStyle name="Followed Hyperlink" xfId="45003" builtinId="9" hidden="1"/>
    <cellStyle name="Followed Hyperlink" xfId="45001" builtinId="9" hidden="1"/>
    <cellStyle name="Followed Hyperlink" xfId="44999" builtinId="9" hidden="1"/>
    <cellStyle name="Followed Hyperlink" xfId="44997" builtinId="9" hidden="1"/>
    <cellStyle name="Followed Hyperlink" xfId="44995" builtinId="9" hidden="1"/>
    <cellStyle name="Followed Hyperlink" xfId="44905" builtinId="9" hidden="1"/>
    <cellStyle name="Followed Hyperlink" xfId="45032" builtinId="9" hidden="1"/>
    <cellStyle name="Followed Hyperlink" xfId="45034" builtinId="9" hidden="1"/>
    <cellStyle name="Followed Hyperlink" xfId="45036" builtinId="9" hidden="1"/>
    <cellStyle name="Followed Hyperlink" xfId="45038" builtinId="9" hidden="1"/>
    <cellStyle name="Followed Hyperlink" xfId="45040" builtinId="9" hidden="1"/>
    <cellStyle name="Followed Hyperlink" xfId="45042" builtinId="9" hidden="1"/>
    <cellStyle name="Followed Hyperlink" xfId="45044" builtinId="9" hidden="1"/>
    <cellStyle name="Followed Hyperlink" xfId="45046" builtinId="9" hidden="1"/>
    <cellStyle name="Followed Hyperlink" xfId="45048" builtinId="9" hidden="1"/>
    <cellStyle name="Followed Hyperlink" xfId="45050" builtinId="9" hidden="1"/>
    <cellStyle name="Followed Hyperlink" xfId="45052" builtinId="9" hidden="1"/>
    <cellStyle name="Followed Hyperlink" xfId="45054" builtinId="9" hidden="1"/>
    <cellStyle name="Followed Hyperlink" xfId="45056" builtinId="9" hidden="1"/>
    <cellStyle name="Followed Hyperlink" xfId="45058" builtinId="9" hidden="1"/>
    <cellStyle name="Followed Hyperlink" xfId="45060" builtinId="9" hidden="1"/>
    <cellStyle name="Followed Hyperlink" xfId="45062" builtinId="9" hidden="1"/>
    <cellStyle name="Followed Hyperlink" xfId="45064" builtinId="9" hidden="1"/>
    <cellStyle name="Followed Hyperlink" xfId="45066" builtinId="9" hidden="1"/>
    <cellStyle name="Followed Hyperlink" xfId="45068" builtinId="9" hidden="1"/>
    <cellStyle name="Followed Hyperlink" xfId="45070" builtinId="9" hidden="1"/>
    <cellStyle name="Followed Hyperlink" xfId="45072" builtinId="9" hidden="1"/>
    <cellStyle name="Followed Hyperlink" xfId="45074" builtinId="9" hidden="1"/>
    <cellStyle name="Followed Hyperlink" xfId="45076" builtinId="9" hidden="1"/>
    <cellStyle name="Followed Hyperlink" xfId="45078" builtinId="9" hidden="1"/>
    <cellStyle name="Followed Hyperlink" xfId="45080" builtinId="9" hidden="1"/>
    <cellStyle name="Followed Hyperlink" xfId="45082" builtinId="9" hidden="1"/>
    <cellStyle name="Followed Hyperlink" xfId="45084" builtinId="9" hidden="1"/>
    <cellStyle name="Followed Hyperlink" xfId="45086" builtinId="9" hidden="1"/>
    <cellStyle name="Followed Hyperlink" xfId="45088" builtinId="9" hidden="1"/>
    <cellStyle name="Followed Hyperlink" xfId="45090" builtinId="9" hidden="1"/>
    <cellStyle name="Followed Hyperlink" xfId="45092" builtinId="9" hidden="1"/>
    <cellStyle name="Followed Hyperlink" xfId="45094" builtinId="9" hidden="1"/>
    <cellStyle name="Followed Hyperlink" xfId="45096" builtinId="9" hidden="1"/>
    <cellStyle name="Followed Hyperlink" xfId="45098" builtinId="9" hidden="1"/>
    <cellStyle name="Followed Hyperlink" xfId="45100" builtinId="9" hidden="1"/>
    <cellStyle name="Followed Hyperlink" xfId="45102" builtinId="9" hidden="1"/>
    <cellStyle name="Followed Hyperlink" xfId="45104" builtinId="9" hidden="1"/>
    <cellStyle name="Followed Hyperlink" xfId="45106" builtinId="9" hidden="1"/>
    <cellStyle name="Followed Hyperlink" xfId="45108" builtinId="9" hidden="1"/>
    <cellStyle name="Followed Hyperlink" xfId="45110" builtinId="9" hidden="1"/>
    <cellStyle name="Followed Hyperlink" xfId="45112" builtinId="9" hidden="1"/>
    <cellStyle name="Followed Hyperlink" xfId="45114" builtinId="9" hidden="1"/>
    <cellStyle name="Followed Hyperlink" xfId="45116" builtinId="9" hidden="1"/>
    <cellStyle name="Followed Hyperlink" xfId="45118" builtinId="9" hidden="1"/>
    <cellStyle name="Followed Hyperlink" xfId="45120" builtinId="9" hidden="1"/>
    <cellStyle name="Followed Hyperlink" xfId="45122" builtinId="9" hidden="1"/>
    <cellStyle name="Followed Hyperlink" xfId="45124" builtinId="9" hidden="1"/>
    <cellStyle name="Followed Hyperlink" xfId="45126" builtinId="9" hidden="1"/>
    <cellStyle name="Followed Hyperlink" xfId="45128" builtinId="9" hidden="1"/>
    <cellStyle name="Followed Hyperlink" xfId="45130" builtinId="9" hidden="1"/>
    <cellStyle name="Followed Hyperlink" xfId="45132" builtinId="9" hidden="1"/>
    <cellStyle name="Followed Hyperlink" xfId="45134" builtinId="9" hidden="1"/>
    <cellStyle name="Followed Hyperlink" xfId="45244" builtinId="9" hidden="1"/>
    <cellStyle name="Followed Hyperlink" xfId="45245" builtinId="9" hidden="1"/>
    <cellStyle name="Followed Hyperlink" xfId="45246" builtinId="9" hidden="1"/>
    <cellStyle name="Followed Hyperlink" xfId="45247" builtinId="9" hidden="1"/>
    <cellStyle name="Followed Hyperlink" xfId="45248" builtinId="9" hidden="1"/>
    <cellStyle name="Followed Hyperlink" xfId="45249" builtinId="9" hidden="1"/>
    <cellStyle name="Followed Hyperlink" xfId="45250" builtinId="9" hidden="1"/>
    <cellStyle name="Followed Hyperlink" xfId="45251" builtinId="9" hidden="1"/>
    <cellStyle name="Followed Hyperlink" xfId="45252" builtinId="9" hidden="1"/>
    <cellStyle name="Followed Hyperlink" xfId="45253" builtinId="9" hidden="1"/>
    <cellStyle name="Followed Hyperlink" xfId="45254" builtinId="9" hidden="1"/>
    <cellStyle name="Followed Hyperlink" xfId="45255" builtinId="9" hidden="1"/>
    <cellStyle name="Followed Hyperlink" xfId="45256" builtinId="9" hidden="1"/>
    <cellStyle name="Followed Hyperlink" xfId="45257" builtinId="9" hidden="1"/>
    <cellStyle name="Followed Hyperlink" xfId="45258" builtinId="9" hidden="1"/>
    <cellStyle name="Followed Hyperlink" xfId="45259" builtinId="9" hidden="1"/>
    <cellStyle name="Followed Hyperlink" xfId="45260" builtinId="9" hidden="1"/>
    <cellStyle name="Followed Hyperlink" xfId="45261" builtinId="9" hidden="1"/>
    <cellStyle name="Followed Hyperlink" xfId="45262" builtinId="9" hidden="1"/>
    <cellStyle name="Followed Hyperlink" xfId="45263" builtinId="9" hidden="1"/>
    <cellStyle name="Followed Hyperlink" xfId="45243" builtinId="9" hidden="1"/>
    <cellStyle name="Followed Hyperlink" xfId="45266" builtinId="9" hidden="1"/>
    <cellStyle name="Followed Hyperlink" xfId="44972" builtinId="9" hidden="1"/>
    <cellStyle name="Followed Hyperlink" xfId="45231" builtinId="9" hidden="1"/>
    <cellStyle name="Followed Hyperlink" xfId="45229" builtinId="9" hidden="1"/>
    <cellStyle name="Followed Hyperlink" xfId="45227" builtinId="9" hidden="1"/>
    <cellStyle name="Followed Hyperlink" xfId="45225" builtinId="9" hidden="1"/>
    <cellStyle name="Followed Hyperlink" xfId="45223" builtinId="9" hidden="1"/>
    <cellStyle name="Followed Hyperlink" xfId="45142" builtinId="9" hidden="1"/>
    <cellStyle name="Followed Hyperlink" xfId="45220" builtinId="9" hidden="1"/>
    <cellStyle name="Followed Hyperlink" xfId="45218" builtinId="9" hidden="1"/>
    <cellStyle name="Followed Hyperlink" xfId="45216" builtinId="9" hidden="1"/>
    <cellStyle name="Followed Hyperlink" xfId="45214" builtinId="9" hidden="1"/>
    <cellStyle name="Followed Hyperlink" xfId="45141" builtinId="9" hidden="1"/>
    <cellStyle name="Followed Hyperlink" xfId="45211" builtinId="9" hidden="1"/>
    <cellStyle name="Followed Hyperlink" xfId="45208" builtinId="9" hidden="1"/>
    <cellStyle name="Followed Hyperlink" xfId="45206" builtinId="9" hidden="1"/>
    <cellStyle name="Followed Hyperlink" xfId="45204" builtinId="9" hidden="1"/>
    <cellStyle name="Followed Hyperlink" xfId="45140" builtinId="9" hidden="1"/>
    <cellStyle name="Followed Hyperlink" xfId="45201" builtinId="9" hidden="1"/>
    <cellStyle name="Followed Hyperlink" xfId="45199" builtinId="9" hidden="1"/>
    <cellStyle name="Followed Hyperlink" xfId="45197" builtinId="9" hidden="1"/>
    <cellStyle name="Followed Hyperlink" xfId="45195" builtinId="9" hidden="1"/>
    <cellStyle name="Followed Hyperlink" xfId="45193" builtinId="9" hidden="1"/>
    <cellStyle name="Followed Hyperlink" xfId="45192" builtinId="9" hidden="1"/>
    <cellStyle name="Followed Hyperlink" xfId="45190" builtinId="9" hidden="1"/>
    <cellStyle name="Followed Hyperlink" xfId="45188" builtinId="9" hidden="1"/>
    <cellStyle name="Followed Hyperlink" xfId="45186" builtinId="9" hidden="1"/>
    <cellStyle name="Followed Hyperlink" xfId="45184" builtinId="9" hidden="1"/>
    <cellStyle name="Followed Hyperlink" xfId="45138" builtinId="9" hidden="1"/>
    <cellStyle name="Followed Hyperlink" xfId="45181" builtinId="9" hidden="1"/>
    <cellStyle name="Followed Hyperlink" xfId="45179" builtinId="9" hidden="1"/>
    <cellStyle name="Followed Hyperlink" xfId="45177" builtinId="9" hidden="1"/>
    <cellStyle name="Followed Hyperlink" xfId="45175" builtinId="9" hidden="1"/>
    <cellStyle name="Followed Hyperlink" xfId="45173" builtinId="9" hidden="1"/>
    <cellStyle name="Followed Hyperlink" xfId="45172" builtinId="9" hidden="1"/>
    <cellStyle name="Followed Hyperlink" xfId="45170" builtinId="9" hidden="1"/>
    <cellStyle name="Followed Hyperlink" xfId="45168" builtinId="9" hidden="1"/>
    <cellStyle name="Followed Hyperlink" xfId="45166" builtinId="9" hidden="1"/>
    <cellStyle name="Followed Hyperlink" xfId="45164" builtinId="9" hidden="1"/>
    <cellStyle name="Followed Hyperlink" xfId="45136" builtinId="9" hidden="1"/>
    <cellStyle name="Followed Hyperlink" xfId="45161" builtinId="9" hidden="1"/>
    <cellStyle name="Followed Hyperlink" xfId="45159" builtinId="9" hidden="1"/>
    <cellStyle name="Followed Hyperlink" xfId="45157" builtinId="9" hidden="1"/>
    <cellStyle name="Followed Hyperlink" xfId="45155" builtinId="9" hidden="1"/>
    <cellStyle name="Followed Hyperlink" xfId="45153" builtinId="9" hidden="1"/>
    <cellStyle name="Followed Hyperlink" xfId="45152" builtinId="9" hidden="1"/>
    <cellStyle name="Followed Hyperlink" xfId="45150" builtinId="9" hidden="1"/>
    <cellStyle name="Followed Hyperlink" xfId="45148" builtinId="9" hidden="1"/>
    <cellStyle name="Followed Hyperlink" xfId="45146" builtinId="9" hidden="1"/>
    <cellStyle name="Followed Hyperlink" xfId="45242" builtinId="9" hidden="1"/>
    <cellStyle name="Followed Hyperlink" xfId="45241" builtinId="9" hidden="1"/>
    <cellStyle name="Followed Hyperlink" xfId="45239" builtinId="9" hidden="1"/>
    <cellStyle name="Followed Hyperlink" xfId="45237" builtinId="9" hidden="1"/>
    <cellStyle name="Followed Hyperlink" xfId="45235" builtinId="9" hidden="1"/>
    <cellStyle name="Followed Hyperlink" xfId="45233" builtinId="9" hidden="1"/>
    <cellStyle name="Followed Hyperlink" xfId="45143" builtinId="9" hidden="1"/>
    <cellStyle name="Followed Hyperlink" xfId="45270" builtinId="9" hidden="1"/>
    <cellStyle name="Followed Hyperlink" xfId="45272" builtinId="9" hidden="1"/>
    <cellStyle name="Followed Hyperlink" xfId="45274" builtinId="9" hidden="1"/>
    <cellStyle name="Followed Hyperlink" xfId="45276" builtinId="9" hidden="1"/>
    <cellStyle name="Followed Hyperlink" xfId="45278" builtinId="9" hidden="1"/>
    <cellStyle name="Followed Hyperlink" xfId="45280" builtinId="9" hidden="1"/>
    <cellStyle name="Followed Hyperlink" xfId="45282" builtinId="9" hidden="1"/>
    <cellStyle name="Followed Hyperlink" xfId="45284" builtinId="9" hidden="1"/>
    <cellStyle name="Followed Hyperlink" xfId="45286" builtinId="9" hidden="1"/>
    <cellStyle name="Followed Hyperlink" xfId="45288" builtinId="9" hidden="1"/>
    <cellStyle name="Followed Hyperlink" xfId="45290" builtinId="9" hidden="1"/>
    <cellStyle name="Followed Hyperlink" xfId="45292" builtinId="9" hidden="1"/>
    <cellStyle name="Followed Hyperlink" xfId="45294" builtinId="9" hidden="1"/>
    <cellStyle name="Followed Hyperlink" xfId="45296" builtinId="9" hidden="1"/>
    <cellStyle name="Followed Hyperlink" xfId="45298" builtinId="9" hidden="1"/>
    <cellStyle name="Followed Hyperlink" xfId="45300" builtinId="9" hidden="1"/>
    <cellStyle name="Followed Hyperlink" xfId="45302" builtinId="9" hidden="1"/>
    <cellStyle name="Followed Hyperlink" xfId="45304" builtinId="9" hidden="1"/>
    <cellStyle name="Followed Hyperlink" xfId="45306" builtinId="9" hidden="1"/>
    <cellStyle name="Followed Hyperlink" xfId="45308" builtinId="9" hidden="1"/>
    <cellStyle name="Followed Hyperlink" xfId="45310" builtinId="9" hidden="1"/>
    <cellStyle name="Followed Hyperlink" xfId="45312" builtinId="9" hidden="1"/>
    <cellStyle name="Followed Hyperlink" xfId="45314" builtinId="9" hidden="1"/>
    <cellStyle name="Followed Hyperlink" xfId="45316" builtinId="9" hidden="1"/>
    <cellStyle name="Followed Hyperlink" xfId="45318" builtinId="9" hidden="1"/>
    <cellStyle name="Followed Hyperlink" xfId="45320" builtinId="9" hidden="1"/>
    <cellStyle name="Followed Hyperlink" xfId="45322" builtinId="9" hidden="1"/>
    <cellStyle name="Followed Hyperlink" xfId="45324" builtinId="9" hidden="1"/>
    <cellStyle name="Followed Hyperlink" xfId="45326" builtinId="9" hidden="1"/>
    <cellStyle name="Followed Hyperlink" xfId="45328" builtinId="9" hidden="1"/>
    <cellStyle name="Followed Hyperlink" xfId="45330" builtinId="9" hidden="1"/>
    <cellStyle name="Followed Hyperlink" xfId="45332" builtinId="9" hidden="1"/>
    <cellStyle name="Followed Hyperlink" xfId="45334" builtinId="9" hidden="1"/>
    <cellStyle name="Followed Hyperlink" xfId="45336" builtinId="9" hidden="1"/>
    <cellStyle name="Followed Hyperlink" xfId="45338" builtinId="9" hidden="1"/>
    <cellStyle name="Followed Hyperlink" xfId="45340" builtinId="9" hidden="1"/>
    <cellStyle name="Followed Hyperlink" xfId="45342" builtinId="9" hidden="1"/>
    <cellStyle name="Followed Hyperlink" xfId="45344" builtinId="9" hidden="1"/>
    <cellStyle name="Followed Hyperlink" xfId="45346" builtinId="9" hidden="1"/>
    <cellStyle name="Followed Hyperlink" xfId="45348" builtinId="9" hidden="1"/>
    <cellStyle name="Followed Hyperlink" xfId="45350" builtinId="9" hidden="1"/>
    <cellStyle name="Followed Hyperlink" xfId="45352" builtinId="9" hidden="1"/>
    <cellStyle name="Followed Hyperlink" xfId="45354" builtinId="9" hidden="1"/>
    <cellStyle name="Followed Hyperlink" xfId="45356" builtinId="9" hidden="1"/>
    <cellStyle name="Followed Hyperlink" xfId="45358" builtinId="9" hidden="1"/>
    <cellStyle name="Followed Hyperlink" xfId="45360" builtinId="9" hidden="1"/>
    <cellStyle name="Followed Hyperlink" xfId="45362" builtinId="9" hidden="1"/>
    <cellStyle name="Followed Hyperlink" xfId="45364" builtinId="9" hidden="1"/>
    <cellStyle name="Followed Hyperlink" xfId="45366" builtinId="9" hidden="1"/>
    <cellStyle name="Followed Hyperlink" xfId="45368" builtinId="9" hidden="1"/>
    <cellStyle name="Followed Hyperlink" xfId="45370" builtinId="9" hidden="1"/>
    <cellStyle name="Followed Hyperlink" xfId="45372" builtinId="9" hidden="1"/>
    <cellStyle name="Followed Hyperlink" xfId="45482" builtinId="9" hidden="1"/>
    <cellStyle name="Followed Hyperlink" xfId="45483" builtinId="9" hidden="1"/>
    <cellStyle name="Followed Hyperlink" xfId="45484" builtinId="9" hidden="1"/>
    <cellStyle name="Followed Hyperlink" xfId="45485" builtinId="9" hidden="1"/>
    <cellStyle name="Followed Hyperlink" xfId="45486" builtinId="9" hidden="1"/>
    <cellStyle name="Followed Hyperlink" xfId="45487" builtinId="9" hidden="1"/>
    <cellStyle name="Followed Hyperlink" xfId="45488" builtinId="9" hidden="1"/>
    <cellStyle name="Followed Hyperlink" xfId="45489" builtinId="9" hidden="1"/>
    <cellStyle name="Followed Hyperlink" xfId="45490" builtinId="9" hidden="1"/>
    <cellStyle name="Followed Hyperlink" xfId="45491" builtinId="9" hidden="1"/>
    <cellStyle name="Followed Hyperlink" xfId="45492" builtinId="9" hidden="1"/>
    <cellStyle name="Followed Hyperlink" xfId="45493" builtinId="9" hidden="1"/>
    <cellStyle name="Followed Hyperlink" xfId="45494" builtinId="9" hidden="1"/>
    <cellStyle name="Followed Hyperlink" xfId="45495" builtinId="9" hidden="1"/>
    <cellStyle name="Followed Hyperlink" xfId="45496" builtinId="9" hidden="1"/>
    <cellStyle name="Followed Hyperlink" xfId="45497" builtinId="9" hidden="1"/>
    <cellStyle name="Followed Hyperlink" xfId="45498" builtinId="9" hidden="1"/>
    <cellStyle name="Followed Hyperlink" xfId="45499" builtinId="9" hidden="1"/>
    <cellStyle name="Followed Hyperlink" xfId="45500" builtinId="9" hidden="1"/>
    <cellStyle name="Followed Hyperlink" xfId="45501" builtinId="9" hidden="1"/>
    <cellStyle name="Followed Hyperlink" xfId="45481" builtinId="9" hidden="1"/>
    <cellStyle name="Followed Hyperlink" xfId="45504" builtinId="9" hidden="1"/>
    <cellStyle name="Followed Hyperlink" xfId="45210" builtinId="9" hidden="1"/>
    <cellStyle name="Followed Hyperlink" xfId="45469" builtinId="9" hidden="1"/>
    <cellStyle name="Followed Hyperlink" xfId="45467" builtinId="9" hidden="1"/>
    <cellStyle name="Followed Hyperlink" xfId="45465" builtinId="9" hidden="1"/>
    <cellStyle name="Followed Hyperlink" xfId="45463" builtinId="9" hidden="1"/>
    <cellStyle name="Followed Hyperlink" xfId="45461" builtinId="9" hidden="1"/>
    <cellStyle name="Followed Hyperlink" xfId="45380" builtinId="9" hidden="1"/>
    <cellStyle name="Followed Hyperlink" xfId="45458" builtinId="9" hidden="1"/>
    <cellStyle name="Followed Hyperlink" xfId="45456" builtinId="9" hidden="1"/>
    <cellStyle name="Followed Hyperlink" xfId="45454" builtinId="9" hidden="1"/>
    <cellStyle name="Followed Hyperlink" xfId="45452" builtinId="9" hidden="1"/>
    <cellStyle name="Followed Hyperlink" xfId="45379" builtinId="9" hidden="1"/>
    <cellStyle name="Followed Hyperlink" xfId="45449" builtinId="9" hidden="1"/>
    <cellStyle name="Followed Hyperlink" xfId="45446" builtinId="9" hidden="1"/>
    <cellStyle name="Followed Hyperlink" xfId="45444" builtinId="9" hidden="1"/>
    <cellStyle name="Followed Hyperlink" xfId="45442" builtinId="9" hidden="1"/>
    <cellStyle name="Followed Hyperlink" xfId="45378" builtinId="9" hidden="1"/>
    <cellStyle name="Followed Hyperlink" xfId="45439" builtinId="9" hidden="1"/>
    <cellStyle name="Followed Hyperlink" xfId="45437" builtinId="9" hidden="1"/>
    <cellStyle name="Followed Hyperlink" xfId="45435" builtinId="9" hidden="1"/>
    <cellStyle name="Followed Hyperlink" xfId="45433" builtinId="9" hidden="1"/>
    <cellStyle name="Followed Hyperlink" xfId="45431" builtinId="9" hidden="1"/>
    <cellStyle name="Followed Hyperlink" xfId="45430" builtinId="9" hidden="1"/>
    <cellStyle name="Followed Hyperlink" xfId="45428" builtinId="9" hidden="1"/>
    <cellStyle name="Followed Hyperlink" xfId="45426" builtinId="9" hidden="1"/>
    <cellStyle name="Followed Hyperlink" xfId="45424" builtinId="9" hidden="1"/>
    <cellStyle name="Followed Hyperlink" xfId="45422" builtinId="9" hidden="1"/>
    <cellStyle name="Followed Hyperlink" xfId="45376" builtinId="9" hidden="1"/>
    <cellStyle name="Followed Hyperlink" xfId="45419" builtinId="9" hidden="1"/>
    <cellStyle name="Followed Hyperlink" xfId="45417" builtinId="9" hidden="1"/>
    <cellStyle name="Followed Hyperlink" xfId="45415" builtinId="9" hidden="1"/>
    <cellStyle name="Followed Hyperlink" xfId="45413" builtinId="9" hidden="1"/>
    <cellStyle name="Followed Hyperlink" xfId="45411" builtinId="9" hidden="1"/>
    <cellStyle name="Followed Hyperlink" xfId="45410" builtinId="9" hidden="1"/>
    <cellStyle name="Followed Hyperlink" xfId="45408" builtinId="9" hidden="1"/>
    <cellStyle name="Followed Hyperlink" xfId="45406" builtinId="9" hidden="1"/>
    <cellStyle name="Followed Hyperlink" xfId="45404" builtinId="9" hidden="1"/>
    <cellStyle name="Followed Hyperlink" xfId="45402" builtinId="9" hidden="1"/>
    <cellStyle name="Followed Hyperlink" xfId="45374" builtinId="9" hidden="1"/>
    <cellStyle name="Followed Hyperlink" xfId="45399" builtinId="9" hidden="1"/>
    <cellStyle name="Followed Hyperlink" xfId="45397" builtinId="9" hidden="1"/>
    <cellStyle name="Followed Hyperlink" xfId="45395" builtinId="9" hidden="1"/>
    <cellStyle name="Followed Hyperlink" xfId="45393" builtinId="9" hidden="1"/>
    <cellStyle name="Followed Hyperlink" xfId="45391" builtinId="9" hidden="1"/>
    <cellStyle name="Followed Hyperlink" xfId="45390" builtinId="9" hidden="1"/>
    <cellStyle name="Followed Hyperlink" xfId="45388" builtinId="9" hidden="1"/>
    <cellStyle name="Followed Hyperlink" xfId="45386" builtinId="9" hidden="1"/>
    <cellStyle name="Followed Hyperlink" xfId="45384" builtinId="9" hidden="1"/>
    <cellStyle name="Followed Hyperlink" xfId="45480" builtinId="9" hidden="1"/>
    <cellStyle name="Followed Hyperlink" xfId="45479" builtinId="9" hidden="1"/>
    <cellStyle name="Followed Hyperlink" xfId="45477" builtinId="9" hidden="1"/>
    <cellStyle name="Followed Hyperlink" xfId="45475" builtinId="9" hidden="1"/>
    <cellStyle name="Followed Hyperlink" xfId="45473" builtinId="9" hidden="1"/>
    <cellStyle name="Followed Hyperlink" xfId="45471" builtinId="9" hidden="1"/>
    <cellStyle name="Followed Hyperlink" xfId="45381" builtinId="9" hidden="1"/>
    <cellStyle name="Followed Hyperlink" xfId="45508" builtinId="9" hidden="1"/>
    <cellStyle name="Followed Hyperlink" xfId="45510" builtinId="9" hidden="1"/>
    <cellStyle name="Followed Hyperlink" xfId="45512" builtinId="9" hidden="1"/>
    <cellStyle name="Followed Hyperlink" xfId="45514" builtinId="9" hidden="1"/>
    <cellStyle name="Followed Hyperlink" xfId="45516" builtinId="9" hidden="1"/>
    <cellStyle name="Followed Hyperlink" xfId="45518" builtinId="9" hidden="1"/>
    <cellStyle name="Followed Hyperlink" xfId="45520" builtinId="9" hidden="1"/>
    <cellStyle name="Followed Hyperlink" xfId="45522" builtinId="9" hidden="1"/>
    <cellStyle name="Followed Hyperlink" xfId="45524" builtinId="9" hidden="1"/>
    <cellStyle name="Followed Hyperlink" xfId="45526" builtinId="9" hidden="1"/>
    <cellStyle name="Followed Hyperlink" xfId="45528" builtinId="9" hidden="1"/>
    <cellStyle name="Followed Hyperlink" xfId="45530" builtinId="9" hidden="1"/>
    <cellStyle name="Followed Hyperlink" xfId="45532" builtinId="9" hidden="1"/>
    <cellStyle name="Followed Hyperlink" xfId="45534" builtinId="9" hidden="1"/>
    <cellStyle name="Followed Hyperlink" xfId="45536" builtinId="9" hidden="1"/>
    <cellStyle name="Followed Hyperlink" xfId="45538" builtinId="9" hidden="1"/>
    <cellStyle name="Followed Hyperlink" xfId="45540" builtinId="9" hidden="1"/>
    <cellStyle name="Followed Hyperlink" xfId="45542" builtinId="9" hidden="1"/>
    <cellStyle name="Followed Hyperlink" xfId="45544" builtinId="9" hidden="1"/>
    <cellStyle name="Followed Hyperlink" xfId="45546" builtinId="9" hidden="1"/>
    <cellStyle name="Followed Hyperlink" xfId="45548" builtinId="9" hidden="1"/>
    <cellStyle name="Followed Hyperlink" xfId="45550" builtinId="9" hidden="1"/>
    <cellStyle name="Followed Hyperlink" xfId="45552" builtinId="9" hidden="1"/>
    <cellStyle name="Followed Hyperlink" xfId="45554" builtinId="9" hidden="1"/>
    <cellStyle name="Followed Hyperlink" xfId="45556" builtinId="9" hidden="1"/>
    <cellStyle name="Followed Hyperlink" xfId="45558" builtinId="9" hidden="1"/>
    <cellStyle name="Followed Hyperlink" xfId="45560" builtinId="9" hidden="1"/>
    <cellStyle name="Followed Hyperlink" xfId="45562" builtinId="9" hidden="1"/>
    <cellStyle name="Followed Hyperlink" xfId="45564" builtinId="9" hidden="1"/>
    <cellStyle name="Followed Hyperlink" xfId="45566" builtinId="9" hidden="1"/>
    <cellStyle name="Followed Hyperlink" xfId="45568" builtinId="9" hidden="1"/>
    <cellStyle name="Followed Hyperlink" xfId="45570" builtinId="9" hidden="1"/>
    <cellStyle name="Followed Hyperlink" xfId="45572" builtinId="9" hidden="1"/>
    <cellStyle name="Followed Hyperlink" xfId="45574" builtinId="9" hidden="1"/>
    <cellStyle name="Followed Hyperlink" xfId="45576" builtinId="9" hidden="1"/>
    <cellStyle name="Followed Hyperlink" xfId="45578" builtinId="9" hidden="1"/>
    <cellStyle name="Followed Hyperlink" xfId="45580" builtinId="9" hidden="1"/>
    <cellStyle name="Followed Hyperlink" xfId="45582" builtinId="9" hidden="1"/>
    <cellStyle name="Followed Hyperlink" xfId="45584" builtinId="9" hidden="1"/>
    <cellStyle name="Followed Hyperlink" xfId="45586" builtinId="9" hidden="1"/>
    <cellStyle name="Followed Hyperlink" xfId="45588" builtinId="9" hidden="1"/>
    <cellStyle name="Followed Hyperlink" xfId="45590" builtinId="9" hidden="1"/>
    <cellStyle name="Followed Hyperlink" xfId="45592" builtinId="9" hidden="1"/>
    <cellStyle name="Followed Hyperlink" xfId="45594" builtinId="9" hidden="1"/>
    <cellStyle name="Followed Hyperlink" xfId="45596" builtinId="9" hidden="1"/>
    <cellStyle name="Followed Hyperlink" xfId="45598" builtinId="9" hidden="1"/>
    <cellStyle name="Followed Hyperlink" xfId="45600" builtinId="9" hidden="1"/>
    <cellStyle name="Followed Hyperlink" xfId="45602" builtinId="9" hidden="1"/>
    <cellStyle name="Followed Hyperlink" xfId="45604" builtinId="9" hidden="1"/>
    <cellStyle name="Followed Hyperlink" xfId="45606" builtinId="9" hidden="1"/>
    <cellStyle name="Followed Hyperlink" xfId="45608" builtinId="9" hidden="1"/>
    <cellStyle name="Followed Hyperlink" xfId="45610" builtinId="9" hidden="1"/>
    <cellStyle name="Followed Hyperlink" xfId="45720" builtinId="9" hidden="1"/>
    <cellStyle name="Followed Hyperlink" xfId="45721" builtinId="9" hidden="1"/>
    <cellStyle name="Followed Hyperlink" xfId="45722" builtinId="9" hidden="1"/>
    <cellStyle name="Followed Hyperlink" xfId="45723" builtinId="9" hidden="1"/>
    <cellStyle name="Followed Hyperlink" xfId="45724" builtinId="9" hidden="1"/>
    <cellStyle name="Followed Hyperlink" xfId="45725" builtinId="9" hidden="1"/>
    <cellStyle name="Followed Hyperlink" xfId="45726" builtinId="9" hidden="1"/>
    <cellStyle name="Followed Hyperlink" xfId="45727" builtinId="9" hidden="1"/>
    <cellStyle name="Followed Hyperlink" xfId="45728" builtinId="9" hidden="1"/>
    <cellStyle name="Followed Hyperlink" xfId="45729" builtinId="9" hidden="1"/>
    <cellStyle name="Followed Hyperlink" xfId="45730" builtinId="9" hidden="1"/>
    <cellStyle name="Followed Hyperlink" xfId="45731" builtinId="9" hidden="1"/>
    <cellStyle name="Followed Hyperlink" xfId="45732" builtinId="9" hidden="1"/>
    <cellStyle name="Followed Hyperlink" xfId="45733" builtinId="9" hidden="1"/>
    <cellStyle name="Followed Hyperlink" xfId="45734" builtinId="9" hidden="1"/>
    <cellStyle name="Followed Hyperlink" xfId="45735" builtinId="9" hidden="1"/>
    <cellStyle name="Followed Hyperlink" xfId="45736" builtinId="9" hidden="1"/>
    <cellStyle name="Followed Hyperlink" xfId="45737" builtinId="9" hidden="1"/>
    <cellStyle name="Followed Hyperlink" xfId="45738" builtinId="9" hidden="1"/>
    <cellStyle name="Followed Hyperlink" xfId="45739" builtinId="9" hidden="1"/>
    <cellStyle name="Followed Hyperlink" xfId="45719" builtinId="9" hidden="1"/>
    <cellStyle name="Followed Hyperlink" xfId="45742" builtinId="9" hidden="1"/>
    <cellStyle name="Followed Hyperlink" xfId="45448" builtinId="9" hidden="1"/>
    <cellStyle name="Followed Hyperlink" xfId="45707" builtinId="9" hidden="1"/>
    <cellStyle name="Followed Hyperlink" xfId="45705" builtinId="9" hidden="1"/>
    <cellStyle name="Followed Hyperlink" xfId="45703" builtinId="9" hidden="1"/>
    <cellStyle name="Followed Hyperlink" xfId="45701" builtinId="9" hidden="1"/>
    <cellStyle name="Followed Hyperlink" xfId="45699" builtinId="9" hidden="1"/>
    <cellStyle name="Followed Hyperlink" xfId="45618" builtinId="9" hidden="1"/>
    <cellStyle name="Followed Hyperlink" xfId="45696" builtinId="9" hidden="1"/>
    <cellStyle name="Followed Hyperlink" xfId="45694" builtinId="9" hidden="1"/>
    <cellStyle name="Followed Hyperlink" xfId="45692" builtinId="9" hidden="1"/>
    <cellStyle name="Followed Hyperlink" xfId="45690" builtinId="9" hidden="1"/>
    <cellStyle name="Followed Hyperlink" xfId="45617" builtinId="9" hidden="1"/>
    <cellStyle name="Followed Hyperlink" xfId="45687" builtinId="9" hidden="1"/>
    <cellStyle name="Followed Hyperlink" xfId="45684" builtinId="9" hidden="1"/>
    <cellStyle name="Followed Hyperlink" xfId="45682" builtinId="9" hidden="1"/>
    <cellStyle name="Followed Hyperlink" xfId="45680" builtinId="9" hidden="1"/>
    <cellStyle name="Followed Hyperlink" xfId="45616" builtinId="9" hidden="1"/>
    <cellStyle name="Followed Hyperlink" xfId="45677" builtinId="9" hidden="1"/>
    <cellStyle name="Followed Hyperlink" xfId="45675" builtinId="9" hidden="1"/>
    <cellStyle name="Followed Hyperlink" xfId="45673" builtinId="9" hidden="1"/>
    <cellStyle name="Followed Hyperlink" xfId="45671" builtinId="9" hidden="1"/>
    <cellStyle name="Followed Hyperlink" xfId="45669" builtinId="9" hidden="1"/>
    <cellStyle name="Followed Hyperlink" xfId="45668" builtinId="9" hidden="1"/>
    <cellStyle name="Followed Hyperlink" xfId="45666" builtinId="9" hidden="1"/>
    <cellStyle name="Followed Hyperlink" xfId="45664" builtinId="9" hidden="1"/>
    <cellStyle name="Followed Hyperlink" xfId="45662" builtinId="9" hidden="1"/>
    <cellStyle name="Followed Hyperlink" xfId="45660" builtinId="9" hidden="1"/>
    <cellStyle name="Followed Hyperlink" xfId="45614" builtinId="9" hidden="1"/>
    <cellStyle name="Followed Hyperlink" xfId="45657" builtinId="9" hidden="1"/>
    <cellStyle name="Followed Hyperlink" xfId="45655" builtinId="9" hidden="1"/>
    <cellStyle name="Followed Hyperlink" xfId="45653" builtinId="9" hidden="1"/>
    <cellStyle name="Followed Hyperlink" xfId="45651" builtinId="9" hidden="1"/>
    <cellStyle name="Followed Hyperlink" xfId="45649" builtinId="9" hidden="1"/>
    <cellStyle name="Followed Hyperlink" xfId="45648" builtinId="9" hidden="1"/>
    <cellStyle name="Followed Hyperlink" xfId="45646" builtinId="9" hidden="1"/>
    <cellStyle name="Followed Hyperlink" xfId="45644" builtinId="9" hidden="1"/>
    <cellStyle name="Followed Hyperlink" xfId="45642" builtinId="9" hidden="1"/>
    <cellStyle name="Followed Hyperlink" xfId="45640" builtinId="9" hidden="1"/>
    <cellStyle name="Followed Hyperlink" xfId="45612" builtinId="9" hidden="1"/>
    <cellStyle name="Followed Hyperlink" xfId="45637" builtinId="9" hidden="1"/>
    <cellStyle name="Followed Hyperlink" xfId="45635" builtinId="9" hidden="1"/>
    <cellStyle name="Followed Hyperlink" xfId="45633" builtinId="9" hidden="1"/>
    <cellStyle name="Followed Hyperlink" xfId="45631" builtinId="9" hidden="1"/>
    <cellStyle name="Followed Hyperlink" xfId="45629" builtinId="9" hidden="1"/>
    <cellStyle name="Followed Hyperlink" xfId="45628" builtinId="9" hidden="1"/>
    <cellStyle name="Followed Hyperlink" xfId="45626" builtinId="9" hidden="1"/>
    <cellStyle name="Followed Hyperlink" xfId="45624" builtinId="9" hidden="1"/>
    <cellStyle name="Followed Hyperlink" xfId="45622" builtinId="9" hidden="1"/>
    <cellStyle name="Followed Hyperlink" xfId="45718" builtinId="9" hidden="1"/>
    <cellStyle name="Followed Hyperlink" xfId="45717" builtinId="9" hidden="1"/>
    <cellStyle name="Followed Hyperlink" xfId="45715" builtinId="9" hidden="1"/>
    <cellStyle name="Followed Hyperlink" xfId="45713" builtinId="9" hidden="1"/>
    <cellStyle name="Followed Hyperlink" xfId="45711" builtinId="9" hidden="1"/>
    <cellStyle name="Followed Hyperlink" xfId="45709" builtinId="9" hidden="1"/>
    <cellStyle name="Followed Hyperlink" xfId="45619" builtinId="9" hidden="1"/>
    <cellStyle name="Followed Hyperlink" xfId="45746" builtinId="9" hidden="1"/>
    <cellStyle name="Followed Hyperlink" xfId="45748" builtinId="9" hidden="1"/>
    <cellStyle name="Followed Hyperlink" xfId="45750" builtinId="9" hidden="1"/>
    <cellStyle name="Followed Hyperlink" xfId="45752" builtinId="9" hidden="1"/>
    <cellStyle name="Followed Hyperlink" xfId="45754" builtinId="9" hidden="1"/>
    <cellStyle name="Followed Hyperlink" xfId="45756" builtinId="9" hidden="1"/>
    <cellStyle name="Followed Hyperlink" xfId="45758" builtinId="9" hidden="1"/>
    <cellStyle name="Followed Hyperlink" xfId="45760" builtinId="9" hidden="1"/>
    <cellStyle name="Followed Hyperlink" xfId="45762" builtinId="9" hidden="1"/>
    <cellStyle name="Followed Hyperlink" xfId="45764" builtinId="9" hidden="1"/>
    <cellStyle name="Followed Hyperlink" xfId="45766" builtinId="9" hidden="1"/>
    <cellStyle name="Followed Hyperlink" xfId="45768" builtinId="9" hidden="1"/>
    <cellStyle name="Followed Hyperlink" xfId="45770" builtinId="9" hidden="1"/>
    <cellStyle name="Followed Hyperlink" xfId="45772" builtinId="9" hidden="1"/>
    <cellStyle name="Followed Hyperlink" xfId="45774" builtinId="9" hidden="1"/>
    <cellStyle name="Followed Hyperlink" xfId="45776" builtinId="9" hidden="1"/>
    <cellStyle name="Followed Hyperlink" xfId="45778" builtinId="9" hidden="1"/>
    <cellStyle name="Followed Hyperlink" xfId="45780" builtinId="9" hidden="1"/>
    <cellStyle name="Followed Hyperlink" xfId="45782" builtinId="9" hidden="1"/>
    <cellStyle name="Followed Hyperlink" xfId="45784" builtinId="9" hidden="1"/>
    <cellStyle name="Followed Hyperlink" xfId="45786" builtinId="9" hidden="1"/>
    <cellStyle name="Followed Hyperlink" xfId="45788" builtinId="9" hidden="1"/>
    <cellStyle name="Followed Hyperlink" xfId="45790" builtinId="9" hidden="1"/>
    <cellStyle name="Followed Hyperlink" xfId="45792" builtinId="9" hidden="1"/>
    <cellStyle name="Followed Hyperlink" xfId="45794" builtinId="9" hidden="1"/>
    <cellStyle name="Followed Hyperlink" xfId="45796" builtinId="9" hidden="1"/>
    <cellStyle name="Followed Hyperlink" xfId="45798" builtinId="9" hidden="1"/>
    <cellStyle name="Followed Hyperlink" xfId="45800" builtinId="9" hidden="1"/>
    <cellStyle name="Followed Hyperlink" xfId="45802" builtinId="9" hidden="1"/>
    <cellStyle name="Followed Hyperlink" xfId="45804" builtinId="9" hidden="1"/>
    <cellStyle name="Followed Hyperlink" xfId="45806" builtinId="9" hidden="1"/>
    <cellStyle name="Followed Hyperlink" xfId="45808" builtinId="9" hidden="1"/>
    <cellStyle name="Followed Hyperlink" xfId="45810" builtinId="9" hidden="1"/>
    <cellStyle name="Followed Hyperlink" xfId="45812" builtinId="9" hidden="1"/>
    <cellStyle name="Followed Hyperlink" xfId="45814" builtinId="9" hidden="1"/>
    <cellStyle name="Followed Hyperlink" xfId="45816" builtinId="9" hidden="1"/>
    <cellStyle name="Followed Hyperlink" xfId="45818" builtinId="9" hidden="1"/>
    <cellStyle name="Followed Hyperlink" xfId="45820" builtinId="9" hidden="1"/>
    <cellStyle name="Followed Hyperlink" xfId="45822" builtinId="9" hidden="1"/>
    <cellStyle name="Followed Hyperlink" xfId="45824" builtinId="9" hidden="1"/>
    <cellStyle name="Followed Hyperlink" xfId="45826" builtinId="9" hidden="1"/>
    <cellStyle name="Followed Hyperlink" xfId="45828" builtinId="9" hidden="1"/>
    <cellStyle name="Followed Hyperlink" xfId="45830" builtinId="9" hidden="1"/>
    <cellStyle name="Followed Hyperlink" xfId="45832" builtinId="9" hidden="1"/>
    <cellStyle name="Followed Hyperlink" xfId="45834" builtinId="9" hidden="1"/>
    <cellStyle name="Followed Hyperlink" xfId="45836" builtinId="9" hidden="1"/>
    <cellStyle name="Followed Hyperlink" xfId="45838" builtinId="9" hidden="1"/>
    <cellStyle name="Followed Hyperlink" xfId="45840" builtinId="9" hidden="1"/>
    <cellStyle name="Followed Hyperlink" xfId="45842" builtinId="9" hidden="1"/>
    <cellStyle name="Followed Hyperlink" xfId="45844" builtinId="9" hidden="1"/>
    <cellStyle name="Followed Hyperlink" xfId="45846" builtinId="9" hidden="1"/>
    <cellStyle name="Followed Hyperlink" xfId="45848" builtinId="9" hidden="1"/>
    <cellStyle name="Followed Hyperlink" xfId="45958" builtinId="9" hidden="1"/>
    <cellStyle name="Followed Hyperlink" xfId="45959" builtinId="9" hidden="1"/>
    <cellStyle name="Followed Hyperlink" xfId="45960" builtinId="9" hidden="1"/>
    <cellStyle name="Followed Hyperlink" xfId="45961" builtinId="9" hidden="1"/>
    <cellStyle name="Followed Hyperlink" xfId="45962" builtinId="9" hidden="1"/>
    <cellStyle name="Followed Hyperlink" xfId="45963" builtinId="9" hidden="1"/>
    <cellStyle name="Followed Hyperlink" xfId="45964" builtinId="9" hidden="1"/>
    <cellStyle name="Followed Hyperlink" xfId="45965" builtinId="9" hidden="1"/>
    <cellStyle name="Followed Hyperlink" xfId="45966" builtinId="9" hidden="1"/>
    <cellStyle name="Followed Hyperlink" xfId="45967" builtinId="9" hidden="1"/>
    <cellStyle name="Followed Hyperlink" xfId="45968" builtinId="9" hidden="1"/>
    <cellStyle name="Followed Hyperlink" xfId="45969" builtinId="9" hidden="1"/>
    <cellStyle name="Followed Hyperlink" xfId="45970" builtinId="9" hidden="1"/>
    <cellStyle name="Followed Hyperlink" xfId="45971" builtinId="9" hidden="1"/>
    <cellStyle name="Followed Hyperlink" xfId="45972" builtinId="9" hidden="1"/>
    <cellStyle name="Followed Hyperlink" xfId="45973" builtinId="9" hidden="1"/>
    <cellStyle name="Followed Hyperlink" xfId="45974" builtinId="9" hidden="1"/>
    <cellStyle name="Followed Hyperlink" xfId="45975" builtinId="9" hidden="1"/>
    <cellStyle name="Followed Hyperlink" xfId="45976" builtinId="9" hidden="1"/>
    <cellStyle name="Followed Hyperlink" xfId="45977" builtinId="9" hidden="1"/>
    <cellStyle name="Followed Hyperlink" xfId="45957" builtinId="9" hidden="1"/>
    <cellStyle name="Followed Hyperlink" xfId="45980" builtinId="9" hidden="1"/>
    <cellStyle name="Followed Hyperlink" xfId="45686" builtinId="9" hidden="1"/>
    <cellStyle name="Followed Hyperlink" xfId="45945" builtinId="9" hidden="1"/>
    <cellStyle name="Followed Hyperlink" xfId="45943" builtinId="9" hidden="1"/>
    <cellStyle name="Followed Hyperlink" xfId="45941" builtinId="9" hidden="1"/>
    <cellStyle name="Followed Hyperlink" xfId="45939" builtinId="9" hidden="1"/>
    <cellStyle name="Followed Hyperlink" xfId="45937" builtinId="9" hidden="1"/>
    <cellStyle name="Followed Hyperlink" xfId="45856" builtinId="9" hidden="1"/>
    <cellStyle name="Followed Hyperlink" xfId="45934" builtinId="9" hidden="1"/>
    <cellStyle name="Followed Hyperlink" xfId="45932" builtinId="9" hidden="1"/>
    <cellStyle name="Followed Hyperlink" xfId="45930" builtinId="9" hidden="1"/>
    <cellStyle name="Followed Hyperlink" xfId="45928" builtinId="9" hidden="1"/>
    <cellStyle name="Followed Hyperlink" xfId="45855" builtinId="9" hidden="1"/>
    <cellStyle name="Followed Hyperlink" xfId="45925" builtinId="9" hidden="1"/>
    <cellStyle name="Followed Hyperlink" xfId="45922" builtinId="9" hidden="1"/>
    <cellStyle name="Followed Hyperlink" xfId="45920" builtinId="9" hidden="1"/>
    <cellStyle name="Followed Hyperlink" xfId="45918" builtinId="9" hidden="1"/>
    <cellStyle name="Followed Hyperlink" xfId="45854" builtinId="9" hidden="1"/>
    <cellStyle name="Followed Hyperlink" xfId="45915" builtinId="9" hidden="1"/>
    <cellStyle name="Followed Hyperlink" xfId="45913" builtinId="9" hidden="1"/>
    <cellStyle name="Followed Hyperlink" xfId="45911" builtinId="9" hidden="1"/>
    <cellStyle name="Followed Hyperlink" xfId="45909" builtinId="9" hidden="1"/>
    <cellStyle name="Followed Hyperlink" xfId="45907" builtinId="9" hidden="1"/>
    <cellStyle name="Followed Hyperlink" xfId="45906" builtinId="9" hidden="1"/>
    <cellStyle name="Followed Hyperlink" xfId="45904" builtinId="9" hidden="1"/>
    <cellStyle name="Followed Hyperlink" xfId="45902" builtinId="9" hidden="1"/>
    <cellStyle name="Followed Hyperlink" xfId="45900" builtinId="9" hidden="1"/>
    <cellStyle name="Followed Hyperlink" xfId="45898" builtinId="9" hidden="1"/>
    <cellStyle name="Followed Hyperlink" xfId="45852" builtinId="9" hidden="1"/>
    <cellStyle name="Followed Hyperlink" xfId="45895" builtinId="9" hidden="1"/>
    <cellStyle name="Followed Hyperlink" xfId="45893" builtinId="9" hidden="1"/>
    <cellStyle name="Followed Hyperlink" xfId="45891" builtinId="9" hidden="1"/>
    <cellStyle name="Followed Hyperlink" xfId="45889" builtinId="9" hidden="1"/>
    <cellStyle name="Followed Hyperlink" xfId="45887" builtinId="9" hidden="1"/>
    <cellStyle name="Followed Hyperlink" xfId="45886" builtinId="9" hidden="1"/>
    <cellStyle name="Followed Hyperlink" xfId="45884" builtinId="9" hidden="1"/>
    <cellStyle name="Followed Hyperlink" xfId="45882" builtinId="9" hidden="1"/>
    <cellStyle name="Followed Hyperlink" xfId="45880" builtinId="9" hidden="1"/>
    <cellStyle name="Followed Hyperlink" xfId="45878" builtinId="9" hidden="1"/>
    <cellStyle name="Followed Hyperlink" xfId="45850" builtinId="9" hidden="1"/>
    <cellStyle name="Followed Hyperlink" xfId="45875" builtinId="9" hidden="1"/>
    <cellStyle name="Followed Hyperlink" xfId="45873" builtinId="9" hidden="1"/>
    <cellStyle name="Followed Hyperlink" xfId="45871" builtinId="9" hidden="1"/>
    <cellStyle name="Followed Hyperlink" xfId="45869" builtinId="9" hidden="1"/>
    <cellStyle name="Followed Hyperlink" xfId="45867" builtinId="9" hidden="1"/>
    <cellStyle name="Followed Hyperlink" xfId="45866" builtinId="9" hidden="1"/>
    <cellStyle name="Followed Hyperlink" xfId="45864" builtinId="9" hidden="1"/>
    <cellStyle name="Followed Hyperlink" xfId="45862" builtinId="9" hidden="1"/>
    <cellStyle name="Followed Hyperlink" xfId="45860" builtinId="9" hidden="1"/>
    <cellStyle name="Followed Hyperlink" xfId="45956" builtinId="9" hidden="1"/>
    <cellStyle name="Followed Hyperlink" xfId="45955" builtinId="9" hidden="1"/>
    <cellStyle name="Followed Hyperlink" xfId="45953" builtinId="9" hidden="1"/>
    <cellStyle name="Followed Hyperlink" xfId="45951" builtinId="9" hidden="1"/>
    <cellStyle name="Followed Hyperlink" xfId="45949" builtinId="9" hidden="1"/>
    <cellStyle name="Followed Hyperlink" xfId="45947" builtinId="9" hidden="1"/>
    <cellStyle name="Followed Hyperlink" xfId="45857" builtinId="9" hidden="1"/>
    <cellStyle name="Followed Hyperlink" xfId="45984" builtinId="9" hidden="1"/>
    <cellStyle name="Followed Hyperlink" xfId="45986" builtinId="9" hidden="1"/>
    <cellStyle name="Followed Hyperlink" xfId="45988" builtinId="9" hidden="1"/>
    <cellStyle name="Followed Hyperlink" xfId="45990" builtinId="9" hidden="1"/>
    <cellStyle name="Followed Hyperlink" xfId="45992" builtinId="9" hidden="1"/>
    <cellStyle name="Followed Hyperlink" xfId="45994" builtinId="9" hidden="1"/>
    <cellStyle name="Followed Hyperlink" xfId="45996" builtinId="9" hidden="1"/>
    <cellStyle name="Followed Hyperlink" xfId="45998" builtinId="9" hidden="1"/>
    <cellStyle name="Followed Hyperlink" xfId="46000" builtinId="9" hidden="1"/>
    <cellStyle name="Followed Hyperlink" xfId="46002" builtinId="9" hidden="1"/>
    <cellStyle name="Followed Hyperlink" xfId="46004" builtinId="9" hidden="1"/>
    <cellStyle name="Followed Hyperlink" xfId="46006" builtinId="9" hidden="1"/>
    <cellStyle name="Followed Hyperlink" xfId="46008" builtinId="9" hidden="1"/>
    <cellStyle name="Followed Hyperlink" xfId="46010" builtinId="9" hidden="1"/>
    <cellStyle name="Followed Hyperlink" xfId="46012" builtinId="9" hidden="1"/>
    <cellStyle name="Followed Hyperlink" xfId="46014" builtinId="9" hidden="1"/>
    <cellStyle name="Followed Hyperlink" xfId="46016" builtinId="9" hidden="1"/>
    <cellStyle name="Followed Hyperlink" xfId="46018" builtinId="9" hidden="1"/>
    <cellStyle name="Followed Hyperlink" xfId="46020" builtinId="9" hidden="1"/>
    <cellStyle name="Followed Hyperlink" xfId="46022" builtinId="9" hidden="1"/>
    <cellStyle name="Followed Hyperlink" xfId="46024" builtinId="9" hidden="1"/>
    <cellStyle name="Followed Hyperlink" xfId="46026" builtinId="9" hidden="1"/>
    <cellStyle name="Followed Hyperlink" xfId="46028" builtinId="9" hidden="1"/>
    <cellStyle name="Followed Hyperlink" xfId="46030" builtinId="9" hidden="1"/>
    <cellStyle name="Followed Hyperlink" xfId="46032" builtinId="9" hidden="1"/>
    <cellStyle name="Followed Hyperlink" xfId="46034" builtinId="9" hidden="1"/>
    <cellStyle name="Followed Hyperlink" xfId="46036" builtinId="9" hidden="1"/>
    <cellStyle name="Followed Hyperlink" xfId="46038" builtinId="9" hidden="1"/>
    <cellStyle name="Followed Hyperlink" xfId="46040" builtinId="9" hidden="1"/>
    <cellStyle name="Followed Hyperlink" xfId="46042" builtinId="9" hidden="1"/>
    <cellStyle name="Followed Hyperlink" xfId="46044" builtinId="9" hidden="1"/>
    <cellStyle name="Followed Hyperlink" xfId="46046" builtinId="9" hidden="1"/>
    <cellStyle name="Followed Hyperlink" xfId="46048" builtinId="9" hidden="1"/>
    <cellStyle name="Followed Hyperlink" xfId="46050" builtinId="9" hidden="1"/>
    <cellStyle name="Followed Hyperlink" xfId="46052" builtinId="9" hidden="1"/>
    <cellStyle name="Followed Hyperlink" xfId="46054" builtinId="9" hidden="1"/>
    <cellStyle name="Followed Hyperlink" xfId="46056" builtinId="9" hidden="1"/>
    <cellStyle name="Followed Hyperlink" xfId="46058" builtinId="9" hidden="1"/>
    <cellStyle name="Followed Hyperlink" xfId="46060" builtinId="9" hidden="1"/>
    <cellStyle name="Followed Hyperlink" xfId="46062" builtinId="9" hidden="1"/>
    <cellStyle name="Followed Hyperlink" xfId="46064" builtinId="9" hidden="1"/>
    <cellStyle name="Followed Hyperlink" xfId="46066" builtinId="9" hidden="1"/>
    <cellStyle name="Followed Hyperlink" xfId="46068" builtinId="9" hidden="1"/>
    <cellStyle name="Followed Hyperlink" xfId="46070" builtinId="9" hidden="1"/>
    <cellStyle name="Followed Hyperlink" xfId="46072" builtinId="9" hidden="1"/>
    <cellStyle name="Followed Hyperlink" xfId="46074" builtinId="9" hidden="1"/>
    <cellStyle name="Followed Hyperlink" xfId="46076" builtinId="9" hidden="1"/>
    <cellStyle name="Followed Hyperlink" xfId="46078" builtinId="9" hidden="1"/>
    <cellStyle name="Followed Hyperlink" xfId="46080" builtinId="9" hidden="1"/>
    <cellStyle name="Followed Hyperlink" xfId="46082" builtinId="9" hidden="1"/>
    <cellStyle name="Followed Hyperlink" xfId="46084" builtinId="9" hidden="1"/>
    <cellStyle name="Followed Hyperlink" xfId="46086" builtinId="9" hidden="1"/>
    <cellStyle name="Followed Hyperlink" xfId="46196" builtinId="9" hidden="1"/>
    <cellStyle name="Followed Hyperlink" xfId="46197" builtinId="9" hidden="1"/>
    <cellStyle name="Followed Hyperlink" xfId="46198" builtinId="9" hidden="1"/>
    <cellStyle name="Followed Hyperlink" xfId="46199" builtinId="9" hidden="1"/>
    <cellStyle name="Followed Hyperlink" xfId="46200" builtinId="9" hidden="1"/>
    <cellStyle name="Followed Hyperlink" xfId="46201" builtinId="9" hidden="1"/>
    <cellStyle name="Followed Hyperlink" xfId="46202" builtinId="9" hidden="1"/>
    <cellStyle name="Followed Hyperlink" xfId="46203" builtinId="9" hidden="1"/>
    <cellStyle name="Followed Hyperlink" xfId="46204" builtinId="9" hidden="1"/>
    <cellStyle name="Followed Hyperlink" xfId="46205" builtinId="9" hidden="1"/>
    <cellStyle name="Followed Hyperlink" xfId="46206" builtinId="9" hidden="1"/>
    <cellStyle name="Followed Hyperlink" xfId="46207" builtinId="9" hidden="1"/>
    <cellStyle name="Followed Hyperlink" xfId="46208" builtinId="9" hidden="1"/>
    <cellStyle name="Followed Hyperlink" xfId="46209" builtinId="9" hidden="1"/>
    <cellStyle name="Followed Hyperlink" xfId="46210" builtinId="9" hidden="1"/>
    <cellStyle name="Followed Hyperlink" xfId="46211" builtinId="9" hidden="1"/>
    <cellStyle name="Followed Hyperlink" xfId="46212" builtinId="9" hidden="1"/>
    <cellStyle name="Followed Hyperlink" xfId="46213" builtinId="9" hidden="1"/>
    <cellStyle name="Followed Hyperlink" xfId="46214" builtinId="9" hidden="1"/>
    <cellStyle name="Followed Hyperlink" xfId="46215" builtinId="9" hidden="1"/>
    <cellStyle name="Followed Hyperlink" xfId="46195" builtinId="9" hidden="1"/>
    <cellStyle name="Followed Hyperlink" xfId="46218" builtinId="9" hidden="1"/>
    <cellStyle name="Followed Hyperlink" xfId="45924" builtinId="9" hidden="1"/>
    <cellStyle name="Followed Hyperlink" xfId="46183" builtinId="9" hidden="1"/>
    <cellStyle name="Followed Hyperlink" xfId="46181" builtinId="9" hidden="1"/>
    <cellStyle name="Followed Hyperlink" xfId="46179" builtinId="9" hidden="1"/>
    <cellStyle name="Followed Hyperlink" xfId="46177" builtinId="9" hidden="1"/>
    <cellStyle name="Followed Hyperlink" xfId="46175" builtinId="9" hidden="1"/>
    <cellStyle name="Followed Hyperlink" xfId="46094" builtinId="9" hidden="1"/>
    <cellStyle name="Followed Hyperlink" xfId="46172" builtinId="9" hidden="1"/>
    <cellStyle name="Followed Hyperlink" xfId="46170" builtinId="9" hidden="1"/>
    <cellStyle name="Followed Hyperlink" xfId="46168" builtinId="9" hidden="1"/>
    <cellStyle name="Followed Hyperlink" xfId="46166" builtinId="9" hidden="1"/>
    <cellStyle name="Followed Hyperlink" xfId="46093" builtinId="9" hidden="1"/>
    <cellStyle name="Followed Hyperlink" xfId="46163" builtinId="9" hidden="1"/>
    <cellStyle name="Followed Hyperlink" xfId="46160" builtinId="9" hidden="1"/>
    <cellStyle name="Followed Hyperlink" xfId="46158" builtinId="9" hidden="1"/>
    <cellStyle name="Followed Hyperlink" xfId="46156" builtinId="9" hidden="1"/>
    <cellStyle name="Followed Hyperlink" xfId="46092" builtinId="9" hidden="1"/>
    <cellStyle name="Followed Hyperlink" xfId="46153" builtinId="9" hidden="1"/>
    <cellStyle name="Followed Hyperlink" xfId="46151" builtinId="9" hidden="1"/>
    <cellStyle name="Followed Hyperlink" xfId="46149" builtinId="9" hidden="1"/>
    <cellStyle name="Followed Hyperlink" xfId="46147" builtinId="9" hidden="1"/>
    <cellStyle name="Followed Hyperlink" xfId="46145" builtinId="9" hidden="1"/>
    <cellStyle name="Followed Hyperlink" xfId="46144" builtinId="9" hidden="1"/>
    <cellStyle name="Followed Hyperlink" xfId="46142" builtinId="9" hidden="1"/>
    <cellStyle name="Followed Hyperlink" xfId="46140" builtinId="9" hidden="1"/>
    <cellStyle name="Followed Hyperlink" xfId="46138" builtinId="9" hidden="1"/>
    <cellStyle name="Followed Hyperlink" xfId="46136" builtinId="9" hidden="1"/>
    <cellStyle name="Followed Hyperlink" xfId="46090" builtinId="9" hidden="1"/>
    <cellStyle name="Followed Hyperlink" xfId="46133" builtinId="9" hidden="1"/>
    <cellStyle name="Followed Hyperlink" xfId="46131" builtinId="9" hidden="1"/>
    <cellStyle name="Followed Hyperlink" xfId="46129" builtinId="9" hidden="1"/>
    <cellStyle name="Followed Hyperlink" xfId="46127" builtinId="9" hidden="1"/>
    <cellStyle name="Followed Hyperlink" xfId="46125" builtinId="9" hidden="1"/>
    <cellStyle name="Followed Hyperlink" xfId="46124" builtinId="9" hidden="1"/>
    <cellStyle name="Followed Hyperlink" xfId="46122" builtinId="9" hidden="1"/>
    <cellStyle name="Followed Hyperlink" xfId="46120" builtinId="9" hidden="1"/>
    <cellStyle name="Followed Hyperlink" xfId="46118" builtinId="9" hidden="1"/>
    <cellStyle name="Followed Hyperlink" xfId="46116" builtinId="9" hidden="1"/>
    <cellStyle name="Followed Hyperlink" xfId="46088" builtinId="9" hidden="1"/>
    <cellStyle name="Followed Hyperlink" xfId="46113" builtinId="9" hidden="1"/>
    <cellStyle name="Followed Hyperlink" xfId="46111" builtinId="9" hidden="1"/>
    <cellStyle name="Followed Hyperlink" xfId="46109" builtinId="9" hidden="1"/>
    <cellStyle name="Followed Hyperlink" xfId="46107" builtinId="9" hidden="1"/>
    <cellStyle name="Followed Hyperlink" xfId="46105" builtinId="9" hidden="1"/>
    <cellStyle name="Followed Hyperlink" xfId="46104" builtinId="9" hidden="1"/>
    <cellStyle name="Followed Hyperlink" xfId="46102" builtinId="9" hidden="1"/>
    <cellStyle name="Followed Hyperlink" xfId="46100" builtinId="9" hidden="1"/>
    <cellStyle name="Followed Hyperlink" xfId="46098" builtinId="9" hidden="1"/>
    <cellStyle name="Followed Hyperlink" xfId="46194" builtinId="9" hidden="1"/>
    <cellStyle name="Followed Hyperlink" xfId="46193" builtinId="9" hidden="1"/>
    <cellStyle name="Followed Hyperlink" xfId="46191" builtinId="9" hidden="1"/>
    <cellStyle name="Followed Hyperlink" xfId="46189" builtinId="9" hidden="1"/>
    <cellStyle name="Followed Hyperlink" xfId="46187" builtinId="9" hidden="1"/>
    <cellStyle name="Followed Hyperlink" xfId="46185" builtinId="9" hidden="1"/>
    <cellStyle name="Followed Hyperlink" xfId="46095" builtinId="9" hidden="1"/>
    <cellStyle name="Followed Hyperlink" xfId="46222" builtinId="9" hidden="1"/>
    <cellStyle name="Followed Hyperlink" xfId="46224" builtinId="9" hidden="1"/>
    <cellStyle name="Followed Hyperlink" xfId="46226" builtinId="9" hidden="1"/>
    <cellStyle name="Followed Hyperlink" xfId="46228" builtinId="9" hidden="1"/>
    <cellStyle name="Followed Hyperlink" xfId="46230" builtinId="9" hidden="1"/>
    <cellStyle name="Followed Hyperlink" xfId="46232" builtinId="9" hidden="1"/>
    <cellStyle name="Followed Hyperlink" xfId="46234" builtinId="9" hidden="1"/>
    <cellStyle name="Followed Hyperlink" xfId="46236" builtinId="9" hidden="1"/>
    <cellStyle name="Followed Hyperlink" xfId="46238" builtinId="9" hidden="1"/>
    <cellStyle name="Followed Hyperlink" xfId="46240" builtinId="9" hidden="1"/>
    <cellStyle name="Followed Hyperlink" xfId="46242" builtinId="9" hidden="1"/>
    <cellStyle name="Followed Hyperlink" xfId="46244" builtinId="9" hidden="1"/>
    <cellStyle name="Followed Hyperlink" xfId="46246" builtinId="9" hidden="1"/>
    <cellStyle name="Followed Hyperlink" xfId="46248" builtinId="9" hidden="1"/>
    <cellStyle name="Followed Hyperlink" xfId="46250" builtinId="9" hidden="1"/>
    <cellStyle name="Followed Hyperlink" xfId="46252" builtinId="9" hidden="1"/>
    <cellStyle name="Followed Hyperlink" xfId="46254" builtinId="9" hidden="1"/>
    <cellStyle name="Followed Hyperlink" xfId="46256" builtinId="9" hidden="1"/>
    <cellStyle name="Followed Hyperlink" xfId="46258" builtinId="9" hidden="1"/>
    <cellStyle name="Followed Hyperlink" xfId="46260" builtinId="9" hidden="1"/>
    <cellStyle name="Followed Hyperlink" xfId="46262" builtinId="9" hidden="1"/>
    <cellStyle name="Followed Hyperlink" xfId="46264" builtinId="9" hidden="1"/>
    <cellStyle name="Followed Hyperlink" xfId="46266" builtinId="9" hidden="1"/>
    <cellStyle name="Followed Hyperlink" xfId="46268" builtinId="9" hidden="1"/>
    <cellStyle name="Followed Hyperlink" xfId="46270" builtinId="9" hidden="1"/>
    <cellStyle name="Followed Hyperlink" xfId="46272" builtinId="9" hidden="1"/>
    <cellStyle name="Followed Hyperlink" xfId="46274" builtinId="9" hidden="1"/>
    <cellStyle name="Followed Hyperlink" xfId="46276" builtinId="9" hidden="1"/>
    <cellStyle name="Followed Hyperlink" xfId="46278" builtinId="9" hidden="1"/>
    <cellStyle name="Followed Hyperlink" xfId="46280" builtinId="9" hidden="1"/>
    <cellStyle name="Followed Hyperlink" xfId="46282" builtinId="9" hidden="1"/>
    <cellStyle name="Followed Hyperlink" xfId="46284" builtinId="9" hidden="1"/>
    <cellStyle name="Followed Hyperlink" xfId="46286" builtinId="9" hidden="1"/>
    <cellStyle name="Followed Hyperlink" xfId="46288" builtinId="9" hidden="1"/>
    <cellStyle name="Followed Hyperlink" xfId="46290" builtinId="9" hidden="1"/>
    <cellStyle name="Followed Hyperlink" xfId="46292" builtinId="9" hidden="1"/>
    <cellStyle name="Followed Hyperlink" xfId="46294" builtinId="9" hidden="1"/>
    <cellStyle name="Followed Hyperlink" xfId="46296" builtinId="9" hidden="1"/>
    <cellStyle name="Followed Hyperlink" xfId="46298" builtinId="9" hidden="1"/>
    <cellStyle name="Followed Hyperlink" xfId="46300" builtinId="9" hidden="1"/>
    <cellStyle name="Followed Hyperlink" xfId="46302" builtinId="9" hidden="1"/>
    <cellStyle name="Followed Hyperlink" xfId="46304" builtinId="9" hidden="1"/>
    <cellStyle name="Followed Hyperlink" xfId="46306" builtinId="9" hidden="1"/>
    <cellStyle name="Followed Hyperlink" xfId="46308" builtinId="9" hidden="1"/>
    <cellStyle name="Followed Hyperlink" xfId="46310" builtinId="9" hidden="1"/>
    <cellStyle name="Followed Hyperlink" xfId="46312" builtinId="9" hidden="1"/>
    <cellStyle name="Followed Hyperlink" xfId="46314" builtinId="9" hidden="1"/>
    <cellStyle name="Followed Hyperlink" xfId="46316" builtinId="9" hidden="1"/>
    <cellStyle name="Followed Hyperlink" xfId="46318" builtinId="9" hidden="1"/>
    <cellStyle name="Followed Hyperlink" xfId="46320" builtinId="9" hidden="1"/>
    <cellStyle name="Followed Hyperlink" xfId="46322" builtinId="9" hidden="1"/>
    <cellStyle name="Followed Hyperlink" xfId="46324" builtinId="9" hidden="1"/>
    <cellStyle name="Followed Hyperlink" xfId="46434" builtinId="9" hidden="1"/>
    <cellStyle name="Followed Hyperlink" xfId="46435" builtinId="9" hidden="1"/>
    <cellStyle name="Followed Hyperlink" xfId="46436" builtinId="9" hidden="1"/>
    <cellStyle name="Followed Hyperlink" xfId="46437" builtinId="9" hidden="1"/>
    <cellStyle name="Followed Hyperlink" xfId="46438" builtinId="9" hidden="1"/>
    <cellStyle name="Followed Hyperlink" xfId="46439" builtinId="9" hidden="1"/>
    <cellStyle name="Followed Hyperlink" xfId="46440" builtinId="9" hidden="1"/>
    <cellStyle name="Followed Hyperlink" xfId="46441" builtinId="9" hidden="1"/>
    <cellStyle name="Followed Hyperlink" xfId="46442" builtinId="9" hidden="1"/>
    <cellStyle name="Followed Hyperlink" xfId="46443" builtinId="9" hidden="1"/>
    <cellStyle name="Followed Hyperlink" xfId="46444" builtinId="9" hidden="1"/>
    <cellStyle name="Followed Hyperlink" xfId="46445" builtinId="9" hidden="1"/>
    <cellStyle name="Followed Hyperlink" xfId="46446" builtinId="9" hidden="1"/>
    <cellStyle name="Followed Hyperlink" xfId="46447" builtinId="9" hidden="1"/>
    <cellStyle name="Followed Hyperlink" xfId="46448" builtinId="9" hidden="1"/>
    <cellStyle name="Followed Hyperlink" xfId="46449" builtinId="9" hidden="1"/>
    <cellStyle name="Followed Hyperlink" xfId="46450" builtinId="9" hidden="1"/>
    <cellStyle name="Followed Hyperlink" xfId="46451" builtinId="9" hidden="1"/>
    <cellStyle name="Followed Hyperlink" xfId="46452" builtinId="9" hidden="1"/>
    <cellStyle name="Followed Hyperlink" xfId="46453" builtinId="9" hidden="1"/>
    <cellStyle name="Followed Hyperlink" xfId="46433" builtinId="9" hidden="1"/>
    <cellStyle name="Followed Hyperlink" xfId="46456" builtinId="9" hidden="1"/>
    <cellStyle name="Followed Hyperlink" xfId="46162" builtinId="9" hidden="1"/>
    <cellStyle name="Followed Hyperlink" xfId="46421" builtinId="9" hidden="1"/>
    <cellStyle name="Followed Hyperlink" xfId="46419" builtinId="9" hidden="1"/>
    <cellStyle name="Followed Hyperlink" xfId="46417" builtinId="9" hidden="1"/>
    <cellStyle name="Followed Hyperlink" xfId="46415" builtinId="9" hidden="1"/>
    <cellStyle name="Followed Hyperlink" xfId="46413" builtinId="9" hidden="1"/>
    <cellStyle name="Followed Hyperlink" xfId="46332" builtinId="9" hidden="1"/>
    <cellStyle name="Followed Hyperlink" xfId="46410" builtinId="9" hidden="1"/>
    <cellStyle name="Followed Hyperlink" xfId="46408" builtinId="9" hidden="1"/>
    <cellStyle name="Followed Hyperlink" xfId="46406" builtinId="9" hidden="1"/>
    <cellStyle name="Followed Hyperlink" xfId="46404" builtinId="9" hidden="1"/>
    <cellStyle name="Followed Hyperlink" xfId="46331" builtinId="9" hidden="1"/>
    <cellStyle name="Followed Hyperlink" xfId="46401" builtinId="9" hidden="1"/>
    <cellStyle name="Followed Hyperlink" xfId="46398" builtinId="9" hidden="1"/>
    <cellStyle name="Followed Hyperlink" xfId="46396" builtinId="9" hidden="1"/>
    <cellStyle name="Followed Hyperlink" xfId="46394" builtinId="9" hidden="1"/>
    <cellStyle name="Followed Hyperlink" xfId="46330" builtinId="9" hidden="1"/>
    <cellStyle name="Followed Hyperlink" xfId="46391" builtinId="9" hidden="1"/>
    <cellStyle name="Followed Hyperlink" xfId="46389" builtinId="9" hidden="1"/>
    <cellStyle name="Followed Hyperlink" xfId="46387" builtinId="9" hidden="1"/>
    <cellStyle name="Followed Hyperlink" xfId="46385" builtinId="9" hidden="1"/>
    <cellStyle name="Followed Hyperlink" xfId="46383" builtinId="9" hidden="1"/>
    <cellStyle name="Followed Hyperlink" xfId="46382" builtinId="9" hidden="1"/>
    <cellStyle name="Followed Hyperlink" xfId="46380" builtinId="9" hidden="1"/>
    <cellStyle name="Followed Hyperlink" xfId="46378" builtinId="9" hidden="1"/>
    <cellStyle name="Followed Hyperlink" xfId="46376" builtinId="9" hidden="1"/>
    <cellStyle name="Followed Hyperlink" xfId="46374" builtinId="9" hidden="1"/>
    <cellStyle name="Followed Hyperlink" xfId="46328" builtinId="9" hidden="1"/>
    <cellStyle name="Followed Hyperlink" xfId="46371" builtinId="9" hidden="1"/>
    <cellStyle name="Followed Hyperlink" xfId="46369" builtinId="9" hidden="1"/>
    <cellStyle name="Followed Hyperlink" xfId="46367" builtinId="9" hidden="1"/>
    <cellStyle name="Followed Hyperlink" xfId="46365" builtinId="9" hidden="1"/>
    <cellStyle name="Followed Hyperlink" xfId="46363" builtinId="9" hidden="1"/>
    <cellStyle name="Followed Hyperlink" xfId="46362" builtinId="9" hidden="1"/>
    <cellStyle name="Followed Hyperlink" xfId="46360" builtinId="9" hidden="1"/>
    <cellStyle name="Followed Hyperlink" xfId="46358" builtinId="9" hidden="1"/>
    <cellStyle name="Followed Hyperlink" xfId="46356" builtinId="9" hidden="1"/>
    <cellStyle name="Followed Hyperlink" xfId="46354" builtinId="9" hidden="1"/>
    <cellStyle name="Followed Hyperlink" xfId="46326" builtinId="9" hidden="1"/>
    <cellStyle name="Followed Hyperlink" xfId="46351" builtinId="9" hidden="1"/>
    <cellStyle name="Followed Hyperlink" xfId="46349" builtinId="9" hidden="1"/>
    <cellStyle name="Followed Hyperlink" xfId="46347" builtinId="9" hidden="1"/>
    <cellStyle name="Followed Hyperlink" xfId="46345" builtinId="9" hidden="1"/>
    <cellStyle name="Followed Hyperlink" xfId="46343" builtinId="9" hidden="1"/>
    <cellStyle name="Followed Hyperlink" xfId="46342" builtinId="9" hidden="1"/>
    <cellStyle name="Followed Hyperlink" xfId="46340" builtinId="9" hidden="1"/>
    <cellStyle name="Followed Hyperlink" xfId="46338" builtinId="9" hidden="1"/>
    <cellStyle name="Followed Hyperlink" xfId="46336" builtinId="9" hidden="1"/>
    <cellStyle name="Followed Hyperlink" xfId="46432" builtinId="9" hidden="1"/>
    <cellStyle name="Followed Hyperlink" xfId="46431" builtinId="9" hidden="1"/>
    <cellStyle name="Followed Hyperlink" xfId="46429" builtinId="9" hidden="1"/>
    <cellStyle name="Followed Hyperlink" xfId="46427" builtinId="9" hidden="1"/>
    <cellStyle name="Followed Hyperlink" xfId="46425" builtinId="9" hidden="1"/>
    <cellStyle name="Followed Hyperlink" xfId="46423" builtinId="9" hidden="1"/>
    <cellStyle name="Followed Hyperlink" xfId="46333" builtinId="9" hidden="1"/>
    <cellStyle name="Followed Hyperlink" xfId="46460" builtinId="9" hidden="1"/>
    <cellStyle name="Followed Hyperlink" xfId="46462" builtinId="9" hidden="1"/>
    <cellStyle name="Followed Hyperlink" xfId="46464" builtinId="9" hidden="1"/>
    <cellStyle name="Followed Hyperlink" xfId="46466" builtinId="9" hidden="1"/>
    <cellStyle name="Followed Hyperlink" xfId="46468" builtinId="9" hidden="1"/>
    <cellStyle name="Followed Hyperlink" xfId="46470" builtinId="9" hidden="1"/>
    <cellStyle name="Followed Hyperlink" xfId="46472" builtinId="9" hidden="1"/>
    <cellStyle name="Followed Hyperlink" xfId="46474" builtinId="9" hidden="1"/>
    <cellStyle name="Followed Hyperlink" xfId="46476" builtinId="9" hidden="1"/>
    <cellStyle name="Followed Hyperlink" xfId="46478" builtinId="9" hidden="1"/>
    <cellStyle name="Followed Hyperlink" xfId="46480" builtinId="9" hidden="1"/>
    <cellStyle name="Followed Hyperlink" xfId="46482" builtinId="9" hidden="1"/>
    <cellStyle name="Followed Hyperlink" xfId="46484" builtinId="9" hidden="1"/>
    <cellStyle name="Followed Hyperlink" xfId="46486" builtinId="9" hidden="1"/>
    <cellStyle name="Followed Hyperlink" xfId="46488" builtinId="9" hidden="1"/>
    <cellStyle name="Followed Hyperlink" xfId="46490" builtinId="9" hidden="1"/>
    <cellStyle name="Followed Hyperlink" xfId="46492" builtinId="9" hidden="1"/>
    <cellStyle name="Followed Hyperlink" xfId="46494" builtinId="9" hidden="1"/>
    <cellStyle name="Followed Hyperlink" xfId="46496" builtinId="9" hidden="1"/>
    <cellStyle name="Followed Hyperlink" xfId="46498" builtinId="9" hidden="1"/>
    <cellStyle name="Followed Hyperlink" xfId="46500" builtinId="9" hidden="1"/>
    <cellStyle name="Followed Hyperlink" xfId="46502" builtinId="9" hidden="1"/>
    <cellStyle name="Followed Hyperlink" xfId="46504" builtinId="9" hidden="1"/>
    <cellStyle name="Followed Hyperlink" xfId="46506" builtinId="9" hidden="1"/>
    <cellStyle name="Followed Hyperlink" xfId="46508" builtinId="9" hidden="1"/>
    <cellStyle name="Followed Hyperlink" xfId="46510" builtinId="9" hidden="1"/>
    <cellStyle name="Followed Hyperlink" xfId="46512" builtinId="9" hidden="1"/>
    <cellStyle name="Followed Hyperlink" xfId="46514" builtinId="9" hidden="1"/>
    <cellStyle name="Followed Hyperlink" xfId="46516" builtinId="9" hidden="1"/>
    <cellStyle name="Followed Hyperlink" xfId="46518" builtinId="9" hidden="1"/>
    <cellStyle name="Followed Hyperlink" xfId="46520" builtinId="9" hidden="1"/>
    <cellStyle name="Followed Hyperlink" xfId="46522" builtinId="9" hidden="1"/>
    <cellStyle name="Followed Hyperlink" xfId="46524" builtinId="9" hidden="1"/>
    <cellStyle name="Followed Hyperlink" xfId="46526" builtinId="9" hidden="1"/>
    <cellStyle name="Followed Hyperlink" xfId="46528" builtinId="9" hidden="1"/>
    <cellStyle name="Followed Hyperlink" xfId="46530" builtinId="9" hidden="1"/>
    <cellStyle name="Followed Hyperlink" xfId="46532" builtinId="9" hidden="1"/>
    <cellStyle name="Followed Hyperlink" xfId="46534" builtinId="9" hidden="1"/>
    <cellStyle name="Followed Hyperlink" xfId="46536" builtinId="9" hidden="1"/>
    <cellStyle name="Followed Hyperlink" xfId="46538" builtinId="9" hidden="1"/>
    <cellStyle name="Followed Hyperlink" xfId="46540" builtinId="9" hidden="1"/>
    <cellStyle name="Followed Hyperlink" xfId="46542" builtinId="9" hidden="1"/>
    <cellStyle name="Followed Hyperlink" xfId="46544" builtinId="9" hidden="1"/>
    <cellStyle name="Followed Hyperlink" xfId="46546" builtinId="9" hidden="1"/>
    <cellStyle name="Followed Hyperlink" xfId="46548" builtinId="9" hidden="1"/>
    <cellStyle name="Followed Hyperlink" xfId="46550" builtinId="9" hidden="1"/>
    <cellStyle name="Followed Hyperlink" xfId="46552" builtinId="9" hidden="1"/>
    <cellStyle name="Followed Hyperlink" xfId="46554" builtinId="9" hidden="1"/>
    <cellStyle name="Followed Hyperlink" xfId="46556" builtinId="9" hidden="1"/>
    <cellStyle name="Followed Hyperlink" xfId="46558" builtinId="9" hidden="1"/>
    <cellStyle name="Followed Hyperlink" xfId="46560" builtinId="9" hidden="1"/>
    <cellStyle name="Followed Hyperlink" xfId="46562" builtinId="9" hidden="1"/>
    <cellStyle name="Followed Hyperlink" xfId="46672" builtinId="9" hidden="1"/>
    <cellStyle name="Followed Hyperlink" xfId="46673" builtinId="9" hidden="1"/>
    <cellStyle name="Followed Hyperlink" xfId="46674" builtinId="9" hidden="1"/>
    <cellStyle name="Followed Hyperlink" xfId="46675" builtinId="9" hidden="1"/>
    <cellStyle name="Followed Hyperlink" xfId="46676" builtinId="9" hidden="1"/>
    <cellStyle name="Followed Hyperlink" xfId="46677" builtinId="9" hidden="1"/>
    <cellStyle name="Followed Hyperlink" xfId="46678" builtinId="9" hidden="1"/>
    <cellStyle name="Followed Hyperlink" xfId="46679" builtinId="9" hidden="1"/>
    <cellStyle name="Followed Hyperlink" xfId="46680" builtinId="9" hidden="1"/>
    <cellStyle name="Followed Hyperlink" xfId="46681" builtinId="9" hidden="1"/>
    <cellStyle name="Followed Hyperlink" xfId="46682" builtinId="9" hidden="1"/>
    <cellStyle name="Followed Hyperlink" xfId="46683" builtinId="9" hidden="1"/>
    <cellStyle name="Followed Hyperlink" xfId="46684" builtinId="9" hidden="1"/>
    <cellStyle name="Followed Hyperlink" xfId="46685" builtinId="9" hidden="1"/>
    <cellStyle name="Followed Hyperlink" xfId="46686" builtinId="9" hidden="1"/>
    <cellStyle name="Followed Hyperlink" xfId="46687" builtinId="9" hidden="1"/>
    <cellStyle name="Followed Hyperlink" xfId="46688" builtinId="9" hidden="1"/>
    <cellStyle name="Followed Hyperlink" xfId="46689" builtinId="9" hidden="1"/>
    <cellStyle name="Followed Hyperlink" xfId="46690" builtinId="9" hidden="1"/>
    <cellStyle name="Followed Hyperlink" xfId="46691" builtinId="9" hidden="1"/>
    <cellStyle name="Followed Hyperlink" xfId="46671" builtinId="9" hidden="1"/>
    <cellStyle name="Followed Hyperlink" xfId="46694" builtinId="9" hidden="1"/>
    <cellStyle name="Followed Hyperlink" xfId="46400" builtinId="9" hidden="1"/>
    <cellStyle name="Followed Hyperlink" xfId="46659" builtinId="9" hidden="1"/>
    <cellStyle name="Followed Hyperlink" xfId="46657" builtinId="9" hidden="1"/>
    <cellStyle name="Followed Hyperlink" xfId="46655" builtinId="9" hidden="1"/>
    <cellStyle name="Followed Hyperlink" xfId="46653" builtinId="9" hidden="1"/>
    <cellStyle name="Followed Hyperlink" xfId="46651" builtinId="9" hidden="1"/>
    <cellStyle name="Followed Hyperlink" xfId="46570" builtinId="9" hidden="1"/>
    <cellStyle name="Followed Hyperlink" xfId="46648" builtinId="9" hidden="1"/>
    <cellStyle name="Followed Hyperlink" xfId="46646" builtinId="9" hidden="1"/>
    <cellStyle name="Followed Hyperlink" xfId="46644" builtinId="9" hidden="1"/>
    <cellStyle name="Followed Hyperlink" xfId="46642" builtinId="9" hidden="1"/>
    <cellStyle name="Followed Hyperlink" xfId="46569" builtinId="9" hidden="1"/>
    <cellStyle name="Followed Hyperlink" xfId="46639" builtinId="9" hidden="1"/>
    <cellStyle name="Followed Hyperlink" xfId="46636" builtinId="9" hidden="1"/>
    <cellStyle name="Followed Hyperlink" xfId="46634" builtinId="9" hidden="1"/>
    <cellStyle name="Followed Hyperlink" xfId="46632" builtinId="9" hidden="1"/>
    <cellStyle name="Followed Hyperlink" xfId="46568" builtinId="9" hidden="1"/>
    <cellStyle name="Followed Hyperlink" xfId="46629" builtinId="9" hidden="1"/>
    <cellStyle name="Followed Hyperlink" xfId="46627" builtinId="9" hidden="1"/>
    <cellStyle name="Followed Hyperlink" xfId="46625" builtinId="9" hidden="1"/>
    <cellStyle name="Followed Hyperlink" xfId="46623" builtinId="9" hidden="1"/>
    <cellStyle name="Followed Hyperlink" xfId="46621" builtinId="9" hidden="1"/>
    <cellStyle name="Followed Hyperlink" xfId="46620" builtinId="9" hidden="1"/>
    <cellStyle name="Followed Hyperlink" xfId="46618" builtinId="9" hidden="1"/>
    <cellStyle name="Followed Hyperlink" xfId="46616" builtinId="9" hidden="1"/>
    <cellStyle name="Followed Hyperlink" xfId="46614" builtinId="9" hidden="1"/>
    <cellStyle name="Followed Hyperlink" xfId="46612" builtinId="9" hidden="1"/>
    <cellStyle name="Followed Hyperlink" xfId="46566" builtinId="9" hidden="1"/>
    <cellStyle name="Followed Hyperlink" xfId="46609" builtinId="9" hidden="1"/>
    <cellStyle name="Followed Hyperlink" xfId="46607" builtinId="9" hidden="1"/>
    <cellStyle name="Followed Hyperlink" xfId="46605" builtinId="9" hidden="1"/>
    <cellStyle name="Followed Hyperlink" xfId="46603" builtinId="9" hidden="1"/>
    <cellStyle name="Followed Hyperlink" xfId="46601" builtinId="9" hidden="1"/>
    <cellStyle name="Followed Hyperlink" xfId="46600" builtinId="9" hidden="1"/>
    <cellStyle name="Followed Hyperlink" xfId="46598" builtinId="9" hidden="1"/>
    <cellStyle name="Followed Hyperlink" xfId="46596" builtinId="9" hidden="1"/>
    <cellStyle name="Followed Hyperlink" xfId="46594" builtinId="9" hidden="1"/>
    <cellStyle name="Followed Hyperlink" xfId="46592" builtinId="9" hidden="1"/>
    <cellStyle name="Followed Hyperlink" xfId="46564" builtinId="9" hidden="1"/>
    <cellStyle name="Followed Hyperlink" xfId="46589" builtinId="9" hidden="1"/>
    <cellStyle name="Followed Hyperlink" xfId="46587" builtinId="9" hidden="1"/>
    <cellStyle name="Followed Hyperlink" xfId="46585" builtinId="9" hidden="1"/>
    <cellStyle name="Followed Hyperlink" xfId="46583" builtinId="9" hidden="1"/>
    <cellStyle name="Followed Hyperlink" xfId="46581" builtinId="9" hidden="1"/>
    <cellStyle name="Followed Hyperlink" xfId="46580" builtinId="9" hidden="1"/>
    <cellStyle name="Followed Hyperlink" xfId="46578" builtinId="9" hidden="1"/>
    <cellStyle name="Followed Hyperlink" xfId="46576" builtinId="9" hidden="1"/>
    <cellStyle name="Followed Hyperlink" xfId="46574" builtinId="9" hidden="1"/>
    <cellStyle name="Followed Hyperlink" xfId="46670" builtinId="9" hidden="1"/>
    <cellStyle name="Followed Hyperlink" xfId="46669" builtinId="9" hidden="1"/>
    <cellStyle name="Followed Hyperlink" xfId="46667" builtinId="9" hidden="1"/>
    <cellStyle name="Followed Hyperlink" xfId="46665" builtinId="9" hidden="1"/>
    <cellStyle name="Followed Hyperlink" xfId="46663" builtinId="9" hidden="1"/>
    <cellStyle name="Followed Hyperlink" xfId="46661" builtinId="9" hidden="1"/>
    <cellStyle name="Followed Hyperlink" xfId="46571" builtinId="9" hidden="1"/>
    <cellStyle name="Followed Hyperlink" xfId="46698" builtinId="9" hidden="1"/>
    <cellStyle name="Followed Hyperlink" xfId="46700" builtinId="9" hidden="1"/>
    <cellStyle name="Followed Hyperlink" xfId="46702" builtinId="9" hidden="1"/>
    <cellStyle name="Followed Hyperlink" xfId="46704" builtinId="9" hidden="1"/>
    <cellStyle name="Followed Hyperlink" xfId="46706" builtinId="9" hidden="1"/>
    <cellStyle name="Followed Hyperlink" xfId="46708" builtinId="9" hidden="1"/>
    <cellStyle name="Followed Hyperlink" xfId="46710" builtinId="9" hidden="1"/>
    <cellStyle name="Followed Hyperlink" xfId="46712" builtinId="9" hidden="1"/>
    <cellStyle name="Followed Hyperlink" xfId="46714" builtinId="9" hidden="1"/>
    <cellStyle name="Followed Hyperlink" xfId="46716" builtinId="9" hidden="1"/>
    <cellStyle name="Followed Hyperlink" xfId="46718" builtinId="9" hidden="1"/>
    <cellStyle name="Followed Hyperlink" xfId="46720" builtinId="9" hidden="1"/>
    <cellStyle name="Followed Hyperlink" xfId="46722" builtinId="9" hidden="1"/>
    <cellStyle name="Followed Hyperlink" xfId="46724" builtinId="9" hidden="1"/>
    <cellStyle name="Followed Hyperlink" xfId="46726" builtinId="9" hidden="1"/>
    <cellStyle name="Followed Hyperlink" xfId="46728" builtinId="9" hidden="1"/>
    <cellStyle name="Followed Hyperlink" xfId="46730" builtinId="9" hidden="1"/>
    <cellStyle name="Followed Hyperlink" xfId="46732" builtinId="9" hidden="1"/>
    <cellStyle name="Followed Hyperlink" xfId="46734" builtinId="9" hidden="1"/>
    <cellStyle name="Followed Hyperlink" xfId="46736" builtinId="9" hidden="1"/>
    <cellStyle name="Followed Hyperlink" xfId="46738" builtinId="9" hidden="1"/>
    <cellStyle name="Followed Hyperlink" xfId="46740" builtinId="9" hidden="1"/>
    <cellStyle name="Followed Hyperlink" xfId="46742" builtinId="9" hidden="1"/>
    <cellStyle name="Followed Hyperlink" xfId="46744" builtinId="9" hidden="1"/>
    <cellStyle name="Followed Hyperlink" xfId="46746" builtinId="9" hidden="1"/>
    <cellStyle name="Followed Hyperlink" xfId="46748" builtinId="9" hidden="1"/>
    <cellStyle name="Followed Hyperlink" xfId="46750" builtinId="9" hidden="1"/>
    <cellStyle name="Followed Hyperlink" xfId="46752" builtinId="9" hidden="1"/>
    <cellStyle name="Followed Hyperlink" xfId="46754" builtinId="9" hidden="1"/>
    <cellStyle name="Followed Hyperlink" xfId="46756" builtinId="9" hidden="1"/>
    <cellStyle name="Followed Hyperlink" xfId="46758" builtinId="9" hidden="1"/>
    <cellStyle name="Followed Hyperlink" xfId="46760" builtinId="9" hidden="1"/>
    <cellStyle name="Followed Hyperlink" xfId="46762" builtinId="9" hidden="1"/>
    <cellStyle name="Followed Hyperlink" xfId="46764" builtinId="9" hidden="1"/>
    <cellStyle name="Followed Hyperlink" xfId="46766" builtinId="9" hidden="1"/>
    <cellStyle name="Followed Hyperlink" xfId="46768" builtinId="9" hidden="1"/>
    <cellStyle name="Followed Hyperlink" xfId="46770" builtinId="9" hidden="1"/>
    <cellStyle name="Followed Hyperlink" xfId="46772" builtinId="9" hidden="1"/>
    <cellStyle name="Followed Hyperlink" xfId="46774" builtinId="9" hidden="1"/>
    <cellStyle name="Followed Hyperlink" xfId="46776" builtinId="9" hidden="1"/>
    <cellStyle name="Followed Hyperlink" xfId="46778" builtinId="9" hidden="1"/>
    <cellStyle name="Followed Hyperlink" xfId="46780" builtinId="9" hidden="1"/>
    <cellStyle name="Followed Hyperlink" xfId="46782" builtinId="9" hidden="1"/>
    <cellStyle name="Followed Hyperlink" xfId="46784" builtinId="9" hidden="1"/>
    <cellStyle name="Followed Hyperlink" xfId="46786" builtinId="9" hidden="1"/>
    <cellStyle name="Followed Hyperlink" xfId="46788" builtinId="9" hidden="1"/>
    <cellStyle name="Followed Hyperlink" xfId="46790" builtinId="9" hidden="1"/>
    <cellStyle name="Followed Hyperlink" xfId="46792" builtinId="9" hidden="1"/>
    <cellStyle name="Followed Hyperlink" xfId="46794" builtinId="9" hidden="1"/>
    <cellStyle name="Followed Hyperlink" xfId="46796" builtinId="9" hidden="1"/>
    <cellStyle name="Followed Hyperlink" xfId="46798" builtinId="9" hidden="1"/>
    <cellStyle name="Followed Hyperlink" xfId="46800" builtinId="9" hidden="1"/>
    <cellStyle name="Followed Hyperlink" xfId="46910" builtinId="9" hidden="1"/>
    <cellStyle name="Followed Hyperlink" xfId="46911" builtinId="9" hidden="1"/>
    <cellStyle name="Followed Hyperlink" xfId="46912" builtinId="9" hidden="1"/>
    <cellStyle name="Followed Hyperlink" xfId="46913" builtinId="9" hidden="1"/>
    <cellStyle name="Followed Hyperlink" xfId="46914" builtinId="9" hidden="1"/>
    <cellStyle name="Followed Hyperlink" xfId="46915" builtinId="9" hidden="1"/>
    <cellStyle name="Followed Hyperlink" xfId="46916" builtinId="9" hidden="1"/>
    <cellStyle name="Followed Hyperlink" xfId="46917" builtinId="9" hidden="1"/>
    <cellStyle name="Followed Hyperlink" xfId="46918" builtinId="9" hidden="1"/>
    <cellStyle name="Followed Hyperlink" xfId="46919" builtinId="9" hidden="1"/>
    <cellStyle name="Followed Hyperlink" xfId="46920" builtinId="9" hidden="1"/>
    <cellStyle name="Followed Hyperlink" xfId="46921" builtinId="9" hidden="1"/>
    <cellStyle name="Followed Hyperlink" xfId="46922" builtinId="9" hidden="1"/>
    <cellStyle name="Followed Hyperlink" xfId="46923" builtinId="9" hidden="1"/>
    <cellStyle name="Followed Hyperlink" xfId="46924" builtinId="9" hidden="1"/>
    <cellStyle name="Followed Hyperlink" xfId="46925" builtinId="9" hidden="1"/>
    <cellStyle name="Followed Hyperlink" xfId="46926" builtinId="9" hidden="1"/>
    <cellStyle name="Followed Hyperlink" xfId="46927" builtinId="9" hidden="1"/>
    <cellStyle name="Followed Hyperlink" xfId="46928" builtinId="9" hidden="1"/>
    <cellStyle name="Followed Hyperlink" xfId="46929" builtinId="9" hidden="1"/>
    <cellStyle name="Followed Hyperlink" xfId="46909" builtinId="9" hidden="1"/>
    <cellStyle name="Followed Hyperlink" xfId="46932" builtinId="9" hidden="1"/>
    <cellStyle name="Followed Hyperlink" xfId="46638" builtinId="9" hidden="1"/>
    <cellStyle name="Followed Hyperlink" xfId="46897" builtinId="9" hidden="1"/>
    <cellStyle name="Followed Hyperlink" xfId="46895" builtinId="9" hidden="1"/>
    <cellStyle name="Followed Hyperlink" xfId="46893" builtinId="9" hidden="1"/>
    <cellStyle name="Followed Hyperlink" xfId="46891" builtinId="9" hidden="1"/>
    <cellStyle name="Followed Hyperlink" xfId="46889" builtinId="9" hidden="1"/>
    <cellStyle name="Followed Hyperlink" xfId="46808" builtinId="9" hidden="1"/>
    <cellStyle name="Followed Hyperlink" xfId="46886" builtinId="9" hidden="1"/>
    <cellStyle name="Followed Hyperlink" xfId="46884" builtinId="9" hidden="1"/>
    <cellStyle name="Followed Hyperlink" xfId="46882" builtinId="9" hidden="1"/>
    <cellStyle name="Followed Hyperlink" xfId="46880" builtinId="9" hidden="1"/>
    <cellStyle name="Followed Hyperlink" xfId="46807" builtinId="9" hidden="1"/>
    <cellStyle name="Followed Hyperlink" xfId="46877" builtinId="9" hidden="1"/>
    <cellStyle name="Followed Hyperlink" xfId="46874" builtinId="9" hidden="1"/>
    <cellStyle name="Followed Hyperlink" xfId="46872" builtinId="9" hidden="1"/>
    <cellStyle name="Followed Hyperlink" xfId="46870" builtinId="9" hidden="1"/>
    <cellStyle name="Followed Hyperlink" xfId="46806" builtinId="9" hidden="1"/>
    <cellStyle name="Followed Hyperlink" xfId="46867" builtinId="9" hidden="1"/>
    <cellStyle name="Followed Hyperlink" xfId="46865" builtinId="9" hidden="1"/>
    <cellStyle name="Followed Hyperlink" xfId="46863" builtinId="9" hidden="1"/>
    <cellStyle name="Followed Hyperlink" xfId="46861" builtinId="9" hidden="1"/>
    <cellStyle name="Followed Hyperlink" xfId="46859" builtinId="9" hidden="1"/>
    <cellStyle name="Followed Hyperlink" xfId="46858" builtinId="9" hidden="1"/>
    <cellStyle name="Followed Hyperlink" xfId="46856" builtinId="9" hidden="1"/>
    <cellStyle name="Followed Hyperlink" xfId="46854" builtinId="9" hidden="1"/>
    <cellStyle name="Followed Hyperlink" xfId="46852" builtinId="9" hidden="1"/>
    <cellStyle name="Followed Hyperlink" xfId="46850" builtinId="9" hidden="1"/>
    <cellStyle name="Followed Hyperlink" xfId="46804" builtinId="9" hidden="1"/>
    <cellStyle name="Followed Hyperlink" xfId="46847" builtinId="9" hidden="1"/>
    <cellStyle name="Followed Hyperlink" xfId="46845" builtinId="9" hidden="1"/>
    <cellStyle name="Followed Hyperlink" xfId="46843" builtinId="9" hidden="1"/>
    <cellStyle name="Followed Hyperlink" xfId="46841" builtinId="9" hidden="1"/>
    <cellStyle name="Followed Hyperlink" xfId="46839" builtinId="9" hidden="1"/>
    <cellStyle name="Followed Hyperlink" xfId="46838" builtinId="9" hidden="1"/>
    <cellStyle name="Followed Hyperlink" xfId="46836" builtinId="9" hidden="1"/>
    <cellStyle name="Followed Hyperlink" xfId="46834" builtinId="9" hidden="1"/>
    <cellStyle name="Followed Hyperlink" xfId="46832" builtinId="9" hidden="1"/>
    <cellStyle name="Followed Hyperlink" xfId="46830" builtinId="9" hidden="1"/>
    <cellStyle name="Followed Hyperlink" xfId="46802" builtinId="9" hidden="1"/>
    <cellStyle name="Followed Hyperlink" xfId="46827" builtinId="9" hidden="1"/>
    <cellStyle name="Followed Hyperlink" xfId="46825" builtinId="9" hidden="1"/>
    <cellStyle name="Followed Hyperlink" xfId="46823" builtinId="9" hidden="1"/>
    <cellStyle name="Followed Hyperlink" xfId="46821" builtinId="9" hidden="1"/>
    <cellStyle name="Followed Hyperlink" xfId="46819" builtinId="9" hidden="1"/>
    <cellStyle name="Followed Hyperlink" xfId="46818" builtinId="9" hidden="1"/>
    <cellStyle name="Followed Hyperlink" xfId="46816" builtinId="9" hidden="1"/>
    <cellStyle name="Followed Hyperlink" xfId="46814" builtinId="9" hidden="1"/>
    <cellStyle name="Followed Hyperlink" xfId="46812" builtinId="9" hidden="1"/>
    <cellStyle name="Followed Hyperlink" xfId="46908" builtinId="9" hidden="1"/>
    <cellStyle name="Followed Hyperlink" xfId="46907" builtinId="9" hidden="1"/>
    <cellStyle name="Followed Hyperlink" xfId="46905" builtinId="9" hidden="1"/>
    <cellStyle name="Followed Hyperlink" xfId="46903" builtinId="9" hidden="1"/>
    <cellStyle name="Followed Hyperlink" xfId="46901" builtinId="9" hidden="1"/>
    <cellStyle name="Followed Hyperlink" xfId="46899" builtinId="9" hidden="1"/>
    <cellStyle name="Followed Hyperlink" xfId="46809" builtinId="9" hidden="1"/>
    <cellStyle name="Followed Hyperlink" xfId="46936" builtinId="9" hidden="1"/>
    <cellStyle name="Followed Hyperlink" xfId="46938" builtinId="9" hidden="1"/>
    <cellStyle name="Followed Hyperlink" xfId="46940" builtinId="9" hidden="1"/>
    <cellStyle name="Followed Hyperlink" xfId="46942" builtinId="9" hidden="1"/>
    <cellStyle name="Followed Hyperlink" xfId="46944" builtinId="9" hidden="1"/>
    <cellStyle name="Followed Hyperlink" xfId="46946" builtinId="9" hidden="1"/>
    <cellStyle name="Followed Hyperlink" xfId="46948" builtinId="9" hidden="1"/>
    <cellStyle name="Followed Hyperlink" xfId="46950" builtinId="9" hidden="1"/>
    <cellStyle name="Followed Hyperlink" xfId="46952" builtinId="9" hidden="1"/>
    <cellStyle name="Followed Hyperlink" xfId="46954" builtinId="9" hidden="1"/>
    <cellStyle name="Followed Hyperlink" xfId="46956" builtinId="9" hidden="1"/>
    <cellStyle name="Followed Hyperlink" xfId="46958" builtinId="9" hidden="1"/>
    <cellStyle name="Followed Hyperlink" xfId="46960" builtinId="9" hidden="1"/>
    <cellStyle name="Followed Hyperlink" xfId="46962" builtinId="9" hidden="1"/>
    <cellStyle name="Followed Hyperlink" xfId="46964" builtinId="9" hidden="1"/>
    <cellStyle name="Followed Hyperlink" xfId="46966" builtinId="9" hidden="1"/>
    <cellStyle name="Followed Hyperlink" xfId="46968" builtinId="9" hidden="1"/>
    <cellStyle name="Followed Hyperlink" xfId="46970" builtinId="9" hidden="1"/>
    <cellStyle name="Followed Hyperlink" xfId="46972" builtinId="9" hidden="1"/>
    <cellStyle name="Followed Hyperlink" xfId="46974" builtinId="9" hidden="1"/>
    <cellStyle name="Followed Hyperlink" xfId="46976" builtinId="9" hidden="1"/>
    <cellStyle name="Followed Hyperlink" xfId="46978" builtinId="9" hidden="1"/>
    <cellStyle name="Followed Hyperlink" xfId="46980" builtinId="9" hidden="1"/>
    <cellStyle name="Followed Hyperlink" xfId="46982" builtinId="9" hidden="1"/>
    <cellStyle name="Followed Hyperlink" xfId="46984" builtinId="9" hidden="1"/>
    <cellStyle name="Followed Hyperlink" xfId="46986" builtinId="9" hidden="1"/>
    <cellStyle name="Followed Hyperlink" xfId="46988" builtinId="9" hidden="1"/>
    <cellStyle name="Followed Hyperlink" xfId="46990" builtinId="9" hidden="1"/>
    <cellStyle name="Followed Hyperlink" xfId="46992" builtinId="9" hidden="1"/>
    <cellStyle name="Followed Hyperlink" xfId="46994" builtinId="9" hidden="1"/>
    <cellStyle name="Followed Hyperlink" xfId="46996" builtinId="9" hidden="1"/>
    <cellStyle name="Followed Hyperlink" xfId="46998" builtinId="9" hidden="1"/>
    <cellStyle name="Followed Hyperlink" xfId="47000" builtinId="9" hidden="1"/>
    <cellStyle name="Followed Hyperlink" xfId="47002" builtinId="9" hidden="1"/>
    <cellStyle name="Followed Hyperlink" xfId="47004" builtinId="9" hidden="1"/>
    <cellStyle name="Followed Hyperlink" xfId="47006" builtinId="9" hidden="1"/>
    <cellStyle name="Followed Hyperlink" xfId="47008" builtinId="9" hidden="1"/>
    <cellStyle name="Followed Hyperlink" xfId="47010" builtinId="9" hidden="1"/>
    <cellStyle name="Followed Hyperlink" xfId="47012" builtinId="9" hidden="1"/>
    <cellStyle name="Followed Hyperlink" xfId="47014" builtinId="9" hidden="1"/>
    <cellStyle name="Followed Hyperlink" xfId="47016" builtinId="9" hidden="1"/>
    <cellStyle name="Followed Hyperlink" xfId="47018" builtinId="9" hidden="1"/>
    <cellStyle name="Followed Hyperlink" xfId="47020" builtinId="9" hidden="1"/>
    <cellStyle name="Followed Hyperlink" xfId="47022" builtinId="9" hidden="1"/>
    <cellStyle name="Followed Hyperlink" xfId="47024" builtinId="9" hidden="1"/>
    <cellStyle name="Followed Hyperlink" xfId="47026" builtinId="9" hidden="1"/>
    <cellStyle name="Followed Hyperlink" xfId="47028" builtinId="9" hidden="1"/>
    <cellStyle name="Followed Hyperlink" xfId="47030" builtinId="9" hidden="1"/>
    <cellStyle name="Followed Hyperlink" xfId="47032" builtinId="9" hidden="1"/>
    <cellStyle name="Followed Hyperlink" xfId="47034" builtinId="9" hidden="1"/>
    <cellStyle name="Followed Hyperlink" xfId="47036" builtinId="9" hidden="1"/>
    <cellStyle name="Followed Hyperlink" xfId="47038" builtinId="9" hidden="1"/>
    <cellStyle name="Followed Hyperlink" xfId="47148" builtinId="9" hidden="1"/>
    <cellStyle name="Followed Hyperlink" xfId="47149" builtinId="9" hidden="1"/>
    <cellStyle name="Followed Hyperlink" xfId="47150" builtinId="9" hidden="1"/>
    <cellStyle name="Followed Hyperlink" xfId="47151" builtinId="9" hidden="1"/>
    <cellStyle name="Followed Hyperlink" xfId="47152" builtinId="9" hidden="1"/>
    <cellStyle name="Followed Hyperlink" xfId="47153" builtinId="9" hidden="1"/>
    <cellStyle name="Followed Hyperlink" xfId="47154" builtinId="9" hidden="1"/>
    <cellStyle name="Followed Hyperlink" xfId="47155" builtinId="9" hidden="1"/>
    <cellStyle name="Followed Hyperlink" xfId="47156" builtinId="9" hidden="1"/>
    <cellStyle name="Followed Hyperlink" xfId="47157" builtinId="9" hidden="1"/>
    <cellStyle name="Followed Hyperlink" xfId="47158" builtinId="9" hidden="1"/>
    <cellStyle name="Followed Hyperlink" xfId="47159" builtinId="9" hidden="1"/>
    <cellStyle name="Followed Hyperlink" xfId="47160" builtinId="9" hidden="1"/>
    <cellStyle name="Followed Hyperlink" xfId="47161" builtinId="9" hidden="1"/>
    <cellStyle name="Followed Hyperlink" xfId="47162" builtinId="9" hidden="1"/>
    <cellStyle name="Followed Hyperlink" xfId="47163" builtinId="9" hidden="1"/>
    <cellStyle name="Followed Hyperlink" xfId="47164" builtinId="9" hidden="1"/>
    <cellStyle name="Followed Hyperlink" xfId="47165" builtinId="9" hidden="1"/>
    <cellStyle name="Followed Hyperlink" xfId="47166" builtinId="9" hidden="1"/>
    <cellStyle name="Followed Hyperlink" xfId="47167" builtinId="9" hidden="1"/>
    <cellStyle name="Followed Hyperlink" xfId="47147" builtinId="9" hidden="1"/>
    <cellStyle name="Followed Hyperlink" xfId="47170" builtinId="9" hidden="1"/>
    <cellStyle name="Followed Hyperlink" xfId="46876" builtinId="9" hidden="1"/>
    <cellStyle name="Followed Hyperlink" xfId="47135" builtinId="9" hidden="1"/>
    <cellStyle name="Followed Hyperlink" xfId="47133" builtinId="9" hidden="1"/>
    <cellStyle name="Followed Hyperlink" xfId="47131" builtinId="9" hidden="1"/>
    <cellStyle name="Followed Hyperlink" xfId="47129" builtinId="9" hidden="1"/>
    <cellStyle name="Followed Hyperlink" xfId="47127" builtinId="9" hidden="1"/>
    <cellStyle name="Followed Hyperlink" xfId="47046" builtinId="9" hidden="1"/>
    <cellStyle name="Followed Hyperlink" xfId="47124" builtinId="9" hidden="1"/>
    <cellStyle name="Followed Hyperlink" xfId="47122" builtinId="9" hidden="1"/>
    <cellStyle name="Followed Hyperlink" xfId="47120" builtinId="9" hidden="1"/>
    <cellStyle name="Followed Hyperlink" xfId="47118" builtinId="9" hidden="1"/>
    <cellStyle name="Followed Hyperlink" xfId="47045" builtinId="9" hidden="1"/>
    <cellStyle name="Followed Hyperlink" xfId="47115" builtinId="9" hidden="1"/>
    <cellStyle name="Followed Hyperlink" xfId="47112" builtinId="9" hidden="1"/>
    <cellStyle name="Followed Hyperlink" xfId="47110" builtinId="9" hidden="1"/>
    <cellStyle name="Followed Hyperlink" xfId="47108" builtinId="9" hidden="1"/>
    <cellStyle name="Followed Hyperlink" xfId="47044" builtinId="9" hidden="1"/>
    <cellStyle name="Followed Hyperlink" xfId="47105" builtinId="9" hidden="1"/>
    <cellStyle name="Followed Hyperlink" xfId="47103" builtinId="9" hidden="1"/>
    <cellStyle name="Followed Hyperlink" xfId="47101" builtinId="9" hidden="1"/>
    <cellStyle name="Followed Hyperlink" xfId="47099" builtinId="9" hidden="1"/>
    <cellStyle name="Followed Hyperlink" xfId="47097" builtinId="9" hidden="1"/>
    <cellStyle name="Followed Hyperlink" xfId="47096" builtinId="9" hidden="1"/>
    <cellStyle name="Followed Hyperlink" xfId="47094" builtinId="9" hidden="1"/>
    <cellStyle name="Followed Hyperlink" xfId="47092" builtinId="9" hidden="1"/>
    <cellStyle name="Followed Hyperlink" xfId="47090" builtinId="9" hidden="1"/>
    <cellStyle name="Followed Hyperlink" xfId="47088" builtinId="9" hidden="1"/>
    <cellStyle name="Followed Hyperlink" xfId="47042" builtinId="9" hidden="1"/>
    <cellStyle name="Followed Hyperlink" xfId="47085" builtinId="9" hidden="1"/>
    <cellStyle name="Followed Hyperlink" xfId="47083" builtinId="9" hidden="1"/>
    <cellStyle name="Followed Hyperlink" xfId="47081" builtinId="9" hidden="1"/>
    <cellStyle name="Followed Hyperlink" xfId="47079" builtinId="9" hidden="1"/>
    <cellStyle name="Followed Hyperlink" xfId="47077" builtinId="9" hidden="1"/>
    <cellStyle name="Followed Hyperlink" xfId="47076" builtinId="9" hidden="1"/>
    <cellStyle name="Followed Hyperlink" xfId="47074" builtinId="9" hidden="1"/>
    <cellStyle name="Followed Hyperlink" xfId="47072" builtinId="9" hidden="1"/>
    <cellStyle name="Followed Hyperlink" xfId="47070" builtinId="9" hidden="1"/>
    <cellStyle name="Followed Hyperlink" xfId="47068" builtinId="9" hidden="1"/>
    <cellStyle name="Followed Hyperlink" xfId="47040" builtinId="9" hidden="1"/>
    <cellStyle name="Followed Hyperlink" xfId="47065" builtinId="9" hidden="1"/>
    <cellStyle name="Followed Hyperlink" xfId="47063" builtinId="9" hidden="1"/>
    <cellStyle name="Followed Hyperlink" xfId="47061" builtinId="9" hidden="1"/>
    <cellStyle name="Followed Hyperlink" xfId="47059" builtinId="9" hidden="1"/>
    <cellStyle name="Followed Hyperlink" xfId="47057" builtinId="9" hidden="1"/>
    <cellStyle name="Followed Hyperlink" xfId="47056" builtinId="9" hidden="1"/>
    <cellStyle name="Followed Hyperlink" xfId="47054" builtinId="9" hidden="1"/>
    <cellStyle name="Followed Hyperlink" xfId="47052" builtinId="9" hidden="1"/>
    <cellStyle name="Followed Hyperlink" xfId="47050" builtinId="9" hidden="1"/>
    <cellStyle name="Followed Hyperlink" xfId="47146" builtinId="9" hidden="1"/>
    <cellStyle name="Followed Hyperlink" xfId="47145" builtinId="9" hidden="1"/>
    <cellStyle name="Followed Hyperlink" xfId="47143" builtinId="9" hidden="1"/>
    <cellStyle name="Followed Hyperlink" xfId="47141" builtinId="9" hidden="1"/>
    <cellStyle name="Followed Hyperlink" xfId="47139" builtinId="9" hidden="1"/>
    <cellStyle name="Followed Hyperlink" xfId="47137" builtinId="9" hidden="1"/>
    <cellStyle name="Followed Hyperlink" xfId="47047" builtinId="9" hidden="1"/>
    <cellStyle name="Followed Hyperlink" xfId="47174" builtinId="9" hidden="1"/>
    <cellStyle name="Followed Hyperlink" xfId="47176" builtinId="9" hidden="1"/>
    <cellStyle name="Followed Hyperlink" xfId="47178" builtinId="9" hidden="1"/>
    <cellStyle name="Followed Hyperlink" xfId="47180" builtinId="9" hidden="1"/>
    <cellStyle name="Followed Hyperlink" xfId="47182" builtinId="9" hidden="1"/>
    <cellStyle name="Followed Hyperlink" xfId="47184" builtinId="9" hidden="1"/>
    <cellStyle name="Followed Hyperlink" xfId="47186" builtinId="9" hidden="1"/>
    <cellStyle name="Followed Hyperlink" xfId="47188" builtinId="9" hidden="1"/>
    <cellStyle name="Followed Hyperlink" xfId="47190" builtinId="9" hidden="1"/>
    <cellStyle name="Followed Hyperlink" xfId="47192" builtinId="9" hidden="1"/>
    <cellStyle name="Followed Hyperlink" xfId="47194" builtinId="9" hidden="1"/>
    <cellStyle name="Followed Hyperlink" xfId="47196" builtinId="9" hidden="1"/>
    <cellStyle name="Followed Hyperlink" xfId="47198" builtinId="9" hidden="1"/>
    <cellStyle name="Followed Hyperlink" xfId="47200" builtinId="9" hidden="1"/>
    <cellStyle name="Followed Hyperlink" xfId="47202" builtinId="9" hidden="1"/>
    <cellStyle name="Followed Hyperlink" xfId="47204" builtinId="9" hidden="1"/>
    <cellStyle name="Followed Hyperlink" xfId="47206" builtinId="9" hidden="1"/>
    <cellStyle name="Followed Hyperlink" xfId="47208" builtinId="9" hidden="1"/>
    <cellStyle name="Followed Hyperlink" xfId="47210" builtinId="9" hidden="1"/>
    <cellStyle name="Followed Hyperlink" xfId="47212" builtinId="9" hidden="1"/>
    <cellStyle name="Followed Hyperlink" xfId="47214" builtinId="9" hidden="1"/>
    <cellStyle name="Followed Hyperlink" xfId="47216" builtinId="9" hidden="1"/>
    <cellStyle name="Followed Hyperlink" xfId="47218" builtinId="9" hidden="1"/>
    <cellStyle name="Followed Hyperlink" xfId="47220" builtinId="9" hidden="1"/>
    <cellStyle name="Followed Hyperlink" xfId="47222" builtinId="9" hidden="1"/>
    <cellStyle name="Followed Hyperlink" xfId="47224" builtinId="9" hidden="1"/>
    <cellStyle name="Followed Hyperlink" xfId="47226" builtinId="9" hidden="1"/>
    <cellStyle name="Followed Hyperlink" xfId="47228" builtinId="9" hidden="1"/>
    <cellStyle name="Followed Hyperlink" xfId="47230" builtinId="9" hidden="1"/>
    <cellStyle name="Followed Hyperlink" xfId="47232" builtinId="9" hidden="1"/>
    <cellStyle name="Followed Hyperlink" xfId="47234" builtinId="9" hidden="1"/>
    <cellStyle name="Followed Hyperlink" xfId="47236" builtinId="9" hidden="1"/>
    <cellStyle name="Followed Hyperlink" xfId="47238" builtinId="9" hidden="1"/>
    <cellStyle name="Followed Hyperlink" xfId="47240" builtinId="9" hidden="1"/>
    <cellStyle name="Followed Hyperlink" xfId="47242" builtinId="9" hidden="1"/>
    <cellStyle name="Followed Hyperlink" xfId="47244" builtinId="9" hidden="1"/>
    <cellStyle name="Followed Hyperlink" xfId="47246" builtinId="9" hidden="1"/>
    <cellStyle name="Followed Hyperlink" xfId="47248" builtinId="9" hidden="1"/>
    <cellStyle name="Followed Hyperlink" xfId="47250" builtinId="9" hidden="1"/>
    <cellStyle name="Followed Hyperlink" xfId="47252" builtinId="9" hidden="1"/>
    <cellStyle name="Followed Hyperlink" xfId="47254" builtinId="9" hidden="1"/>
    <cellStyle name="Followed Hyperlink" xfId="47256" builtinId="9" hidden="1"/>
    <cellStyle name="Followed Hyperlink" xfId="47258" builtinId="9" hidden="1"/>
    <cellStyle name="Followed Hyperlink" xfId="47260" builtinId="9" hidden="1"/>
    <cellStyle name="Followed Hyperlink" xfId="47262" builtinId="9" hidden="1"/>
    <cellStyle name="Followed Hyperlink" xfId="47264" builtinId="9" hidden="1"/>
    <cellStyle name="Followed Hyperlink" xfId="47266" builtinId="9" hidden="1"/>
    <cellStyle name="Followed Hyperlink" xfId="47268" builtinId="9" hidden="1"/>
    <cellStyle name="Followed Hyperlink" xfId="47270" builtinId="9" hidden="1"/>
    <cellStyle name="Followed Hyperlink" xfId="47272" builtinId="9" hidden="1"/>
    <cellStyle name="Followed Hyperlink" xfId="47274" builtinId="9" hidden="1"/>
    <cellStyle name="Followed Hyperlink" xfId="47276" builtinId="9" hidden="1"/>
    <cellStyle name="Followed Hyperlink" xfId="47386" builtinId="9" hidden="1"/>
    <cellStyle name="Followed Hyperlink" xfId="47387" builtinId="9" hidden="1"/>
    <cellStyle name="Followed Hyperlink" xfId="47388" builtinId="9" hidden="1"/>
    <cellStyle name="Followed Hyperlink" xfId="47389" builtinId="9" hidden="1"/>
    <cellStyle name="Followed Hyperlink" xfId="47390" builtinId="9" hidden="1"/>
    <cellStyle name="Followed Hyperlink" xfId="47391" builtinId="9" hidden="1"/>
    <cellStyle name="Followed Hyperlink" xfId="47392" builtinId="9" hidden="1"/>
    <cellStyle name="Followed Hyperlink" xfId="47393" builtinId="9" hidden="1"/>
    <cellStyle name="Followed Hyperlink" xfId="47394" builtinId="9" hidden="1"/>
    <cellStyle name="Followed Hyperlink" xfId="47395" builtinId="9" hidden="1"/>
    <cellStyle name="Followed Hyperlink" xfId="47396" builtinId="9" hidden="1"/>
    <cellStyle name="Followed Hyperlink" xfId="47397" builtinId="9" hidden="1"/>
    <cellStyle name="Followed Hyperlink" xfId="47398" builtinId="9" hidden="1"/>
    <cellStyle name="Followed Hyperlink" xfId="47399" builtinId="9" hidden="1"/>
    <cellStyle name="Followed Hyperlink" xfId="47400" builtinId="9" hidden="1"/>
    <cellStyle name="Followed Hyperlink" xfId="47401" builtinId="9" hidden="1"/>
    <cellStyle name="Followed Hyperlink" xfId="47402" builtinId="9" hidden="1"/>
    <cellStyle name="Followed Hyperlink" xfId="47403" builtinId="9" hidden="1"/>
    <cellStyle name="Followed Hyperlink" xfId="47404" builtinId="9" hidden="1"/>
    <cellStyle name="Followed Hyperlink" xfId="47405" builtinId="9" hidden="1"/>
    <cellStyle name="Followed Hyperlink" xfId="47385" builtinId="9" hidden="1"/>
    <cellStyle name="Followed Hyperlink" xfId="47408" builtinId="9" hidden="1"/>
    <cellStyle name="Followed Hyperlink" xfId="47114" builtinId="9" hidden="1"/>
    <cellStyle name="Followed Hyperlink" xfId="47373" builtinId="9" hidden="1"/>
    <cellStyle name="Followed Hyperlink" xfId="47371" builtinId="9" hidden="1"/>
    <cellStyle name="Followed Hyperlink" xfId="47369" builtinId="9" hidden="1"/>
    <cellStyle name="Followed Hyperlink" xfId="47367" builtinId="9" hidden="1"/>
    <cellStyle name="Followed Hyperlink" xfId="47365" builtinId="9" hidden="1"/>
    <cellStyle name="Followed Hyperlink" xfId="47284" builtinId="9" hidden="1"/>
    <cellStyle name="Followed Hyperlink" xfId="47362" builtinId="9" hidden="1"/>
    <cellStyle name="Followed Hyperlink" xfId="47360" builtinId="9" hidden="1"/>
    <cellStyle name="Followed Hyperlink" xfId="47358" builtinId="9" hidden="1"/>
    <cellStyle name="Followed Hyperlink" xfId="47356" builtinId="9" hidden="1"/>
    <cellStyle name="Followed Hyperlink" xfId="47283" builtinId="9" hidden="1"/>
    <cellStyle name="Followed Hyperlink" xfId="47353" builtinId="9" hidden="1"/>
    <cellStyle name="Followed Hyperlink" xfId="47350" builtinId="9" hidden="1"/>
    <cellStyle name="Followed Hyperlink" xfId="47348" builtinId="9" hidden="1"/>
    <cellStyle name="Followed Hyperlink" xfId="47346" builtinId="9" hidden="1"/>
    <cellStyle name="Followed Hyperlink" xfId="47282" builtinId="9" hidden="1"/>
    <cellStyle name="Followed Hyperlink" xfId="47343" builtinId="9" hidden="1"/>
    <cellStyle name="Followed Hyperlink" xfId="47341" builtinId="9" hidden="1"/>
    <cellStyle name="Followed Hyperlink" xfId="47339" builtinId="9" hidden="1"/>
    <cellStyle name="Followed Hyperlink" xfId="47337" builtinId="9" hidden="1"/>
    <cellStyle name="Followed Hyperlink" xfId="47335" builtinId="9" hidden="1"/>
    <cellStyle name="Followed Hyperlink" xfId="47334" builtinId="9" hidden="1"/>
    <cellStyle name="Followed Hyperlink" xfId="47332" builtinId="9" hidden="1"/>
    <cellStyle name="Followed Hyperlink" xfId="47330" builtinId="9" hidden="1"/>
    <cellStyle name="Followed Hyperlink" xfId="47328" builtinId="9" hidden="1"/>
    <cellStyle name="Followed Hyperlink" xfId="47326" builtinId="9" hidden="1"/>
    <cellStyle name="Followed Hyperlink" xfId="47280" builtinId="9" hidden="1"/>
    <cellStyle name="Followed Hyperlink" xfId="47323" builtinId="9" hidden="1"/>
    <cellStyle name="Followed Hyperlink" xfId="47321" builtinId="9" hidden="1"/>
    <cellStyle name="Followed Hyperlink" xfId="47319" builtinId="9" hidden="1"/>
    <cellStyle name="Followed Hyperlink" xfId="47317" builtinId="9" hidden="1"/>
    <cellStyle name="Followed Hyperlink" xfId="47315" builtinId="9" hidden="1"/>
    <cellStyle name="Followed Hyperlink" xfId="47314" builtinId="9" hidden="1"/>
    <cellStyle name="Followed Hyperlink" xfId="47312" builtinId="9" hidden="1"/>
    <cellStyle name="Followed Hyperlink" xfId="47310" builtinId="9" hidden="1"/>
    <cellStyle name="Followed Hyperlink" xfId="47308" builtinId="9" hidden="1"/>
    <cellStyle name="Followed Hyperlink" xfId="47306" builtinId="9" hidden="1"/>
    <cellStyle name="Followed Hyperlink" xfId="47278" builtinId="9" hidden="1"/>
    <cellStyle name="Followed Hyperlink" xfId="47303" builtinId="9" hidden="1"/>
    <cellStyle name="Followed Hyperlink" xfId="47301" builtinId="9" hidden="1"/>
    <cellStyle name="Followed Hyperlink" xfId="47299" builtinId="9" hidden="1"/>
    <cellStyle name="Followed Hyperlink" xfId="47297" builtinId="9" hidden="1"/>
    <cellStyle name="Followed Hyperlink" xfId="47295" builtinId="9" hidden="1"/>
    <cellStyle name="Followed Hyperlink" xfId="47294" builtinId="9" hidden="1"/>
    <cellStyle name="Followed Hyperlink" xfId="47292" builtinId="9" hidden="1"/>
    <cellStyle name="Followed Hyperlink" xfId="47290" builtinId="9" hidden="1"/>
    <cellStyle name="Followed Hyperlink" xfId="47288" builtinId="9" hidden="1"/>
    <cellStyle name="Followed Hyperlink" xfId="47384" builtinId="9" hidden="1"/>
    <cellStyle name="Followed Hyperlink" xfId="47383" builtinId="9" hidden="1"/>
    <cellStyle name="Followed Hyperlink" xfId="47381" builtinId="9" hidden="1"/>
    <cellStyle name="Followed Hyperlink" xfId="47379" builtinId="9" hidden="1"/>
    <cellStyle name="Followed Hyperlink" xfId="47377" builtinId="9" hidden="1"/>
    <cellStyle name="Followed Hyperlink" xfId="47375" builtinId="9" hidden="1"/>
    <cellStyle name="Followed Hyperlink" xfId="47285" builtinId="9" hidden="1"/>
    <cellStyle name="Followed Hyperlink" xfId="47412" builtinId="9" hidden="1"/>
    <cellStyle name="Followed Hyperlink" xfId="47414" builtinId="9" hidden="1"/>
    <cellStyle name="Followed Hyperlink" xfId="47416" builtinId="9" hidden="1"/>
    <cellStyle name="Followed Hyperlink" xfId="47418" builtinId="9" hidden="1"/>
    <cellStyle name="Followed Hyperlink" xfId="47420" builtinId="9" hidden="1"/>
    <cellStyle name="Followed Hyperlink" xfId="47422" builtinId="9" hidden="1"/>
    <cellStyle name="Followed Hyperlink" xfId="47424" builtinId="9" hidden="1"/>
    <cellStyle name="Followed Hyperlink" xfId="47426" builtinId="9" hidden="1"/>
    <cellStyle name="Followed Hyperlink" xfId="47428" builtinId="9" hidden="1"/>
    <cellStyle name="Followed Hyperlink" xfId="47430" builtinId="9" hidden="1"/>
    <cellStyle name="Followed Hyperlink" xfId="47432" builtinId="9" hidden="1"/>
    <cellStyle name="Followed Hyperlink" xfId="47434" builtinId="9" hidden="1"/>
    <cellStyle name="Followed Hyperlink" xfId="47436" builtinId="9" hidden="1"/>
    <cellStyle name="Followed Hyperlink" xfId="47438" builtinId="9" hidden="1"/>
    <cellStyle name="Followed Hyperlink" xfId="47440" builtinId="9" hidden="1"/>
    <cellStyle name="Followed Hyperlink" xfId="47442" builtinId="9" hidden="1"/>
    <cellStyle name="Followed Hyperlink" xfId="47444" builtinId="9" hidden="1"/>
    <cellStyle name="Followed Hyperlink" xfId="47446" builtinId="9" hidden="1"/>
    <cellStyle name="Followed Hyperlink" xfId="47448" builtinId="9" hidden="1"/>
    <cellStyle name="Followed Hyperlink" xfId="47450" builtinId="9" hidden="1"/>
    <cellStyle name="Followed Hyperlink" xfId="47452" builtinId="9" hidden="1"/>
    <cellStyle name="Followed Hyperlink" xfId="47454" builtinId="9" hidden="1"/>
    <cellStyle name="Followed Hyperlink" xfId="47456" builtinId="9" hidden="1"/>
    <cellStyle name="Followed Hyperlink" xfId="47458" builtinId="9" hidden="1"/>
    <cellStyle name="Followed Hyperlink" xfId="47460" builtinId="9" hidden="1"/>
    <cellStyle name="Followed Hyperlink" xfId="47462" builtinId="9" hidden="1"/>
    <cellStyle name="Followed Hyperlink" xfId="47464" builtinId="9" hidden="1"/>
    <cellStyle name="Followed Hyperlink" xfId="47466" builtinId="9" hidden="1"/>
    <cellStyle name="Followed Hyperlink" xfId="47468" builtinId="9" hidden="1"/>
    <cellStyle name="Followed Hyperlink" xfId="47470" builtinId="9" hidden="1"/>
    <cellStyle name="Followed Hyperlink" xfId="47472" builtinId="9" hidden="1"/>
    <cellStyle name="Followed Hyperlink" xfId="47474" builtinId="9" hidden="1"/>
    <cellStyle name="Followed Hyperlink" xfId="47476" builtinId="9" hidden="1"/>
    <cellStyle name="Followed Hyperlink" xfId="47478" builtinId="9" hidden="1"/>
    <cellStyle name="Followed Hyperlink" xfId="47480" builtinId="9" hidden="1"/>
    <cellStyle name="Followed Hyperlink" xfId="47482" builtinId="9" hidden="1"/>
    <cellStyle name="Followed Hyperlink" xfId="47484" builtinId="9" hidden="1"/>
    <cellStyle name="Followed Hyperlink" xfId="47486" builtinId="9" hidden="1"/>
    <cellStyle name="Followed Hyperlink" xfId="47488" builtinId="9" hidden="1"/>
    <cellStyle name="Followed Hyperlink" xfId="47490" builtinId="9" hidden="1"/>
    <cellStyle name="Followed Hyperlink" xfId="47492" builtinId="9" hidden="1"/>
    <cellStyle name="Followed Hyperlink" xfId="47494" builtinId="9" hidden="1"/>
    <cellStyle name="Followed Hyperlink" xfId="47496" builtinId="9" hidden="1"/>
    <cellStyle name="Followed Hyperlink" xfId="47498" builtinId="9" hidden="1"/>
    <cellStyle name="Followed Hyperlink" xfId="47500" builtinId="9" hidden="1"/>
    <cellStyle name="Followed Hyperlink" xfId="47502" builtinId="9" hidden="1"/>
    <cellStyle name="Followed Hyperlink" xfId="47504" builtinId="9" hidden="1"/>
    <cellStyle name="Followed Hyperlink" xfId="47506" builtinId="9" hidden="1"/>
    <cellStyle name="Followed Hyperlink" xfId="47508" builtinId="9" hidden="1"/>
    <cellStyle name="Followed Hyperlink" xfId="47510" builtinId="9" hidden="1"/>
    <cellStyle name="Followed Hyperlink" xfId="47512" builtinId="9" hidden="1"/>
    <cellStyle name="Followed Hyperlink" xfId="47514" builtinId="9" hidden="1"/>
    <cellStyle name="Followed Hyperlink" xfId="47624" builtinId="9" hidden="1"/>
    <cellStyle name="Followed Hyperlink" xfId="47625" builtinId="9" hidden="1"/>
    <cellStyle name="Followed Hyperlink" xfId="47626" builtinId="9" hidden="1"/>
    <cellStyle name="Followed Hyperlink" xfId="47627" builtinId="9" hidden="1"/>
    <cellStyle name="Followed Hyperlink" xfId="47628" builtinId="9" hidden="1"/>
    <cellStyle name="Followed Hyperlink" xfId="47629" builtinId="9" hidden="1"/>
    <cellStyle name="Followed Hyperlink" xfId="47630" builtinId="9" hidden="1"/>
    <cellStyle name="Followed Hyperlink" xfId="47631" builtinId="9" hidden="1"/>
    <cellStyle name="Followed Hyperlink" xfId="47632" builtinId="9" hidden="1"/>
    <cellStyle name="Followed Hyperlink" xfId="47633" builtinId="9" hidden="1"/>
    <cellStyle name="Followed Hyperlink" xfId="47634" builtinId="9" hidden="1"/>
    <cellStyle name="Followed Hyperlink" xfId="47635" builtinId="9" hidden="1"/>
    <cellStyle name="Followed Hyperlink" xfId="47636" builtinId="9" hidden="1"/>
    <cellStyle name="Followed Hyperlink" xfId="47637" builtinId="9" hidden="1"/>
    <cellStyle name="Followed Hyperlink" xfId="47638" builtinId="9" hidden="1"/>
    <cellStyle name="Followed Hyperlink" xfId="47639" builtinId="9" hidden="1"/>
    <cellStyle name="Followed Hyperlink" xfId="47640" builtinId="9" hidden="1"/>
    <cellStyle name="Followed Hyperlink" xfId="47641" builtinId="9" hidden="1"/>
    <cellStyle name="Followed Hyperlink" xfId="47642" builtinId="9" hidden="1"/>
    <cellStyle name="Followed Hyperlink" xfId="47643" builtinId="9" hidden="1"/>
    <cellStyle name="Followed Hyperlink" xfId="47623" builtinId="9" hidden="1"/>
    <cellStyle name="Followed Hyperlink" xfId="47646" builtinId="9" hidden="1"/>
    <cellStyle name="Followed Hyperlink" xfId="47352" builtinId="9" hidden="1"/>
    <cellStyle name="Followed Hyperlink" xfId="47611" builtinId="9" hidden="1"/>
    <cellStyle name="Followed Hyperlink" xfId="47609" builtinId="9" hidden="1"/>
    <cellStyle name="Followed Hyperlink" xfId="47607" builtinId="9" hidden="1"/>
    <cellStyle name="Followed Hyperlink" xfId="47605" builtinId="9" hidden="1"/>
    <cellStyle name="Followed Hyperlink" xfId="47603" builtinId="9" hidden="1"/>
    <cellStyle name="Followed Hyperlink" xfId="47522" builtinId="9" hidden="1"/>
    <cellStyle name="Followed Hyperlink" xfId="47600" builtinId="9" hidden="1"/>
    <cellStyle name="Followed Hyperlink" xfId="47598" builtinId="9" hidden="1"/>
    <cellStyle name="Followed Hyperlink" xfId="47596" builtinId="9" hidden="1"/>
    <cellStyle name="Followed Hyperlink" xfId="47594" builtinId="9" hidden="1"/>
    <cellStyle name="Followed Hyperlink" xfId="47521" builtinId="9" hidden="1"/>
    <cellStyle name="Followed Hyperlink" xfId="47591" builtinId="9" hidden="1"/>
    <cellStyle name="Followed Hyperlink" xfId="47588" builtinId="9" hidden="1"/>
    <cellStyle name="Followed Hyperlink" xfId="47586" builtinId="9" hidden="1"/>
    <cellStyle name="Followed Hyperlink" xfId="47584" builtinId="9" hidden="1"/>
    <cellStyle name="Followed Hyperlink" xfId="47520" builtinId="9" hidden="1"/>
    <cellStyle name="Followed Hyperlink" xfId="47581" builtinId="9" hidden="1"/>
    <cellStyle name="Followed Hyperlink" xfId="47579" builtinId="9" hidden="1"/>
    <cellStyle name="Followed Hyperlink" xfId="47577" builtinId="9" hidden="1"/>
    <cellStyle name="Followed Hyperlink" xfId="47575" builtinId="9" hidden="1"/>
    <cellStyle name="Followed Hyperlink" xfId="47573" builtinId="9" hidden="1"/>
    <cellStyle name="Followed Hyperlink" xfId="47572" builtinId="9" hidden="1"/>
    <cellStyle name="Followed Hyperlink" xfId="47570" builtinId="9" hidden="1"/>
    <cellStyle name="Followed Hyperlink" xfId="47568" builtinId="9" hidden="1"/>
    <cellStyle name="Followed Hyperlink" xfId="47566" builtinId="9" hidden="1"/>
    <cellStyle name="Followed Hyperlink" xfId="47564" builtinId="9" hidden="1"/>
    <cellStyle name="Followed Hyperlink" xfId="47518" builtinId="9" hidden="1"/>
    <cellStyle name="Followed Hyperlink" xfId="47561" builtinId="9" hidden="1"/>
    <cellStyle name="Followed Hyperlink" xfId="47559" builtinId="9" hidden="1"/>
    <cellStyle name="Followed Hyperlink" xfId="47557" builtinId="9" hidden="1"/>
    <cellStyle name="Followed Hyperlink" xfId="47555" builtinId="9" hidden="1"/>
    <cellStyle name="Followed Hyperlink" xfId="47553" builtinId="9" hidden="1"/>
    <cellStyle name="Followed Hyperlink" xfId="47552" builtinId="9" hidden="1"/>
    <cellStyle name="Followed Hyperlink" xfId="47550" builtinId="9" hidden="1"/>
    <cellStyle name="Followed Hyperlink" xfId="47548" builtinId="9" hidden="1"/>
    <cellStyle name="Followed Hyperlink" xfId="47546" builtinId="9" hidden="1"/>
    <cellStyle name="Followed Hyperlink" xfId="47544" builtinId="9" hidden="1"/>
    <cellStyle name="Followed Hyperlink" xfId="47516" builtinId="9" hidden="1"/>
    <cellStyle name="Followed Hyperlink" xfId="47541" builtinId="9" hidden="1"/>
    <cellStyle name="Followed Hyperlink" xfId="47539" builtinId="9" hidden="1"/>
    <cellStyle name="Followed Hyperlink" xfId="47537" builtinId="9" hidden="1"/>
    <cellStyle name="Followed Hyperlink" xfId="47535" builtinId="9" hidden="1"/>
    <cellStyle name="Followed Hyperlink" xfId="47533" builtinId="9" hidden="1"/>
    <cellStyle name="Followed Hyperlink" xfId="47532" builtinId="9" hidden="1"/>
    <cellStyle name="Followed Hyperlink" xfId="47530" builtinId="9" hidden="1"/>
    <cellStyle name="Followed Hyperlink" xfId="47528" builtinId="9" hidden="1"/>
    <cellStyle name="Followed Hyperlink" xfId="47526" builtinId="9" hidden="1"/>
    <cellStyle name="Followed Hyperlink" xfId="47622" builtinId="9" hidden="1"/>
    <cellStyle name="Followed Hyperlink" xfId="47621" builtinId="9" hidden="1"/>
    <cellStyle name="Followed Hyperlink" xfId="47619" builtinId="9" hidden="1"/>
    <cellStyle name="Followed Hyperlink" xfId="47617" builtinId="9" hidden="1"/>
    <cellStyle name="Followed Hyperlink" xfId="47615" builtinId="9" hidden="1"/>
    <cellStyle name="Followed Hyperlink" xfId="47613" builtinId="9" hidden="1"/>
    <cellStyle name="Followed Hyperlink" xfId="47523" builtinId="9" hidden="1"/>
    <cellStyle name="Followed Hyperlink" xfId="47650" builtinId="9" hidden="1"/>
    <cellStyle name="Followed Hyperlink" xfId="47652" builtinId="9" hidden="1"/>
    <cellStyle name="Followed Hyperlink" xfId="47654" builtinId="9" hidden="1"/>
    <cellStyle name="Followed Hyperlink" xfId="47656" builtinId="9" hidden="1"/>
    <cellStyle name="Followed Hyperlink" xfId="47658" builtinId="9" hidden="1"/>
    <cellStyle name="Followed Hyperlink" xfId="47660" builtinId="9" hidden="1"/>
    <cellStyle name="Followed Hyperlink" xfId="47662" builtinId="9" hidden="1"/>
    <cellStyle name="Followed Hyperlink" xfId="47664" builtinId="9" hidden="1"/>
    <cellStyle name="Followed Hyperlink" xfId="47666" builtinId="9" hidden="1"/>
    <cellStyle name="Followed Hyperlink" xfId="47668" builtinId="9" hidden="1"/>
    <cellStyle name="Followed Hyperlink" xfId="47670" builtinId="9" hidden="1"/>
    <cellStyle name="Followed Hyperlink" xfId="47672" builtinId="9" hidden="1"/>
    <cellStyle name="Followed Hyperlink" xfId="47674" builtinId="9" hidden="1"/>
    <cellStyle name="Followed Hyperlink" xfId="47676" builtinId="9" hidden="1"/>
    <cellStyle name="Followed Hyperlink" xfId="47678" builtinId="9" hidden="1"/>
    <cellStyle name="Followed Hyperlink" xfId="47680" builtinId="9" hidden="1"/>
    <cellStyle name="Followed Hyperlink" xfId="47682" builtinId="9" hidden="1"/>
    <cellStyle name="Followed Hyperlink" xfId="47684" builtinId="9" hidden="1"/>
    <cellStyle name="Followed Hyperlink" xfId="47686" builtinId="9" hidden="1"/>
    <cellStyle name="Followed Hyperlink" xfId="47688" builtinId="9" hidden="1"/>
    <cellStyle name="Followed Hyperlink" xfId="47690" builtinId="9" hidden="1"/>
    <cellStyle name="Followed Hyperlink" xfId="47692" builtinId="9" hidden="1"/>
    <cellStyle name="Followed Hyperlink" xfId="47694" builtinId="9" hidden="1"/>
    <cellStyle name="Followed Hyperlink" xfId="47696" builtinId="9" hidden="1"/>
    <cellStyle name="Followed Hyperlink" xfId="47698" builtinId="9" hidden="1"/>
    <cellStyle name="Followed Hyperlink" xfId="47700" builtinId="9" hidden="1"/>
    <cellStyle name="Followed Hyperlink" xfId="47702" builtinId="9" hidden="1"/>
    <cellStyle name="Followed Hyperlink" xfId="47704" builtinId="9" hidden="1"/>
    <cellStyle name="Followed Hyperlink" xfId="47706" builtinId="9" hidden="1"/>
    <cellStyle name="Followed Hyperlink" xfId="47708" builtinId="9" hidden="1"/>
    <cellStyle name="Followed Hyperlink" xfId="47710" builtinId="9" hidden="1"/>
    <cellStyle name="Followed Hyperlink" xfId="47712" builtinId="9" hidden="1"/>
    <cellStyle name="Followed Hyperlink" xfId="47714" builtinId="9" hidden="1"/>
    <cellStyle name="Followed Hyperlink" xfId="47716" builtinId="9" hidden="1"/>
    <cellStyle name="Followed Hyperlink" xfId="47718" builtinId="9" hidden="1"/>
    <cellStyle name="Followed Hyperlink" xfId="47720" builtinId="9" hidden="1"/>
    <cellStyle name="Followed Hyperlink" xfId="47722" builtinId="9" hidden="1"/>
    <cellStyle name="Followed Hyperlink" xfId="47724" builtinId="9" hidden="1"/>
    <cellStyle name="Followed Hyperlink" xfId="47726" builtinId="9" hidden="1"/>
    <cellStyle name="Followed Hyperlink" xfId="47728" builtinId="9" hidden="1"/>
    <cellStyle name="Followed Hyperlink" xfId="47730" builtinId="9" hidden="1"/>
    <cellStyle name="Followed Hyperlink" xfId="47732" builtinId="9" hidden="1"/>
    <cellStyle name="Followed Hyperlink" xfId="47734" builtinId="9" hidden="1"/>
    <cellStyle name="Followed Hyperlink" xfId="47736" builtinId="9" hidden="1"/>
    <cellStyle name="Followed Hyperlink" xfId="47738" builtinId="9" hidden="1"/>
    <cellStyle name="Followed Hyperlink" xfId="47740" builtinId="9" hidden="1"/>
    <cellStyle name="Followed Hyperlink" xfId="47742" builtinId="9" hidden="1"/>
    <cellStyle name="Followed Hyperlink" xfId="47744" builtinId="9" hidden="1"/>
    <cellStyle name="Followed Hyperlink" xfId="47746" builtinId="9" hidden="1"/>
    <cellStyle name="Followed Hyperlink" xfId="47748" builtinId="9" hidden="1"/>
    <cellStyle name="Followed Hyperlink" xfId="47750" builtinId="9" hidden="1"/>
    <cellStyle name="Followed Hyperlink" xfId="47752" builtinId="9" hidden="1"/>
    <cellStyle name="Followed Hyperlink" xfId="47862" builtinId="9" hidden="1"/>
    <cellStyle name="Followed Hyperlink" xfId="47863" builtinId="9" hidden="1"/>
    <cellStyle name="Followed Hyperlink" xfId="47864" builtinId="9" hidden="1"/>
    <cellStyle name="Followed Hyperlink" xfId="47865" builtinId="9" hidden="1"/>
    <cellStyle name="Followed Hyperlink" xfId="47866" builtinId="9" hidden="1"/>
    <cellStyle name="Followed Hyperlink" xfId="47867" builtinId="9" hidden="1"/>
    <cellStyle name="Followed Hyperlink" xfId="47868" builtinId="9" hidden="1"/>
    <cellStyle name="Followed Hyperlink" xfId="47869" builtinId="9" hidden="1"/>
    <cellStyle name="Followed Hyperlink" xfId="47870" builtinId="9" hidden="1"/>
    <cellStyle name="Followed Hyperlink" xfId="47871" builtinId="9" hidden="1"/>
    <cellStyle name="Followed Hyperlink" xfId="47872" builtinId="9" hidden="1"/>
    <cellStyle name="Followed Hyperlink" xfId="47873" builtinId="9" hidden="1"/>
    <cellStyle name="Followed Hyperlink" xfId="47874" builtinId="9" hidden="1"/>
    <cellStyle name="Followed Hyperlink" xfId="47875" builtinId="9" hidden="1"/>
    <cellStyle name="Followed Hyperlink" xfId="47876" builtinId="9" hidden="1"/>
    <cellStyle name="Followed Hyperlink" xfId="47877" builtinId="9" hidden="1"/>
    <cellStyle name="Followed Hyperlink" xfId="47878" builtinId="9" hidden="1"/>
    <cellStyle name="Followed Hyperlink" xfId="47879" builtinId="9" hidden="1"/>
    <cellStyle name="Followed Hyperlink" xfId="47880" builtinId="9" hidden="1"/>
    <cellStyle name="Followed Hyperlink" xfId="47881" builtinId="9" hidden="1"/>
    <cellStyle name="Followed Hyperlink" xfId="47861" builtinId="9" hidden="1"/>
    <cellStyle name="Followed Hyperlink" xfId="47884" builtinId="9" hidden="1"/>
    <cellStyle name="Followed Hyperlink" xfId="47590" builtinId="9" hidden="1"/>
    <cellStyle name="Followed Hyperlink" xfId="47849" builtinId="9" hidden="1"/>
    <cellStyle name="Followed Hyperlink" xfId="47847" builtinId="9" hidden="1"/>
    <cellStyle name="Followed Hyperlink" xfId="47845" builtinId="9" hidden="1"/>
    <cellStyle name="Followed Hyperlink" xfId="47843" builtinId="9" hidden="1"/>
    <cellStyle name="Followed Hyperlink" xfId="47841" builtinId="9" hidden="1"/>
    <cellStyle name="Followed Hyperlink" xfId="47760" builtinId="9" hidden="1"/>
    <cellStyle name="Followed Hyperlink" xfId="47838" builtinId="9" hidden="1"/>
    <cellStyle name="Followed Hyperlink" xfId="47836" builtinId="9" hidden="1"/>
    <cellStyle name="Followed Hyperlink" xfId="47834" builtinId="9" hidden="1"/>
    <cellStyle name="Followed Hyperlink" xfId="47832" builtinId="9" hidden="1"/>
    <cellStyle name="Followed Hyperlink" xfId="47759" builtinId="9" hidden="1"/>
    <cellStyle name="Followed Hyperlink" xfId="47829" builtinId="9" hidden="1"/>
    <cellStyle name="Followed Hyperlink" xfId="47826" builtinId="9" hidden="1"/>
    <cellStyle name="Followed Hyperlink" xfId="47824" builtinId="9" hidden="1"/>
    <cellStyle name="Followed Hyperlink" xfId="47822" builtinId="9" hidden="1"/>
    <cellStyle name="Followed Hyperlink" xfId="47758" builtinId="9" hidden="1"/>
    <cellStyle name="Followed Hyperlink" xfId="47819" builtinId="9" hidden="1"/>
    <cellStyle name="Followed Hyperlink" xfId="47817" builtinId="9" hidden="1"/>
    <cellStyle name="Followed Hyperlink" xfId="47815" builtinId="9" hidden="1"/>
    <cellStyle name="Followed Hyperlink" xfId="47813" builtinId="9" hidden="1"/>
    <cellStyle name="Followed Hyperlink" xfId="47811" builtinId="9" hidden="1"/>
    <cellStyle name="Followed Hyperlink" xfId="47810" builtinId="9" hidden="1"/>
    <cellStyle name="Followed Hyperlink" xfId="47808" builtinId="9" hidden="1"/>
    <cellStyle name="Followed Hyperlink" xfId="47806" builtinId="9" hidden="1"/>
    <cellStyle name="Followed Hyperlink" xfId="47804" builtinId="9" hidden="1"/>
    <cellStyle name="Followed Hyperlink" xfId="47802" builtinId="9" hidden="1"/>
    <cellStyle name="Followed Hyperlink" xfId="47756" builtinId="9" hidden="1"/>
    <cellStyle name="Followed Hyperlink" xfId="47799" builtinId="9" hidden="1"/>
    <cellStyle name="Followed Hyperlink" xfId="47797" builtinId="9" hidden="1"/>
    <cellStyle name="Followed Hyperlink" xfId="47795" builtinId="9" hidden="1"/>
    <cellStyle name="Followed Hyperlink" xfId="47793" builtinId="9" hidden="1"/>
    <cellStyle name="Followed Hyperlink" xfId="47791" builtinId="9" hidden="1"/>
    <cellStyle name="Followed Hyperlink" xfId="47790" builtinId="9" hidden="1"/>
    <cellStyle name="Followed Hyperlink" xfId="47788" builtinId="9" hidden="1"/>
    <cellStyle name="Followed Hyperlink" xfId="47786" builtinId="9" hidden="1"/>
    <cellStyle name="Followed Hyperlink" xfId="47784" builtinId="9" hidden="1"/>
    <cellStyle name="Followed Hyperlink" xfId="47782" builtinId="9" hidden="1"/>
    <cellStyle name="Followed Hyperlink" xfId="47754" builtinId="9" hidden="1"/>
    <cellStyle name="Followed Hyperlink" xfId="47779" builtinId="9" hidden="1"/>
    <cellStyle name="Followed Hyperlink" xfId="47777" builtinId="9" hidden="1"/>
    <cellStyle name="Followed Hyperlink" xfId="47775" builtinId="9" hidden="1"/>
    <cellStyle name="Followed Hyperlink" xfId="47773" builtinId="9" hidden="1"/>
    <cellStyle name="Followed Hyperlink" xfId="47771" builtinId="9" hidden="1"/>
    <cellStyle name="Followed Hyperlink" xfId="47770" builtinId="9" hidden="1"/>
    <cellStyle name="Followed Hyperlink" xfId="47768" builtinId="9" hidden="1"/>
    <cellStyle name="Followed Hyperlink" xfId="47766" builtinId="9" hidden="1"/>
    <cellStyle name="Followed Hyperlink" xfId="47764" builtinId="9" hidden="1"/>
    <cellStyle name="Followed Hyperlink" xfId="47860" builtinId="9" hidden="1"/>
    <cellStyle name="Followed Hyperlink" xfId="47859" builtinId="9" hidden="1"/>
    <cellStyle name="Followed Hyperlink" xfId="47857" builtinId="9" hidden="1"/>
    <cellStyle name="Followed Hyperlink" xfId="47855" builtinId="9" hidden="1"/>
    <cellStyle name="Followed Hyperlink" xfId="47853" builtinId="9" hidden="1"/>
    <cellStyle name="Followed Hyperlink" xfId="47851" builtinId="9" hidden="1"/>
    <cellStyle name="Followed Hyperlink" xfId="47761" builtinId="9" hidden="1"/>
    <cellStyle name="Followed Hyperlink" xfId="47888" builtinId="9" hidden="1"/>
    <cellStyle name="Followed Hyperlink" xfId="47890" builtinId="9" hidden="1"/>
    <cellStyle name="Followed Hyperlink" xfId="47892" builtinId="9" hidden="1"/>
    <cellStyle name="Followed Hyperlink" xfId="47894" builtinId="9" hidden="1"/>
    <cellStyle name="Followed Hyperlink" xfId="47896" builtinId="9" hidden="1"/>
    <cellStyle name="Followed Hyperlink" xfId="47898" builtinId="9" hidden="1"/>
    <cellStyle name="Followed Hyperlink" xfId="47900" builtinId="9" hidden="1"/>
    <cellStyle name="Followed Hyperlink" xfId="47902" builtinId="9" hidden="1"/>
    <cellStyle name="Followed Hyperlink" xfId="47904" builtinId="9" hidden="1"/>
    <cellStyle name="Followed Hyperlink" xfId="47906" builtinId="9" hidden="1"/>
    <cellStyle name="Followed Hyperlink" xfId="47908" builtinId="9" hidden="1"/>
    <cellStyle name="Followed Hyperlink" xfId="47910" builtinId="9" hidden="1"/>
    <cellStyle name="Followed Hyperlink" xfId="47912" builtinId="9" hidden="1"/>
    <cellStyle name="Followed Hyperlink" xfId="47914" builtinId="9" hidden="1"/>
    <cellStyle name="Followed Hyperlink" xfId="47916" builtinId="9" hidden="1"/>
    <cellStyle name="Followed Hyperlink" xfId="47918" builtinId="9" hidden="1"/>
    <cellStyle name="Followed Hyperlink" xfId="47920" builtinId="9" hidden="1"/>
    <cellStyle name="Followed Hyperlink" xfId="47922" builtinId="9" hidden="1"/>
    <cellStyle name="Followed Hyperlink" xfId="47924" builtinId="9" hidden="1"/>
    <cellStyle name="Followed Hyperlink" xfId="47926" builtinId="9" hidden="1"/>
    <cellStyle name="Followed Hyperlink" xfId="47928" builtinId="9" hidden="1"/>
    <cellStyle name="Followed Hyperlink" xfId="47930" builtinId="9" hidden="1"/>
    <cellStyle name="Followed Hyperlink" xfId="47932" builtinId="9" hidden="1"/>
    <cellStyle name="Followed Hyperlink" xfId="47934" builtinId="9" hidden="1"/>
    <cellStyle name="Followed Hyperlink" xfId="47936" builtinId="9" hidden="1"/>
    <cellStyle name="Followed Hyperlink" xfId="47938" builtinId="9" hidden="1"/>
    <cellStyle name="Followed Hyperlink" xfId="47940" builtinId="9" hidden="1"/>
    <cellStyle name="Followed Hyperlink" xfId="47942" builtinId="9" hidden="1"/>
    <cellStyle name="Followed Hyperlink" xfId="47944" builtinId="9" hidden="1"/>
    <cellStyle name="Followed Hyperlink" xfId="47946" builtinId="9" hidden="1"/>
    <cellStyle name="Followed Hyperlink" xfId="47948" builtinId="9" hidden="1"/>
    <cellStyle name="Followed Hyperlink" xfId="47950" builtinId="9" hidden="1"/>
    <cellStyle name="Followed Hyperlink" xfId="47952" builtinId="9" hidden="1"/>
    <cellStyle name="Followed Hyperlink" xfId="47954" builtinId="9" hidden="1"/>
    <cellStyle name="Followed Hyperlink" xfId="47956" builtinId="9" hidden="1"/>
    <cellStyle name="Followed Hyperlink" xfId="47958" builtinId="9" hidden="1"/>
    <cellStyle name="Followed Hyperlink" xfId="47960" builtinId="9" hidden="1"/>
    <cellStyle name="Followed Hyperlink" xfId="47962" builtinId="9" hidden="1"/>
    <cellStyle name="Followed Hyperlink" xfId="47964" builtinId="9" hidden="1"/>
    <cellStyle name="Followed Hyperlink" xfId="47966" builtinId="9" hidden="1"/>
    <cellStyle name="Followed Hyperlink" xfId="47968" builtinId="9" hidden="1"/>
    <cellStyle name="Followed Hyperlink" xfId="47970" builtinId="9" hidden="1"/>
    <cellStyle name="Followed Hyperlink" xfId="47972" builtinId="9" hidden="1"/>
    <cellStyle name="Followed Hyperlink" xfId="47974" builtinId="9" hidden="1"/>
    <cellStyle name="Followed Hyperlink" xfId="47976" builtinId="9" hidden="1"/>
    <cellStyle name="Followed Hyperlink" xfId="47978" builtinId="9" hidden="1"/>
    <cellStyle name="Followed Hyperlink" xfId="47980" builtinId="9" hidden="1"/>
    <cellStyle name="Followed Hyperlink" xfId="47982" builtinId="9" hidden="1"/>
    <cellStyle name="Followed Hyperlink" xfId="47984" builtinId="9" hidden="1"/>
    <cellStyle name="Followed Hyperlink" xfId="47986" builtinId="9" hidden="1"/>
    <cellStyle name="Followed Hyperlink" xfId="47988" builtinId="9" hidden="1"/>
    <cellStyle name="Followed Hyperlink" xfId="47990" builtinId="9" hidden="1"/>
    <cellStyle name="Followed Hyperlink" xfId="48100" builtinId="9" hidden="1"/>
    <cellStyle name="Followed Hyperlink" xfId="48101" builtinId="9" hidden="1"/>
    <cellStyle name="Followed Hyperlink" xfId="48102" builtinId="9" hidden="1"/>
    <cellStyle name="Followed Hyperlink" xfId="48103" builtinId="9" hidden="1"/>
    <cellStyle name="Followed Hyperlink" xfId="48104" builtinId="9" hidden="1"/>
    <cellStyle name="Followed Hyperlink" xfId="48105" builtinId="9" hidden="1"/>
    <cellStyle name="Followed Hyperlink" xfId="48106" builtinId="9" hidden="1"/>
    <cellStyle name="Followed Hyperlink" xfId="48107" builtinId="9" hidden="1"/>
    <cellStyle name="Followed Hyperlink" xfId="48108" builtinId="9" hidden="1"/>
    <cellStyle name="Followed Hyperlink" xfId="48109" builtinId="9" hidden="1"/>
    <cellStyle name="Followed Hyperlink" xfId="48110" builtinId="9" hidden="1"/>
    <cellStyle name="Followed Hyperlink" xfId="48111" builtinId="9" hidden="1"/>
    <cellStyle name="Followed Hyperlink" xfId="48112" builtinId="9" hidden="1"/>
    <cellStyle name="Followed Hyperlink" xfId="48113" builtinId="9" hidden="1"/>
    <cellStyle name="Followed Hyperlink" xfId="48114" builtinId="9" hidden="1"/>
    <cellStyle name="Followed Hyperlink" xfId="48115" builtinId="9" hidden="1"/>
    <cellStyle name="Followed Hyperlink" xfId="48116" builtinId="9" hidden="1"/>
    <cellStyle name="Followed Hyperlink" xfId="48117" builtinId="9" hidden="1"/>
    <cellStyle name="Followed Hyperlink" xfId="48118" builtinId="9" hidden="1"/>
    <cellStyle name="Followed Hyperlink" xfId="48119" builtinId="9" hidden="1"/>
    <cellStyle name="Followed Hyperlink" xfId="48099" builtinId="9" hidden="1"/>
    <cellStyle name="Followed Hyperlink" xfId="48122" builtinId="9" hidden="1"/>
    <cellStyle name="Followed Hyperlink" xfId="47828" builtinId="9" hidden="1"/>
    <cellStyle name="Followed Hyperlink" xfId="48087" builtinId="9" hidden="1"/>
    <cellStyle name="Followed Hyperlink" xfId="48085" builtinId="9" hidden="1"/>
    <cellStyle name="Followed Hyperlink" xfId="48083" builtinId="9" hidden="1"/>
    <cellStyle name="Followed Hyperlink" xfId="48081" builtinId="9" hidden="1"/>
    <cellStyle name="Followed Hyperlink" xfId="48079" builtinId="9" hidden="1"/>
    <cellStyle name="Followed Hyperlink" xfId="47998" builtinId="9" hidden="1"/>
    <cellStyle name="Followed Hyperlink" xfId="48076" builtinId="9" hidden="1"/>
    <cellStyle name="Followed Hyperlink" xfId="48074" builtinId="9" hidden="1"/>
    <cellStyle name="Followed Hyperlink" xfId="48072" builtinId="9" hidden="1"/>
    <cellStyle name="Followed Hyperlink" xfId="48070" builtinId="9" hidden="1"/>
    <cellStyle name="Followed Hyperlink" xfId="47997" builtinId="9" hidden="1"/>
    <cellStyle name="Followed Hyperlink" xfId="48067" builtinId="9" hidden="1"/>
    <cellStyle name="Followed Hyperlink" xfId="48064" builtinId="9" hidden="1"/>
    <cellStyle name="Followed Hyperlink" xfId="48062" builtinId="9" hidden="1"/>
    <cellStyle name="Followed Hyperlink" xfId="48060" builtinId="9" hidden="1"/>
    <cellStyle name="Followed Hyperlink" xfId="47996" builtinId="9" hidden="1"/>
    <cellStyle name="Followed Hyperlink" xfId="48057" builtinId="9" hidden="1"/>
    <cellStyle name="Followed Hyperlink" xfId="48055" builtinId="9" hidden="1"/>
    <cellStyle name="Followed Hyperlink" xfId="48053" builtinId="9" hidden="1"/>
    <cellStyle name="Followed Hyperlink" xfId="48051" builtinId="9" hidden="1"/>
    <cellStyle name="Followed Hyperlink" xfId="48049" builtinId="9" hidden="1"/>
    <cellStyle name="Followed Hyperlink" xfId="48048" builtinId="9" hidden="1"/>
    <cellStyle name="Followed Hyperlink" xfId="48046" builtinId="9" hidden="1"/>
    <cellStyle name="Followed Hyperlink" xfId="48044" builtinId="9" hidden="1"/>
    <cellStyle name="Followed Hyperlink" xfId="48042" builtinId="9" hidden="1"/>
    <cellStyle name="Followed Hyperlink" xfId="48040" builtinId="9" hidden="1"/>
    <cellStyle name="Followed Hyperlink" xfId="47994" builtinId="9" hidden="1"/>
    <cellStyle name="Followed Hyperlink" xfId="48037" builtinId="9" hidden="1"/>
    <cellStyle name="Followed Hyperlink" xfId="48035" builtinId="9" hidden="1"/>
    <cellStyle name="Followed Hyperlink" xfId="48033" builtinId="9" hidden="1"/>
    <cellStyle name="Followed Hyperlink" xfId="48031" builtinId="9" hidden="1"/>
    <cellStyle name="Followed Hyperlink" xfId="48029" builtinId="9" hidden="1"/>
    <cellStyle name="Followed Hyperlink" xfId="48028" builtinId="9" hidden="1"/>
    <cellStyle name="Followed Hyperlink" xfId="48026" builtinId="9" hidden="1"/>
    <cellStyle name="Followed Hyperlink" xfId="48024" builtinId="9" hidden="1"/>
    <cellStyle name="Followed Hyperlink" xfId="48022" builtinId="9" hidden="1"/>
    <cellStyle name="Followed Hyperlink" xfId="48020" builtinId="9" hidden="1"/>
    <cellStyle name="Followed Hyperlink" xfId="47992" builtinId="9" hidden="1"/>
    <cellStyle name="Followed Hyperlink" xfId="48017" builtinId="9" hidden="1"/>
    <cellStyle name="Followed Hyperlink" xfId="48015" builtinId="9" hidden="1"/>
    <cellStyle name="Followed Hyperlink" xfId="48013" builtinId="9" hidden="1"/>
    <cellStyle name="Followed Hyperlink" xfId="48011" builtinId="9" hidden="1"/>
    <cellStyle name="Followed Hyperlink" xfId="48009" builtinId="9" hidden="1"/>
    <cellStyle name="Followed Hyperlink" xfId="48008" builtinId="9" hidden="1"/>
    <cellStyle name="Followed Hyperlink" xfId="48006" builtinId="9" hidden="1"/>
    <cellStyle name="Followed Hyperlink" xfId="48004" builtinId="9" hidden="1"/>
    <cellStyle name="Followed Hyperlink" xfId="48002" builtinId="9" hidden="1"/>
    <cellStyle name="Followed Hyperlink" xfId="48098" builtinId="9" hidden="1"/>
    <cellStyle name="Followed Hyperlink" xfId="48097" builtinId="9" hidden="1"/>
    <cellStyle name="Followed Hyperlink" xfId="48095" builtinId="9" hidden="1"/>
    <cellStyle name="Followed Hyperlink" xfId="48093" builtinId="9" hidden="1"/>
    <cellStyle name="Followed Hyperlink" xfId="48091" builtinId="9" hidden="1"/>
    <cellStyle name="Followed Hyperlink" xfId="48089" builtinId="9" hidden="1"/>
    <cellStyle name="Followed Hyperlink" xfId="47999" builtinId="9" hidden="1"/>
    <cellStyle name="Followed Hyperlink" xfId="48126" builtinId="9" hidden="1"/>
    <cellStyle name="Followed Hyperlink" xfId="48128" builtinId="9" hidden="1"/>
    <cellStyle name="Followed Hyperlink" xfId="48130" builtinId="9" hidden="1"/>
    <cellStyle name="Followed Hyperlink" xfId="48132" builtinId="9" hidden="1"/>
    <cellStyle name="Followed Hyperlink" xfId="48134" builtinId="9" hidden="1"/>
    <cellStyle name="Followed Hyperlink" xfId="48136" builtinId="9" hidden="1"/>
    <cellStyle name="Followed Hyperlink" xfId="48138" builtinId="9" hidden="1"/>
    <cellStyle name="Followed Hyperlink" xfId="48140" builtinId="9" hidden="1"/>
    <cellStyle name="Followed Hyperlink" xfId="48142" builtinId="9" hidden="1"/>
    <cellStyle name="Followed Hyperlink" xfId="48144" builtinId="9" hidden="1"/>
    <cellStyle name="Followed Hyperlink" xfId="48146" builtinId="9" hidden="1"/>
    <cellStyle name="Followed Hyperlink" xfId="48148" builtinId="9" hidden="1"/>
    <cellStyle name="Followed Hyperlink" xfId="48150" builtinId="9" hidden="1"/>
    <cellStyle name="Followed Hyperlink" xfId="48152" builtinId="9" hidden="1"/>
    <cellStyle name="Followed Hyperlink" xfId="48154" builtinId="9" hidden="1"/>
    <cellStyle name="Followed Hyperlink" xfId="48156" builtinId="9" hidden="1"/>
    <cellStyle name="Followed Hyperlink" xfId="48158" builtinId="9" hidden="1"/>
    <cellStyle name="Followed Hyperlink" xfId="48160" builtinId="9" hidden="1"/>
    <cellStyle name="Followed Hyperlink" xfId="48162" builtinId="9" hidden="1"/>
    <cellStyle name="Followed Hyperlink" xfId="48164" builtinId="9" hidden="1"/>
    <cellStyle name="Followed Hyperlink" xfId="48166" builtinId="9" hidden="1"/>
    <cellStyle name="Followed Hyperlink" xfId="48168" builtinId="9" hidden="1"/>
    <cellStyle name="Followed Hyperlink" xfId="48170" builtinId="9" hidden="1"/>
    <cellStyle name="Followed Hyperlink" xfId="48172" builtinId="9" hidden="1"/>
    <cellStyle name="Followed Hyperlink" xfId="48174" builtinId="9" hidden="1"/>
    <cellStyle name="Followed Hyperlink" xfId="48176" builtinId="9" hidden="1"/>
    <cellStyle name="Followed Hyperlink" xfId="48178" builtinId="9" hidden="1"/>
    <cellStyle name="Followed Hyperlink" xfId="48180" builtinId="9" hidden="1"/>
    <cellStyle name="Followed Hyperlink" xfId="48182" builtinId="9" hidden="1"/>
    <cellStyle name="Followed Hyperlink" xfId="48184" builtinId="9" hidden="1"/>
    <cellStyle name="Followed Hyperlink" xfId="48186" builtinId="9" hidden="1"/>
    <cellStyle name="Followed Hyperlink" xfId="48188" builtinId="9" hidden="1"/>
    <cellStyle name="Followed Hyperlink" xfId="48190" builtinId="9" hidden="1"/>
    <cellStyle name="Followed Hyperlink" xfId="48192" builtinId="9" hidden="1"/>
    <cellStyle name="Followed Hyperlink" xfId="48194" builtinId="9" hidden="1"/>
    <cellStyle name="Followed Hyperlink" xfId="48196" builtinId="9" hidden="1"/>
    <cellStyle name="Followed Hyperlink" xfId="48198" builtinId="9" hidden="1"/>
    <cellStyle name="Followed Hyperlink" xfId="48200" builtinId="9" hidden="1"/>
    <cellStyle name="Followed Hyperlink" xfId="48202" builtinId="9" hidden="1"/>
    <cellStyle name="Followed Hyperlink" xfId="48204" builtinId="9" hidden="1"/>
    <cellStyle name="Followed Hyperlink" xfId="48206" builtinId="9" hidden="1"/>
    <cellStyle name="Followed Hyperlink" xfId="48208" builtinId="9" hidden="1"/>
    <cellStyle name="Followed Hyperlink" xfId="48210" builtinId="9" hidden="1"/>
    <cellStyle name="Followed Hyperlink" xfId="48212" builtinId="9" hidden="1"/>
    <cellStyle name="Followed Hyperlink" xfId="48214" builtinId="9" hidden="1"/>
    <cellStyle name="Followed Hyperlink" xfId="48216" builtinId="9" hidden="1"/>
    <cellStyle name="Followed Hyperlink" xfId="48218" builtinId="9" hidden="1"/>
    <cellStyle name="Followed Hyperlink" xfId="48220" builtinId="9" hidden="1"/>
    <cellStyle name="Followed Hyperlink" xfId="48222" builtinId="9" hidden="1"/>
    <cellStyle name="Followed Hyperlink" xfId="48224" builtinId="9" hidden="1"/>
    <cellStyle name="Followed Hyperlink" xfId="48226" builtinId="9" hidden="1"/>
    <cellStyle name="Followed Hyperlink" xfId="48228" builtinId="9" hidden="1"/>
    <cellStyle name="Followed Hyperlink" xfId="48338" builtinId="9" hidden="1"/>
    <cellStyle name="Followed Hyperlink" xfId="48339" builtinId="9" hidden="1"/>
    <cellStyle name="Followed Hyperlink" xfId="48340" builtinId="9" hidden="1"/>
    <cellStyle name="Followed Hyperlink" xfId="48341" builtinId="9" hidden="1"/>
    <cellStyle name="Followed Hyperlink" xfId="48342" builtinId="9" hidden="1"/>
    <cellStyle name="Followed Hyperlink" xfId="48343" builtinId="9" hidden="1"/>
    <cellStyle name="Followed Hyperlink" xfId="48344" builtinId="9" hidden="1"/>
    <cellStyle name="Followed Hyperlink" xfId="48345" builtinId="9" hidden="1"/>
    <cellStyle name="Followed Hyperlink" xfId="48346" builtinId="9" hidden="1"/>
    <cellStyle name="Followed Hyperlink" xfId="48347" builtinId="9" hidden="1"/>
    <cellStyle name="Followed Hyperlink" xfId="48348" builtinId="9" hidden="1"/>
    <cellStyle name="Followed Hyperlink" xfId="48349" builtinId="9" hidden="1"/>
    <cellStyle name="Followed Hyperlink" xfId="48350" builtinId="9" hidden="1"/>
    <cellStyle name="Followed Hyperlink" xfId="48351" builtinId="9" hidden="1"/>
    <cellStyle name="Followed Hyperlink" xfId="48352" builtinId="9" hidden="1"/>
    <cellStyle name="Followed Hyperlink" xfId="48353" builtinId="9" hidden="1"/>
    <cellStyle name="Followed Hyperlink" xfId="48354" builtinId="9" hidden="1"/>
    <cellStyle name="Followed Hyperlink" xfId="48355" builtinId="9" hidden="1"/>
    <cellStyle name="Followed Hyperlink" xfId="48356" builtinId="9" hidden="1"/>
    <cellStyle name="Followed Hyperlink" xfId="48357" builtinId="9" hidden="1"/>
    <cellStyle name="Followed Hyperlink" xfId="48337" builtinId="9" hidden="1"/>
    <cellStyle name="Followed Hyperlink" xfId="48360" builtinId="9" hidden="1"/>
    <cellStyle name="Followed Hyperlink" xfId="48066" builtinId="9" hidden="1"/>
    <cellStyle name="Followed Hyperlink" xfId="48325" builtinId="9" hidden="1"/>
    <cellStyle name="Followed Hyperlink" xfId="48323" builtinId="9" hidden="1"/>
    <cellStyle name="Followed Hyperlink" xfId="48321" builtinId="9" hidden="1"/>
    <cellStyle name="Followed Hyperlink" xfId="48319" builtinId="9" hidden="1"/>
    <cellStyle name="Followed Hyperlink" xfId="48317" builtinId="9" hidden="1"/>
    <cellStyle name="Followed Hyperlink" xfId="48236" builtinId="9" hidden="1"/>
    <cellStyle name="Followed Hyperlink" xfId="48314" builtinId="9" hidden="1"/>
    <cellStyle name="Followed Hyperlink" xfId="48312" builtinId="9" hidden="1"/>
    <cellStyle name="Followed Hyperlink" xfId="48310" builtinId="9" hidden="1"/>
    <cellStyle name="Followed Hyperlink" xfId="48308" builtinId="9" hidden="1"/>
    <cellStyle name="Followed Hyperlink" xfId="48235" builtinId="9" hidden="1"/>
    <cellStyle name="Followed Hyperlink" xfId="48305" builtinId="9" hidden="1"/>
    <cellStyle name="Followed Hyperlink" xfId="48302" builtinId="9" hidden="1"/>
    <cellStyle name="Followed Hyperlink" xfId="48300" builtinId="9" hidden="1"/>
    <cellStyle name="Followed Hyperlink" xfId="48298" builtinId="9" hidden="1"/>
    <cellStyle name="Followed Hyperlink" xfId="48234" builtinId="9" hidden="1"/>
    <cellStyle name="Followed Hyperlink" xfId="48295" builtinId="9" hidden="1"/>
    <cellStyle name="Followed Hyperlink" xfId="48293" builtinId="9" hidden="1"/>
    <cellStyle name="Followed Hyperlink" xfId="48291" builtinId="9" hidden="1"/>
    <cellStyle name="Followed Hyperlink" xfId="48289" builtinId="9" hidden="1"/>
    <cellStyle name="Followed Hyperlink" xfId="48287" builtinId="9" hidden="1"/>
    <cellStyle name="Followed Hyperlink" xfId="48286" builtinId="9" hidden="1"/>
    <cellStyle name="Followed Hyperlink" xfId="48284" builtinId="9" hidden="1"/>
    <cellStyle name="Followed Hyperlink" xfId="48282" builtinId="9" hidden="1"/>
    <cellStyle name="Followed Hyperlink" xfId="48280" builtinId="9" hidden="1"/>
    <cellStyle name="Followed Hyperlink" xfId="48278" builtinId="9" hidden="1"/>
    <cellStyle name="Followed Hyperlink" xfId="48232" builtinId="9" hidden="1"/>
    <cellStyle name="Followed Hyperlink" xfId="48275" builtinId="9" hidden="1"/>
    <cellStyle name="Followed Hyperlink" xfId="48273" builtinId="9" hidden="1"/>
    <cellStyle name="Followed Hyperlink" xfId="48271" builtinId="9" hidden="1"/>
    <cellStyle name="Followed Hyperlink" xfId="48269" builtinId="9" hidden="1"/>
    <cellStyle name="Followed Hyperlink" xfId="48267" builtinId="9" hidden="1"/>
    <cellStyle name="Followed Hyperlink" xfId="48266" builtinId="9" hidden="1"/>
    <cellStyle name="Followed Hyperlink" xfId="48264" builtinId="9" hidden="1"/>
    <cellStyle name="Followed Hyperlink" xfId="48262" builtinId="9" hidden="1"/>
    <cellStyle name="Followed Hyperlink" xfId="48260" builtinId="9" hidden="1"/>
    <cellStyle name="Followed Hyperlink" xfId="48258" builtinId="9" hidden="1"/>
    <cellStyle name="Followed Hyperlink" xfId="48230" builtinId="9" hidden="1"/>
    <cellStyle name="Followed Hyperlink" xfId="48255" builtinId="9" hidden="1"/>
    <cellStyle name="Followed Hyperlink" xfId="48253" builtinId="9" hidden="1"/>
    <cellStyle name="Followed Hyperlink" xfId="48251" builtinId="9" hidden="1"/>
    <cellStyle name="Followed Hyperlink" xfId="48249" builtinId="9" hidden="1"/>
    <cellStyle name="Followed Hyperlink" xfId="48247" builtinId="9" hidden="1"/>
    <cellStyle name="Followed Hyperlink" xfId="48246" builtinId="9" hidden="1"/>
    <cellStyle name="Followed Hyperlink" xfId="48244" builtinId="9" hidden="1"/>
    <cellStyle name="Followed Hyperlink" xfId="48242" builtinId="9" hidden="1"/>
    <cellStyle name="Followed Hyperlink" xfId="48240" builtinId="9" hidden="1"/>
    <cellStyle name="Followed Hyperlink" xfId="48336" builtinId="9" hidden="1"/>
    <cellStyle name="Followed Hyperlink" xfId="48335" builtinId="9" hidden="1"/>
    <cellStyle name="Followed Hyperlink" xfId="48333" builtinId="9" hidden="1"/>
    <cellStyle name="Followed Hyperlink" xfId="48331" builtinId="9" hidden="1"/>
    <cellStyle name="Followed Hyperlink" xfId="48329" builtinId="9" hidden="1"/>
    <cellStyle name="Followed Hyperlink" xfId="48327" builtinId="9" hidden="1"/>
    <cellStyle name="Followed Hyperlink" xfId="48237" builtinId="9" hidden="1"/>
    <cellStyle name="Followed Hyperlink" xfId="48364" builtinId="9" hidden="1"/>
    <cellStyle name="Followed Hyperlink" xfId="48366" builtinId="9" hidden="1"/>
    <cellStyle name="Followed Hyperlink" xfId="48368" builtinId="9" hidden="1"/>
    <cellStyle name="Followed Hyperlink" xfId="48370" builtinId="9" hidden="1"/>
    <cellStyle name="Followed Hyperlink" xfId="48372" builtinId="9" hidden="1"/>
    <cellStyle name="Followed Hyperlink" xfId="48374" builtinId="9" hidden="1"/>
    <cellStyle name="Followed Hyperlink" xfId="48376" builtinId="9" hidden="1"/>
    <cellStyle name="Followed Hyperlink" xfId="48378" builtinId="9" hidden="1"/>
    <cellStyle name="Followed Hyperlink" xfId="48380" builtinId="9" hidden="1"/>
    <cellStyle name="Followed Hyperlink" xfId="48382" builtinId="9" hidden="1"/>
    <cellStyle name="Followed Hyperlink" xfId="48384" builtinId="9" hidden="1"/>
    <cellStyle name="Followed Hyperlink" xfId="48386" builtinId="9" hidden="1"/>
    <cellStyle name="Followed Hyperlink" xfId="48388" builtinId="9" hidden="1"/>
    <cellStyle name="Followed Hyperlink" xfId="48390" builtinId="9" hidden="1"/>
    <cellStyle name="Followed Hyperlink" xfId="48392" builtinId="9" hidden="1"/>
    <cellStyle name="Followed Hyperlink" xfId="48394" builtinId="9" hidden="1"/>
    <cellStyle name="Followed Hyperlink" xfId="48396" builtinId="9" hidden="1"/>
    <cellStyle name="Followed Hyperlink" xfId="48398" builtinId="9" hidden="1"/>
    <cellStyle name="Followed Hyperlink" xfId="48400" builtinId="9" hidden="1"/>
    <cellStyle name="Followed Hyperlink" xfId="48402" builtinId="9" hidden="1"/>
    <cellStyle name="Followed Hyperlink" xfId="48404" builtinId="9" hidden="1"/>
    <cellStyle name="Followed Hyperlink" xfId="48406" builtinId="9" hidden="1"/>
    <cellStyle name="Followed Hyperlink" xfId="48408" builtinId="9" hidden="1"/>
    <cellStyle name="Followed Hyperlink" xfId="48410" builtinId="9" hidden="1"/>
    <cellStyle name="Followed Hyperlink" xfId="48412" builtinId="9" hidden="1"/>
    <cellStyle name="Followed Hyperlink" xfId="48414" builtinId="9" hidden="1"/>
    <cellStyle name="Followed Hyperlink" xfId="48416" builtinId="9" hidden="1"/>
    <cellStyle name="Followed Hyperlink" xfId="48418" builtinId="9" hidden="1"/>
    <cellStyle name="Followed Hyperlink" xfId="48420" builtinId="9" hidden="1"/>
    <cellStyle name="Followed Hyperlink" xfId="48422" builtinId="9" hidden="1"/>
    <cellStyle name="Followed Hyperlink" xfId="48424" builtinId="9" hidden="1"/>
    <cellStyle name="Followed Hyperlink" xfId="48426" builtinId="9" hidden="1"/>
    <cellStyle name="Followed Hyperlink" xfId="48428" builtinId="9" hidden="1"/>
    <cellStyle name="Followed Hyperlink" xfId="48430" builtinId="9" hidden="1"/>
    <cellStyle name="Followed Hyperlink" xfId="48432" builtinId="9" hidden="1"/>
    <cellStyle name="Followed Hyperlink" xfId="48434" builtinId="9" hidden="1"/>
    <cellStyle name="Followed Hyperlink" xfId="48436" builtinId="9" hidden="1"/>
    <cellStyle name="Followed Hyperlink" xfId="48438" builtinId="9" hidden="1"/>
    <cellStyle name="Followed Hyperlink" xfId="48440" builtinId="9" hidden="1"/>
    <cellStyle name="Followed Hyperlink" xfId="48442" builtinId="9" hidden="1"/>
    <cellStyle name="Followed Hyperlink" xfId="48444" builtinId="9" hidden="1"/>
    <cellStyle name="Followed Hyperlink" xfId="48446" builtinId="9" hidden="1"/>
    <cellStyle name="Followed Hyperlink" xfId="48448" builtinId="9" hidden="1"/>
    <cellStyle name="Followed Hyperlink" xfId="48450" builtinId="9" hidden="1"/>
    <cellStyle name="Followed Hyperlink" xfId="48452" builtinId="9" hidden="1"/>
    <cellStyle name="Followed Hyperlink" xfId="48454" builtinId="9" hidden="1"/>
    <cellStyle name="Followed Hyperlink" xfId="48456" builtinId="9" hidden="1"/>
    <cellStyle name="Followed Hyperlink" xfId="48458" builtinId="9" hidden="1"/>
    <cellStyle name="Followed Hyperlink" xfId="48460" builtinId="9" hidden="1"/>
    <cellStyle name="Followed Hyperlink" xfId="48462" builtinId="9" hidden="1"/>
    <cellStyle name="Followed Hyperlink" xfId="48464" builtinId="9" hidden="1"/>
    <cellStyle name="Followed Hyperlink" xfId="48466" builtinId="9" hidden="1"/>
    <cellStyle name="Followed Hyperlink" xfId="48576" builtinId="9" hidden="1"/>
    <cellStyle name="Followed Hyperlink" xfId="48577" builtinId="9" hidden="1"/>
    <cellStyle name="Followed Hyperlink" xfId="48578" builtinId="9" hidden="1"/>
    <cellStyle name="Followed Hyperlink" xfId="48579" builtinId="9" hidden="1"/>
    <cellStyle name="Followed Hyperlink" xfId="48580" builtinId="9" hidden="1"/>
    <cellStyle name="Followed Hyperlink" xfId="48581" builtinId="9" hidden="1"/>
    <cellStyle name="Followed Hyperlink" xfId="48582" builtinId="9" hidden="1"/>
    <cellStyle name="Followed Hyperlink" xfId="48583" builtinId="9" hidden="1"/>
    <cellStyle name="Followed Hyperlink" xfId="48584" builtinId="9" hidden="1"/>
    <cellStyle name="Followed Hyperlink" xfId="48585" builtinId="9" hidden="1"/>
    <cellStyle name="Followed Hyperlink" xfId="48586" builtinId="9" hidden="1"/>
    <cellStyle name="Followed Hyperlink" xfId="48587" builtinId="9" hidden="1"/>
    <cellStyle name="Followed Hyperlink" xfId="48588" builtinId="9" hidden="1"/>
    <cellStyle name="Followed Hyperlink" xfId="48589" builtinId="9" hidden="1"/>
    <cellStyle name="Followed Hyperlink" xfId="48590" builtinId="9" hidden="1"/>
    <cellStyle name="Followed Hyperlink" xfId="48591" builtinId="9" hidden="1"/>
    <cellStyle name="Followed Hyperlink" xfId="48592" builtinId="9" hidden="1"/>
    <cellStyle name="Followed Hyperlink" xfId="48593" builtinId="9" hidden="1"/>
    <cellStyle name="Followed Hyperlink" xfId="48594" builtinId="9" hidden="1"/>
    <cellStyle name="Followed Hyperlink" xfId="48595" builtinId="9" hidden="1"/>
    <cellStyle name="Followed Hyperlink" xfId="48575" builtinId="9" hidden="1"/>
    <cellStyle name="Followed Hyperlink" xfId="48598" builtinId="9" hidden="1"/>
    <cellStyle name="Followed Hyperlink" xfId="48304" builtinId="9" hidden="1"/>
    <cellStyle name="Followed Hyperlink" xfId="48563" builtinId="9" hidden="1"/>
    <cellStyle name="Followed Hyperlink" xfId="48561" builtinId="9" hidden="1"/>
    <cellStyle name="Followed Hyperlink" xfId="48559" builtinId="9" hidden="1"/>
    <cellStyle name="Followed Hyperlink" xfId="48557" builtinId="9" hidden="1"/>
    <cellStyle name="Followed Hyperlink" xfId="48555" builtinId="9" hidden="1"/>
    <cellStyle name="Followed Hyperlink" xfId="48474" builtinId="9" hidden="1"/>
    <cellStyle name="Followed Hyperlink" xfId="48552" builtinId="9" hidden="1"/>
    <cellStyle name="Followed Hyperlink" xfId="48550" builtinId="9" hidden="1"/>
    <cellStyle name="Followed Hyperlink" xfId="48548" builtinId="9" hidden="1"/>
    <cellStyle name="Followed Hyperlink" xfId="48546" builtinId="9" hidden="1"/>
    <cellStyle name="Followed Hyperlink" xfId="48473" builtinId="9" hidden="1"/>
    <cellStyle name="Followed Hyperlink" xfId="48543" builtinId="9" hidden="1"/>
    <cellStyle name="Followed Hyperlink" xfId="48540" builtinId="9" hidden="1"/>
    <cellStyle name="Followed Hyperlink" xfId="48538" builtinId="9" hidden="1"/>
    <cellStyle name="Followed Hyperlink" xfId="48536" builtinId="9" hidden="1"/>
    <cellStyle name="Followed Hyperlink" xfId="48472" builtinId="9" hidden="1"/>
    <cellStyle name="Followed Hyperlink" xfId="48533" builtinId="9" hidden="1"/>
    <cellStyle name="Followed Hyperlink" xfId="48531" builtinId="9" hidden="1"/>
    <cellStyle name="Followed Hyperlink" xfId="48529" builtinId="9" hidden="1"/>
    <cellStyle name="Followed Hyperlink" xfId="48527" builtinId="9" hidden="1"/>
    <cellStyle name="Followed Hyperlink" xfId="48525" builtinId="9" hidden="1"/>
    <cellStyle name="Followed Hyperlink" xfId="48524" builtinId="9" hidden="1"/>
    <cellStyle name="Followed Hyperlink" xfId="48522" builtinId="9" hidden="1"/>
    <cellStyle name="Followed Hyperlink" xfId="48520" builtinId="9" hidden="1"/>
    <cellStyle name="Followed Hyperlink" xfId="48518" builtinId="9" hidden="1"/>
    <cellStyle name="Followed Hyperlink" xfId="48516" builtinId="9" hidden="1"/>
    <cellStyle name="Followed Hyperlink" xfId="48470" builtinId="9" hidden="1"/>
    <cellStyle name="Followed Hyperlink" xfId="48513" builtinId="9" hidden="1"/>
    <cellStyle name="Followed Hyperlink" xfId="48511" builtinId="9" hidden="1"/>
    <cellStyle name="Followed Hyperlink" xfId="48509" builtinId="9" hidden="1"/>
    <cellStyle name="Followed Hyperlink" xfId="48507" builtinId="9" hidden="1"/>
    <cellStyle name="Followed Hyperlink" xfId="48505" builtinId="9" hidden="1"/>
    <cellStyle name="Followed Hyperlink" xfId="48504" builtinId="9" hidden="1"/>
    <cellStyle name="Followed Hyperlink" xfId="48502" builtinId="9" hidden="1"/>
    <cellStyle name="Followed Hyperlink" xfId="48500" builtinId="9" hidden="1"/>
    <cellStyle name="Followed Hyperlink" xfId="48498" builtinId="9" hidden="1"/>
    <cellStyle name="Followed Hyperlink" xfId="48496" builtinId="9" hidden="1"/>
    <cellStyle name="Followed Hyperlink" xfId="48468" builtinId="9" hidden="1"/>
    <cellStyle name="Followed Hyperlink" xfId="48493" builtinId="9" hidden="1"/>
    <cellStyle name="Followed Hyperlink" xfId="48491" builtinId="9" hidden="1"/>
    <cellStyle name="Followed Hyperlink" xfId="48489" builtinId="9" hidden="1"/>
    <cellStyle name="Followed Hyperlink" xfId="48487" builtinId="9" hidden="1"/>
    <cellStyle name="Followed Hyperlink" xfId="48485" builtinId="9" hidden="1"/>
    <cellStyle name="Followed Hyperlink" xfId="48484" builtinId="9" hidden="1"/>
    <cellStyle name="Followed Hyperlink" xfId="48482" builtinId="9" hidden="1"/>
    <cellStyle name="Followed Hyperlink" xfId="48480" builtinId="9" hidden="1"/>
    <cellStyle name="Followed Hyperlink" xfId="48478" builtinId="9" hidden="1"/>
    <cellStyle name="Followed Hyperlink" xfId="48574" builtinId="9" hidden="1"/>
    <cellStyle name="Followed Hyperlink" xfId="48573" builtinId="9" hidden="1"/>
    <cellStyle name="Followed Hyperlink" xfId="48571" builtinId="9" hidden="1"/>
    <cellStyle name="Followed Hyperlink" xfId="48569" builtinId="9" hidden="1"/>
    <cellStyle name="Followed Hyperlink" xfId="48567" builtinId="9" hidden="1"/>
    <cellStyle name="Followed Hyperlink" xfId="48565" builtinId="9" hidden="1"/>
    <cellStyle name="Followed Hyperlink" xfId="48475" builtinId="9" hidden="1"/>
    <cellStyle name="Followed Hyperlink" xfId="48602" builtinId="9" hidden="1"/>
    <cellStyle name="Followed Hyperlink" xfId="48604" builtinId="9" hidden="1"/>
    <cellStyle name="Followed Hyperlink" xfId="48606" builtinId="9" hidden="1"/>
    <cellStyle name="Followed Hyperlink" xfId="48608" builtinId="9" hidden="1"/>
    <cellStyle name="Followed Hyperlink" xfId="48610" builtinId="9" hidden="1"/>
    <cellStyle name="Followed Hyperlink" xfId="48612" builtinId="9" hidden="1"/>
    <cellStyle name="Followed Hyperlink" xfId="48614" builtinId="9" hidden="1"/>
    <cellStyle name="Followed Hyperlink" xfId="48616" builtinId="9" hidden="1"/>
    <cellStyle name="Followed Hyperlink" xfId="48618" builtinId="9" hidden="1"/>
    <cellStyle name="Followed Hyperlink" xfId="48620" builtinId="9" hidden="1"/>
    <cellStyle name="Followed Hyperlink" xfId="48622" builtinId="9" hidden="1"/>
    <cellStyle name="Followed Hyperlink" xfId="48624" builtinId="9" hidden="1"/>
    <cellStyle name="Followed Hyperlink" xfId="48626" builtinId="9" hidden="1"/>
    <cellStyle name="Followed Hyperlink" xfId="48628" builtinId="9" hidden="1"/>
    <cellStyle name="Followed Hyperlink" xfId="48630" builtinId="9" hidden="1"/>
    <cellStyle name="Followed Hyperlink" xfId="48632" builtinId="9" hidden="1"/>
    <cellStyle name="Followed Hyperlink" xfId="48634" builtinId="9" hidden="1"/>
    <cellStyle name="Followed Hyperlink" xfId="48636" builtinId="9" hidden="1"/>
    <cellStyle name="Followed Hyperlink" xfId="48638" builtinId="9" hidden="1"/>
    <cellStyle name="Followed Hyperlink" xfId="48640" builtinId="9" hidden="1"/>
    <cellStyle name="Followed Hyperlink" xfId="48642" builtinId="9" hidden="1"/>
    <cellStyle name="Followed Hyperlink" xfId="48644" builtinId="9" hidden="1"/>
    <cellStyle name="Followed Hyperlink" xfId="48646" builtinId="9" hidden="1"/>
    <cellStyle name="Followed Hyperlink" xfId="48648" builtinId="9" hidden="1"/>
    <cellStyle name="Followed Hyperlink" xfId="48650" builtinId="9" hidden="1"/>
    <cellStyle name="Followed Hyperlink" xfId="48652" builtinId="9" hidden="1"/>
    <cellStyle name="Followed Hyperlink" xfId="48654" builtinId="9" hidden="1"/>
    <cellStyle name="Followed Hyperlink" xfId="48656" builtinId="9" hidden="1"/>
    <cellStyle name="Followed Hyperlink" xfId="48658" builtinId="9" hidden="1"/>
    <cellStyle name="Followed Hyperlink" xfId="48660" builtinId="9" hidden="1"/>
    <cellStyle name="Followed Hyperlink" xfId="48662" builtinId="9" hidden="1"/>
    <cellStyle name="Followed Hyperlink" xfId="48664" builtinId="9" hidden="1"/>
    <cellStyle name="Followed Hyperlink" xfId="48666" builtinId="9" hidden="1"/>
    <cellStyle name="Followed Hyperlink" xfId="48668" builtinId="9" hidden="1"/>
    <cellStyle name="Followed Hyperlink" xfId="48670" builtinId="9" hidden="1"/>
    <cellStyle name="Followed Hyperlink" xfId="48672" builtinId="9" hidden="1"/>
    <cellStyle name="Followed Hyperlink" xfId="48674" builtinId="9" hidden="1"/>
    <cellStyle name="Followed Hyperlink" xfId="48676" builtinId="9" hidden="1"/>
    <cellStyle name="Followed Hyperlink" xfId="48678" builtinId="9" hidden="1"/>
    <cellStyle name="Followed Hyperlink" xfId="48680" builtinId="9" hidden="1"/>
    <cellStyle name="Followed Hyperlink" xfId="48682" builtinId="9" hidden="1"/>
    <cellStyle name="Followed Hyperlink" xfId="48684" builtinId="9" hidden="1"/>
    <cellStyle name="Followed Hyperlink" xfId="48686" builtinId="9" hidden="1"/>
    <cellStyle name="Followed Hyperlink" xfId="48688" builtinId="9" hidden="1"/>
    <cellStyle name="Followed Hyperlink" xfId="48690" builtinId="9" hidden="1"/>
    <cellStyle name="Followed Hyperlink" xfId="48692" builtinId="9" hidden="1"/>
    <cellStyle name="Followed Hyperlink" xfId="48694" builtinId="9" hidden="1"/>
    <cellStyle name="Followed Hyperlink" xfId="48696" builtinId="9" hidden="1"/>
    <cellStyle name="Followed Hyperlink" xfId="48698" builtinId="9" hidden="1"/>
    <cellStyle name="Followed Hyperlink" xfId="48700" builtinId="9" hidden="1"/>
    <cellStyle name="Followed Hyperlink" xfId="48702" builtinId="9" hidden="1"/>
    <cellStyle name="Followed Hyperlink" xfId="48704" builtinId="9" hidden="1"/>
    <cellStyle name="Followed Hyperlink" xfId="48814" builtinId="9" hidden="1"/>
    <cellStyle name="Followed Hyperlink" xfId="48815" builtinId="9" hidden="1"/>
    <cellStyle name="Followed Hyperlink" xfId="48816" builtinId="9" hidden="1"/>
    <cellStyle name="Followed Hyperlink" xfId="48817" builtinId="9" hidden="1"/>
    <cellStyle name="Followed Hyperlink" xfId="48818" builtinId="9" hidden="1"/>
    <cellStyle name="Followed Hyperlink" xfId="48819" builtinId="9" hidden="1"/>
    <cellStyle name="Followed Hyperlink" xfId="48820" builtinId="9" hidden="1"/>
    <cellStyle name="Followed Hyperlink" xfId="48821" builtinId="9" hidden="1"/>
    <cellStyle name="Followed Hyperlink" xfId="48822" builtinId="9" hidden="1"/>
    <cellStyle name="Followed Hyperlink" xfId="48823" builtinId="9" hidden="1"/>
    <cellStyle name="Followed Hyperlink" xfId="48824" builtinId="9" hidden="1"/>
    <cellStyle name="Followed Hyperlink" xfId="48825" builtinId="9" hidden="1"/>
    <cellStyle name="Followed Hyperlink" xfId="48826" builtinId="9" hidden="1"/>
    <cellStyle name="Followed Hyperlink" xfId="48827" builtinId="9" hidden="1"/>
    <cellStyle name="Followed Hyperlink" xfId="48828" builtinId="9" hidden="1"/>
    <cellStyle name="Followed Hyperlink" xfId="48829" builtinId="9" hidden="1"/>
    <cellStyle name="Followed Hyperlink" xfId="48830" builtinId="9" hidden="1"/>
    <cellStyle name="Followed Hyperlink" xfId="48831" builtinId="9" hidden="1"/>
    <cellStyle name="Followed Hyperlink" xfId="48832" builtinId="9" hidden="1"/>
    <cellStyle name="Followed Hyperlink" xfId="48833" builtinId="9" hidden="1"/>
    <cellStyle name="Followed Hyperlink" xfId="48813" builtinId="9" hidden="1"/>
    <cellStyle name="Followed Hyperlink" xfId="48836" builtinId="9" hidden="1"/>
    <cellStyle name="Followed Hyperlink" xfId="48542" builtinId="9" hidden="1"/>
    <cellStyle name="Followed Hyperlink" xfId="48801" builtinId="9" hidden="1"/>
    <cellStyle name="Followed Hyperlink" xfId="48799" builtinId="9" hidden="1"/>
    <cellStyle name="Followed Hyperlink" xfId="48797" builtinId="9" hidden="1"/>
    <cellStyle name="Followed Hyperlink" xfId="48795" builtinId="9" hidden="1"/>
    <cellStyle name="Followed Hyperlink" xfId="48793" builtinId="9" hidden="1"/>
    <cellStyle name="Followed Hyperlink" xfId="48712" builtinId="9" hidden="1"/>
    <cellStyle name="Followed Hyperlink" xfId="48790" builtinId="9" hidden="1"/>
    <cellStyle name="Followed Hyperlink" xfId="48788" builtinId="9" hidden="1"/>
    <cellStyle name="Followed Hyperlink" xfId="48786" builtinId="9" hidden="1"/>
    <cellStyle name="Followed Hyperlink" xfId="48784" builtinId="9" hidden="1"/>
    <cellStyle name="Followed Hyperlink" xfId="48711" builtinId="9" hidden="1"/>
    <cellStyle name="Followed Hyperlink" xfId="48781" builtinId="9" hidden="1"/>
    <cellStyle name="Followed Hyperlink" xfId="48778" builtinId="9" hidden="1"/>
    <cellStyle name="Followed Hyperlink" xfId="48776" builtinId="9" hidden="1"/>
    <cellStyle name="Followed Hyperlink" xfId="48774" builtinId="9" hidden="1"/>
    <cellStyle name="Followed Hyperlink" xfId="48710" builtinId="9" hidden="1"/>
    <cellStyle name="Followed Hyperlink" xfId="48771" builtinId="9" hidden="1"/>
    <cellStyle name="Followed Hyperlink" xfId="48769" builtinId="9" hidden="1"/>
    <cellStyle name="Followed Hyperlink" xfId="48767" builtinId="9" hidden="1"/>
    <cellStyle name="Followed Hyperlink" xfId="48765" builtinId="9" hidden="1"/>
    <cellStyle name="Followed Hyperlink" xfId="48763" builtinId="9" hidden="1"/>
    <cellStyle name="Followed Hyperlink" xfId="48762" builtinId="9" hidden="1"/>
    <cellStyle name="Followed Hyperlink" xfId="48760" builtinId="9" hidden="1"/>
    <cellStyle name="Followed Hyperlink" xfId="48758" builtinId="9" hidden="1"/>
    <cellStyle name="Followed Hyperlink" xfId="48756" builtinId="9" hidden="1"/>
    <cellStyle name="Followed Hyperlink" xfId="48754" builtinId="9" hidden="1"/>
    <cellStyle name="Followed Hyperlink" xfId="48708" builtinId="9" hidden="1"/>
    <cellStyle name="Followed Hyperlink" xfId="48751" builtinId="9" hidden="1"/>
    <cellStyle name="Followed Hyperlink" xfId="48749" builtinId="9" hidden="1"/>
    <cellStyle name="Followed Hyperlink" xfId="48747" builtinId="9" hidden="1"/>
    <cellStyle name="Followed Hyperlink" xfId="48745" builtinId="9" hidden="1"/>
    <cellStyle name="Followed Hyperlink" xfId="48743" builtinId="9" hidden="1"/>
    <cellStyle name="Followed Hyperlink" xfId="48742" builtinId="9" hidden="1"/>
    <cellStyle name="Followed Hyperlink" xfId="48740" builtinId="9" hidden="1"/>
    <cellStyle name="Followed Hyperlink" xfId="48738" builtinId="9" hidden="1"/>
    <cellStyle name="Followed Hyperlink" xfId="48736" builtinId="9" hidden="1"/>
    <cellStyle name="Followed Hyperlink" xfId="48734" builtinId="9" hidden="1"/>
    <cellStyle name="Followed Hyperlink" xfId="48706" builtinId="9" hidden="1"/>
    <cellStyle name="Followed Hyperlink" xfId="48731" builtinId="9" hidden="1"/>
    <cellStyle name="Followed Hyperlink" xfId="48729" builtinId="9" hidden="1"/>
    <cellStyle name="Followed Hyperlink" xfId="48727" builtinId="9" hidden="1"/>
    <cellStyle name="Followed Hyperlink" xfId="48725" builtinId="9" hidden="1"/>
    <cellStyle name="Followed Hyperlink" xfId="48723" builtinId="9" hidden="1"/>
    <cellStyle name="Followed Hyperlink" xfId="48722" builtinId="9" hidden="1"/>
    <cellStyle name="Followed Hyperlink" xfId="48720" builtinId="9" hidden="1"/>
    <cellStyle name="Followed Hyperlink" xfId="48718" builtinId="9" hidden="1"/>
    <cellStyle name="Followed Hyperlink" xfId="48716" builtinId="9" hidden="1"/>
    <cellStyle name="Followed Hyperlink" xfId="48812" builtinId="9" hidden="1"/>
    <cellStyle name="Followed Hyperlink" xfId="48811" builtinId="9" hidden="1"/>
    <cellStyle name="Followed Hyperlink" xfId="48809" builtinId="9" hidden="1"/>
    <cellStyle name="Followed Hyperlink" xfId="48807" builtinId="9" hidden="1"/>
    <cellStyle name="Followed Hyperlink" xfId="48805" builtinId="9" hidden="1"/>
    <cellStyle name="Followed Hyperlink" xfId="48803" builtinId="9" hidden="1"/>
    <cellStyle name="Followed Hyperlink" xfId="48713" builtinId="9" hidden="1"/>
    <cellStyle name="Followed Hyperlink" xfId="48840" builtinId="9" hidden="1"/>
    <cellStyle name="Followed Hyperlink" xfId="48842" builtinId="9" hidden="1"/>
    <cellStyle name="Followed Hyperlink" xfId="48844" builtinId="9" hidden="1"/>
    <cellStyle name="Followed Hyperlink" xfId="48846" builtinId="9" hidden="1"/>
    <cellStyle name="Followed Hyperlink" xfId="48848" builtinId="9" hidden="1"/>
    <cellStyle name="Followed Hyperlink" xfId="48850" builtinId="9" hidden="1"/>
    <cellStyle name="Followed Hyperlink" xfId="48852" builtinId="9" hidden="1"/>
    <cellStyle name="Followed Hyperlink" xfId="48854" builtinId="9" hidden="1"/>
    <cellStyle name="Followed Hyperlink" xfId="48856" builtinId="9" hidden="1"/>
    <cellStyle name="Followed Hyperlink" xfId="48858" builtinId="9" hidden="1"/>
    <cellStyle name="Followed Hyperlink" xfId="48860" builtinId="9" hidden="1"/>
    <cellStyle name="Followed Hyperlink" xfId="48862" builtinId="9" hidden="1"/>
    <cellStyle name="Followed Hyperlink" xfId="48864" builtinId="9" hidden="1"/>
    <cellStyle name="Followed Hyperlink" xfId="48866" builtinId="9" hidden="1"/>
    <cellStyle name="Followed Hyperlink" xfId="48868" builtinId="9" hidden="1"/>
    <cellStyle name="Followed Hyperlink" xfId="48870" builtinId="9" hidden="1"/>
    <cellStyle name="Followed Hyperlink" xfId="48872" builtinId="9" hidden="1"/>
    <cellStyle name="Followed Hyperlink" xfId="48874" builtinId="9" hidden="1"/>
    <cellStyle name="Followed Hyperlink" xfId="48876" builtinId="9" hidden="1"/>
    <cellStyle name="Followed Hyperlink" xfId="48878" builtinId="9" hidden="1"/>
    <cellStyle name="Followed Hyperlink" xfId="48880" builtinId="9" hidden="1"/>
    <cellStyle name="Followed Hyperlink" xfId="48882" builtinId="9" hidden="1"/>
    <cellStyle name="Followed Hyperlink" xfId="48884" builtinId="9" hidden="1"/>
    <cellStyle name="Followed Hyperlink" xfId="48886" builtinId="9" hidden="1"/>
    <cellStyle name="Followed Hyperlink" xfId="48888" builtinId="9" hidden="1"/>
    <cellStyle name="Followed Hyperlink" xfId="48890" builtinId="9" hidden="1"/>
    <cellStyle name="Followed Hyperlink" xfId="48892" builtinId="9" hidden="1"/>
    <cellStyle name="Followed Hyperlink" xfId="48894" builtinId="9" hidden="1"/>
    <cellStyle name="Followed Hyperlink" xfId="48896" builtinId="9" hidden="1"/>
    <cellStyle name="Followed Hyperlink" xfId="48898" builtinId="9" hidden="1"/>
    <cellStyle name="Followed Hyperlink" xfId="48900" builtinId="9" hidden="1"/>
    <cellStyle name="Followed Hyperlink" xfId="48902" builtinId="9" hidden="1"/>
    <cellStyle name="Followed Hyperlink" xfId="48904" builtinId="9" hidden="1"/>
    <cellStyle name="Followed Hyperlink" xfId="48906" builtinId="9" hidden="1"/>
    <cellStyle name="Followed Hyperlink" xfId="48908" builtinId="9" hidden="1"/>
    <cellStyle name="Followed Hyperlink" xfId="48910" builtinId="9" hidden="1"/>
    <cellStyle name="Followed Hyperlink" xfId="48912" builtinId="9" hidden="1"/>
    <cellStyle name="Followed Hyperlink" xfId="48914" builtinId="9" hidden="1"/>
    <cellStyle name="Followed Hyperlink" xfId="48916" builtinId="9" hidden="1"/>
    <cellStyle name="Followed Hyperlink" xfId="48918" builtinId="9" hidden="1"/>
    <cellStyle name="Followed Hyperlink" xfId="48920" builtinId="9" hidden="1"/>
    <cellStyle name="Followed Hyperlink" xfId="48922" builtinId="9" hidden="1"/>
    <cellStyle name="Followed Hyperlink" xfId="48924" builtinId="9" hidden="1"/>
    <cellStyle name="Followed Hyperlink" xfId="48926" builtinId="9" hidden="1"/>
    <cellStyle name="Followed Hyperlink" xfId="48928" builtinId="9" hidden="1"/>
    <cellStyle name="Followed Hyperlink" xfId="48930" builtinId="9" hidden="1"/>
    <cellStyle name="Followed Hyperlink" xfId="48932" builtinId="9" hidden="1"/>
    <cellStyle name="Followed Hyperlink" xfId="48934" builtinId="9" hidden="1"/>
    <cellStyle name="Followed Hyperlink" xfId="48936" builtinId="9" hidden="1"/>
    <cellStyle name="Followed Hyperlink" xfId="48938" builtinId="9" hidden="1"/>
    <cellStyle name="Followed Hyperlink" xfId="48940" builtinId="9" hidden="1"/>
    <cellStyle name="Followed Hyperlink" xfId="48942" builtinId="9" hidden="1"/>
    <cellStyle name="Followed Hyperlink" xfId="49052" builtinId="9" hidden="1"/>
    <cellStyle name="Followed Hyperlink" xfId="49053" builtinId="9" hidden="1"/>
    <cellStyle name="Followed Hyperlink" xfId="49054" builtinId="9" hidden="1"/>
    <cellStyle name="Followed Hyperlink" xfId="49055" builtinId="9" hidden="1"/>
    <cellStyle name="Followed Hyperlink" xfId="49056" builtinId="9" hidden="1"/>
    <cellStyle name="Followed Hyperlink" xfId="49057" builtinId="9" hidden="1"/>
    <cellStyle name="Followed Hyperlink" xfId="49058" builtinId="9" hidden="1"/>
    <cellStyle name="Followed Hyperlink" xfId="49059" builtinId="9" hidden="1"/>
    <cellStyle name="Followed Hyperlink" xfId="49060" builtinId="9" hidden="1"/>
    <cellStyle name="Followed Hyperlink" xfId="49061" builtinId="9" hidden="1"/>
    <cellStyle name="Followed Hyperlink" xfId="49062" builtinId="9" hidden="1"/>
    <cellStyle name="Followed Hyperlink" xfId="49063" builtinId="9" hidden="1"/>
    <cellStyle name="Followed Hyperlink" xfId="49064" builtinId="9" hidden="1"/>
    <cellStyle name="Followed Hyperlink" xfId="49065" builtinId="9" hidden="1"/>
    <cellStyle name="Followed Hyperlink" xfId="49066" builtinId="9" hidden="1"/>
    <cellStyle name="Followed Hyperlink" xfId="49067" builtinId="9" hidden="1"/>
    <cellStyle name="Followed Hyperlink" xfId="49068" builtinId="9" hidden="1"/>
    <cellStyle name="Followed Hyperlink" xfId="49069" builtinId="9" hidden="1"/>
    <cellStyle name="Followed Hyperlink" xfId="49070" builtinId="9" hidden="1"/>
    <cellStyle name="Followed Hyperlink" xfId="49071" builtinId="9" hidden="1"/>
    <cellStyle name="Followed Hyperlink" xfId="49051" builtinId="9" hidden="1"/>
    <cellStyle name="Followed Hyperlink" xfId="49074" builtinId="9" hidden="1"/>
    <cellStyle name="Followed Hyperlink" xfId="48780" builtinId="9" hidden="1"/>
    <cellStyle name="Followed Hyperlink" xfId="49039" builtinId="9" hidden="1"/>
    <cellStyle name="Followed Hyperlink" xfId="49037" builtinId="9" hidden="1"/>
    <cellStyle name="Followed Hyperlink" xfId="49035" builtinId="9" hidden="1"/>
    <cellStyle name="Followed Hyperlink" xfId="49033" builtinId="9" hidden="1"/>
    <cellStyle name="Followed Hyperlink" xfId="49031" builtinId="9" hidden="1"/>
    <cellStyle name="Followed Hyperlink" xfId="48950" builtinId="9" hidden="1"/>
    <cellStyle name="Followed Hyperlink" xfId="49028" builtinId="9" hidden="1"/>
    <cellStyle name="Followed Hyperlink" xfId="49026" builtinId="9" hidden="1"/>
    <cellStyle name="Followed Hyperlink" xfId="49024" builtinId="9" hidden="1"/>
    <cellStyle name="Followed Hyperlink" xfId="49022" builtinId="9" hidden="1"/>
    <cellStyle name="Followed Hyperlink" xfId="48949" builtinId="9" hidden="1"/>
    <cellStyle name="Followed Hyperlink" xfId="49019" builtinId="9" hidden="1"/>
    <cellStyle name="Followed Hyperlink" xfId="49016" builtinId="9" hidden="1"/>
    <cellStyle name="Followed Hyperlink" xfId="49014" builtinId="9" hidden="1"/>
    <cellStyle name="Followed Hyperlink" xfId="49012" builtinId="9" hidden="1"/>
    <cellStyle name="Followed Hyperlink" xfId="48948" builtinId="9" hidden="1"/>
    <cellStyle name="Followed Hyperlink" xfId="49009" builtinId="9" hidden="1"/>
    <cellStyle name="Followed Hyperlink" xfId="49007" builtinId="9" hidden="1"/>
    <cellStyle name="Followed Hyperlink" xfId="49005" builtinId="9" hidden="1"/>
    <cellStyle name="Followed Hyperlink" xfId="49003" builtinId="9" hidden="1"/>
    <cellStyle name="Followed Hyperlink" xfId="49001" builtinId="9" hidden="1"/>
    <cellStyle name="Followed Hyperlink" xfId="49000" builtinId="9" hidden="1"/>
    <cellStyle name="Followed Hyperlink" xfId="48998" builtinId="9" hidden="1"/>
    <cellStyle name="Followed Hyperlink" xfId="48996" builtinId="9" hidden="1"/>
    <cellStyle name="Followed Hyperlink" xfId="48994" builtinId="9" hidden="1"/>
    <cellStyle name="Followed Hyperlink" xfId="48992" builtinId="9" hidden="1"/>
    <cellStyle name="Followed Hyperlink" xfId="48946" builtinId="9" hidden="1"/>
    <cellStyle name="Followed Hyperlink" xfId="48989" builtinId="9" hidden="1"/>
    <cellStyle name="Followed Hyperlink" xfId="48987" builtinId="9" hidden="1"/>
    <cellStyle name="Followed Hyperlink" xfId="48985" builtinId="9" hidden="1"/>
    <cellStyle name="Followed Hyperlink" xfId="48983" builtinId="9" hidden="1"/>
    <cellStyle name="Followed Hyperlink" xfId="48981" builtinId="9" hidden="1"/>
    <cellStyle name="Followed Hyperlink" xfId="48980" builtinId="9" hidden="1"/>
    <cellStyle name="Followed Hyperlink" xfId="48978" builtinId="9" hidden="1"/>
    <cellStyle name="Followed Hyperlink" xfId="48976" builtinId="9" hidden="1"/>
    <cellStyle name="Followed Hyperlink" xfId="48974" builtinId="9" hidden="1"/>
    <cellStyle name="Followed Hyperlink" xfId="48972" builtinId="9" hidden="1"/>
    <cellStyle name="Followed Hyperlink" xfId="48944" builtinId="9" hidden="1"/>
    <cellStyle name="Followed Hyperlink" xfId="48969" builtinId="9" hidden="1"/>
    <cellStyle name="Followed Hyperlink" xfId="48967" builtinId="9" hidden="1"/>
    <cellStyle name="Followed Hyperlink" xfId="48965" builtinId="9" hidden="1"/>
    <cellStyle name="Followed Hyperlink" xfId="48963" builtinId="9" hidden="1"/>
    <cellStyle name="Followed Hyperlink" xfId="48961" builtinId="9" hidden="1"/>
    <cellStyle name="Followed Hyperlink" xfId="48960" builtinId="9" hidden="1"/>
    <cellStyle name="Followed Hyperlink" xfId="48958" builtinId="9" hidden="1"/>
    <cellStyle name="Followed Hyperlink" xfId="48956" builtinId="9" hidden="1"/>
    <cellStyle name="Followed Hyperlink" xfId="48954" builtinId="9" hidden="1"/>
    <cellStyle name="Followed Hyperlink" xfId="49050" builtinId="9" hidden="1"/>
    <cellStyle name="Followed Hyperlink" xfId="49049" builtinId="9" hidden="1"/>
    <cellStyle name="Followed Hyperlink" xfId="49047" builtinId="9" hidden="1"/>
    <cellStyle name="Followed Hyperlink" xfId="49045" builtinId="9" hidden="1"/>
    <cellStyle name="Followed Hyperlink" xfId="49043" builtinId="9" hidden="1"/>
    <cellStyle name="Followed Hyperlink" xfId="49041" builtinId="9" hidden="1"/>
    <cellStyle name="Followed Hyperlink" xfId="48951" builtinId="9" hidden="1"/>
    <cellStyle name="Followed Hyperlink" xfId="49078" builtinId="9" hidden="1"/>
    <cellStyle name="Followed Hyperlink" xfId="49080" builtinId="9" hidden="1"/>
    <cellStyle name="Followed Hyperlink" xfId="49082" builtinId="9" hidden="1"/>
    <cellStyle name="Followed Hyperlink" xfId="49084" builtinId="9" hidden="1"/>
    <cellStyle name="Followed Hyperlink" xfId="49086" builtinId="9" hidden="1"/>
    <cellStyle name="Followed Hyperlink" xfId="49088" builtinId="9" hidden="1"/>
    <cellStyle name="Followed Hyperlink" xfId="49090" builtinId="9" hidden="1"/>
    <cellStyle name="Followed Hyperlink" xfId="49092" builtinId="9" hidden="1"/>
    <cellStyle name="Followed Hyperlink" xfId="49094" builtinId="9" hidden="1"/>
    <cellStyle name="Followed Hyperlink" xfId="49096" builtinId="9" hidden="1"/>
    <cellStyle name="Followed Hyperlink" xfId="49098" builtinId="9" hidden="1"/>
    <cellStyle name="Followed Hyperlink" xfId="49100" builtinId="9" hidden="1"/>
    <cellStyle name="Followed Hyperlink" xfId="49102" builtinId="9" hidden="1"/>
    <cellStyle name="Followed Hyperlink" xfId="49104" builtinId="9" hidden="1"/>
    <cellStyle name="Followed Hyperlink" xfId="49106" builtinId="9" hidden="1"/>
    <cellStyle name="Followed Hyperlink" xfId="49108" builtinId="9" hidden="1"/>
    <cellStyle name="Followed Hyperlink" xfId="49110" builtinId="9" hidden="1"/>
    <cellStyle name="Followed Hyperlink" xfId="49112" builtinId="9" hidden="1"/>
    <cellStyle name="Followed Hyperlink" xfId="49114" builtinId="9" hidden="1"/>
    <cellStyle name="Followed Hyperlink" xfId="49116" builtinId="9" hidden="1"/>
    <cellStyle name="Followed Hyperlink" xfId="49118" builtinId="9" hidden="1"/>
    <cellStyle name="Followed Hyperlink" xfId="49120" builtinId="9" hidden="1"/>
    <cellStyle name="Followed Hyperlink" xfId="49122" builtinId="9" hidden="1"/>
    <cellStyle name="Followed Hyperlink" xfId="49124" builtinId="9" hidden="1"/>
    <cellStyle name="Followed Hyperlink" xfId="49126" builtinId="9" hidden="1"/>
    <cellStyle name="Followed Hyperlink" xfId="49128" builtinId="9" hidden="1"/>
    <cellStyle name="Followed Hyperlink" xfId="49130" builtinId="9" hidden="1"/>
    <cellStyle name="Followed Hyperlink" xfId="49132" builtinId="9" hidden="1"/>
    <cellStyle name="Followed Hyperlink" xfId="49134" builtinId="9" hidden="1"/>
    <cellStyle name="Followed Hyperlink" xfId="49136" builtinId="9" hidden="1"/>
    <cellStyle name="Followed Hyperlink" xfId="49138" builtinId="9" hidden="1"/>
    <cellStyle name="Followed Hyperlink" xfId="49140" builtinId="9" hidden="1"/>
    <cellStyle name="Followed Hyperlink" xfId="49142" builtinId="9" hidden="1"/>
    <cellStyle name="Followed Hyperlink" xfId="49144" builtinId="9" hidden="1"/>
    <cellStyle name="Followed Hyperlink" xfId="49146" builtinId="9" hidden="1"/>
    <cellStyle name="Followed Hyperlink" xfId="49148" builtinId="9" hidden="1"/>
    <cellStyle name="Followed Hyperlink" xfId="49150" builtinId="9" hidden="1"/>
    <cellStyle name="Followed Hyperlink" xfId="49152" builtinId="9" hidden="1"/>
    <cellStyle name="Followed Hyperlink" xfId="49154" builtinId="9" hidden="1"/>
    <cellStyle name="Followed Hyperlink" xfId="49156" builtinId="9" hidden="1"/>
    <cellStyle name="Followed Hyperlink" xfId="49158" builtinId="9" hidden="1"/>
    <cellStyle name="Followed Hyperlink" xfId="49160" builtinId="9" hidden="1"/>
    <cellStyle name="Followed Hyperlink" xfId="49162" builtinId="9" hidden="1"/>
    <cellStyle name="Followed Hyperlink" xfId="49164" builtinId="9" hidden="1"/>
    <cellStyle name="Followed Hyperlink" xfId="49166" builtinId="9" hidden="1"/>
    <cellStyle name="Followed Hyperlink" xfId="49168" builtinId="9" hidden="1"/>
    <cellStyle name="Followed Hyperlink" xfId="49170" builtinId="9" hidden="1"/>
    <cellStyle name="Followed Hyperlink" xfId="49172" builtinId="9" hidden="1"/>
    <cellStyle name="Followed Hyperlink" xfId="49174" builtinId="9" hidden="1"/>
    <cellStyle name="Followed Hyperlink" xfId="49176" builtinId="9" hidden="1"/>
    <cellStyle name="Followed Hyperlink" xfId="49178" builtinId="9" hidden="1"/>
    <cellStyle name="Followed Hyperlink" xfId="49180" builtinId="9" hidden="1"/>
    <cellStyle name="Followed Hyperlink" xfId="49290" builtinId="9" hidden="1"/>
    <cellStyle name="Followed Hyperlink" xfId="49291" builtinId="9" hidden="1"/>
    <cellStyle name="Followed Hyperlink" xfId="49292" builtinId="9" hidden="1"/>
    <cellStyle name="Followed Hyperlink" xfId="49293" builtinId="9" hidden="1"/>
    <cellStyle name="Followed Hyperlink" xfId="49294" builtinId="9" hidden="1"/>
    <cellStyle name="Followed Hyperlink" xfId="49295" builtinId="9" hidden="1"/>
    <cellStyle name="Followed Hyperlink" xfId="49296" builtinId="9" hidden="1"/>
    <cellStyle name="Followed Hyperlink" xfId="49297" builtinId="9" hidden="1"/>
    <cellStyle name="Followed Hyperlink" xfId="49298" builtinId="9" hidden="1"/>
    <cellStyle name="Followed Hyperlink" xfId="49299" builtinId="9" hidden="1"/>
    <cellStyle name="Followed Hyperlink" xfId="49300" builtinId="9" hidden="1"/>
    <cellStyle name="Followed Hyperlink" xfId="49301" builtinId="9" hidden="1"/>
    <cellStyle name="Followed Hyperlink" xfId="49302" builtinId="9" hidden="1"/>
    <cellStyle name="Followed Hyperlink" xfId="49303" builtinId="9" hidden="1"/>
    <cellStyle name="Followed Hyperlink" xfId="49304" builtinId="9" hidden="1"/>
    <cellStyle name="Followed Hyperlink" xfId="49305" builtinId="9" hidden="1"/>
    <cellStyle name="Followed Hyperlink" xfId="49306" builtinId="9" hidden="1"/>
    <cellStyle name="Followed Hyperlink" xfId="49307" builtinId="9" hidden="1"/>
    <cellStyle name="Followed Hyperlink" xfId="49308" builtinId="9" hidden="1"/>
    <cellStyle name="Followed Hyperlink" xfId="49309" builtinId="9" hidden="1"/>
    <cellStyle name="Followed Hyperlink" xfId="49289" builtinId="9" hidden="1"/>
    <cellStyle name="Followed Hyperlink" xfId="49312" builtinId="9" hidden="1"/>
    <cellStyle name="Followed Hyperlink" xfId="49018" builtinId="9" hidden="1"/>
    <cellStyle name="Followed Hyperlink" xfId="49277" builtinId="9" hidden="1"/>
    <cellStyle name="Followed Hyperlink" xfId="49275" builtinId="9" hidden="1"/>
    <cellStyle name="Followed Hyperlink" xfId="49273" builtinId="9" hidden="1"/>
    <cellStyle name="Followed Hyperlink" xfId="49271" builtinId="9" hidden="1"/>
    <cellStyle name="Followed Hyperlink" xfId="49269" builtinId="9" hidden="1"/>
    <cellStyle name="Followed Hyperlink" xfId="49188" builtinId="9" hidden="1"/>
    <cellStyle name="Followed Hyperlink" xfId="49266" builtinId="9" hidden="1"/>
    <cellStyle name="Followed Hyperlink" xfId="49264" builtinId="9" hidden="1"/>
    <cellStyle name="Followed Hyperlink" xfId="49262" builtinId="9" hidden="1"/>
    <cellStyle name="Followed Hyperlink" xfId="49260" builtinId="9" hidden="1"/>
    <cellStyle name="Followed Hyperlink" xfId="49187" builtinId="9" hidden="1"/>
    <cellStyle name="Followed Hyperlink" xfId="49257" builtinId="9" hidden="1"/>
    <cellStyle name="Followed Hyperlink" xfId="49254" builtinId="9" hidden="1"/>
    <cellStyle name="Followed Hyperlink" xfId="49252" builtinId="9" hidden="1"/>
    <cellStyle name="Followed Hyperlink" xfId="49250" builtinId="9" hidden="1"/>
    <cellStyle name="Followed Hyperlink" xfId="49186" builtinId="9" hidden="1"/>
    <cellStyle name="Followed Hyperlink" xfId="49247" builtinId="9" hidden="1"/>
    <cellStyle name="Followed Hyperlink" xfId="49245" builtinId="9" hidden="1"/>
    <cellStyle name="Followed Hyperlink" xfId="49243" builtinId="9" hidden="1"/>
    <cellStyle name="Followed Hyperlink" xfId="49241" builtinId="9" hidden="1"/>
    <cellStyle name="Followed Hyperlink" xfId="49239" builtinId="9" hidden="1"/>
    <cellStyle name="Followed Hyperlink" xfId="49238" builtinId="9" hidden="1"/>
    <cellStyle name="Followed Hyperlink" xfId="49236" builtinId="9" hidden="1"/>
    <cellStyle name="Followed Hyperlink" xfId="49234" builtinId="9" hidden="1"/>
    <cellStyle name="Followed Hyperlink" xfId="49232" builtinId="9" hidden="1"/>
    <cellStyle name="Followed Hyperlink" xfId="49230" builtinId="9" hidden="1"/>
    <cellStyle name="Followed Hyperlink" xfId="49184" builtinId="9" hidden="1"/>
    <cellStyle name="Followed Hyperlink" xfId="49227" builtinId="9" hidden="1"/>
    <cellStyle name="Followed Hyperlink" xfId="49225" builtinId="9" hidden="1"/>
    <cellStyle name="Followed Hyperlink" xfId="49223" builtinId="9" hidden="1"/>
    <cellStyle name="Followed Hyperlink" xfId="49221" builtinId="9" hidden="1"/>
    <cellStyle name="Followed Hyperlink" xfId="49219" builtinId="9" hidden="1"/>
    <cellStyle name="Followed Hyperlink" xfId="49218" builtinId="9" hidden="1"/>
    <cellStyle name="Followed Hyperlink" xfId="49216" builtinId="9" hidden="1"/>
    <cellStyle name="Followed Hyperlink" xfId="49214" builtinId="9" hidden="1"/>
    <cellStyle name="Followed Hyperlink" xfId="49212" builtinId="9" hidden="1"/>
    <cellStyle name="Followed Hyperlink" xfId="49210" builtinId="9" hidden="1"/>
    <cellStyle name="Followed Hyperlink" xfId="49182" builtinId="9" hidden="1"/>
    <cellStyle name="Followed Hyperlink" xfId="49207" builtinId="9" hidden="1"/>
    <cellStyle name="Followed Hyperlink" xfId="49205" builtinId="9" hidden="1"/>
    <cellStyle name="Followed Hyperlink" xfId="49203" builtinId="9" hidden="1"/>
    <cellStyle name="Followed Hyperlink" xfId="49201" builtinId="9" hidden="1"/>
    <cellStyle name="Followed Hyperlink" xfId="49199" builtinId="9" hidden="1"/>
    <cellStyle name="Followed Hyperlink" xfId="49198" builtinId="9" hidden="1"/>
    <cellStyle name="Followed Hyperlink" xfId="49196" builtinId="9" hidden="1"/>
    <cellStyle name="Followed Hyperlink" xfId="49194" builtinId="9" hidden="1"/>
    <cellStyle name="Followed Hyperlink" xfId="49192" builtinId="9" hidden="1"/>
    <cellStyle name="Followed Hyperlink" xfId="49288" builtinId="9" hidden="1"/>
    <cellStyle name="Followed Hyperlink" xfId="49287" builtinId="9" hidden="1"/>
    <cellStyle name="Followed Hyperlink" xfId="49285" builtinId="9" hidden="1"/>
    <cellStyle name="Followed Hyperlink" xfId="49283" builtinId="9" hidden="1"/>
    <cellStyle name="Followed Hyperlink" xfId="49281" builtinId="9" hidden="1"/>
    <cellStyle name="Followed Hyperlink" xfId="49279" builtinId="9" hidden="1"/>
    <cellStyle name="Followed Hyperlink" xfId="49189" builtinId="9" hidden="1"/>
    <cellStyle name="Followed Hyperlink" xfId="49316" builtinId="9" hidden="1"/>
    <cellStyle name="Followed Hyperlink" xfId="49318" builtinId="9" hidden="1"/>
    <cellStyle name="Followed Hyperlink" xfId="49320" builtinId="9" hidden="1"/>
    <cellStyle name="Followed Hyperlink" xfId="49322" builtinId="9" hidden="1"/>
    <cellStyle name="Followed Hyperlink" xfId="49324" builtinId="9" hidden="1"/>
    <cellStyle name="Followed Hyperlink" xfId="49326" builtinId="9" hidden="1"/>
    <cellStyle name="Followed Hyperlink" xfId="49328" builtinId="9" hidden="1"/>
    <cellStyle name="Followed Hyperlink" xfId="49330" builtinId="9" hidden="1"/>
    <cellStyle name="Followed Hyperlink" xfId="49332" builtinId="9" hidden="1"/>
    <cellStyle name="Followed Hyperlink" xfId="49334" builtinId="9" hidden="1"/>
    <cellStyle name="Followed Hyperlink" xfId="49336" builtinId="9" hidden="1"/>
    <cellStyle name="Followed Hyperlink" xfId="49338" builtinId="9" hidden="1"/>
    <cellStyle name="Followed Hyperlink" xfId="49340" builtinId="9" hidden="1"/>
    <cellStyle name="Followed Hyperlink" xfId="49342" builtinId="9" hidden="1"/>
    <cellStyle name="Followed Hyperlink" xfId="49344" builtinId="9" hidden="1"/>
    <cellStyle name="Followed Hyperlink" xfId="49346" builtinId="9" hidden="1"/>
    <cellStyle name="Followed Hyperlink" xfId="49348" builtinId="9" hidden="1"/>
    <cellStyle name="Followed Hyperlink" xfId="49350" builtinId="9" hidden="1"/>
    <cellStyle name="Followed Hyperlink" xfId="49352" builtinId="9" hidden="1"/>
    <cellStyle name="Followed Hyperlink" xfId="49354" builtinId="9" hidden="1"/>
    <cellStyle name="Followed Hyperlink" xfId="49356" builtinId="9" hidden="1"/>
    <cellStyle name="Followed Hyperlink" xfId="49358" builtinId="9" hidden="1"/>
    <cellStyle name="Followed Hyperlink" xfId="49360" builtinId="9" hidden="1"/>
    <cellStyle name="Followed Hyperlink" xfId="49362" builtinId="9" hidden="1"/>
    <cellStyle name="Followed Hyperlink" xfId="49364" builtinId="9" hidden="1"/>
    <cellStyle name="Followed Hyperlink" xfId="49366" builtinId="9" hidden="1"/>
    <cellStyle name="Followed Hyperlink" xfId="49368" builtinId="9" hidden="1"/>
    <cellStyle name="Followed Hyperlink" xfId="49370" builtinId="9" hidden="1"/>
    <cellStyle name="Followed Hyperlink" xfId="49372" builtinId="9" hidden="1"/>
    <cellStyle name="Followed Hyperlink" xfId="49374" builtinId="9" hidden="1"/>
    <cellStyle name="Followed Hyperlink" xfId="49376" builtinId="9" hidden="1"/>
    <cellStyle name="Followed Hyperlink" xfId="49378" builtinId="9" hidden="1"/>
    <cellStyle name="Followed Hyperlink" xfId="49380" builtinId="9" hidden="1"/>
    <cellStyle name="Followed Hyperlink" xfId="49382" builtinId="9" hidden="1"/>
    <cellStyle name="Followed Hyperlink" xfId="49384" builtinId="9" hidden="1"/>
    <cellStyle name="Followed Hyperlink" xfId="49386" builtinId="9" hidden="1"/>
    <cellStyle name="Followed Hyperlink" xfId="49388" builtinId="9" hidden="1"/>
    <cellStyle name="Followed Hyperlink" xfId="49390" builtinId="9" hidden="1"/>
    <cellStyle name="Followed Hyperlink" xfId="49392" builtinId="9" hidden="1"/>
    <cellStyle name="Followed Hyperlink" xfId="49394" builtinId="9" hidden="1"/>
    <cellStyle name="Followed Hyperlink" xfId="49396" builtinId="9" hidden="1"/>
    <cellStyle name="Followed Hyperlink" xfId="49398" builtinId="9" hidden="1"/>
    <cellStyle name="Followed Hyperlink" xfId="49400" builtinId="9" hidden="1"/>
    <cellStyle name="Followed Hyperlink" xfId="49402" builtinId="9" hidden="1"/>
    <cellStyle name="Followed Hyperlink" xfId="49404" builtinId="9" hidden="1"/>
    <cellStyle name="Followed Hyperlink" xfId="49406" builtinId="9" hidden="1"/>
    <cellStyle name="Followed Hyperlink" xfId="49408" builtinId="9" hidden="1"/>
    <cellStyle name="Followed Hyperlink" xfId="49410" builtinId="9" hidden="1"/>
    <cellStyle name="Followed Hyperlink" xfId="49412" builtinId="9" hidden="1"/>
    <cellStyle name="Followed Hyperlink" xfId="49414" builtinId="9" hidden="1"/>
    <cellStyle name="Followed Hyperlink" xfId="49416" builtinId="9" hidden="1"/>
    <cellStyle name="Followed Hyperlink" xfId="49418" builtinId="9" hidden="1"/>
    <cellStyle name="Followed Hyperlink" xfId="49528" builtinId="9" hidden="1"/>
    <cellStyle name="Followed Hyperlink" xfId="49529" builtinId="9" hidden="1"/>
    <cellStyle name="Followed Hyperlink" xfId="49530" builtinId="9" hidden="1"/>
    <cellStyle name="Followed Hyperlink" xfId="49531" builtinId="9" hidden="1"/>
    <cellStyle name="Followed Hyperlink" xfId="49532" builtinId="9" hidden="1"/>
    <cellStyle name="Followed Hyperlink" xfId="49533" builtinId="9" hidden="1"/>
    <cellStyle name="Followed Hyperlink" xfId="49534" builtinId="9" hidden="1"/>
    <cellStyle name="Followed Hyperlink" xfId="49535" builtinId="9" hidden="1"/>
    <cellStyle name="Followed Hyperlink" xfId="49536" builtinId="9" hidden="1"/>
    <cellStyle name="Followed Hyperlink" xfId="49537" builtinId="9" hidden="1"/>
    <cellStyle name="Followed Hyperlink" xfId="49538" builtinId="9" hidden="1"/>
    <cellStyle name="Followed Hyperlink" xfId="49539" builtinId="9" hidden="1"/>
    <cellStyle name="Followed Hyperlink" xfId="49540" builtinId="9" hidden="1"/>
    <cellStyle name="Followed Hyperlink" xfId="49541" builtinId="9" hidden="1"/>
    <cellStyle name="Followed Hyperlink" xfId="49542" builtinId="9" hidden="1"/>
    <cellStyle name="Followed Hyperlink" xfId="49543" builtinId="9" hidden="1"/>
    <cellStyle name="Followed Hyperlink" xfId="49544" builtinId="9" hidden="1"/>
    <cellStyle name="Followed Hyperlink" xfId="49545" builtinId="9" hidden="1"/>
    <cellStyle name="Followed Hyperlink" xfId="49546" builtinId="9" hidden="1"/>
    <cellStyle name="Followed Hyperlink" xfId="49547" builtinId="9" hidden="1"/>
    <cellStyle name="Followed Hyperlink" xfId="49527" builtinId="9" hidden="1"/>
    <cellStyle name="Followed Hyperlink" xfId="49550" builtinId="9" hidden="1"/>
    <cellStyle name="Followed Hyperlink" xfId="49256" builtinId="9" hidden="1"/>
    <cellStyle name="Followed Hyperlink" xfId="49515" builtinId="9" hidden="1"/>
    <cellStyle name="Followed Hyperlink" xfId="49513" builtinId="9" hidden="1"/>
    <cellStyle name="Followed Hyperlink" xfId="49511" builtinId="9" hidden="1"/>
    <cellStyle name="Followed Hyperlink" xfId="49509" builtinId="9" hidden="1"/>
    <cellStyle name="Followed Hyperlink" xfId="49507" builtinId="9" hidden="1"/>
    <cellStyle name="Followed Hyperlink" xfId="49426" builtinId="9" hidden="1"/>
    <cellStyle name="Followed Hyperlink" xfId="49504" builtinId="9" hidden="1"/>
    <cellStyle name="Followed Hyperlink" xfId="49502" builtinId="9" hidden="1"/>
    <cellStyle name="Followed Hyperlink" xfId="49500" builtinId="9" hidden="1"/>
    <cellStyle name="Followed Hyperlink" xfId="49498" builtinId="9" hidden="1"/>
    <cellStyle name="Followed Hyperlink" xfId="49425" builtinId="9" hidden="1"/>
    <cellStyle name="Followed Hyperlink" xfId="49495" builtinId="9" hidden="1"/>
    <cellStyle name="Followed Hyperlink" xfId="49492" builtinId="9" hidden="1"/>
    <cellStyle name="Followed Hyperlink" xfId="49490" builtinId="9" hidden="1"/>
    <cellStyle name="Followed Hyperlink" xfId="49488" builtinId="9" hidden="1"/>
    <cellStyle name="Followed Hyperlink" xfId="49424" builtinId="9" hidden="1"/>
    <cellStyle name="Followed Hyperlink" xfId="49485" builtinId="9" hidden="1"/>
    <cellStyle name="Followed Hyperlink" xfId="49483" builtinId="9" hidden="1"/>
    <cellStyle name="Followed Hyperlink" xfId="49481" builtinId="9" hidden="1"/>
    <cellStyle name="Followed Hyperlink" xfId="49479" builtinId="9" hidden="1"/>
    <cellStyle name="Followed Hyperlink" xfId="49477" builtinId="9" hidden="1"/>
    <cellStyle name="Followed Hyperlink" xfId="49476" builtinId="9" hidden="1"/>
    <cellStyle name="Followed Hyperlink" xfId="49474" builtinId="9" hidden="1"/>
    <cellStyle name="Followed Hyperlink" xfId="49472" builtinId="9" hidden="1"/>
    <cellStyle name="Followed Hyperlink" xfId="49470" builtinId="9" hidden="1"/>
    <cellStyle name="Followed Hyperlink" xfId="49468" builtinId="9" hidden="1"/>
    <cellStyle name="Followed Hyperlink" xfId="49422" builtinId="9" hidden="1"/>
    <cellStyle name="Followed Hyperlink" xfId="49465" builtinId="9" hidden="1"/>
    <cellStyle name="Followed Hyperlink" xfId="49463" builtinId="9" hidden="1"/>
    <cellStyle name="Followed Hyperlink" xfId="49461" builtinId="9" hidden="1"/>
    <cellStyle name="Followed Hyperlink" xfId="49459" builtinId="9" hidden="1"/>
    <cellStyle name="Followed Hyperlink" xfId="49457" builtinId="9" hidden="1"/>
    <cellStyle name="Followed Hyperlink" xfId="49456" builtinId="9" hidden="1"/>
    <cellStyle name="Followed Hyperlink" xfId="49454" builtinId="9" hidden="1"/>
    <cellStyle name="Followed Hyperlink" xfId="49452" builtinId="9" hidden="1"/>
    <cellStyle name="Followed Hyperlink" xfId="49450" builtinId="9" hidden="1"/>
    <cellStyle name="Followed Hyperlink" xfId="49448" builtinId="9" hidden="1"/>
    <cellStyle name="Followed Hyperlink" xfId="49420" builtinId="9" hidden="1"/>
    <cellStyle name="Followed Hyperlink" xfId="49445" builtinId="9" hidden="1"/>
    <cellStyle name="Followed Hyperlink" xfId="49443" builtinId="9" hidden="1"/>
    <cellStyle name="Followed Hyperlink" xfId="49441" builtinId="9" hidden="1"/>
    <cellStyle name="Followed Hyperlink" xfId="49439" builtinId="9" hidden="1"/>
    <cellStyle name="Followed Hyperlink" xfId="49437" builtinId="9" hidden="1"/>
    <cellStyle name="Followed Hyperlink" xfId="49436" builtinId="9" hidden="1"/>
    <cellStyle name="Followed Hyperlink" xfId="49434" builtinId="9" hidden="1"/>
    <cellStyle name="Followed Hyperlink" xfId="49432" builtinId="9" hidden="1"/>
    <cellStyle name="Followed Hyperlink" xfId="49430" builtinId="9" hidden="1"/>
    <cellStyle name="Followed Hyperlink" xfId="49526" builtinId="9" hidden="1"/>
    <cellStyle name="Followed Hyperlink" xfId="49525" builtinId="9" hidden="1"/>
    <cellStyle name="Followed Hyperlink" xfId="49523" builtinId="9" hidden="1"/>
    <cellStyle name="Followed Hyperlink" xfId="49521" builtinId="9" hidden="1"/>
    <cellStyle name="Followed Hyperlink" xfId="49519" builtinId="9" hidden="1"/>
    <cellStyle name="Followed Hyperlink" xfId="49517" builtinId="9" hidden="1"/>
    <cellStyle name="Followed Hyperlink" xfId="49427" builtinId="9" hidden="1"/>
    <cellStyle name="Followed Hyperlink" xfId="49554" builtinId="9" hidden="1"/>
    <cellStyle name="Followed Hyperlink" xfId="49556" builtinId="9" hidden="1"/>
    <cellStyle name="Followed Hyperlink" xfId="49558" builtinId="9" hidden="1"/>
    <cellStyle name="Followed Hyperlink" xfId="49560" builtinId="9" hidden="1"/>
    <cellStyle name="Followed Hyperlink" xfId="49562" builtinId="9" hidden="1"/>
    <cellStyle name="Followed Hyperlink" xfId="49564" builtinId="9" hidden="1"/>
    <cellStyle name="Followed Hyperlink" xfId="49566" builtinId="9" hidden="1"/>
    <cellStyle name="Followed Hyperlink" xfId="49568" builtinId="9" hidden="1"/>
    <cellStyle name="Followed Hyperlink" xfId="49570" builtinId="9" hidden="1"/>
    <cellStyle name="Followed Hyperlink" xfId="49572" builtinId="9" hidden="1"/>
    <cellStyle name="Followed Hyperlink" xfId="49574" builtinId="9" hidden="1"/>
    <cellStyle name="Followed Hyperlink" xfId="49576" builtinId="9" hidden="1"/>
    <cellStyle name="Followed Hyperlink" xfId="49578" builtinId="9" hidden="1"/>
    <cellStyle name="Followed Hyperlink" xfId="49580" builtinId="9" hidden="1"/>
    <cellStyle name="Followed Hyperlink" xfId="49582" builtinId="9" hidden="1"/>
    <cellStyle name="Followed Hyperlink" xfId="49584" builtinId="9" hidden="1"/>
    <cellStyle name="Followed Hyperlink" xfId="49586" builtinId="9" hidden="1"/>
    <cellStyle name="Followed Hyperlink" xfId="49588" builtinId="9" hidden="1"/>
    <cellStyle name="Followed Hyperlink" xfId="49590" builtinId="9" hidden="1"/>
    <cellStyle name="Followed Hyperlink" xfId="49592" builtinId="9" hidden="1"/>
    <cellStyle name="Followed Hyperlink" xfId="49594" builtinId="9" hidden="1"/>
    <cellStyle name="Followed Hyperlink" xfId="49596" builtinId="9" hidden="1"/>
    <cellStyle name="Followed Hyperlink" xfId="49598" builtinId="9" hidden="1"/>
    <cellStyle name="Followed Hyperlink" xfId="49600" builtinId="9" hidden="1"/>
    <cellStyle name="Followed Hyperlink" xfId="49602" builtinId="9" hidden="1"/>
    <cellStyle name="Followed Hyperlink" xfId="49604" builtinId="9" hidden="1"/>
    <cellStyle name="Followed Hyperlink" xfId="49606" builtinId="9" hidden="1"/>
    <cellStyle name="Followed Hyperlink" xfId="49608" builtinId="9" hidden="1"/>
    <cellStyle name="Followed Hyperlink" xfId="49610" builtinId="9" hidden="1"/>
    <cellStyle name="Followed Hyperlink" xfId="49612" builtinId="9" hidden="1"/>
    <cellStyle name="Followed Hyperlink" xfId="49614" builtinId="9" hidden="1"/>
    <cellStyle name="Followed Hyperlink" xfId="49616" builtinId="9" hidden="1"/>
    <cellStyle name="Followed Hyperlink" xfId="49618" builtinId="9" hidden="1"/>
    <cellStyle name="Followed Hyperlink" xfId="49620" builtinId="9" hidden="1"/>
    <cellStyle name="Followed Hyperlink" xfId="49622" builtinId="9" hidden="1"/>
    <cellStyle name="Followed Hyperlink" xfId="49624" builtinId="9" hidden="1"/>
    <cellStyle name="Followed Hyperlink" xfId="49626" builtinId="9" hidden="1"/>
    <cellStyle name="Followed Hyperlink" xfId="49628" builtinId="9" hidden="1"/>
    <cellStyle name="Followed Hyperlink" xfId="49630" builtinId="9" hidden="1"/>
    <cellStyle name="Followed Hyperlink" xfId="49632" builtinId="9" hidden="1"/>
    <cellStyle name="Followed Hyperlink" xfId="49634" builtinId="9" hidden="1"/>
    <cellStyle name="Followed Hyperlink" xfId="49636" builtinId="9" hidden="1"/>
    <cellStyle name="Followed Hyperlink" xfId="49638" builtinId="9" hidden="1"/>
    <cellStyle name="Followed Hyperlink" xfId="49640" builtinId="9" hidden="1"/>
    <cellStyle name="Followed Hyperlink" xfId="49642" builtinId="9" hidden="1"/>
    <cellStyle name="Followed Hyperlink" xfId="49644" builtinId="9" hidden="1"/>
    <cellStyle name="Followed Hyperlink" xfId="49646" builtinId="9" hidden="1"/>
    <cellStyle name="Followed Hyperlink" xfId="49648" builtinId="9" hidden="1"/>
    <cellStyle name="Followed Hyperlink" xfId="49650" builtinId="9" hidden="1"/>
    <cellStyle name="Followed Hyperlink" xfId="49652" builtinId="9" hidden="1"/>
    <cellStyle name="Followed Hyperlink" xfId="49654" builtinId="9" hidden="1"/>
    <cellStyle name="Followed Hyperlink" xfId="49656" builtinId="9" hidden="1"/>
    <cellStyle name="Followed Hyperlink" xfId="49766" builtinId="9" hidden="1"/>
    <cellStyle name="Followed Hyperlink" xfId="49767" builtinId="9" hidden="1"/>
    <cellStyle name="Followed Hyperlink" xfId="49768" builtinId="9" hidden="1"/>
    <cellStyle name="Followed Hyperlink" xfId="49769" builtinId="9" hidden="1"/>
    <cellStyle name="Followed Hyperlink" xfId="49770" builtinId="9" hidden="1"/>
    <cellStyle name="Followed Hyperlink" xfId="49771" builtinId="9" hidden="1"/>
    <cellStyle name="Followed Hyperlink" xfId="49772" builtinId="9" hidden="1"/>
    <cellStyle name="Followed Hyperlink" xfId="49773" builtinId="9" hidden="1"/>
    <cellStyle name="Followed Hyperlink" xfId="49774" builtinId="9" hidden="1"/>
    <cellStyle name="Followed Hyperlink" xfId="49775" builtinId="9" hidden="1"/>
    <cellStyle name="Followed Hyperlink" xfId="49776" builtinId="9" hidden="1"/>
    <cellStyle name="Followed Hyperlink" xfId="49777" builtinId="9" hidden="1"/>
    <cellStyle name="Followed Hyperlink" xfId="49778" builtinId="9" hidden="1"/>
    <cellStyle name="Followed Hyperlink" xfId="49779" builtinId="9" hidden="1"/>
    <cellStyle name="Followed Hyperlink" xfId="49780" builtinId="9" hidden="1"/>
    <cellStyle name="Followed Hyperlink" xfId="49781" builtinId="9" hidden="1"/>
    <cellStyle name="Followed Hyperlink" xfId="49782" builtinId="9" hidden="1"/>
    <cellStyle name="Followed Hyperlink" xfId="49783" builtinId="9" hidden="1"/>
    <cellStyle name="Followed Hyperlink" xfId="49784" builtinId="9" hidden="1"/>
    <cellStyle name="Followed Hyperlink" xfId="49785" builtinId="9" hidden="1"/>
    <cellStyle name="Followed Hyperlink" xfId="49765" builtinId="9" hidden="1"/>
    <cellStyle name="Followed Hyperlink" xfId="49788" builtinId="9" hidden="1"/>
    <cellStyle name="Followed Hyperlink" xfId="49494" builtinId="9" hidden="1"/>
    <cellStyle name="Followed Hyperlink" xfId="49753" builtinId="9" hidden="1"/>
    <cellStyle name="Followed Hyperlink" xfId="49751" builtinId="9" hidden="1"/>
    <cellStyle name="Followed Hyperlink" xfId="49749" builtinId="9" hidden="1"/>
    <cellStyle name="Followed Hyperlink" xfId="49747" builtinId="9" hidden="1"/>
    <cellStyle name="Followed Hyperlink" xfId="49745" builtinId="9" hidden="1"/>
    <cellStyle name="Followed Hyperlink" xfId="49664" builtinId="9" hidden="1"/>
    <cellStyle name="Followed Hyperlink" xfId="49742" builtinId="9" hidden="1"/>
    <cellStyle name="Followed Hyperlink" xfId="49740" builtinId="9" hidden="1"/>
    <cellStyle name="Followed Hyperlink" xfId="49738" builtinId="9" hidden="1"/>
    <cellStyle name="Followed Hyperlink" xfId="49736" builtinId="9" hidden="1"/>
    <cellStyle name="Followed Hyperlink" xfId="49663" builtinId="9" hidden="1"/>
    <cellStyle name="Followed Hyperlink" xfId="49733" builtinId="9" hidden="1"/>
    <cellStyle name="Followed Hyperlink" xfId="49730" builtinId="9" hidden="1"/>
    <cellStyle name="Followed Hyperlink" xfId="49728" builtinId="9" hidden="1"/>
    <cellStyle name="Followed Hyperlink" xfId="49726" builtinId="9" hidden="1"/>
    <cellStyle name="Followed Hyperlink" xfId="49662" builtinId="9" hidden="1"/>
    <cellStyle name="Followed Hyperlink" xfId="49723" builtinId="9" hidden="1"/>
    <cellStyle name="Followed Hyperlink" xfId="49721" builtinId="9" hidden="1"/>
    <cellStyle name="Followed Hyperlink" xfId="49719" builtinId="9" hidden="1"/>
    <cellStyle name="Followed Hyperlink" xfId="49717" builtinId="9" hidden="1"/>
    <cellStyle name="Followed Hyperlink" xfId="49715" builtinId="9" hidden="1"/>
    <cellStyle name="Followed Hyperlink" xfId="49714" builtinId="9" hidden="1"/>
    <cellStyle name="Followed Hyperlink" xfId="49712" builtinId="9" hidden="1"/>
    <cellStyle name="Followed Hyperlink" xfId="49710" builtinId="9" hidden="1"/>
    <cellStyle name="Followed Hyperlink" xfId="49708" builtinId="9" hidden="1"/>
    <cellStyle name="Followed Hyperlink" xfId="49706" builtinId="9" hidden="1"/>
    <cellStyle name="Followed Hyperlink" xfId="49660" builtinId="9" hidden="1"/>
    <cellStyle name="Followed Hyperlink" xfId="49703" builtinId="9" hidden="1"/>
    <cellStyle name="Followed Hyperlink" xfId="49701" builtinId="9" hidden="1"/>
    <cellStyle name="Followed Hyperlink" xfId="49699" builtinId="9" hidden="1"/>
    <cellStyle name="Followed Hyperlink" xfId="49697" builtinId="9" hidden="1"/>
    <cellStyle name="Followed Hyperlink" xfId="49695" builtinId="9" hidden="1"/>
    <cellStyle name="Followed Hyperlink" xfId="49694" builtinId="9" hidden="1"/>
    <cellStyle name="Followed Hyperlink" xfId="49692" builtinId="9" hidden="1"/>
    <cellStyle name="Followed Hyperlink" xfId="49690" builtinId="9" hidden="1"/>
    <cellStyle name="Followed Hyperlink" xfId="49688" builtinId="9" hidden="1"/>
    <cellStyle name="Followed Hyperlink" xfId="49686" builtinId="9" hidden="1"/>
    <cellStyle name="Followed Hyperlink" xfId="49658" builtinId="9" hidden="1"/>
    <cellStyle name="Followed Hyperlink" xfId="49683" builtinId="9" hidden="1"/>
    <cellStyle name="Followed Hyperlink" xfId="49681" builtinId="9" hidden="1"/>
    <cellStyle name="Followed Hyperlink" xfId="49679" builtinId="9" hidden="1"/>
    <cellStyle name="Followed Hyperlink" xfId="49677" builtinId="9" hidden="1"/>
    <cellStyle name="Followed Hyperlink" xfId="49675" builtinId="9" hidden="1"/>
    <cellStyle name="Followed Hyperlink" xfId="49674" builtinId="9" hidden="1"/>
    <cellStyle name="Followed Hyperlink" xfId="49672" builtinId="9" hidden="1"/>
    <cellStyle name="Followed Hyperlink" xfId="49670" builtinId="9" hidden="1"/>
    <cellStyle name="Followed Hyperlink" xfId="49668" builtinId="9" hidden="1"/>
    <cellStyle name="Followed Hyperlink" xfId="49764" builtinId="9" hidden="1"/>
    <cellStyle name="Followed Hyperlink" xfId="49763" builtinId="9" hidden="1"/>
    <cellStyle name="Followed Hyperlink" xfId="49761" builtinId="9" hidden="1"/>
    <cellStyle name="Followed Hyperlink" xfId="49759" builtinId="9" hidden="1"/>
    <cellStyle name="Followed Hyperlink" xfId="49757" builtinId="9" hidden="1"/>
    <cellStyle name="Followed Hyperlink" xfId="49755" builtinId="9" hidden="1"/>
    <cellStyle name="Followed Hyperlink" xfId="49665" builtinId="9" hidden="1"/>
    <cellStyle name="Followed Hyperlink" xfId="49792" builtinId="9" hidden="1"/>
    <cellStyle name="Followed Hyperlink" xfId="49794" builtinId="9" hidden="1"/>
    <cellStyle name="Followed Hyperlink" xfId="49796" builtinId="9" hidden="1"/>
    <cellStyle name="Followed Hyperlink" xfId="49798" builtinId="9" hidden="1"/>
    <cellStyle name="Followed Hyperlink" xfId="49800" builtinId="9" hidden="1"/>
    <cellStyle name="Followed Hyperlink" xfId="49802" builtinId="9" hidden="1"/>
    <cellStyle name="Followed Hyperlink" xfId="49804" builtinId="9" hidden="1"/>
    <cellStyle name="Followed Hyperlink" xfId="49806" builtinId="9" hidden="1"/>
    <cellStyle name="Followed Hyperlink" xfId="49808" builtinId="9" hidden="1"/>
    <cellStyle name="Followed Hyperlink" xfId="49810" builtinId="9" hidden="1"/>
    <cellStyle name="Followed Hyperlink" xfId="49812" builtinId="9" hidden="1"/>
    <cellStyle name="Followed Hyperlink" xfId="49814" builtinId="9" hidden="1"/>
    <cellStyle name="Followed Hyperlink" xfId="49816" builtinId="9" hidden="1"/>
    <cellStyle name="Followed Hyperlink" xfId="49818" builtinId="9" hidden="1"/>
    <cellStyle name="Followed Hyperlink" xfId="49820" builtinId="9" hidden="1"/>
    <cellStyle name="Followed Hyperlink" xfId="49822" builtinId="9" hidden="1"/>
    <cellStyle name="Followed Hyperlink" xfId="49824" builtinId="9" hidden="1"/>
    <cellStyle name="Followed Hyperlink" xfId="49826" builtinId="9" hidden="1"/>
    <cellStyle name="Followed Hyperlink" xfId="49828" builtinId="9" hidden="1"/>
    <cellStyle name="Followed Hyperlink" xfId="49830" builtinId="9" hidden="1"/>
    <cellStyle name="Followed Hyperlink" xfId="49832" builtinId="9" hidden="1"/>
    <cellStyle name="Followed Hyperlink" xfId="49834" builtinId="9" hidden="1"/>
    <cellStyle name="Followed Hyperlink" xfId="49836" builtinId="9" hidden="1"/>
    <cellStyle name="Followed Hyperlink" xfId="49838" builtinId="9" hidden="1"/>
    <cellStyle name="Followed Hyperlink" xfId="49840" builtinId="9" hidden="1"/>
    <cellStyle name="Followed Hyperlink" xfId="49842" builtinId="9" hidden="1"/>
    <cellStyle name="Followed Hyperlink" xfId="49844" builtinId="9" hidden="1"/>
    <cellStyle name="Followed Hyperlink" xfId="49846" builtinId="9" hidden="1"/>
    <cellStyle name="Followed Hyperlink" xfId="49848" builtinId="9" hidden="1"/>
    <cellStyle name="Followed Hyperlink" xfId="49850" builtinId="9" hidden="1"/>
    <cellStyle name="Followed Hyperlink" xfId="49852" builtinId="9" hidden="1"/>
    <cellStyle name="Followed Hyperlink" xfId="49854" builtinId="9" hidden="1"/>
    <cellStyle name="Followed Hyperlink" xfId="49856" builtinId="9" hidden="1"/>
    <cellStyle name="Followed Hyperlink" xfId="49858" builtinId="9" hidden="1"/>
    <cellStyle name="Followed Hyperlink" xfId="49860" builtinId="9" hidden="1"/>
    <cellStyle name="Followed Hyperlink" xfId="49862" builtinId="9" hidden="1"/>
    <cellStyle name="Followed Hyperlink" xfId="49864" builtinId="9" hidden="1"/>
    <cellStyle name="Followed Hyperlink" xfId="49866" builtinId="9" hidden="1"/>
    <cellStyle name="Followed Hyperlink" xfId="49868" builtinId="9" hidden="1"/>
    <cellStyle name="Followed Hyperlink" xfId="49870" builtinId="9" hidden="1"/>
    <cellStyle name="Followed Hyperlink" xfId="49872" builtinId="9" hidden="1"/>
    <cellStyle name="Followed Hyperlink" xfId="49874" builtinId="9" hidden="1"/>
    <cellStyle name="Followed Hyperlink" xfId="49876" builtinId="9" hidden="1"/>
    <cellStyle name="Followed Hyperlink" xfId="49878" builtinId="9" hidden="1"/>
    <cellStyle name="Followed Hyperlink" xfId="49880" builtinId="9" hidden="1"/>
    <cellStyle name="Followed Hyperlink" xfId="49882" builtinId="9" hidden="1"/>
    <cellStyle name="Followed Hyperlink" xfId="49884" builtinId="9" hidden="1"/>
    <cellStyle name="Followed Hyperlink" xfId="49886" builtinId="9" hidden="1"/>
    <cellStyle name="Followed Hyperlink" xfId="49888" builtinId="9" hidden="1"/>
    <cellStyle name="Followed Hyperlink" xfId="49890" builtinId="9" hidden="1"/>
    <cellStyle name="Followed Hyperlink" xfId="49892" builtinId="9" hidden="1"/>
    <cellStyle name="Followed Hyperlink" xfId="49894" builtinId="9" hidden="1"/>
    <cellStyle name="Followed Hyperlink" xfId="50004" builtinId="9" hidden="1"/>
    <cellStyle name="Followed Hyperlink" xfId="50005" builtinId="9" hidden="1"/>
    <cellStyle name="Followed Hyperlink" xfId="50006" builtinId="9" hidden="1"/>
    <cellStyle name="Followed Hyperlink" xfId="50007" builtinId="9" hidden="1"/>
    <cellStyle name="Followed Hyperlink" xfId="50008" builtinId="9" hidden="1"/>
    <cellStyle name="Followed Hyperlink" xfId="50009" builtinId="9" hidden="1"/>
    <cellStyle name="Followed Hyperlink" xfId="50010" builtinId="9" hidden="1"/>
    <cellStyle name="Followed Hyperlink" xfId="50011" builtinId="9" hidden="1"/>
    <cellStyle name="Followed Hyperlink" xfId="50012" builtinId="9" hidden="1"/>
    <cellStyle name="Followed Hyperlink" xfId="50013" builtinId="9" hidden="1"/>
    <cellStyle name="Followed Hyperlink" xfId="50014" builtinId="9" hidden="1"/>
    <cellStyle name="Followed Hyperlink" xfId="50015" builtinId="9" hidden="1"/>
    <cellStyle name="Followed Hyperlink" xfId="50016" builtinId="9" hidden="1"/>
    <cellStyle name="Followed Hyperlink" xfId="50017" builtinId="9" hidden="1"/>
    <cellStyle name="Followed Hyperlink" xfId="50018" builtinId="9" hidden="1"/>
    <cellStyle name="Followed Hyperlink" xfId="50019" builtinId="9" hidden="1"/>
    <cellStyle name="Followed Hyperlink" xfId="50020" builtinId="9" hidden="1"/>
    <cellStyle name="Followed Hyperlink" xfId="50021" builtinId="9" hidden="1"/>
    <cellStyle name="Followed Hyperlink" xfId="50022" builtinId="9" hidden="1"/>
    <cellStyle name="Followed Hyperlink" xfId="50023" builtinId="9" hidden="1"/>
    <cellStyle name="Followed Hyperlink" xfId="50003" builtinId="9" hidden="1"/>
    <cellStyle name="Followed Hyperlink" xfId="50026" builtinId="9" hidden="1"/>
    <cellStyle name="Followed Hyperlink" xfId="49732" builtinId="9" hidden="1"/>
    <cellStyle name="Followed Hyperlink" xfId="49991" builtinId="9" hidden="1"/>
    <cellStyle name="Followed Hyperlink" xfId="49989" builtinId="9" hidden="1"/>
    <cellStyle name="Followed Hyperlink" xfId="49987" builtinId="9" hidden="1"/>
    <cellStyle name="Followed Hyperlink" xfId="49985" builtinId="9" hidden="1"/>
    <cellStyle name="Followed Hyperlink" xfId="49983" builtinId="9" hidden="1"/>
    <cellStyle name="Followed Hyperlink" xfId="49902" builtinId="9" hidden="1"/>
    <cellStyle name="Followed Hyperlink" xfId="49980" builtinId="9" hidden="1"/>
    <cellStyle name="Followed Hyperlink" xfId="49978" builtinId="9" hidden="1"/>
    <cellStyle name="Followed Hyperlink" xfId="49976" builtinId="9" hidden="1"/>
    <cellStyle name="Followed Hyperlink" xfId="49974" builtinId="9" hidden="1"/>
    <cellStyle name="Followed Hyperlink" xfId="49901" builtinId="9" hidden="1"/>
    <cellStyle name="Followed Hyperlink" xfId="49971" builtinId="9" hidden="1"/>
    <cellStyle name="Followed Hyperlink" xfId="49968" builtinId="9" hidden="1"/>
    <cellStyle name="Followed Hyperlink" xfId="49966" builtinId="9" hidden="1"/>
    <cellStyle name="Followed Hyperlink" xfId="49964" builtinId="9" hidden="1"/>
    <cellStyle name="Followed Hyperlink" xfId="49900" builtinId="9" hidden="1"/>
    <cellStyle name="Followed Hyperlink" xfId="49961" builtinId="9" hidden="1"/>
    <cellStyle name="Followed Hyperlink" xfId="49959" builtinId="9" hidden="1"/>
    <cellStyle name="Followed Hyperlink" xfId="49957" builtinId="9" hidden="1"/>
    <cellStyle name="Followed Hyperlink" xfId="49955" builtinId="9" hidden="1"/>
    <cellStyle name="Followed Hyperlink" xfId="49953" builtinId="9" hidden="1"/>
    <cellStyle name="Followed Hyperlink" xfId="49952" builtinId="9" hidden="1"/>
    <cellStyle name="Followed Hyperlink" xfId="49950" builtinId="9" hidden="1"/>
    <cellStyle name="Followed Hyperlink" xfId="49948" builtinId="9" hidden="1"/>
    <cellStyle name="Followed Hyperlink" xfId="49946" builtinId="9" hidden="1"/>
    <cellStyle name="Followed Hyperlink" xfId="49944" builtinId="9" hidden="1"/>
    <cellStyle name="Followed Hyperlink" xfId="49898" builtinId="9" hidden="1"/>
    <cellStyle name="Followed Hyperlink" xfId="49941" builtinId="9" hidden="1"/>
    <cellStyle name="Followed Hyperlink" xfId="49939" builtinId="9" hidden="1"/>
    <cellStyle name="Followed Hyperlink" xfId="49937" builtinId="9" hidden="1"/>
    <cellStyle name="Followed Hyperlink" xfId="49935" builtinId="9" hidden="1"/>
    <cellStyle name="Followed Hyperlink" xfId="49933" builtinId="9" hidden="1"/>
    <cellStyle name="Followed Hyperlink" xfId="49932" builtinId="9" hidden="1"/>
    <cellStyle name="Followed Hyperlink" xfId="49930" builtinId="9" hidden="1"/>
    <cellStyle name="Followed Hyperlink" xfId="49928" builtinId="9" hidden="1"/>
    <cellStyle name="Followed Hyperlink" xfId="49926" builtinId="9" hidden="1"/>
    <cellStyle name="Followed Hyperlink" xfId="49924" builtinId="9" hidden="1"/>
    <cellStyle name="Followed Hyperlink" xfId="49896" builtinId="9" hidden="1"/>
    <cellStyle name="Followed Hyperlink" xfId="49921" builtinId="9" hidden="1"/>
    <cellStyle name="Followed Hyperlink" xfId="49919" builtinId="9" hidden="1"/>
    <cellStyle name="Followed Hyperlink" xfId="49917" builtinId="9" hidden="1"/>
    <cellStyle name="Followed Hyperlink" xfId="49915" builtinId="9" hidden="1"/>
    <cellStyle name="Followed Hyperlink" xfId="49913" builtinId="9" hidden="1"/>
    <cellStyle name="Followed Hyperlink" xfId="49912" builtinId="9" hidden="1"/>
    <cellStyle name="Followed Hyperlink" xfId="49910" builtinId="9" hidden="1"/>
    <cellStyle name="Followed Hyperlink" xfId="49908" builtinId="9" hidden="1"/>
    <cellStyle name="Followed Hyperlink" xfId="49906" builtinId="9" hidden="1"/>
    <cellStyle name="Followed Hyperlink" xfId="50002" builtinId="9" hidden="1"/>
    <cellStyle name="Followed Hyperlink" xfId="50001" builtinId="9" hidden="1"/>
    <cellStyle name="Followed Hyperlink" xfId="49999" builtinId="9" hidden="1"/>
    <cellStyle name="Followed Hyperlink" xfId="49997" builtinId="9" hidden="1"/>
    <cellStyle name="Followed Hyperlink" xfId="49995" builtinId="9" hidden="1"/>
    <cellStyle name="Followed Hyperlink" xfId="49993" builtinId="9" hidden="1"/>
    <cellStyle name="Followed Hyperlink" xfId="49903" builtinId="9" hidden="1"/>
    <cellStyle name="Followed Hyperlink" xfId="50030" builtinId="9" hidden="1"/>
    <cellStyle name="Followed Hyperlink" xfId="50032" builtinId="9" hidden="1"/>
    <cellStyle name="Followed Hyperlink" xfId="50034" builtinId="9" hidden="1"/>
    <cellStyle name="Followed Hyperlink" xfId="50036" builtinId="9" hidden="1"/>
    <cellStyle name="Followed Hyperlink" xfId="50038" builtinId="9" hidden="1"/>
    <cellStyle name="Followed Hyperlink" xfId="50040" builtinId="9" hidden="1"/>
    <cellStyle name="Followed Hyperlink" xfId="50042" builtinId="9" hidden="1"/>
    <cellStyle name="Followed Hyperlink" xfId="50044" builtinId="9" hidden="1"/>
    <cellStyle name="Followed Hyperlink" xfId="50046" builtinId="9" hidden="1"/>
    <cellStyle name="Followed Hyperlink" xfId="50048" builtinId="9" hidden="1"/>
    <cellStyle name="Followed Hyperlink" xfId="50050" builtinId="9" hidden="1"/>
    <cellStyle name="Followed Hyperlink" xfId="50052" builtinId="9" hidden="1"/>
    <cellStyle name="Followed Hyperlink" xfId="50054" builtinId="9" hidden="1"/>
    <cellStyle name="Followed Hyperlink" xfId="50056" builtinId="9" hidden="1"/>
    <cellStyle name="Followed Hyperlink" xfId="50058" builtinId="9" hidden="1"/>
    <cellStyle name="Followed Hyperlink" xfId="50060" builtinId="9" hidden="1"/>
    <cellStyle name="Followed Hyperlink" xfId="50062" builtinId="9" hidden="1"/>
    <cellStyle name="Followed Hyperlink" xfId="50064" builtinId="9" hidden="1"/>
    <cellStyle name="Followed Hyperlink" xfId="50066" builtinId="9" hidden="1"/>
    <cellStyle name="Followed Hyperlink" xfId="50068" builtinId="9" hidden="1"/>
    <cellStyle name="Followed Hyperlink" xfId="50070" builtinId="9" hidden="1"/>
    <cellStyle name="Followed Hyperlink" xfId="50072" builtinId="9" hidden="1"/>
    <cellStyle name="Followed Hyperlink" xfId="50074" builtinId="9" hidden="1"/>
    <cellStyle name="Followed Hyperlink" xfId="50076" builtinId="9" hidden="1"/>
    <cellStyle name="Followed Hyperlink" xfId="50078" builtinId="9" hidden="1"/>
    <cellStyle name="Followed Hyperlink" xfId="50080" builtinId="9" hidden="1"/>
    <cellStyle name="Followed Hyperlink" xfId="50082" builtinId="9" hidden="1"/>
    <cellStyle name="Followed Hyperlink" xfId="50084" builtinId="9" hidden="1"/>
    <cellStyle name="Followed Hyperlink" xfId="50086" builtinId="9" hidden="1"/>
    <cellStyle name="Followed Hyperlink" xfId="50088" builtinId="9" hidden="1"/>
    <cellStyle name="Followed Hyperlink" xfId="50090" builtinId="9" hidden="1"/>
    <cellStyle name="Followed Hyperlink" xfId="50092" builtinId="9" hidden="1"/>
    <cellStyle name="Followed Hyperlink" xfId="50094" builtinId="9" hidden="1"/>
    <cellStyle name="Followed Hyperlink" xfId="50096" builtinId="9" hidden="1"/>
    <cellStyle name="Followed Hyperlink" xfId="50098" builtinId="9" hidden="1"/>
    <cellStyle name="Followed Hyperlink" xfId="50100" builtinId="9" hidden="1"/>
    <cellStyle name="Followed Hyperlink" xfId="50102" builtinId="9" hidden="1"/>
    <cellStyle name="Followed Hyperlink" xfId="50104" builtinId="9" hidden="1"/>
    <cellStyle name="Followed Hyperlink" xfId="50106" builtinId="9" hidden="1"/>
    <cellStyle name="Followed Hyperlink" xfId="50108" builtinId="9" hidden="1"/>
    <cellStyle name="Followed Hyperlink" xfId="50110" builtinId="9" hidden="1"/>
    <cellStyle name="Followed Hyperlink" xfId="50112" builtinId="9" hidden="1"/>
    <cellStyle name="Followed Hyperlink" xfId="50114" builtinId="9" hidden="1"/>
    <cellStyle name="Followed Hyperlink" xfId="50116" builtinId="9" hidden="1"/>
    <cellStyle name="Followed Hyperlink" xfId="50118" builtinId="9" hidden="1"/>
    <cellStyle name="Followed Hyperlink" xfId="50120" builtinId="9" hidden="1"/>
    <cellStyle name="Followed Hyperlink" xfId="50122" builtinId="9" hidden="1"/>
    <cellStyle name="Followed Hyperlink" xfId="50124" builtinId="9" hidden="1"/>
    <cellStyle name="Followed Hyperlink" xfId="50126" builtinId="9" hidden="1"/>
    <cellStyle name="Followed Hyperlink" xfId="50128" builtinId="9" hidden="1"/>
    <cellStyle name="Followed Hyperlink" xfId="50130" builtinId="9" hidden="1"/>
    <cellStyle name="Followed Hyperlink" xfId="50132" builtinId="9" hidden="1"/>
    <cellStyle name="Followed Hyperlink" xfId="50242" builtinId="9" hidden="1"/>
    <cellStyle name="Followed Hyperlink" xfId="50243" builtinId="9" hidden="1"/>
    <cellStyle name="Followed Hyperlink" xfId="50244" builtinId="9" hidden="1"/>
    <cellStyle name="Followed Hyperlink" xfId="50245" builtinId="9" hidden="1"/>
    <cellStyle name="Followed Hyperlink" xfId="50246" builtinId="9" hidden="1"/>
    <cellStyle name="Followed Hyperlink" xfId="50247" builtinId="9" hidden="1"/>
    <cellStyle name="Followed Hyperlink" xfId="50248" builtinId="9" hidden="1"/>
    <cellStyle name="Followed Hyperlink" xfId="50249" builtinId="9" hidden="1"/>
    <cellStyle name="Followed Hyperlink" xfId="50250" builtinId="9" hidden="1"/>
    <cellStyle name="Followed Hyperlink" xfId="50251" builtinId="9" hidden="1"/>
    <cellStyle name="Followed Hyperlink" xfId="50252" builtinId="9" hidden="1"/>
    <cellStyle name="Followed Hyperlink" xfId="50253" builtinId="9" hidden="1"/>
    <cellStyle name="Followed Hyperlink" xfId="50254" builtinId="9" hidden="1"/>
    <cellStyle name="Followed Hyperlink" xfId="50255" builtinId="9" hidden="1"/>
    <cellStyle name="Followed Hyperlink" xfId="50256" builtinId="9" hidden="1"/>
    <cellStyle name="Followed Hyperlink" xfId="50257" builtinId="9" hidden="1"/>
    <cellStyle name="Followed Hyperlink" xfId="50258" builtinId="9" hidden="1"/>
    <cellStyle name="Followed Hyperlink" xfId="50259" builtinId="9" hidden="1"/>
    <cellStyle name="Followed Hyperlink" xfId="50260" builtinId="9" hidden="1"/>
    <cellStyle name="Followed Hyperlink" xfId="50261" builtinId="9" hidden="1"/>
    <cellStyle name="Followed Hyperlink" xfId="50241" builtinId="9" hidden="1"/>
    <cellStyle name="Followed Hyperlink" xfId="50264" builtinId="9" hidden="1"/>
    <cellStyle name="Followed Hyperlink" xfId="49970" builtinId="9" hidden="1"/>
    <cellStyle name="Followed Hyperlink" xfId="50229" builtinId="9" hidden="1"/>
    <cellStyle name="Followed Hyperlink" xfId="50227" builtinId="9" hidden="1"/>
    <cellStyle name="Followed Hyperlink" xfId="50225" builtinId="9" hidden="1"/>
    <cellStyle name="Followed Hyperlink" xfId="50223" builtinId="9" hidden="1"/>
    <cellStyle name="Followed Hyperlink" xfId="50221" builtinId="9" hidden="1"/>
    <cellStyle name="Followed Hyperlink" xfId="50140" builtinId="9" hidden="1"/>
    <cellStyle name="Followed Hyperlink" xfId="50218" builtinId="9" hidden="1"/>
    <cellStyle name="Followed Hyperlink" xfId="50216" builtinId="9" hidden="1"/>
    <cellStyle name="Followed Hyperlink" xfId="50214" builtinId="9" hidden="1"/>
    <cellStyle name="Followed Hyperlink" xfId="50212" builtinId="9" hidden="1"/>
    <cellStyle name="Followed Hyperlink" xfId="50139" builtinId="9" hidden="1"/>
    <cellStyle name="Followed Hyperlink" xfId="50209" builtinId="9" hidden="1"/>
    <cellStyle name="Followed Hyperlink" xfId="50206" builtinId="9" hidden="1"/>
    <cellStyle name="Followed Hyperlink" xfId="50204" builtinId="9" hidden="1"/>
    <cellStyle name="Followed Hyperlink" xfId="50202" builtinId="9" hidden="1"/>
    <cellStyle name="Followed Hyperlink" xfId="50138" builtinId="9" hidden="1"/>
    <cellStyle name="Followed Hyperlink" xfId="50199" builtinId="9" hidden="1"/>
    <cellStyle name="Followed Hyperlink" xfId="50197" builtinId="9" hidden="1"/>
    <cellStyle name="Followed Hyperlink" xfId="50195" builtinId="9" hidden="1"/>
    <cellStyle name="Followed Hyperlink" xfId="50193" builtinId="9" hidden="1"/>
    <cellStyle name="Followed Hyperlink" xfId="50191" builtinId="9" hidden="1"/>
    <cellStyle name="Followed Hyperlink" xfId="50190" builtinId="9" hidden="1"/>
    <cellStyle name="Followed Hyperlink" xfId="50188" builtinId="9" hidden="1"/>
    <cellStyle name="Followed Hyperlink" xfId="50186" builtinId="9" hidden="1"/>
    <cellStyle name="Followed Hyperlink" xfId="50184" builtinId="9" hidden="1"/>
    <cellStyle name="Followed Hyperlink" xfId="50182" builtinId="9" hidden="1"/>
    <cellStyle name="Followed Hyperlink" xfId="50136" builtinId="9" hidden="1"/>
    <cellStyle name="Followed Hyperlink" xfId="50179" builtinId="9" hidden="1"/>
    <cellStyle name="Followed Hyperlink" xfId="50177" builtinId="9" hidden="1"/>
    <cellStyle name="Followed Hyperlink" xfId="50175" builtinId="9" hidden="1"/>
    <cellStyle name="Followed Hyperlink" xfId="50173" builtinId="9" hidden="1"/>
    <cellStyle name="Followed Hyperlink" xfId="50171" builtinId="9" hidden="1"/>
    <cellStyle name="Followed Hyperlink" xfId="50170" builtinId="9" hidden="1"/>
    <cellStyle name="Followed Hyperlink" xfId="50168" builtinId="9" hidden="1"/>
    <cellStyle name="Followed Hyperlink" xfId="50166" builtinId="9" hidden="1"/>
    <cellStyle name="Followed Hyperlink" xfId="50164" builtinId="9" hidden="1"/>
    <cellStyle name="Followed Hyperlink" xfId="50162" builtinId="9" hidden="1"/>
    <cellStyle name="Followed Hyperlink" xfId="50134" builtinId="9" hidden="1"/>
    <cellStyle name="Followed Hyperlink" xfId="50159" builtinId="9" hidden="1"/>
    <cellStyle name="Followed Hyperlink" xfId="50157" builtinId="9" hidden="1"/>
    <cellStyle name="Followed Hyperlink" xfId="50155" builtinId="9" hidden="1"/>
    <cellStyle name="Followed Hyperlink" xfId="50153" builtinId="9" hidden="1"/>
    <cellStyle name="Followed Hyperlink" xfId="50151" builtinId="9" hidden="1"/>
    <cellStyle name="Followed Hyperlink" xfId="50150" builtinId="9" hidden="1"/>
    <cellStyle name="Followed Hyperlink" xfId="50148" builtinId="9" hidden="1"/>
    <cellStyle name="Followed Hyperlink" xfId="50146" builtinId="9" hidden="1"/>
    <cellStyle name="Followed Hyperlink" xfId="50144" builtinId="9" hidden="1"/>
    <cellStyle name="Followed Hyperlink" xfId="50240" builtinId="9" hidden="1"/>
    <cellStyle name="Followed Hyperlink" xfId="50239" builtinId="9" hidden="1"/>
    <cellStyle name="Followed Hyperlink" xfId="50237" builtinId="9" hidden="1"/>
    <cellStyle name="Followed Hyperlink" xfId="50235" builtinId="9" hidden="1"/>
    <cellStyle name="Followed Hyperlink" xfId="50233" builtinId="9" hidden="1"/>
    <cellStyle name="Followed Hyperlink" xfId="50231" builtinId="9" hidden="1"/>
    <cellStyle name="Followed Hyperlink" xfId="50141" builtinId="9" hidden="1"/>
    <cellStyle name="Followed Hyperlink" xfId="50268" builtinId="9" hidden="1"/>
    <cellStyle name="Followed Hyperlink" xfId="50270" builtinId="9" hidden="1"/>
    <cellStyle name="Followed Hyperlink" xfId="50272" builtinId="9" hidden="1"/>
    <cellStyle name="Followed Hyperlink" xfId="50274" builtinId="9" hidden="1"/>
    <cellStyle name="Followed Hyperlink" xfId="50276" builtinId="9" hidden="1"/>
    <cellStyle name="Followed Hyperlink" xfId="50278" builtinId="9" hidden="1"/>
    <cellStyle name="Followed Hyperlink" xfId="50280" builtinId="9" hidden="1"/>
    <cellStyle name="Followed Hyperlink" xfId="50282" builtinId="9" hidden="1"/>
    <cellStyle name="Followed Hyperlink" xfId="50284" builtinId="9" hidden="1"/>
    <cellStyle name="Followed Hyperlink" xfId="50286" builtinId="9" hidden="1"/>
    <cellStyle name="Followed Hyperlink" xfId="50288" builtinId="9" hidden="1"/>
    <cellStyle name="Followed Hyperlink" xfId="50290" builtinId="9" hidden="1"/>
    <cellStyle name="Followed Hyperlink" xfId="50292" builtinId="9" hidden="1"/>
    <cellStyle name="Followed Hyperlink" xfId="50294" builtinId="9" hidden="1"/>
    <cellStyle name="Followed Hyperlink" xfId="50296" builtinId="9" hidden="1"/>
    <cellStyle name="Followed Hyperlink" xfId="50298" builtinId="9" hidden="1"/>
    <cellStyle name="Followed Hyperlink" xfId="50300" builtinId="9" hidden="1"/>
    <cellStyle name="Followed Hyperlink" xfId="50302" builtinId="9" hidden="1"/>
    <cellStyle name="Followed Hyperlink" xfId="50304" builtinId="9" hidden="1"/>
    <cellStyle name="Followed Hyperlink" xfId="50306" builtinId="9" hidden="1"/>
    <cellStyle name="Followed Hyperlink" xfId="50308" builtinId="9" hidden="1"/>
    <cellStyle name="Followed Hyperlink" xfId="50310" builtinId="9" hidden="1"/>
    <cellStyle name="Followed Hyperlink" xfId="50312" builtinId="9" hidden="1"/>
    <cellStyle name="Followed Hyperlink" xfId="50314" builtinId="9" hidden="1"/>
    <cellStyle name="Followed Hyperlink" xfId="50316" builtinId="9" hidden="1"/>
    <cellStyle name="Followed Hyperlink" xfId="50318" builtinId="9" hidden="1"/>
    <cellStyle name="Followed Hyperlink" xfId="50320" builtinId="9" hidden="1"/>
    <cellStyle name="Followed Hyperlink" xfId="50322" builtinId="9" hidden="1"/>
    <cellStyle name="Followed Hyperlink" xfId="50324" builtinId="9" hidden="1"/>
    <cellStyle name="Followed Hyperlink" xfId="50326" builtinId="9" hidden="1"/>
    <cellStyle name="Followed Hyperlink" xfId="50328" builtinId="9" hidden="1"/>
    <cellStyle name="Followed Hyperlink" xfId="50330" builtinId="9" hidden="1"/>
    <cellStyle name="Followed Hyperlink" xfId="50332" builtinId="9" hidden="1"/>
    <cellStyle name="Followed Hyperlink" xfId="50334" builtinId="9" hidden="1"/>
    <cellStyle name="Followed Hyperlink" xfId="50336" builtinId="9" hidden="1"/>
    <cellStyle name="Followed Hyperlink" xfId="50338" builtinId="9" hidden="1"/>
    <cellStyle name="Followed Hyperlink" xfId="50340" builtinId="9" hidden="1"/>
    <cellStyle name="Followed Hyperlink" xfId="50342" builtinId="9" hidden="1"/>
    <cellStyle name="Followed Hyperlink" xfId="50344" builtinId="9" hidden="1"/>
    <cellStyle name="Followed Hyperlink" xfId="50346" builtinId="9" hidden="1"/>
    <cellStyle name="Followed Hyperlink" xfId="50348" builtinId="9" hidden="1"/>
    <cellStyle name="Followed Hyperlink" xfId="50350" builtinId="9" hidden="1"/>
    <cellStyle name="Followed Hyperlink" xfId="50352" builtinId="9" hidden="1"/>
    <cellStyle name="Followed Hyperlink" xfId="50354" builtinId="9" hidden="1"/>
    <cellStyle name="Followed Hyperlink" xfId="50356" builtinId="9" hidden="1"/>
    <cellStyle name="Followed Hyperlink" xfId="50358" builtinId="9" hidden="1"/>
    <cellStyle name="Followed Hyperlink" xfId="50360" builtinId="9" hidden="1"/>
    <cellStyle name="Followed Hyperlink" xfId="50362" builtinId="9" hidden="1"/>
    <cellStyle name="Followed Hyperlink" xfId="50364" builtinId="9" hidden="1"/>
    <cellStyle name="Followed Hyperlink" xfId="50366" builtinId="9" hidden="1"/>
    <cellStyle name="Followed Hyperlink" xfId="50368" builtinId="9" hidden="1"/>
    <cellStyle name="Followed Hyperlink" xfId="50370" builtinId="9" hidden="1"/>
    <cellStyle name="Followed Hyperlink" xfId="50480" builtinId="9" hidden="1"/>
    <cellStyle name="Followed Hyperlink" xfId="50481" builtinId="9" hidden="1"/>
    <cellStyle name="Followed Hyperlink" xfId="50482" builtinId="9" hidden="1"/>
    <cellStyle name="Followed Hyperlink" xfId="50483" builtinId="9" hidden="1"/>
    <cellStyle name="Followed Hyperlink" xfId="50484" builtinId="9" hidden="1"/>
    <cellStyle name="Followed Hyperlink" xfId="50485" builtinId="9" hidden="1"/>
    <cellStyle name="Followed Hyperlink" xfId="50486" builtinId="9" hidden="1"/>
    <cellStyle name="Followed Hyperlink" xfId="50487" builtinId="9" hidden="1"/>
    <cellStyle name="Followed Hyperlink" xfId="50488" builtinId="9" hidden="1"/>
    <cellStyle name="Followed Hyperlink" xfId="50489" builtinId="9" hidden="1"/>
    <cellStyle name="Followed Hyperlink" xfId="50490" builtinId="9" hidden="1"/>
    <cellStyle name="Followed Hyperlink" xfId="50491" builtinId="9" hidden="1"/>
    <cellStyle name="Followed Hyperlink" xfId="50492" builtinId="9" hidden="1"/>
    <cellStyle name="Followed Hyperlink" xfId="50493" builtinId="9" hidden="1"/>
    <cellStyle name="Followed Hyperlink" xfId="50494" builtinId="9" hidden="1"/>
    <cellStyle name="Followed Hyperlink" xfId="50495" builtinId="9" hidden="1"/>
    <cellStyle name="Followed Hyperlink" xfId="50496" builtinId="9" hidden="1"/>
    <cellStyle name="Followed Hyperlink" xfId="50497" builtinId="9" hidden="1"/>
    <cellStyle name="Followed Hyperlink" xfId="50498" builtinId="9" hidden="1"/>
    <cellStyle name="Followed Hyperlink" xfId="50499" builtinId="9" hidden="1"/>
    <cellStyle name="Followed Hyperlink" xfId="50479" builtinId="9" hidden="1"/>
    <cellStyle name="Followed Hyperlink" xfId="50502" builtinId="9" hidden="1"/>
    <cellStyle name="Followed Hyperlink" xfId="50208" builtinId="9" hidden="1"/>
    <cellStyle name="Followed Hyperlink" xfId="50467" builtinId="9" hidden="1"/>
    <cellStyle name="Followed Hyperlink" xfId="50465" builtinId="9" hidden="1"/>
    <cellStyle name="Followed Hyperlink" xfId="50463" builtinId="9" hidden="1"/>
    <cellStyle name="Followed Hyperlink" xfId="50461" builtinId="9" hidden="1"/>
    <cellStyle name="Followed Hyperlink" xfId="50459" builtinId="9" hidden="1"/>
    <cellStyle name="Followed Hyperlink" xfId="50378" builtinId="9" hidden="1"/>
    <cellStyle name="Followed Hyperlink" xfId="50456" builtinId="9" hidden="1"/>
    <cellStyle name="Followed Hyperlink" xfId="50454" builtinId="9" hidden="1"/>
    <cellStyle name="Followed Hyperlink" xfId="50452" builtinId="9" hidden="1"/>
    <cellStyle name="Followed Hyperlink" xfId="50450" builtinId="9" hidden="1"/>
    <cellStyle name="Followed Hyperlink" xfId="50377" builtinId="9" hidden="1"/>
    <cellStyle name="Followed Hyperlink" xfId="50447" builtinId="9" hidden="1"/>
    <cellStyle name="Followed Hyperlink" xfId="50444" builtinId="9" hidden="1"/>
    <cellStyle name="Followed Hyperlink" xfId="50442" builtinId="9" hidden="1"/>
    <cellStyle name="Followed Hyperlink" xfId="50440" builtinId="9" hidden="1"/>
    <cellStyle name="Followed Hyperlink" xfId="50376" builtinId="9" hidden="1"/>
    <cellStyle name="Followed Hyperlink" xfId="50437" builtinId="9" hidden="1"/>
    <cellStyle name="Followed Hyperlink" xfId="50435" builtinId="9" hidden="1"/>
    <cellStyle name="Followed Hyperlink" xfId="50433" builtinId="9" hidden="1"/>
    <cellStyle name="Followed Hyperlink" xfId="50431" builtinId="9" hidden="1"/>
    <cellStyle name="Followed Hyperlink" xfId="50429" builtinId="9" hidden="1"/>
    <cellStyle name="Followed Hyperlink" xfId="50428" builtinId="9" hidden="1"/>
    <cellStyle name="Followed Hyperlink" xfId="50426" builtinId="9" hidden="1"/>
    <cellStyle name="Followed Hyperlink" xfId="50424" builtinId="9" hidden="1"/>
    <cellStyle name="Followed Hyperlink" xfId="50422" builtinId="9" hidden="1"/>
    <cellStyle name="Followed Hyperlink" xfId="50420" builtinId="9" hidden="1"/>
    <cellStyle name="Followed Hyperlink" xfId="50374" builtinId="9" hidden="1"/>
    <cellStyle name="Followed Hyperlink" xfId="50417" builtinId="9" hidden="1"/>
    <cellStyle name="Followed Hyperlink" xfId="50415" builtinId="9" hidden="1"/>
    <cellStyle name="Followed Hyperlink" xfId="50413" builtinId="9" hidden="1"/>
    <cellStyle name="Followed Hyperlink" xfId="50411" builtinId="9" hidden="1"/>
    <cellStyle name="Followed Hyperlink" xfId="50409" builtinId="9" hidden="1"/>
    <cellStyle name="Followed Hyperlink" xfId="50408" builtinId="9" hidden="1"/>
    <cellStyle name="Followed Hyperlink" xfId="50406" builtinId="9" hidden="1"/>
    <cellStyle name="Followed Hyperlink" xfId="50404" builtinId="9" hidden="1"/>
    <cellStyle name="Followed Hyperlink" xfId="50402" builtinId="9" hidden="1"/>
    <cellStyle name="Followed Hyperlink" xfId="50400" builtinId="9" hidden="1"/>
    <cellStyle name="Followed Hyperlink" xfId="50372" builtinId="9" hidden="1"/>
    <cellStyle name="Followed Hyperlink" xfId="50397" builtinId="9" hidden="1"/>
    <cellStyle name="Followed Hyperlink" xfId="50395" builtinId="9" hidden="1"/>
    <cellStyle name="Followed Hyperlink" xfId="50393" builtinId="9" hidden="1"/>
    <cellStyle name="Followed Hyperlink" xfId="50391" builtinId="9" hidden="1"/>
    <cellStyle name="Followed Hyperlink" xfId="50389" builtinId="9" hidden="1"/>
    <cellStyle name="Followed Hyperlink" xfId="50388" builtinId="9" hidden="1"/>
    <cellStyle name="Followed Hyperlink" xfId="50386" builtinId="9" hidden="1"/>
    <cellStyle name="Followed Hyperlink" xfId="50384" builtinId="9" hidden="1"/>
    <cellStyle name="Followed Hyperlink" xfId="50382" builtinId="9" hidden="1"/>
    <cellStyle name="Followed Hyperlink" xfId="50478" builtinId="9" hidden="1"/>
    <cellStyle name="Followed Hyperlink" xfId="50477" builtinId="9" hidden="1"/>
    <cellStyle name="Followed Hyperlink" xfId="50475" builtinId="9" hidden="1"/>
    <cellStyle name="Followed Hyperlink" xfId="50473" builtinId="9" hidden="1"/>
    <cellStyle name="Followed Hyperlink" xfId="50471" builtinId="9" hidden="1"/>
    <cellStyle name="Followed Hyperlink" xfId="50469" builtinId="9" hidden="1"/>
    <cellStyle name="Followed Hyperlink" xfId="50379" builtinId="9" hidden="1"/>
    <cellStyle name="Followed Hyperlink" xfId="50506" builtinId="9" hidden="1"/>
    <cellStyle name="Followed Hyperlink" xfId="50508" builtinId="9" hidden="1"/>
    <cellStyle name="Followed Hyperlink" xfId="50510" builtinId="9" hidden="1"/>
    <cellStyle name="Followed Hyperlink" xfId="50512" builtinId="9" hidden="1"/>
    <cellStyle name="Followed Hyperlink" xfId="50514" builtinId="9" hidden="1"/>
    <cellStyle name="Followed Hyperlink" xfId="50516" builtinId="9" hidden="1"/>
    <cellStyle name="Followed Hyperlink" xfId="50518" builtinId="9" hidden="1"/>
    <cellStyle name="Followed Hyperlink" xfId="50520" builtinId="9" hidden="1"/>
    <cellStyle name="Followed Hyperlink" xfId="50522" builtinId="9" hidden="1"/>
    <cellStyle name="Followed Hyperlink" xfId="50524" builtinId="9" hidden="1"/>
    <cellStyle name="Followed Hyperlink" xfId="50526" builtinId="9" hidden="1"/>
    <cellStyle name="Followed Hyperlink" xfId="50528" builtinId="9" hidden="1"/>
    <cellStyle name="Followed Hyperlink" xfId="50530" builtinId="9" hidden="1"/>
    <cellStyle name="Followed Hyperlink" xfId="50532" builtinId="9" hidden="1"/>
    <cellStyle name="Followed Hyperlink" xfId="50534" builtinId="9" hidden="1"/>
    <cellStyle name="Followed Hyperlink" xfId="50536" builtinId="9" hidden="1"/>
    <cellStyle name="Followed Hyperlink" xfId="50538" builtinId="9" hidden="1"/>
    <cellStyle name="Followed Hyperlink" xfId="50540" builtinId="9" hidden="1"/>
    <cellStyle name="Followed Hyperlink" xfId="50542" builtinId="9" hidden="1"/>
    <cellStyle name="Followed Hyperlink" xfId="50544" builtinId="9" hidden="1"/>
    <cellStyle name="Followed Hyperlink" xfId="50546" builtinId="9" hidden="1"/>
    <cellStyle name="Followed Hyperlink" xfId="50548" builtinId="9" hidden="1"/>
    <cellStyle name="Followed Hyperlink" xfId="50550" builtinId="9" hidden="1"/>
    <cellStyle name="Followed Hyperlink" xfId="50552" builtinId="9" hidden="1"/>
    <cellStyle name="Followed Hyperlink" xfId="50554" builtinId="9" hidden="1"/>
    <cellStyle name="Followed Hyperlink" xfId="50556" builtinId="9" hidden="1"/>
    <cellStyle name="Followed Hyperlink" xfId="50558" builtinId="9" hidden="1"/>
    <cellStyle name="Followed Hyperlink" xfId="50560" builtinId="9" hidden="1"/>
    <cellStyle name="Followed Hyperlink" xfId="50562" builtinId="9" hidden="1"/>
    <cellStyle name="Followed Hyperlink" xfId="50564" builtinId="9" hidden="1"/>
    <cellStyle name="Followed Hyperlink" xfId="50566" builtinId="9" hidden="1"/>
    <cellStyle name="Followed Hyperlink" xfId="50568" builtinId="9" hidden="1"/>
    <cellStyle name="Followed Hyperlink" xfId="50570" builtinId="9" hidden="1"/>
    <cellStyle name="Followed Hyperlink" xfId="50572" builtinId="9" hidden="1"/>
    <cellStyle name="Followed Hyperlink" xfId="50574" builtinId="9" hidden="1"/>
    <cellStyle name="Followed Hyperlink" xfId="50576" builtinId="9" hidden="1"/>
    <cellStyle name="Followed Hyperlink" xfId="50578" builtinId="9" hidden="1"/>
    <cellStyle name="Followed Hyperlink" xfId="50580" builtinId="9" hidden="1"/>
    <cellStyle name="Followed Hyperlink" xfId="50582" builtinId="9" hidden="1"/>
    <cellStyle name="Followed Hyperlink" xfId="50584" builtinId="9" hidden="1"/>
    <cellStyle name="Followed Hyperlink" xfId="50586" builtinId="9" hidden="1"/>
    <cellStyle name="Followed Hyperlink" xfId="50588" builtinId="9" hidden="1"/>
    <cellStyle name="Followed Hyperlink" xfId="50590" builtinId="9" hidden="1"/>
    <cellStyle name="Followed Hyperlink" xfId="50592" builtinId="9" hidden="1"/>
    <cellStyle name="Followed Hyperlink" xfId="50594" builtinId="9" hidden="1"/>
    <cellStyle name="Followed Hyperlink" xfId="50596" builtinId="9" hidden="1"/>
    <cellStyle name="Followed Hyperlink" xfId="50598" builtinId="9" hidden="1"/>
    <cellStyle name="Followed Hyperlink" xfId="50600" builtinId="9" hidden="1"/>
    <cellStyle name="Followed Hyperlink" xfId="50602" builtinId="9" hidden="1"/>
    <cellStyle name="Followed Hyperlink" xfId="50604" builtinId="9" hidden="1"/>
    <cellStyle name="Followed Hyperlink" xfId="50606" builtinId="9" hidden="1"/>
    <cellStyle name="Followed Hyperlink" xfId="50608" builtinId="9" hidden="1"/>
    <cellStyle name="Followed Hyperlink" xfId="50718" builtinId="9" hidden="1"/>
    <cellStyle name="Followed Hyperlink" xfId="50719" builtinId="9" hidden="1"/>
    <cellStyle name="Followed Hyperlink" xfId="50720" builtinId="9" hidden="1"/>
    <cellStyle name="Followed Hyperlink" xfId="50721" builtinId="9" hidden="1"/>
    <cellStyle name="Followed Hyperlink" xfId="50722" builtinId="9" hidden="1"/>
    <cellStyle name="Followed Hyperlink" xfId="50723" builtinId="9" hidden="1"/>
    <cellStyle name="Followed Hyperlink" xfId="50724" builtinId="9" hidden="1"/>
    <cellStyle name="Followed Hyperlink" xfId="50725" builtinId="9" hidden="1"/>
    <cellStyle name="Followed Hyperlink" xfId="50726" builtinId="9" hidden="1"/>
    <cellStyle name="Followed Hyperlink" xfId="50727" builtinId="9" hidden="1"/>
    <cellStyle name="Followed Hyperlink" xfId="50728" builtinId="9" hidden="1"/>
    <cellStyle name="Followed Hyperlink" xfId="50729" builtinId="9" hidden="1"/>
    <cellStyle name="Followed Hyperlink" xfId="50730" builtinId="9" hidden="1"/>
    <cellStyle name="Followed Hyperlink" xfId="50731" builtinId="9" hidden="1"/>
    <cellStyle name="Followed Hyperlink" xfId="50732" builtinId="9" hidden="1"/>
    <cellStyle name="Followed Hyperlink" xfId="50733" builtinId="9" hidden="1"/>
    <cellStyle name="Followed Hyperlink" xfId="50734" builtinId="9" hidden="1"/>
    <cellStyle name="Followed Hyperlink" xfId="50735" builtinId="9" hidden="1"/>
    <cellStyle name="Followed Hyperlink" xfId="50736" builtinId="9" hidden="1"/>
    <cellStyle name="Followed Hyperlink" xfId="50737" builtinId="9" hidden="1"/>
    <cellStyle name="Followed Hyperlink" xfId="50717" builtinId="9" hidden="1"/>
    <cellStyle name="Followed Hyperlink" xfId="50740" builtinId="9" hidden="1"/>
    <cellStyle name="Followed Hyperlink" xfId="50446" builtinId="9" hidden="1"/>
    <cellStyle name="Followed Hyperlink" xfId="50705" builtinId="9" hidden="1"/>
    <cellStyle name="Followed Hyperlink" xfId="50703" builtinId="9" hidden="1"/>
    <cellStyle name="Followed Hyperlink" xfId="50701" builtinId="9" hidden="1"/>
    <cellStyle name="Followed Hyperlink" xfId="50699" builtinId="9" hidden="1"/>
    <cellStyle name="Followed Hyperlink" xfId="50697" builtinId="9" hidden="1"/>
    <cellStyle name="Followed Hyperlink" xfId="50616" builtinId="9" hidden="1"/>
    <cellStyle name="Followed Hyperlink" xfId="50694" builtinId="9" hidden="1"/>
    <cellStyle name="Followed Hyperlink" xfId="50692" builtinId="9" hidden="1"/>
    <cellStyle name="Followed Hyperlink" xfId="50690" builtinId="9" hidden="1"/>
    <cellStyle name="Followed Hyperlink" xfId="50688" builtinId="9" hidden="1"/>
    <cellStyle name="Followed Hyperlink" xfId="50615" builtinId="9" hidden="1"/>
    <cellStyle name="Followed Hyperlink" xfId="50685" builtinId="9" hidden="1"/>
    <cellStyle name="Followed Hyperlink" xfId="50682" builtinId="9" hidden="1"/>
    <cellStyle name="Followed Hyperlink" xfId="50680" builtinId="9" hidden="1"/>
    <cellStyle name="Followed Hyperlink" xfId="50678" builtinId="9" hidden="1"/>
    <cellStyle name="Followed Hyperlink" xfId="50614" builtinId="9" hidden="1"/>
    <cellStyle name="Followed Hyperlink" xfId="50675" builtinId="9" hidden="1"/>
    <cellStyle name="Followed Hyperlink" xfId="50673" builtinId="9" hidden="1"/>
    <cellStyle name="Followed Hyperlink" xfId="50671" builtinId="9" hidden="1"/>
    <cellStyle name="Followed Hyperlink" xfId="50669" builtinId="9" hidden="1"/>
    <cellStyle name="Followed Hyperlink" xfId="50667" builtinId="9" hidden="1"/>
    <cellStyle name="Followed Hyperlink" xfId="50666" builtinId="9" hidden="1"/>
    <cellStyle name="Followed Hyperlink" xfId="50664" builtinId="9" hidden="1"/>
    <cellStyle name="Followed Hyperlink" xfId="50662" builtinId="9" hidden="1"/>
    <cellStyle name="Followed Hyperlink" xfId="50660" builtinId="9" hidden="1"/>
    <cellStyle name="Followed Hyperlink" xfId="50658" builtinId="9" hidden="1"/>
    <cellStyle name="Followed Hyperlink" xfId="50612" builtinId="9" hidden="1"/>
    <cellStyle name="Followed Hyperlink" xfId="50655" builtinId="9" hidden="1"/>
    <cellStyle name="Followed Hyperlink" xfId="50653" builtinId="9" hidden="1"/>
    <cellStyle name="Followed Hyperlink" xfId="50651" builtinId="9" hidden="1"/>
    <cellStyle name="Followed Hyperlink" xfId="50649" builtinId="9" hidden="1"/>
    <cellStyle name="Followed Hyperlink" xfId="50647" builtinId="9" hidden="1"/>
    <cellStyle name="Followed Hyperlink" xfId="50646" builtinId="9" hidden="1"/>
    <cellStyle name="Followed Hyperlink" xfId="50644" builtinId="9" hidden="1"/>
    <cellStyle name="Followed Hyperlink" xfId="50642" builtinId="9" hidden="1"/>
    <cellStyle name="Followed Hyperlink" xfId="50640" builtinId="9" hidden="1"/>
    <cellStyle name="Followed Hyperlink" xfId="50638" builtinId="9" hidden="1"/>
    <cellStyle name="Followed Hyperlink" xfId="50610" builtinId="9" hidden="1"/>
    <cellStyle name="Followed Hyperlink" xfId="50635" builtinId="9" hidden="1"/>
    <cellStyle name="Followed Hyperlink" xfId="50633" builtinId="9" hidden="1"/>
    <cellStyle name="Followed Hyperlink" xfId="50631" builtinId="9" hidden="1"/>
    <cellStyle name="Followed Hyperlink" xfId="50629" builtinId="9" hidden="1"/>
    <cellStyle name="Followed Hyperlink" xfId="50627" builtinId="9" hidden="1"/>
    <cellStyle name="Followed Hyperlink" xfId="50626" builtinId="9" hidden="1"/>
    <cellStyle name="Followed Hyperlink" xfId="50624" builtinId="9" hidden="1"/>
    <cellStyle name="Followed Hyperlink" xfId="50622" builtinId="9" hidden="1"/>
    <cellStyle name="Followed Hyperlink" xfId="50620" builtinId="9" hidden="1"/>
    <cellStyle name="Followed Hyperlink" xfId="50716" builtinId="9" hidden="1"/>
    <cellStyle name="Followed Hyperlink" xfId="50715" builtinId="9" hidden="1"/>
    <cellStyle name="Followed Hyperlink" xfId="50713" builtinId="9" hidden="1"/>
    <cellStyle name="Followed Hyperlink" xfId="50711" builtinId="9" hidden="1"/>
    <cellStyle name="Followed Hyperlink" xfId="50709" builtinId="9" hidden="1"/>
    <cellStyle name="Followed Hyperlink" xfId="50707" builtinId="9" hidden="1"/>
    <cellStyle name="Followed Hyperlink" xfId="50617" builtinId="9" hidden="1"/>
    <cellStyle name="Followed Hyperlink" xfId="50744" builtinId="9" hidden="1"/>
    <cellStyle name="Followed Hyperlink" xfId="50746" builtinId="9" hidden="1"/>
    <cellStyle name="Followed Hyperlink" xfId="50748" builtinId="9" hidden="1"/>
    <cellStyle name="Followed Hyperlink" xfId="50750" builtinId="9" hidden="1"/>
    <cellStyle name="Followed Hyperlink" xfId="50752" builtinId="9" hidden="1"/>
    <cellStyle name="Followed Hyperlink" xfId="50754" builtinId="9" hidden="1"/>
    <cellStyle name="Followed Hyperlink" xfId="50756" builtinId="9" hidden="1"/>
    <cellStyle name="Followed Hyperlink" xfId="50758" builtinId="9" hidden="1"/>
    <cellStyle name="Followed Hyperlink" xfId="50760" builtinId="9" hidden="1"/>
    <cellStyle name="Followed Hyperlink" xfId="50762" builtinId="9" hidden="1"/>
    <cellStyle name="Followed Hyperlink" xfId="50764" builtinId="9" hidden="1"/>
    <cellStyle name="Followed Hyperlink" xfId="50766" builtinId="9" hidden="1"/>
    <cellStyle name="Followed Hyperlink" xfId="50768" builtinId="9" hidden="1"/>
    <cellStyle name="Followed Hyperlink" xfId="50770" builtinId="9" hidden="1"/>
    <cellStyle name="Followed Hyperlink" xfId="50772" builtinId="9" hidden="1"/>
    <cellStyle name="Followed Hyperlink" xfId="50774" builtinId="9" hidden="1"/>
    <cellStyle name="Followed Hyperlink" xfId="50776" builtinId="9" hidden="1"/>
    <cellStyle name="Followed Hyperlink" xfId="50778" builtinId="9" hidden="1"/>
    <cellStyle name="Followed Hyperlink" xfId="50780" builtinId="9" hidden="1"/>
    <cellStyle name="Followed Hyperlink" xfId="50782" builtinId="9" hidden="1"/>
    <cellStyle name="Followed Hyperlink" xfId="50784" builtinId="9" hidden="1"/>
    <cellStyle name="Followed Hyperlink" xfId="50786" builtinId="9" hidden="1"/>
    <cellStyle name="Followed Hyperlink" xfId="50788" builtinId="9" hidden="1"/>
    <cellStyle name="Followed Hyperlink" xfId="50790" builtinId="9" hidden="1"/>
    <cellStyle name="Followed Hyperlink" xfId="50792" builtinId="9" hidden="1"/>
    <cellStyle name="Followed Hyperlink" xfId="50794" builtinId="9" hidden="1"/>
    <cellStyle name="Followed Hyperlink" xfId="50796" builtinId="9" hidden="1"/>
    <cellStyle name="Followed Hyperlink" xfId="50798" builtinId="9" hidden="1"/>
    <cellStyle name="Followed Hyperlink" xfId="50800" builtinId="9" hidden="1"/>
    <cellStyle name="Followed Hyperlink" xfId="50802" builtinId="9" hidden="1"/>
    <cellStyle name="Followed Hyperlink" xfId="50804" builtinId="9" hidden="1"/>
    <cellStyle name="Followed Hyperlink" xfId="50806" builtinId="9" hidden="1"/>
    <cellStyle name="Followed Hyperlink" xfId="50808" builtinId="9" hidden="1"/>
    <cellStyle name="Followed Hyperlink" xfId="50810" builtinId="9" hidden="1"/>
    <cellStyle name="Followed Hyperlink" xfId="50812" builtinId="9" hidden="1"/>
    <cellStyle name="Followed Hyperlink" xfId="50814" builtinId="9" hidden="1"/>
    <cellStyle name="Followed Hyperlink" xfId="50816" builtinId="9" hidden="1"/>
    <cellStyle name="Followed Hyperlink" xfId="50818" builtinId="9" hidden="1"/>
    <cellStyle name="Followed Hyperlink" xfId="50820" builtinId="9" hidden="1"/>
    <cellStyle name="Followed Hyperlink" xfId="50822" builtinId="9" hidden="1"/>
    <cellStyle name="Followed Hyperlink" xfId="50824" builtinId="9" hidden="1"/>
    <cellStyle name="Followed Hyperlink" xfId="50826" builtinId="9" hidden="1"/>
    <cellStyle name="Followed Hyperlink" xfId="50828" builtinId="9" hidden="1"/>
    <cellStyle name="Followed Hyperlink" xfId="50830" builtinId="9" hidden="1"/>
    <cellStyle name="Followed Hyperlink" xfId="50832" builtinId="9" hidden="1"/>
    <cellStyle name="Followed Hyperlink" xfId="50834" builtinId="9" hidden="1"/>
    <cellStyle name="Followed Hyperlink" xfId="50836" builtinId="9" hidden="1"/>
    <cellStyle name="Followed Hyperlink" xfId="50838" builtinId="9" hidden="1"/>
    <cellStyle name="Followed Hyperlink" xfId="50840" builtinId="9" hidden="1"/>
    <cellStyle name="Followed Hyperlink" xfId="50842" builtinId="9" hidden="1"/>
    <cellStyle name="Followed Hyperlink" xfId="50844" builtinId="9" hidden="1"/>
    <cellStyle name="Followed Hyperlink" xfId="50846" builtinId="9" hidden="1"/>
    <cellStyle name="Followed Hyperlink" xfId="50956" builtinId="9" hidden="1"/>
    <cellStyle name="Followed Hyperlink" xfId="50957" builtinId="9" hidden="1"/>
    <cellStyle name="Followed Hyperlink" xfId="50958" builtinId="9" hidden="1"/>
    <cellStyle name="Followed Hyperlink" xfId="50959" builtinId="9" hidden="1"/>
    <cellStyle name="Followed Hyperlink" xfId="50960" builtinId="9" hidden="1"/>
    <cellStyle name="Followed Hyperlink" xfId="50961" builtinId="9" hidden="1"/>
    <cellStyle name="Followed Hyperlink" xfId="50962" builtinId="9" hidden="1"/>
    <cellStyle name="Followed Hyperlink" xfId="50963" builtinId="9" hidden="1"/>
    <cellStyle name="Followed Hyperlink" xfId="50964" builtinId="9" hidden="1"/>
    <cellStyle name="Followed Hyperlink" xfId="50965" builtinId="9" hidden="1"/>
    <cellStyle name="Followed Hyperlink" xfId="50966" builtinId="9" hidden="1"/>
    <cellStyle name="Followed Hyperlink" xfId="50967" builtinId="9" hidden="1"/>
    <cellStyle name="Followed Hyperlink" xfId="50968" builtinId="9" hidden="1"/>
    <cellStyle name="Followed Hyperlink" xfId="50969" builtinId="9" hidden="1"/>
    <cellStyle name="Followed Hyperlink" xfId="50970" builtinId="9" hidden="1"/>
    <cellStyle name="Followed Hyperlink" xfId="50971" builtinId="9" hidden="1"/>
    <cellStyle name="Followed Hyperlink" xfId="50972" builtinId="9" hidden="1"/>
    <cellStyle name="Followed Hyperlink" xfId="50973" builtinId="9" hidden="1"/>
    <cellStyle name="Followed Hyperlink" xfId="50974" builtinId="9" hidden="1"/>
    <cellStyle name="Followed Hyperlink" xfId="50975" builtinId="9" hidden="1"/>
    <cellStyle name="Followed Hyperlink" xfId="50955" builtinId="9" hidden="1"/>
    <cellStyle name="Followed Hyperlink" xfId="50978" builtinId="9" hidden="1"/>
    <cellStyle name="Followed Hyperlink" xfId="50684" builtinId="9" hidden="1"/>
    <cellStyle name="Followed Hyperlink" xfId="50943" builtinId="9" hidden="1"/>
    <cellStyle name="Followed Hyperlink" xfId="50941" builtinId="9" hidden="1"/>
    <cellStyle name="Followed Hyperlink" xfId="50939" builtinId="9" hidden="1"/>
    <cellStyle name="Followed Hyperlink" xfId="50937" builtinId="9" hidden="1"/>
    <cellStyle name="Followed Hyperlink" xfId="50935" builtinId="9" hidden="1"/>
    <cellStyle name="Followed Hyperlink" xfId="50854" builtinId="9" hidden="1"/>
    <cellStyle name="Followed Hyperlink" xfId="50932" builtinId="9" hidden="1"/>
    <cellStyle name="Followed Hyperlink" xfId="50930" builtinId="9" hidden="1"/>
    <cellStyle name="Followed Hyperlink" xfId="50928" builtinId="9" hidden="1"/>
    <cellStyle name="Followed Hyperlink" xfId="50926" builtinId="9" hidden="1"/>
    <cellStyle name="Followed Hyperlink" xfId="50853" builtinId="9" hidden="1"/>
    <cellStyle name="Followed Hyperlink" xfId="50923" builtinId="9" hidden="1"/>
    <cellStyle name="Followed Hyperlink" xfId="50920" builtinId="9" hidden="1"/>
    <cellStyle name="Followed Hyperlink" xfId="50918" builtinId="9" hidden="1"/>
    <cellStyle name="Followed Hyperlink" xfId="50916" builtinId="9" hidden="1"/>
    <cellStyle name="Followed Hyperlink" xfId="50852" builtinId="9" hidden="1"/>
    <cellStyle name="Followed Hyperlink" xfId="50913" builtinId="9" hidden="1"/>
    <cellStyle name="Followed Hyperlink" xfId="50911" builtinId="9" hidden="1"/>
    <cellStyle name="Followed Hyperlink" xfId="50909" builtinId="9" hidden="1"/>
    <cellStyle name="Followed Hyperlink" xfId="50907" builtinId="9" hidden="1"/>
    <cellStyle name="Followed Hyperlink" xfId="50905" builtinId="9" hidden="1"/>
    <cellStyle name="Followed Hyperlink" xfId="50904" builtinId="9" hidden="1"/>
    <cellStyle name="Followed Hyperlink" xfId="50902" builtinId="9" hidden="1"/>
    <cellStyle name="Followed Hyperlink" xfId="50900" builtinId="9" hidden="1"/>
    <cellStyle name="Followed Hyperlink" xfId="50898" builtinId="9" hidden="1"/>
    <cellStyle name="Followed Hyperlink" xfId="50896" builtinId="9" hidden="1"/>
    <cellStyle name="Followed Hyperlink" xfId="50850" builtinId="9" hidden="1"/>
    <cellStyle name="Followed Hyperlink" xfId="50893" builtinId="9" hidden="1"/>
    <cellStyle name="Followed Hyperlink" xfId="50891" builtinId="9" hidden="1"/>
    <cellStyle name="Followed Hyperlink" xfId="50889" builtinId="9" hidden="1"/>
    <cellStyle name="Followed Hyperlink" xfId="50887" builtinId="9" hidden="1"/>
    <cellStyle name="Followed Hyperlink" xfId="50885" builtinId="9" hidden="1"/>
    <cellStyle name="Followed Hyperlink" xfId="50884" builtinId="9" hidden="1"/>
    <cellStyle name="Followed Hyperlink" xfId="50882" builtinId="9" hidden="1"/>
    <cellStyle name="Followed Hyperlink" xfId="50880" builtinId="9" hidden="1"/>
    <cellStyle name="Followed Hyperlink" xfId="50878" builtinId="9" hidden="1"/>
    <cellStyle name="Followed Hyperlink" xfId="50876" builtinId="9" hidden="1"/>
    <cellStyle name="Followed Hyperlink" xfId="50848" builtinId="9" hidden="1"/>
    <cellStyle name="Followed Hyperlink" xfId="50873" builtinId="9" hidden="1"/>
    <cellStyle name="Followed Hyperlink" xfId="50871" builtinId="9" hidden="1"/>
    <cellStyle name="Followed Hyperlink" xfId="50869" builtinId="9" hidden="1"/>
    <cellStyle name="Followed Hyperlink" xfId="50867" builtinId="9" hidden="1"/>
    <cellStyle name="Followed Hyperlink" xfId="50865" builtinId="9" hidden="1"/>
    <cellStyle name="Followed Hyperlink" xfId="50864" builtinId="9" hidden="1"/>
    <cellStyle name="Followed Hyperlink" xfId="50862" builtinId="9" hidden="1"/>
    <cellStyle name="Followed Hyperlink" xfId="50860" builtinId="9" hidden="1"/>
    <cellStyle name="Followed Hyperlink" xfId="50858" builtinId="9" hidden="1"/>
    <cellStyle name="Followed Hyperlink" xfId="50954" builtinId="9" hidden="1"/>
    <cellStyle name="Followed Hyperlink" xfId="50953" builtinId="9" hidden="1"/>
    <cellStyle name="Followed Hyperlink" xfId="50951" builtinId="9" hidden="1"/>
    <cellStyle name="Followed Hyperlink" xfId="50949" builtinId="9" hidden="1"/>
    <cellStyle name="Followed Hyperlink" xfId="50947" builtinId="9" hidden="1"/>
    <cellStyle name="Followed Hyperlink" xfId="50945" builtinId="9" hidden="1"/>
    <cellStyle name="Followed Hyperlink" xfId="50855" builtinId="9" hidden="1"/>
    <cellStyle name="Followed Hyperlink" xfId="50982" builtinId="9" hidden="1"/>
    <cellStyle name="Followed Hyperlink" xfId="50984" builtinId="9" hidden="1"/>
    <cellStyle name="Followed Hyperlink" xfId="50986" builtinId="9" hidden="1"/>
    <cellStyle name="Followed Hyperlink" xfId="50988" builtinId="9" hidden="1"/>
    <cellStyle name="Followed Hyperlink" xfId="50990" builtinId="9" hidden="1"/>
    <cellStyle name="Followed Hyperlink" xfId="50992" builtinId="9" hidden="1"/>
    <cellStyle name="Followed Hyperlink" xfId="50994" builtinId="9" hidden="1"/>
    <cellStyle name="Followed Hyperlink" xfId="50996" builtinId="9" hidden="1"/>
    <cellStyle name="Followed Hyperlink" xfId="50998" builtinId="9" hidden="1"/>
    <cellStyle name="Followed Hyperlink" xfId="51000" builtinId="9" hidden="1"/>
    <cellStyle name="Followed Hyperlink" xfId="51002" builtinId="9" hidden="1"/>
    <cellStyle name="Followed Hyperlink" xfId="51004" builtinId="9" hidden="1"/>
    <cellStyle name="Followed Hyperlink" xfId="51006" builtinId="9" hidden="1"/>
    <cellStyle name="Followed Hyperlink" xfId="51008" builtinId="9" hidden="1"/>
    <cellStyle name="Followed Hyperlink" xfId="51010" builtinId="9" hidden="1"/>
    <cellStyle name="Followed Hyperlink" xfId="51012" builtinId="9" hidden="1"/>
    <cellStyle name="Followed Hyperlink" xfId="51014" builtinId="9" hidden="1"/>
    <cellStyle name="Followed Hyperlink" xfId="51016" builtinId="9" hidden="1"/>
    <cellStyle name="Followed Hyperlink" xfId="51018" builtinId="9" hidden="1"/>
    <cellStyle name="Followed Hyperlink" xfId="51020" builtinId="9" hidden="1"/>
    <cellStyle name="Followed Hyperlink" xfId="51022" builtinId="9" hidden="1"/>
    <cellStyle name="Followed Hyperlink" xfId="51024" builtinId="9" hidden="1"/>
    <cellStyle name="Followed Hyperlink" xfId="51026" builtinId="9" hidden="1"/>
    <cellStyle name="Followed Hyperlink" xfId="51028" builtinId="9" hidden="1"/>
    <cellStyle name="Followed Hyperlink" xfId="51030" builtinId="9" hidden="1"/>
    <cellStyle name="Followed Hyperlink" xfId="51032" builtinId="9" hidden="1"/>
    <cellStyle name="Followed Hyperlink" xfId="51034" builtinId="9" hidden="1"/>
    <cellStyle name="Followed Hyperlink" xfId="51036" builtinId="9" hidden="1"/>
    <cellStyle name="Followed Hyperlink" xfId="51038" builtinId="9" hidden="1"/>
    <cellStyle name="Followed Hyperlink" xfId="51040" builtinId="9" hidden="1"/>
    <cellStyle name="Followed Hyperlink" xfId="51042" builtinId="9" hidden="1"/>
    <cellStyle name="Followed Hyperlink" xfId="51044" builtinId="9" hidden="1"/>
    <cellStyle name="Followed Hyperlink" xfId="51046" builtinId="9" hidden="1"/>
    <cellStyle name="Followed Hyperlink" xfId="51048" builtinId="9" hidden="1"/>
    <cellStyle name="Followed Hyperlink" xfId="51050" builtinId="9" hidden="1"/>
    <cellStyle name="Followed Hyperlink" xfId="51052" builtinId="9" hidden="1"/>
    <cellStyle name="Followed Hyperlink" xfId="51054" builtinId="9" hidden="1"/>
    <cellStyle name="Followed Hyperlink" xfId="51056" builtinId="9" hidden="1"/>
    <cellStyle name="Followed Hyperlink" xfId="51058" builtinId="9" hidden="1"/>
    <cellStyle name="Followed Hyperlink" xfId="51060" builtinId="9" hidden="1"/>
    <cellStyle name="Followed Hyperlink" xfId="51062" builtinId="9" hidden="1"/>
    <cellStyle name="Followed Hyperlink" xfId="51064" builtinId="9" hidden="1"/>
    <cellStyle name="Followed Hyperlink" xfId="51066" builtinId="9" hidden="1"/>
    <cellStyle name="Followed Hyperlink" xfId="51068" builtinId="9" hidden="1"/>
    <cellStyle name="Followed Hyperlink" xfId="51070" builtinId="9" hidden="1"/>
    <cellStyle name="Followed Hyperlink" xfId="51072" builtinId="9" hidden="1"/>
    <cellStyle name="Followed Hyperlink" xfId="51074" builtinId="9" hidden="1"/>
    <cellStyle name="Followed Hyperlink" xfId="51076" builtinId="9" hidden="1"/>
    <cellStyle name="Followed Hyperlink" xfId="51078" builtinId="9" hidden="1"/>
    <cellStyle name="Followed Hyperlink" xfId="51080" builtinId="9" hidden="1"/>
    <cellStyle name="Followed Hyperlink" xfId="51082" builtinId="9" hidden="1"/>
    <cellStyle name="Followed Hyperlink" xfId="51084" builtinId="9" hidden="1"/>
    <cellStyle name="Followed Hyperlink" xfId="51194" builtinId="9" hidden="1"/>
    <cellStyle name="Followed Hyperlink" xfId="51195" builtinId="9" hidden="1"/>
    <cellStyle name="Followed Hyperlink" xfId="51196" builtinId="9" hidden="1"/>
    <cellStyle name="Followed Hyperlink" xfId="51197" builtinId="9" hidden="1"/>
    <cellStyle name="Followed Hyperlink" xfId="51198" builtinId="9" hidden="1"/>
    <cellStyle name="Followed Hyperlink" xfId="51199" builtinId="9" hidden="1"/>
    <cellStyle name="Followed Hyperlink" xfId="51200" builtinId="9" hidden="1"/>
    <cellStyle name="Followed Hyperlink" xfId="51201" builtinId="9" hidden="1"/>
    <cellStyle name="Followed Hyperlink" xfId="51202" builtinId="9" hidden="1"/>
    <cellStyle name="Followed Hyperlink" xfId="51203" builtinId="9" hidden="1"/>
    <cellStyle name="Followed Hyperlink" xfId="51204" builtinId="9" hidden="1"/>
    <cellStyle name="Followed Hyperlink" xfId="51205" builtinId="9" hidden="1"/>
    <cellStyle name="Followed Hyperlink" xfId="51206" builtinId="9" hidden="1"/>
    <cellStyle name="Followed Hyperlink" xfId="51207" builtinId="9" hidden="1"/>
    <cellStyle name="Followed Hyperlink" xfId="51208" builtinId="9" hidden="1"/>
    <cellStyle name="Followed Hyperlink" xfId="51209" builtinId="9" hidden="1"/>
    <cellStyle name="Followed Hyperlink" xfId="51210" builtinId="9" hidden="1"/>
    <cellStyle name="Followed Hyperlink" xfId="51211" builtinId="9" hidden="1"/>
    <cellStyle name="Followed Hyperlink" xfId="51212" builtinId="9" hidden="1"/>
    <cellStyle name="Followed Hyperlink" xfId="51213" builtinId="9" hidden="1"/>
    <cellStyle name="Followed Hyperlink" xfId="51193" builtinId="9" hidden="1"/>
    <cellStyle name="Followed Hyperlink" xfId="51216" builtinId="9" hidden="1"/>
    <cellStyle name="Followed Hyperlink" xfId="50922" builtinId="9" hidden="1"/>
    <cellStyle name="Followed Hyperlink" xfId="51181" builtinId="9" hidden="1"/>
    <cellStyle name="Followed Hyperlink" xfId="51179" builtinId="9" hidden="1"/>
    <cellStyle name="Followed Hyperlink" xfId="51177" builtinId="9" hidden="1"/>
    <cellStyle name="Followed Hyperlink" xfId="51175" builtinId="9" hidden="1"/>
    <cellStyle name="Followed Hyperlink" xfId="51173" builtinId="9" hidden="1"/>
    <cellStyle name="Followed Hyperlink" xfId="51092" builtinId="9" hidden="1"/>
    <cellStyle name="Followed Hyperlink" xfId="51170" builtinId="9" hidden="1"/>
    <cellStyle name="Followed Hyperlink" xfId="51168" builtinId="9" hidden="1"/>
    <cellStyle name="Followed Hyperlink" xfId="51166" builtinId="9" hidden="1"/>
    <cellStyle name="Followed Hyperlink" xfId="51164" builtinId="9" hidden="1"/>
    <cellStyle name="Followed Hyperlink" xfId="51091" builtinId="9" hidden="1"/>
    <cellStyle name="Followed Hyperlink" xfId="51161" builtinId="9" hidden="1"/>
    <cellStyle name="Followed Hyperlink" xfId="51158" builtinId="9" hidden="1"/>
    <cellStyle name="Followed Hyperlink" xfId="51156" builtinId="9" hidden="1"/>
    <cellStyle name="Followed Hyperlink" xfId="51154" builtinId="9" hidden="1"/>
    <cellStyle name="Followed Hyperlink" xfId="51090" builtinId="9" hidden="1"/>
    <cellStyle name="Followed Hyperlink" xfId="51151" builtinId="9" hidden="1"/>
    <cellStyle name="Followed Hyperlink" xfId="51149" builtinId="9" hidden="1"/>
    <cellStyle name="Followed Hyperlink" xfId="51147" builtinId="9" hidden="1"/>
    <cellStyle name="Followed Hyperlink" xfId="51145" builtinId="9" hidden="1"/>
    <cellStyle name="Followed Hyperlink" xfId="51143" builtinId="9" hidden="1"/>
    <cellStyle name="Followed Hyperlink" xfId="51142" builtinId="9" hidden="1"/>
    <cellStyle name="Followed Hyperlink" xfId="51140" builtinId="9" hidden="1"/>
    <cellStyle name="Followed Hyperlink" xfId="51138" builtinId="9" hidden="1"/>
    <cellStyle name="Followed Hyperlink" xfId="51136" builtinId="9" hidden="1"/>
    <cellStyle name="Followed Hyperlink" xfId="51134" builtinId="9" hidden="1"/>
    <cellStyle name="Followed Hyperlink" xfId="51088" builtinId="9" hidden="1"/>
    <cellStyle name="Followed Hyperlink" xfId="51131" builtinId="9" hidden="1"/>
    <cellStyle name="Followed Hyperlink" xfId="51129" builtinId="9" hidden="1"/>
    <cellStyle name="Followed Hyperlink" xfId="51127" builtinId="9" hidden="1"/>
    <cellStyle name="Followed Hyperlink" xfId="51125" builtinId="9" hidden="1"/>
    <cellStyle name="Followed Hyperlink" xfId="51123" builtinId="9" hidden="1"/>
    <cellStyle name="Followed Hyperlink" xfId="51122" builtinId="9" hidden="1"/>
    <cellStyle name="Followed Hyperlink" xfId="51120" builtinId="9" hidden="1"/>
    <cellStyle name="Followed Hyperlink" xfId="51118" builtinId="9" hidden="1"/>
    <cellStyle name="Followed Hyperlink" xfId="51116" builtinId="9" hidden="1"/>
    <cellStyle name="Followed Hyperlink" xfId="51114" builtinId="9" hidden="1"/>
    <cellStyle name="Followed Hyperlink" xfId="51086" builtinId="9" hidden="1"/>
    <cellStyle name="Followed Hyperlink" xfId="51111" builtinId="9" hidden="1"/>
    <cellStyle name="Followed Hyperlink" xfId="51109" builtinId="9" hidden="1"/>
    <cellStyle name="Followed Hyperlink" xfId="51107" builtinId="9" hidden="1"/>
    <cellStyle name="Followed Hyperlink" xfId="51105" builtinId="9" hidden="1"/>
    <cellStyle name="Followed Hyperlink" xfId="51103" builtinId="9" hidden="1"/>
    <cellStyle name="Followed Hyperlink" xfId="51102" builtinId="9" hidden="1"/>
    <cellStyle name="Followed Hyperlink" xfId="51100" builtinId="9" hidden="1"/>
    <cellStyle name="Followed Hyperlink" xfId="51098" builtinId="9" hidden="1"/>
    <cellStyle name="Followed Hyperlink" xfId="51096" builtinId="9" hidden="1"/>
    <cellStyle name="Followed Hyperlink" xfId="51192" builtinId="9" hidden="1"/>
    <cellStyle name="Followed Hyperlink" xfId="51191" builtinId="9" hidden="1"/>
    <cellStyle name="Followed Hyperlink" xfId="51189" builtinId="9" hidden="1"/>
    <cellStyle name="Followed Hyperlink" xfId="51187" builtinId="9" hidden="1"/>
    <cellStyle name="Followed Hyperlink" xfId="51185" builtinId="9" hidden="1"/>
    <cellStyle name="Followed Hyperlink" xfId="51183" builtinId="9" hidden="1"/>
    <cellStyle name="Followed Hyperlink" xfId="51093" builtinId="9" hidden="1"/>
    <cellStyle name="Followed Hyperlink" xfId="51220" builtinId="9" hidden="1"/>
    <cellStyle name="Followed Hyperlink" xfId="51222" builtinId="9" hidden="1"/>
    <cellStyle name="Followed Hyperlink" xfId="51224" builtinId="9" hidden="1"/>
    <cellStyle name="Followed Hyperlink" xfId="51226" builtinId="9" hidden="1"/>
    <cellStyle name="Followed Hyperlink" xfId="51228" builtinId="9" hidden="1"/>
    <cellStyle name="Followed Hyperlink" xfId="51230" builtinId="9" hidden="1"/>
    <cellStyle name="Followed Hyperlink" xfId="51232" builtinId="9" hidden="1"/>
    <cellStyle name="Followed Hyperlink" xfId="51234" builtinId="9" hidden="1"/>
    <cellStyle name="Followed Hyperlink" xfId="51236" builtinId="9" hidden="1"/>
    <cellStyle name="Followed Hyperlink" xfId="51238" builtinId="9" hidden="1"/>
    <cellStyle name="Followed Hyperlink" xfId="51240" builtinId="9" hidden="1"/>
    <cellStyle name="Followed Hyperlink" xfId="51242" builtinId="9" hidden="1"/>
    <cellStyle name="Followed Hyperlink" xfId="51244" builtinId="9" hidden="1"/>
    <cellStyle name="Followed Hyperlink" xfId="51246" builtinId="9" hidden="1"/>
    <cellStyle name="Followed Hyperlink" xfId="51248" builtinId="9" hidden="1"/>
    <cellStyle name="Followed Hyperlink" xfId="51250" builtinId="9" hidden="1"/>
    <cellStyle name="Followed Hyperlink" xfId="51252" builtinId="9" hidden="1"/>
    <cellStyle name="Followed Hyperlink" xfId="51254" builtinId="9" hidden="1"/>
    <cellStyle name="Followed Hyperlink" xfId="51256" builtinId="9" hidden="1"/>
    <cellStyle name="Followed Hyperlink" xfId="51258" builtinId="9" hidden="1"/>
    <cellStyle name="Followed Hyperlink" xfId="51260" builtinId="9" hidden="1"/>
    <cellStyle name="Followed Hyperlink" xfId="51262" builtinId="9" hidden="1"/>
    <cellStyle name="Followed Hyperlink" xfId="51264" builtinId="9" hidden="1"/>
    <cellStyle name="Followed Hyperlink" xfId="51266" builtinId="9" hidden="1"/>
    <cellStyle name="Followed Hyperlink" xfId="51268" builtinId="9" hidden="1"/>
    <cellStyle name="Followed Hyperlink" xfId="51270" builtinId="9" hidden="1"/>
    <cellStyle name="Followed Hyperlink" xfId="51272" builtinId="9" hidden="1"/>
    <cellStyle name="Followed Hyperlink" xfId="51274" builtinId="9" hidden="1"/>
    <cellStyle name="Followed Hyperlink" xfId="51276" builtinId="9" hidden="1"/>
    <cellStyle name="Followed Hyperlink" xfId="51278" builtinId="9" hidden="1"/>
    <cellStyle name="Followed Hyperlink" xfId="51280" builtinId="9" hidden="1"/>
    <cellStyle name="Followed Hyperlink" xfId="51282" builtinId="9" hidden="1"/>
    <cellStyle name="Followed Hyperlink" xfId="51284" builtinId="9" hidden="1"/>
    <cellStyle name="Followed Hyperlink" xfId="51286" builtinId="9" hidden="1"/>
    <cellStyle name="Followed Hyperlink" xfId="51288" builtinId="9" hidden="1"/>
    <cellStyle name="Followed Hyperlink" xfId="51290" builtinId="9" hidden="1"/>
    <cellStyle name="Followed Hyperlink" xfId="51292" builtinId="9" hidden="1"/>
    <cellStyle name="Followed Hyperlink" xfId="51294" builtinId="9" hidden="1"/>
    <cellStyle name="Followed Hyperlink" xfId="51296" builtinId="9" hidden="1"/>
    <cellStyle name="Followed Hyperlink" xfId="51298" builtinId="9" hidden="1"/>
    <cellStyle name="Followed Hyperlink" xfId="51300" builtinId="9" hidden="1"/>
    <cellStyle name="Followed Hyperlink" xfId="51302" builtinId="9" hidden="1"/>
    <cellStyle name="Followed Hyperlink" xfId="51304" builtinId="9" hidden="1"/>
    <cellStyle name="Followed Hyperlink" xfId="51306" builtinId="9" hidden="1"/>
    <cellStyle name="Followed Hyperlink" xfId="51308" builtinId="9" hidden="1"/>
    <cellStyle name="Followed Hyperlink" xfId="51310" builtinId="9" hidden="1"/>
    <cellStyle name="Followed Hyperlink" xfId="51312" builtinId="9" hidden="1"/>
    <cellStyle name="Followed Hyperlink" xfId="51314" builtinId="9" hidden="1"/>
    <cellStyle name="Followed Hyperlink" xfId="51316" builtinId="9" hidden="1"/>
    <cellStyle name="Followed Hyperlink" xfId="51318" builtinId="9" hidden="1"/>
    <cellStyle name="Followed Hyperlink" xfId="51320" builtinId="9" hidden="1"/>
    <cellStyle name="Followed Hyperlink" xfId="51322" builtinId="9" hidden="1"/>
    <cellStyle name="Followed Hyperlink" xfId="51432" builtinId="9" hidden="1"/>
    <cellStyle name="Followed Hyperlink" xfId="51433" builtinId="9" hidden="1"/>
    <cellStyle name="Followed Hyperlink" xfId="51434" builtinId="9" hidden="1"/>
    <cellStyle name="Followed Hyperlink" xfId="51435" builtinId="9" hidden="1"/>
    <cellStyle name="Followed Hyperlink" xfId="51436" builtinId="9" hidden="1"/>
    <cellStyle name="Followed Hyperlink" xfId="51437" builtinId="9" hidden="1"/>
    <cellStyle name="Followed Hyperlink" xfId="51438" builtinId="9" hidden="1"/>
    <cellStyle name="Followed Hyperlink" xfId="51439" builtinId="9" hidden="1"/>
    <cellStyle name="Followed Hyperlink" xfId="51440" builtinId="9" hidden="1"/>
    <cellStyle name="Followed Hyperlink" xfId="51441" builtinId="9" hidden="1"/>
    <cellStyle name="Followed Hyperlink" xfId="51442" builtinId="9" hidden="1"/>
    <cellStyle name="Followed Hyperlink" xfId="51443" builtinId="9" hidden="1"/>
    <cellStyle name="Followed Hyperlink" xfId="51444" builtinId="9" hidden="1"/>
    <cellStyle name="Followed Hyperlink" xfId="51445" builtinId="9" hidden="1"/>
    <cellStyle name="Followed Hyperlink" xfId="51446" builtinId="9" hidden="1"/>
    <cellStyle name="Followed Hyperlink" xfId="51447" builtinId="9" hidden="1"/>
    <cellStyle name="Followed Hyperlink" xfId="51448" builtinId="9" hidden="1"/>
    <cellStyle name="Followed Hyperlink" xfId="51449" builtinId="9" hidden="1"/>
    <cellStyle name="Followed Hyperlink" xfId="51450" builtinId="9" hidden="1"/>
    <cellStyle name="Followed Hyperlink" xfId="51451" builtinId="9" hidden="1"/>
    <cellStyle name="Followed Hyperlink" xfId="51431" builtinId="9" hidden="1"/>
    <cellStyle name="Followed Hyperlink" xfId="51454" builtinId="9" hidden="1"/>
    <cellStyle name="Followed Hyperlink" xfId="51160" builtinId="9" hidden="1"/>
    <cellStyle name="Followed Hyperlink" xfId="51419" builtinId="9" hidden="1"/>
    <cellStyle name="Followed Hyperlink" xfId="51417" builtinId="9" hidden="1"/>
    <cellStyle name="Followed Hyperlink" xfId="51415" builtinId="9" hidden="1"/>
    <cellStyle name="Followed Hyperlink" xfId="51413" builtinId="9" hidden="1"/>
    <cellStyle name="Followed Hyperlink" xfId="51411" builtinId="9" hidden="1"/>
    <cellStyle name="Followed Hyperlink" xfId="51330" builtinId="9" hidden="1"/>
    <cellStyle name="Followed Hyperlink" xfId="51408" builtinId="9" hidden="1"/>
    <cellStyle name="Followed Hyperlink" xfId="51406" builtinId="9" hidden="1"/>
    <cellStyle name="Followed Hyperlink" xfId="51404" builtinId="9" hidden="1"/>
    <cellStyle name="Followed Hyperlink" xfId="51402" builtinId="9" hidden="1"/>
    <cellStyle name="Followed Hyperlink" xfId="51329" builtinId="9" hidden="1"/>
    <cellStyle name="Followed Hyperlink" xfId="51399" builtinId="9" hidden="1"/>
    <cellStyle name="Followed Hyperlink" xfId="51396" builtinId="9" hidden="1"/>
    <cellStyle name="Followed Hyperlink" xfId="51394" builtinId="9" hidden="1"/>
    <cellStyle name="Followed Hyperlink" xfId="51392" builtinId="9" hidden="1"/>
    <cellStyle name="Followed Hyperlink" xfId="51328" builtinId="9" hidden="1"/>
    <cellStyle name="Followed Hyperlink" xfId="51389" builtinId="9" hidden="1"/>
    <cellStyle name="Followed Hyperlink" xfId="51387" builtinId="9" hidden="1"/>
    <cellStyle name="Followed Hyperlink" xfId="51385" builtinId="9" hidden="1"/>
    <cellStyle name="Followed Hyperlink" xfId="51383" builtinId="9" hidden="1"/>
    <cellStyle name="Followed Hyperlink" xfId="51381" builtinId="9" hidden="1"/>
    <cellStyle name="Followed Hyperlink" xfId="51380" builtinId="9" hidden="1"/>
    <cellStyle name="Followed Hyperlink" xfId="51378" builtinId="9" hidden="1"/>
    <cellStyle name="Followed Hyperlink" xfId="51376" builtinId="9" hidden="1"/>
    <cellStyle name="Followed Hyperlink" xfId="51374" builtinId="9" hidden="1"/>
    <cellStyle name="Followed Hyperlink" xfId="51372" builtinId="9" hidden="1"/>
    <cellStyle name="Followed Hyperlink" xfId="51326" builtinId="9" hidden="1"/>
    <cellStyle name="Followed Hyperlink" xfId="51369" builtinId="9" hidden="1"/>
    <cellStyle name="Followed Hyperlink" xfId="51367" builtinId="9" hidden="1"/>
    <cellStyle name="Followed Hyperlink" xfId="51365" builtinId="9" hidden="1"/>
    <cellStyle name="Followed Hyperlink" xfId="51363" builtinId="9" hidden="1"/>
    <cellStyle name="Followed Hyperlink" xfId="51361" builtinId="9" hidden="1"/>
    <cellStyle name="Followed Hyperlink" xfId="51360" builtinId="9" hidden="1"/>
    <cellStyle name="Followed Hyperlink" xfId="51358" builtinId="9" hidden="1"/>
    <cellStyle name="Followed Hyperlink" xfId="51356" builtinId="9" hidden="1"/>
    <cellStyle name="Followed Hyperlink" xfId="51354" builtinId="9" hidden="1"/>
    <cellStyle name="Followed Hyperlink" xfId="51352" builtinId="9" hidden="1"/>
    <cellStyle name="Followed Hyperlink" xfId="51324" builtinId="9" hidden="1"/>
    <cellStyle name="Followed Hyperlink" xfId="51349" builtinId="9" hidden="1"/>
    <cellStyle name="Followed Hyperlink" xfId="51347" builtinId="9" hidden="1"/>
    <cellStyle name="Followed Hyperlink" xfId="51345" builtinId="9" hidden="1"/>
    <cellStyle name="Followed Hyperlink" xfId="51343" builtinId="9" hidden="1"/>
    <cellStyle name="Followed Hyperlink" xfId="51341" builtinId="9" hidden="1"/>
    <cellStyle name="Followed Hyperlink" xfId="51340" builtinId="9" hidden="1"/>
    <cellStyle name="Followed Hyperlink" xfId="51338" builtinId="9" hidden="1"/>
    <cellStyle name="Followed Hyperlink" xfId="51336" builtinId="9" hidden="1"/>
    <cellStyle name="Followed Hyperlink" xfId="51334" builtinId="9" hidden="1"/>
    <cellStyle name="Followed Hyperlink" xfId="51430" builtinId="9" hidden="1"/>
    <cellStyle name="Followed Hyperlink" xfId="51429" builtinId="9" hidden="1"/>
    <cellStyle name="Followed Hyperlink" xfId="51427" builtinId="9" hidden="1"/>
    <cellStyle name="Followed Hyperlink" xfId="51425" builtinId="9" hidden="1"/>
    <cellStyle name="Followed Hyperlink" xfId="51423" builtinId="9" hidden="1"/>
    <cellStyle name="Followed Hyperlink" xfId="51421" builtinId="9" hidden="1"/>
    <cellStyle name="Followed Hyperlink" xfId="51331" builtinId="9" hidden="1"/>
    <cellStyle name="Followed Hyperlink" xfId="51458" builtinId="9" hidden="1"/>
    <cellStyle name="Followed Hyperlink" xfId="51460" builtinId="9" hidden="1"/>
    <cellStyle name="Followed Hyperlink" xfId="51462" builtinId="9" hidden="1"/>
    <cellStyle name="Followed Hyperlink" xfId="51464" builtinId="9" hidden="1"/>
    <cellStyle name="Followed Hyperlink" xfId="51466" builtinId="9" hidden="1"/>
    <cellStyle name="Followed Hyperlink" xfId="51468" builtinId="9" hidden="1"/>
    <cellStyle name="Followed Hyperlink" xfId="51470" builtinId="9" hidden="1"/>
    <cellStyle name="Followed Hyperlink" xfId="51472" builtinId="9" hidden="1"/>
    <cellStyle name="Followed Hyperlink" xfId="51474" builtinId="9" hidden="1"/>
    <cellStyle name="Followed Hyperlink" xfId="51476" builtinId="9" hidden="1"/>
    <cellStyle name="Followed Hyperlink" xfId="51478" builtinId="9" hidden="1"/>
    <cellStyle name="Followed Hyperlink" xfId="51480" builtinId="9" hidden="1"/>
    <cellStyle name="Followed Hyperlink" xfId="51482" builtinId="9" hidden="1"/>
    <cellStyle name="Followed Hyperlink" xfId="51484" builtinId="9" hidden="1"/>
    <cellStyle name="Followed Hyperlink" xfId="51486" builtinId="9" hidden="1"/>
    <cellStyle name="Followed Hyperlink" xfId="51488" builtinId="9" hidden="1"/>
    <cellStyle name="Followed Hyperlink" xfId="51490" builtinId="9" hidden="1"/>
    <cellStyle name="Followed Hyperlink" xfId="51492" builtinId="9" hidden="1"/>
    <cellStyle name="Followed Hyperlink" xfId="51494" builtinId="9" hidden="1"/>
    <cellStyle name="Followed Hyperlink" xfId="51496" builtinId="9" hidden="1"/>
    <cellStyle name="Followed Hyperlink" xfId="51498" builtinId="9" hidden="1"/>
    <cellStyle name="Followed Hyperlink" xfId="51500" builtinId="9" hidden="1"/>
    <cellStyle name="Followed Hyperlink" xfId="51502" builtinId="9" hidden="1"/>
    <cellStyle name="Followed Hyperlink" xfId="51504" builtinId="9" hidden="1"/>
    <cellStyle name="Followed Hyperlink" xfId="51506" builtinId="9" hidden="1"/>
    <cellStyle name="Followed Hyperlink" xfId="51508" builtinId="9" hidden="1"/>
    <cellStyle name="Followed Hyperlink" xfId="51510" builtinId="9" hidden="1"/>
    <cellStyle name="Followed Hyperlink" xfId="51512" builtinId="9" hidden="1"/>
    <cellStyle name="Followed Hyperlink" xfId="51514" builtinId="9" hidden="1"/>
    <cellStyle name="Followed Hyperlink" xfId="51516" builtinId="9" hidden="1"/>
    <cellStyle name="Followed Hyperlink" xfId="51518" builtinId="9" hidden="1"/>
    <cellStyle name="Followed Hyperlink" xfId="51520" builtinId="9" hidden="1"/>
    <cellStyle name="Followed Hyperlink" xfId="51522" builtinId="9" hidden="1"/>
    <cellStyle name="Followed Hyperlink" xfId="51524" builtinId="9" hidden="1"/>
    <cellStyle name="Followed Hyperlink" xfId="51526" builtinId="9" hidden="1"/>
    <cellStyle name="Followed Hyperlink" xfId="51528" builtinId="9" hidden="1"/>
    <cellStyle name="Followed Hyperlink" xfId="51530" builtinId="9" hidden="1"/>
    <cellStyle name="Followed Hyperlink" xfId="51532" builtinId="9" hidden="1"/>
    <cellStyle name="Followed Hyperlink" xfId="51534" builtinId="9" hidden="1"/>
    <cellStyle name="Followed Hyperlink" xfId="51536" builtinId="9" hidden="1"/>
    <cellStyle name="Followed Hyperlink" xfId="51538" builtinId="9" hidden="1"/>
    <cellStyle name="Followed Hyperlink" xfId="51540" builtinId="9" hidden="1"/>
    <cellStyle name="Followed Hyperlink" xfId="51542" builtinId="9" hidden="1"/>
    <cellStyle name="Followed Hyperlink" xfId="51544" builtinId="9" hidden="1"/>
    <cellStyle name="Followed Hyperlink" xfId="51546" builtinId="9" hidden="1"/>
    <cellStyle name="Followed Hyperlink" xfId="51548" builtinId="9" hidden="1"/>
    <cellStyle name="Followed Hyperlink" xfId="51550" builtinId="9" hidden="1"/>
    <cellStyle name="Followed Hyperlink" xfId="51552" builtinId="9" hidden="1"/>
    <cellStyle name="Followed Hyperlink" xfId="51554" builtinId="9" hidden="1"/>
    <cellStyle name="Followed Hyperlink" xfId="51556" builtinId="9" hidden="1"/>
    <cellStyle name="Followed Hyperlink" xfId="51558" builtinId="9" hidden="1"/>
    <cellStyle name="Followed Hyperlink" xfId="51560" builtinId="9" hidden="1"/>
    <cellStyle name="Followed Hyperlink" xfId="51670" builtinId="9" hidden="1"/>
    <cellStyle name="Followed Hyperlink" xfId="51671" builtinId="9" hidden="1"/>
    <cellStyle name="Followed Hyperlink" xfId="51672" builtinId="9" hidden="1"/>
    <cellStyle name="Followed Hyperlink" xfId="51673" builtinId="9" hidden="1"/>
    <cellStyle name="Followed Hyperlink" xfId="51674" builtinId="9" hidden="1"/>
    <cellStyle name="Followed Hyperlink" xfId="51675" builtinId="9" hidden="1"/>
    <cellStyle name="Followed Hyperlink" xfId="51676" builtinId="9" hidden="1"/>
    <cellStyle name="Followed Hyperlink" xfId="51677" builtinId="9" hidden="1"/>
    <cellStyle name="Followed Hyperlink" xfId="51678" builtinId="9" hidden="1"/>
    <cellStyle name="Followed Hyperlink" xfId="51679" builtinId="9" hidden="1"/>
    <cellStyle name="Followed Hyperlink" xfId="51680" builtinId="9" hidden="1"/>
    <cellStyle name="Followed Hyperlink" xfId="51681" builtinId="9" hidden="1"/>
    <cellStyle name="Followed Hyperlink" xfId="51682" builtinId="9" hidden="1"/>
    <cellStyle name="Followed Hyperlink" xfId="51683" builtinId="9" hidden="1"/>
    <cellStyle name="Followed Hyperlink" xfId="51684" builtinId="9" hidden="1"/>
    <cellStyle name="Followed Hyperlink" xfId="51685" builtinId="9" hidden="1"/>
    <cellStyle name="Followed Hyperlink" xfId="51686" builtinId="9" hidden="1"/>
    <cellStyle name="Followed Hyperlink" xfId="51687" builtinId="9" hidden="1"/>
    <cellStyle name="Followed Hyperlink" xfId="51688" builtinId="9" hidden="1"/>
    <cellStyle name="Followed Hyperlink" xfId="51689" builtinId="9" hidden="1"/>
    <cellStyle name="Followed Hyperlink" xfId="51669" builtinId="9" hidden="1"/>
    <cellStyle name="Followed Hyperlink" xfId="51692" builtinId="9" hidden="1"/>
    <cellStyle name="Followed Hyperlink" xfId="51398" builtinId="9" hidden="1"/>
    <cellStyle name="Followed Hyperlink" xfId="51657" builtinId="9" hidden="1"/>
    <cellStyle name="Followed Hyperlink" xfId="51655" builtinId="9" hidden="1"/>
    <cellStyle name="Followed Hyperlink" xfId="51653" builtinId="9" hidden="1"/>
    <cellStyle name="Followed Hyperlink" xfId="51651" builtinId="9" hidden="1"/>
    <cellStyle name="Followed Hyperlink" xfId="51649" builtinId="9" hidden="1"/>
    <cellStyle name="Followed Hyperlink" xfId="51568" builtinId="9" hidden="1"/>
    <cellStyle name="Followed Hyperlink" xfId="51646" builtinId="9" hidden="1"/>
    <cellStyle name="Followed Hyperlink" xfId="51644" builtinId="9" hidden="1"/>
    <cellStyle name="Followed Hyperlink" xfId="51642" builtinId="9" hidden="1"/>
    <cellStyle name="Followed Hyperlink" xfId="51640" builtinId="9" hidden="1"/>
    <cellStyle name="Followed Hyperlink" xfId="51567" builtinId="9" hidden="1"/>
    <cellStyle name="Followed Hyperlink" xfId="51637" builtinId="9" hidden="1"/>
    <cellStyle name="Followed Hyperlink" xfId="51634" builtinId="9" hidden="1"/>
    <cellStyle name="Followed Hyperlink" xfId="51632" builtinId="9" hidden="1"/>
    <cellStyle name="Followed Hyperlink" xfId="51630" builtinId="9" hidden="1"/>
    <cellStyle name="Followed Hyperlink" xfId="51566" builtinId="9" hidden="1"/>
    <cellStyle name="Followed Hyperlink" xfId="51627" builtinId="9" hidden="1"/>
    <cellStyle name="Followed Hyperlink" xfId="51625" builtinId="9" hidden="1"/>
    <cellStyle name="Followed Hyperlink" xfId="51623" builtinId="9" hidden="1"/>
    <cellStyle name="Followed Hyperlink" xfId="51621" builtinId="9" hidden="1"/>
    <cellStyle name="Followed Hyperlink" xfId="51619" builtinId="9" hidden="1"/>
    <cellStyle name="Followed Hyperlink" xfId="51618" builtinId="9" hidden="1"/>
    <cellStyle name="Followed Hyperlink" xfId="51616" builtinId="9" hidden="1"/>
    <cellStyle name="Followed Hyperlink" xfId="51614" builtinId="9" hidden="1"/>
    <cellStyle name="Followed Hyperlink" xfId="51612" builtinId="9" hidden="1"/>
    <cellStyle name="Followed Hyperlink" xfId="51610" builtinId="9" hidden="1"/>
    <cellStyle name="Followed Hyperlink" xfId="51564" builtinId="9" hidden="1"/>
    <cellStyle name="Followed Hyperlink" xfId="51607" builtinId="9" hidden="1"/>
    <cellStyle name="Followed Hyperlink" xfId="51605" builtinId="9" hidden="1"/>
    <cellStyle name="Followed Hyperlink" xfId="51603" builtinId="9" hidden="1"/>
    <cellStyle name="Followed Hyperlink" xfId="51601" builtinId="9" hidden="1"/>
    <cellStyle name="Followed Hyperlink" xfId="51599" builtinId="9" hidden="1"/>
    <cellStyle name="Followed Hyperlink" xfId="51598" builtinId="9" hidden="1"/>
    <cellStyle name="Followed Hyperlink" xfId="51596" builtinId="9" hidden="1"/>
    <cellStyle name="Followed Hyperlink" xfId="51594" builtinId="9" hidden="1"/>
    <cellStyle name="Followed Hyperlink" xfId="51592" builtinId="9" hidden="1"/>
    <cellStyle name="Followed Hyperlink" xfId="51590" builtinId="9" hidden="1"/>
    <cellStyle name="Followed Hyperlink" xfId="51562" builtinId="9" hidden="1"/>
    <cellStyle name="Followed Hyperlink" xfId="51587" builtinId="9" hidden="1"/>
    <cellStyle name="Followed Hyperlink" xfId="51585" builtinId="9" hidden="1"/>
    <cellStyle name="Followed Hyperlink" xfId="51583" builtinId="9" hidden="1"/>
    <cellStyle name="Followed Hyperlink" xfId="51581" builtinId="9" hidden="1"/>
    <cellStyle name="Followed Hyperlink" xfId="51579" builtinId="9" hidden="1"/>
    <cellStyle name="Followed Hyperlink" xfId="51578" builtinId="9" hidden="1"/>
    <cellStyle name="Followed Hyperlink" xfId="51576" builtinId="9" hidden="1"/>
    <cellStyle name="Followed Hyperlink" xfId="51574" builtinId="9" hidden="1"/>
    <cellStyle name="Followed Hyperlink" xfId="51572" builtinId="9" hidden="1"/>
    <cellStyle name="Followed Hyperlink" xfId="51668" builtinId="9" hidden="1"/>
    <cellStyle name="Followed Hyperlink" xfId="51667" builtinId="9" hidden="1"/>
    <cellStyle name="Followed Hyperlink" xfId="51665" builtinId="9" hidden="1"/>
    <cellStyle name="Followed Hyperlink" xfId="51663" builtinId="9" hidden="1"/>
    <cellStyle name="Followed Hyperlink" xfId="51661" builtinId="9" hidden="1"/>
    <cellStyle name="Followed Hyperlink" xfId="51659" builtinId="9" hidden="1"/>
    <cellStyle name="Followed Hyperlink" xfId="51569" builtinId="9" hidden="1"/>
    <cellStyle name="Followed Hyperlink" xfId="51696" builtinId="9" hidden="1"/>
    <cellStyle name="Followed Hyperlink" xfId="51698" builtinId="9" hidden="1"/>
    <cellStyle name="Followed Hyperlink" xfId="51700" builtinId="9" hidden="1"/>
    <cellStyle name="Followed Hyperlink" xfId="51702" builtinId="9" hidden="1"/>
    <cellStyle name="Followed Hyperlink" xfId="51704" builtinId="9" hidden="1"/>
    <cellStyle name="Followed Hyperlink" xfId="51706" builtinId="9" hidden="1"/>
    <cellStyle name="Followed Hyperlink" xfId="51708" builtinId="9" hidden="1"/>
    <cellStyle name="Followed Hyperlink" xfId="51710" builtinId="9" hidden="1"/>
    <cellStyle name="Followed Hyperlink" xfId="51712" builtinId="9" hidden="1"/>
    <cellStyle name="Followed Hyperlink" xfId="51714" builtinId="9" hidden="1"/>
    <cellStyle name="Followed Hyperlink" xfId="51716" builtinId="9" hidden="1"/>
    <cellStyle name="Followed Hyperlink" xfId="51718" builtinId="9" hidden="1"/>
    <cellStyle name="Followed Hyperlink" xfId="51720" builtinId="9" hidden="1"/>
    <cellStyle name="Followed Hyperlink" xfId="51722" builtinId="9" hidden="1"/>
    <cellStyle name="Followed Hyperlink" xfId="51724" builtinId="9" hidden="1"/>
    <cellStyle name="Followed Hyperlink" xfId="51726" builtinId="9" hidden="1"/>
    <cellStyle name="Followed Hyperlink" xfId="51728" builtinId="9" hidden="1"/>
    <cellStyle name="Followed Hyperlink" xfId="51730" builtinId="9" hidden="1"/>
    <cellStyle name="Followed Hyperlink" xfId="51732" builtinId="9" hidden="1"/>
    <cellStyle name="Followed Hyperlink" xfId="51734" builtinId="9" hidden="1"/>
    <cellStyle name="Followed Hyperlink" xfId="51736" builtinId="9" hidden="1"/>
    <cellStyle name="Followed Hyperlink" xfId="51738" builtinId="9" hidden="1"/>
    <cellStyle name="Followed Hyperlink" xfId="51740" builtinId="9" hidden="1"/>
    <cellStyle name="Followed Hyperlink" xfId="51742" builtinId="9" hidden="1"/>
    <cellStyle name="Followed Hyperlink" xfId="51744" builtinId="9" hidden="1"/>
    <cellStyle name="Followed Hyperlink" xfId="51746" builtinId="9" hidden="1"/>
    <cellStyle name="Followed Hyperlink" xfId="51748" builtinId="9" hidden="1"/>
    <cellStyle name="Followed Hyperlink" xfId="51750" builtinId="9" hidden="1"/>
    <cellStyle name="Followed Hyperlink" xfId="51752" builtinId="9" hidden="1"/>
    <cellStyle name="Followed Hyperlink" xfId="51754" builtinId="9" hidden="1"/>
    <cellStyle name="Followed Hyperlink" xfId="51756" builtinId="9" hidden="1"/>
    <cellStyle name="Followed Hyperlink" xfId="51758" builtinId="9" hidden="1"/>
    <cellStyle name="Followed Hyperlink" xfId="51760" builtinId="9" hidden="1"/>
    <cellStyle name="Followed Hyperlink" xfId="51762" builtinId="9" hidden="1"/>
    <cellStyle name="Followed Hyperlink" xfId="51764" builtinId="9" hidden="1"/>
    <cellStyle name="Followed Hyperlink" xfId="51766" builtinId="9" hidden="1"/>
    <cellStyle name="Followed Hyperlink" xfId="51768" builtinId="9" hidden="1"/>
    <cellStyle name="Followed Hyperlink" xfId="51770" builtinId="9" hidden="1"/>
    <cellStyle name="Followed Hyperlink" xfId="51772" builtinId="9" hidden="1"/>
    <cellStyle name="Followed Hyperlink" xfId="51774" builtinId="9" hidden="1"/>
    <cellStyle name="Followed Hyperlink" xfId="51776" builtinId="9" hidden="1"/>
    <cellStyle name="Followed Hyperlink" xfId="51778" builtinId="9" hidden="1"/>
    <cellStyle name="Followed Hyperlink" xfId="51780" builtinId="9" hidden="1"/>
    <cellStyle name="Followed Hyperlink" xfId="51782" builtinId="9" hidden="1"/>
    <cellStyle name="Followed Hyperlink" xfId="51784" builtinId="9" hidden="1"/>
    <cellStyle name="Followed Hyperlink" xfId="51786" builtinId="9" hidden="1"/>
    <cellStyle name="Followed Hyperlink" xfId="51788" builtinId="9" hidden="1"/>
    <cellStyle name="Followed Hyperlink" xfId="51790" builtinId="9" hidden="1"/>
    <cellStyle name="Followed Hyperlink" xfId="51792" builtinId="9" hidden="1"/>
    <cellStyle name="Followed Hyperlink" xfId="51794" builtinId="9" hidden="1"/>
    <cellStyle name="Followed Hyperlink" xfId="51796" builtinId="9" hidden="1"/>
    <cellStyle name="Followed Hyperlink" xfId="51798" builtinId="9" hidden="1"/>
    <cellStyle name="Followed Hyperlink" xfId="51908" builtinId="9" hidden="1"/>
    <cellStyle name="Followed Hyperlink" xfId="51909" builtinId="9" hidden="1"/>
    <cellStyle name="Followed Hyperlink" xfId="51910" builtinId="9" hidden="1"/>
    <cellStyle name="Followed Hyperlink" xfId="51911" builtinId="9" hidden="1"/>
    <cellStyle name="Followed Hyperlink" xfId="51912" builtinId="9" hidden="1"/>
    <cellStyle name="Followed Hyperlink" xfId="51913" builtinId="9" hidden="1"/>
    <cellStyle name="Followed Hyperlink" xfId="51914" builtinId="9" hidden="1"/>
    <cellStyle name="Followed Hyperlink" xfId="51915" builtinId="9" hidden="1"/>
    <cellStyle name="Followed Hyperlink" xfId="51916" builtinId="9" hidden="1"/>
    <cellStyle name="Followed Hyperlink" xfId="51917" builtinId="9" hidden="1"/>
    <cellStyle name="Followed Hyperlink" xfId="51918" builtinId="9" hidden="1"/>
    <cellStyle name="Followed Hyperlink" xfId="51919" builtinId="9" hidden="1"/>
    <cellStyle name="Followed Hyperlink" xfId="51920" builtinId="9" hidden="1"/>
    <cellStyle name="Followed Hyperlink" xfId="51921" builtinId="9" hidden="1"/>
    <cellStyle name="Followed Hyperlink" xfId="51922" builtinId="9" hidden="1"/>
    <cellStyle name="Followed Hyperlink" xfId="51923" builtinId="9" hidden="1"/>
    <cellStyle name="Followed Hyperlink" xfId="51924" builtinId="9" hidden="1"/>
    <cellStyle name="Followed Hyperlink" xfId="51925" builtinId="9" hidden="1"/>
    <cellStyle name="Followed Hyperlink" xfId="51926" builtinId="9" hidden="1"/>
    <cellStyle name="Followed Hyperlink" xfId="51927" builtinId="9" hidden="1"/>
    <cellStyle name="Followed Hyperlink" xfId="51907" builtinId="9" hidden="1"/>
    <cellStyle name="Followed Hyperlink" xfId="51930" builtinId="9" hidden="1"/>
    <cellStyle name="Followed Hyperlink" xfId="51636" builtinId="9" hidden="1"/>
    <cellStyle name="Followed Hyperlink" xfId="51895" builtinId="9" hidden="1"/>
    <cellStyle name="Followed Hyperlink" xfId="51893" builtinId="9" hidden="1"/>
    <cellStyle name="Followed Hyperlink" xfId="51891" builtinId="9" hidden="1"/>
    <cellStyle name="Followed Hyperlink" xfId="51889" builtinId="9" hidden="1"/>
    <cellStyle name="Followed Hyperlink" xfId="51887" builtinId="9" hidden="1"/>
    <cellStyle name="Followed Hyperlink" xfId="51806" builtinId="9" hidden="1"/>
    <cellStyle name="Followed Hyperlink" xfId="51884" builtinId="9" hidden="1"/>
    <cellStyle name="Followed Hyperlink" xfId="51882" builtinId="9" hidden="1"/>
    <cellStyle name="Followed Hyperlink" xfId="51880" builtinId="9" hidden="1"/>
    <cellStyle name="Followed Hyperlink" xfId="51878" builtinId="9" hidden="1"/>
    <cellStyle name="Followed Hyperlink" xfId="51805" builtinId="9" hidden="1"/>
    <cellStyle name="Followed Hyperlink" xfId="51875" builtinId="9" hidden="1"/>
    <cellStyle name="Followed Hyperlink" xfId="51872" builtinId="9" hidden="1"/>
    <cellStyle name="Followed Hyperlink" xfId="51870" builtinId="9" hidden="1"/>
    <cellStyle name="Followed Hyperlink" xfId="51868" builtinId="9" hidden="1"/>
    <cellStyle name="Followed Hyperlink" xfId="51804" builtinId="9" hidden="1"/>
    <cellStyle name="Followed Hyperlink" xfId="51865" builtinId="9" hidden="1"/>
    <cellStyle name="Followed Hyperlink" xfId="51863" builtinId="9" hidden="1"/>
    <cellStyle name="Followed Hyperlink" xfId="51861" builtinId="9" hidden="1"/>
    <cellStyle name="Followed Hyperlink" xfId="51859" builtinId="9" hidden="1"/>
    <cellStyle name="Followed Hyperlink" xfId="51857" builtinId="9" hidden="1"/>
    <cellStyle name="Followed Hyperlink" xfId="51856" builtinId="9" hidden="1"/>
    <cellStyle name="Followed Hyperlink" xfId="51854" builtinId="9" hidden="1"/>
    <cellStyle name="Followed Hyperlink" xfId="51852" builtinId="9" hidden="1"/>
    <cellStyle name="Followed Hyperlink" xfId="51850" builtinId="9" hidden="1"/>
    <cellStyle name="Followed Hyperlink" xfId="51848" builtinId="9" hidden="1"/>
    <cellStyle name="Followed Hyperlink" xfId="51802" builtinId="9" hidden="1"/>
    <cellStyle name="Followed Hyperlink" xfId="51845" builtinId="9" hidden="1"/>
    <cellStyle name="Followed Hyperlink" xfId="51843" builtinId="9" hidden="1"/>
    <cellStyle name="Followed Hyperlink" xfId="51841" builtinId="9" hidden="1"/>
    <cellStyle name="Followed Hyperlink" xfId="51839" builtinId="9" hidden="1"/>
    <cellStyle name="Followed Hyperlink" xfId="51837" builtinId="9" hidden="1"/>
    <cellStyle name="Followed Hyperlink" xfId="51836" builtinId="9" hidden="1"/>
    <cellStyle name="Followed Hyperlink" xfId="51834" builtinId="9" hidden="1"/>
    <cellStyle name="Followed Hyperlink" xfId="51832" builtinId="9" hidden="1"/>
    <cellStyle name="Followed Hyperlink" xfId="51830" builtinId="9" hidden="1"/>
    <cellStyle name="Followed Hyperlink" xfId="51828" builtinId="9" hidden="1"/>
    <cellStyle name="Followed Hyperlink" xfId="51800" builtinId="9" hidden="1"/>
    <cellStyle name="Followed Hyperlink" xfId="51825" builtinId="9" hidden="1"/>
    <cellStyle name="Followed Hyperlink" xfId="51823" builtinId="9" hidden="1"/>
    <cellStyle name="Followed Hyperlink" xfId="51821" builtinId="9" hidden="1"/>
    <cellStyle name="Followed Hyperlink" xfId="51819" builtinId="9" hidden="1"/>
    <cellStyle name="Followed Hyperlink" xfId="51817" builtinId="9" hidden="1"/>
    <cellStyle name="Followed Hyperlink" xfId="51816" builtinId="9" hidden="1"/>
    <cellStyle name="Followed Hyperlink" xfId="51814" builtinId="9" hidden="1"/>
    <cellStyle name="Followed Hyperlink" xfId="51812" builtinId="9" hidden="1"/>
    <cellStyle name="Followed Hyperlink" xfId="51810" builtinId="9" hidden="1"/>
    <cellStyle name="Followed Hyperlink" xfId="51906" builtinId="9" hidden="1"/>
    <cellStyle name="Followed Hyperlink" xfId="51905" builtinId="9" hidden="1"/>
    <cellStyle name="Followed Hyperlink" xfId="51903" builtinId="9" hidden="1"/>
    <cellStyle name="Followed Hyperlink" xfId="51901" builtinId="9" hidden="1"/>
    <cellStyle name="Followed Hyperlink" xfId="51899" builtinId="9" hidden="1"/>
    <cellStyle name="Followed Hyperlink" xfId="51897" builtinId="9" hidden="1"/>
    <cellStyle name="Followed Hyperlink" xfId="51807" builtinId="9" hidden="1"/>
    <cellStyle name="Followed Hyperlink" xfId="51934" builtinId="9" hidden="1"/>
    <cellStyle name="Followed Hyperlink" xfId="51936" builtinId="9" hidden="1"/>
    <cellStyle name="Followed Hyperlink" xfId="51938" builtinId="9" hidden="1"/>
    <cellStyle name="Followed Hyperlink" xfId="51940" builtinId="9" hidden="1"/>
    <cellStyle name="Followed Hyperlink" xfId="51942" builtinId="9" hidden="1"/>
    <cellStyle name="Followed Hyperlink" xfId="51944" builtinId="9" hidden="1"/>
    <cellStyle name="Followed Hyperlink" xfId="51946" builtinId="9" hidden="1"/>
    <cellStyle name="Followed Hyperlink" xfId="51948" builtinId="9" hidden="1"/>
    <cellStyle name="Followed Hyperlink" xfId="51950" builtinId="9" hidden="1"/>
    <cellStyle name="Followed Hyperlink" xfId="51952" builtinId="9" hidden="1"/>
    <cellStyle name="Followed Hyperlink" xfId="51954" builtinId="9" hidden="1"/>
    <cellStyle name="Followed Hyperlink" xfId="51956" builtinId="9" hidden="1"/>
    <cellStyle name="Followed Hyperlink" xfId="51958" builtinId="9" hidden="1"/>
    <cellStyle name="Followed Hyperlink" xfId="51960" builtinId="9" hidden="1"/>
    <cellStyle name="Followed Hyperlink" xfId="51962" builtinId="9" hidden="1"/>
    <cellStyle name="Followed Hyperlink" xfId="51964" builtinId="9" hidden="1"/>
    <cellStyle name="Followed Hyperlink" xfId="51966" builtinId="9" hidden="1"/>
    <cellStyle name="Followed Hyperlink" xfId="51968" builtinId="9" hidden="1"/>
    <cellStyle name="Followed Hyperlink" xfId="51970" builtinId="9" hidden="1"/>
    <cellStyle name="Followed Hyperlink" xfId="51972" builtinId="9" hidden="1"/>
    <cellStyle name="Followed Hyperlink" xfId="51974" builtinId="9" hidden="1"/>
    <cellStyle name="Followed Hyperlink" xfId="51976" builtinId="9" hidden="1"/>
    <cellStyle name="Followed Hyperlink" xfId="51978" builtinId="9" hidden="1"/>
    <cellStyle name="Followed Hyperlink" xfId="51980" builtinId="9" hidden="1"/>
    <cellStyle name="Followed Hyperlink" xfId="51982" builtinId="9" hidden="1"/>
    <cellStyle name="Followed Hyperlink" xfId="51984" builtinId="9" hidden="1"/>
    <cellStyle name="Followed Hyperlink" xfId="51986" builtinId="9" hidden="1"/>
    <cellStyle name="Followed Hyperlink" xfId="51988" builtinId="9" hidden="1"/>
    <cellStyle name="Followed Hyperlink" xfId="51990" builtinId="9" hidden="1"/>
    <cellStyle name="Followed Hyperlink" xfId="51992" builtinId="9" hidden="1"/>
    <cellStyle name="Followed Hyperlink" xfId="51994" builtinId="9" hidden="1"/>
    <cellStyle name="Followed Hyperlink" xfId="51996" builtinId="9" hidden="1"/>
    <cellStyle name="Followed Hyperlink" xfId="51998" builtinId="9" hidden="1"/>
    <cellStyle name="Followed Hyperlink" xfId="52000" builtinId="9" hidden="1"/>
    <cellStyle name="Followed Hyperlink" xfId="52002" builtinId="9" hidden="1"/>
    <cellStyle name="Followed Hyperlink" xfId="52004" builtinId="9" hidden="1"/>
    <cellStyle name="Followed Hyperlink" xfId="52006" builtinId="9" hidden="1"/>
    <cellStyle name="Followed Hyperlink" xfId="52008" builtinId="9" hidden="1"/>
    <cellStyle name="Followed Hyperlink" xfId="52010" builtinId="9" hidden="1"/>
    <cellStyle name="Followed Hyperlink" xfId="52012" builtinId="9" hidden="1"/>
    <cellStyle name="Followed Hyperlink" xfId="52014" builtinId="9" hidden="1"/>
    <cellStyle name="Followed Hyperlink" xfId="52016" builtinId="9" hidden="1"/>
    <cellStyle name="Followed Hyperlink" xfId="52018" builtinId="9" hidden="1"/>
    <cellStyle name="Followed Hyperlink" xfId="52020" builtinId="9" hidden="1"/>
    <cellStyle name="Followed Hyperlink" xfId="52022" builtinId="9" hidden="1"/>
    <cellStyle name="Followed Hyperlink" xfId="52024" builtinId="9" hidden="1"/>
    <cellStyle name="Followed Hyperlink" xfId="52026" builtinId="9" hidden="1"/>
    <cellStyle name="Followed Hyperlink" xfId="52028" builtinId="9" hidden="1"/>
    <cellStyle name="Followed Hyperlink" xfId="52030" builtinId="9" hidden="1"/>
    <cellStyle name="Followed Hyperlink" xfId="52032" builtinId="9" hidden="1"/>
    <cellStyle name="Followed Hyperlink" xfId="52034" builtinId="9" hidden="1"/>
    <cellStyle name="Followed Hyperlink" xfId="52036" builtinId="9" hidden="1"/>
    <cellStyle name="Followed Hyperlink" xfId="52146" builtinId="9" hidden="1"/>
    <cellStyle name="Followed Hyperlink" xfId="52147" builtinId="9" hidden="1"/>
    <cellStyle name="Followed Hyperlink" xfId="52148" builtinId="9" hidden="1"/>
    <cellStyle name="Followed Hyperlink" xfId="52149" builtinId="9" hidden="1"/>
    <cellStyle name="Followed Hyperlink" xfId="52150" builtinId="9" hidden="1"/>
    <cellStyle name="Followed Hyperlink" xfId="52151" builtinId="9" hidden="1"/>
    <cellStyle name="Followed Hyperlink" xfId="52152" builtinId="9" hidden="1"/>
    <cellStyle name="Followed Hyperlink" xfId="52153" builtinId="9" hidden="1"/>
    <cellStyle name="Followed Hyperlink" xfId="52154" builtinId="9" hidden="1"/>
    <cellStyle name="Followed Hyperlink" xfId="52155" builtinId="9" hidden="1"/>
    <cellStyle name="Followed Hyperlink" xfId="52156" builtinId="9" hidden="1"/>
    <cellStyle name="Followed Hyperlink" xfId="52157" builtinId="9" hidden="1"/>
    <cellStyle name="Followed Hyperlink" xfId="52158" builtinId="9" hidden="1"/>
    <cellStyle name="Followed Hyperlink" xfId="52159" builtinId="9" hidden="1"/>
    <cellStyle name="Followed Hyperlink" xfId="52160" builtinId="9" hidden="1"/>
    <cellStyle name="Followed Hyperlink" xfId="52161" builtinId="9" hidden="1"/>
    <cellStyle name="Followed Hyperlink" xfId="52162" builtinId="9" hidden="1"/>
    <cellStyle name="Followed Hyperlink" xfId="52163" builtinId="9" hidden="1"/>
    <cellStyle name="Followed Hyperlink" xfId="52164" builtinId="9" hidden="1"/>
    <cellStyle name="Followed Hyperlink" xfId="52165" builtinId="9" hidden="1"/>
    <cellStyle name="Followed Hyperlink" xfId="52145" builtinId="9" hidden="1"/>
    <cellStyle name="Followed Hyperlink" xfId="52168" builtinId="9" hidden="1"/>
    <cellStyle name="Followed Hyperlink" xfId="51874" builtinId="9" hidden="1"/>
    <cellStyle name="Followed Hyperlink" xfId="52133" builtinId="9" hidden="1"/>
    <cellStyle name="Followed Hyperlink" xfId="52131" builtinId="9" hidden="1"/>
    <cellStyle name="Followed Hyperlink" xfId="52129" builtinId="9" hidden="1"/>
    <cellStyle name="Followed Hyperlink" xfId="52127" builtinId="9" hidden="1"/>
    <cellStyle name="Followed Hyperlink" xfId="52125" builtinId="9" hidden="1"/>
    <cellStyle name="Followed Hyperlink" xfId="52044" builtinId="9" hidden="1"/>
    <cellStyle name="Followed Hyperlink" xfId="52122" builtinId="9" hidden="1"/>
    <cellStyle name="Followed Hyperlink" xfId="52120" builtinId="9" hidden="1"/>
    <cellStyle name="Followed Hyperlink" xfId="52118" builtinId="9" hidden="1"/>
    <cellStyle name="Followed Hyperlink" xfId="52116" builtinId="9" hidden="1"/>
    <cellStyle name="Followed Hyperlink" xfId="52043" builtinId="9" hidden="1"/>
    <cellStyle name="Followed Hyperlink" xfId="52113" builtinId="9" hidden="1"/>
    <cellStyle name="Followed Hyperlink" xfId="52110" builtinId="9" hidden="1"/>
    <cellStyle name="Followed Hyperlink" xfId="52108" builtinId="9" hidden="1"/>
    <cellStyle name="Followed Hyperlink" xfId="52106" builtinId="9" hidden="1"/>
    <cellStyle name="Followed Hyperlink" xfId="52042" builtinId="9" hidden="1"/>
    <cellStyle name="Followed Hyperlink" xfId="52103" builtinId="9" hidden="1"/>
    <cellStyle name="Followed Hyperlink" xfId="52101" builtinId="9" hidden="1"/>
    <cellStyle name="Followed Hyperlink" xfId="52099" builtinId="9" hidden="1"/>
    <cellStyle name="Followed Hyperlink" xfId="52097" builtinId="9" hidden="1"/>
    <cellStyle name="Followed Hyperlink" xfId="52095" builtinId="9" hidden="1"/>
    <cellStyle name="Followed Hyperlink" xfId="52094" builtinId="9" hidden="1"/>
    <cellStyle name="Followed Hyperlink" xfId="52092" builtinId="9" hidden="1"/>
    <cellStyle name="Followed Hyperlink" xfId="52090" builtinId="9" hidden="1"/>
    <cellStyle name="Followed Hyperlink" xfId="52088" builtinId="9" hidden="1"/>
    <cellStyle name="Followed Hyperlink" xfId="52086" builtinId="9" hidden="1"/>
    <cellStyle name="Followed Hyperlink" xfId="52040" builtinId="9" hidden="1"/>
    <cellStyle name="Followed Hyperlink" xfId="52083" builtinId="9" hidden="1"/>
    <cellStyle name="Followed Hyperlink" xfId="52081" builtinId="9" hidden="1"/>
    <cellStyle name="Followed Hyperlink" xfId="52079" builtinId="9" hidden="1"/>
    <cellStyle name="Followed Hyperlink" xfId="52077" builtinId="9" hidden="1"/>
    <cellStyle name="Followed Hyperlink" xfId="52075" builtinId="9" hidden="1"/>
    <cellStyle name="Followed Hyperlink" xfId="52074" builtinId="9" hidden="1"/>
    <cellStyle name="Followed Hyperlink" xfId="52072" builtinId="9" hidden="1"/>
    <cellStyle name="Followed Hyperlink" xfId="52070" builtinId="9" hidden="1"/>
    <cellStyle name="Followed Hyperlink" xfId="52068" builtinId="9" hidden="1"/>
    <cellStyle name="Followed Hyperlink" xfId="52066" builtinId="9" hidden="1"/>
    <cellStyle name="Followed Hyperlink" xfId="52038" builtinId="9" hidden="1"/>
    <cellStyle name="Followed Hyperlink" xfId="52063" builtinId="9" hidden="1"/>
    <cellStyle name="Followed Hyperlink" xfId="52061" builtinId="9" hidden="1"/>
    <cellStyle name="Followed Hyperlink" xfId="52059" builtinId="9" hidden="1"/>
    <cellStyle name="Followed Hyperlink" xfId="52057" builtinId="9" hidden="1"/>
    <cellStyle name="Followed Hyperlink" xfId="52055" builtinId="9" hidden="1"/>
    <cellStyle name="Followed Hyperlink" xfId="52054" builtinId="9" hidden="1"/>
    <cellStyle name="Followed Hyperlink" xfId="52052" builtinId="9" hidden="1"/>
    <cellStyle name="Followed Hyperlink" xfId="52050" builtinId="9" hidden="1"/>
    <cellStyle name="Followed Hyperlink" xfId="52048" builtinId="9" hidden="1"/>
    <cellStyle name="Followed Hyperlink" xfId="52144" builtinId="9" hidden="1"/>
    <cellStyle name="Followed Hyperlink" xfId="52143" builtinId="9" hidden="1"/>
    <cellStyle name="Followed Hyperlink" xfId="52141" builtinId="9" hidden="1"/>
    <cellStyle name="Followed Hyperlink" xfId="52139" builtinId="9" hidden="1"/>
    <cellStyle name="Followed Hyperlink" xfId="52137" builtinId="9" hidden="1"/>
    <cellStyle name="Followed Hyperlink" xfId="52135" builtinId="9" hidden="1"/>
    <cellStyle name="Followed Hyperlink" xfId="52045" builtinId="9" hidden="1"/>
    <cellStyle name="Followed Hyperlink" xfId="52172" builtinId="9" hidden="1"/>
    <cellStyle name="Followed Hyperlink" xfId="52174" builtinId="9" hidden="1"/>
    <cellStyle name="Followed Hyperlink" xfId="52176" builtinId="9" hidden="1"/>
    <cellStyle name="Followed Hyperlink" xfId="52178" builtinId="9" hidden="1"/>
    <cellStyle name="Followed Hyperlink" xfId="52180" builtinId="9" hidden="1"/>
    <cellStyle name="Followed Hyperlink" xfId="52182" builtinId="9" hidden="1"/>
    <cellStyle name="Followed Hyperlink" xfId="52184" builtinId="9" hidden="1"/>
    <cellStyle name="Followed Hyperlink" xfId="52186" builtinId="9" hidden="1"/>
    <cellStyle name="Followed Hyperlink" xfId="52188" builtinId="9" hidden="1"/>
    <cellStyle name="Followed Hyperlink" xfId="52190" builtinId="9" hidden="1"/>
    <cellStyle name="Followed Hyperlink" xfId="52192" builtinId="9" hidden="1"/>
    <cellStyle name="Followed Hyperlink" xfId="52194" builtinId="9" hidden="1"/>
    <cellStyle name="Followed Hyperlink" xfId="52196" builtinId="9" hidden="1"/>
    <cellStyle name="Followed Hyperlink" xfId="52198" builtinId="9" hidden="1"/>
    <cellStyle name="Followed Hyperlink" xfId="52200" builtinId="9" hidden="1"/>
    <cellStyle name="Followed Hyperlink" xfId="52202" builtinId="9" hidden="1"/>
    <cellStyle name="Followed Hyperlink" xfId="52204" builtinId="9" hidden="1"/>
    <cellStyle name="Followed Hyperlink" xfId="52206" builtinId="9" hidden="1"/>
    <cellStyle name="Followed Hyperlink" xfId="52208" builtinId="9" hidden="1"/>
    <cellStyle name="Followed Hyperlink" xfId="52210" builtinId="9" hidden="1"/>
    <cellStyle name="Followed Hyperlink" xfId="52212" builtinId="9" hidden="1"/>
    <cellStyle name="Followed Hyperlink" xfId="52214" builtinId="9" hidden="1"/>
    <cellStyle name="Followed Hyperlink" xfId="52216" builtinId="9" hidden="1"/>
    <cellStyle name="Followed Hyperlink" xfId="52218" builtinId="9" hidden="1"/>
    <cellStyle name="Followed Hyperlink" xfId="52220" builtinId="9" hidden="1"/>
    <cellStyle name="Followed Hyperlink" xfId="52222" builtinId="9" hidden="1"/>
    <cellStyle name="Followed Hyperlink" xfId="52224" builtinId="9" hidden="1"/>
    <cellStyle name="Followed Hyperlink" xfId="52226" builtinId="9" hidden="1"/>
    <cellStyle name="Followed Hyperlink" xfId="52228" builtinId="9" hidden="1"/>
    <cellStyle name="Followed Hyperlink" xfId="52230" builtinId="9" hidden="1"/>
    <cellStyle name="Followed Hyperlink" xfId="52232" builtinId="9" hidden="1"/>
    <cellStyle name="Followed Hyperlink" xfId="52234" builtinId="9" hidden="1"/>
    <cellStyle name="Followed Hyperlink" xfId="52236" builtinId="9" hidden="1"/>
    <cellStyle name="Followed Hyperlink" xfId="52238" builtinId="9" hidden="1"/>
    <cellStyle name="Followed Hyperlink" xfId="52240" builtinId="9" hidden="1"/>
    <cellStyle name="Followed Hyperlink" xfId="52242" builtinId="9" hidden="1"/>
    <cellStyle name="Followed Hyperlink" xfId="52244" builtinId="9" hidden="1"/>
    <cellStyle name="Followed Hyperlink" xfId="52246" builtinId="9" hidden="1"/>
    <cellStyle name="Followed Hyperlink" xfId="52248" builtinId="9" hidden="1"/>
    <cellStyle name="Followed Hyperlink" xfId="52250" builtinId="9" hidden="1"/>
    <cellStyle name="Followed Hyperlink" xfId="52252" builtinId="9" hidden="1"/>
    <cellStyle name="Followed Hyperlink" xfId="52254" builtinId="9" hidden="1"/>
    <cellStyle name="Followed Hyperlink" xfId="52256" builtinId="9" hidden="1"/>
    <cellStyle name="Followed Hyperlink" xfId="52258" builtinId="9" hidden="1"/>
    <cellStyle name="Followed Hyperlink" xfId="52260" builtinId="9" hidden="1"/>
    <cellStyle name="Followed Hyperlink" xfId="52262" builtinId="9" hidden="1"/>
    <cellStyle name="Followed Hyperlink" xfId="52264" builtinId="9" hidden="1"/>
    <cellStyle name="Followed Hyperlink" xfId="52266" builtinId="9" hidden="1"/>
    <cellStyle name="Followed Hyperlink" xfId="52268" builtinId="9" hidden="1"/>
    <cellStyle name="Followed Hyperlink" xfId="52270" builtinId="9" hidden="1"/>
    <cellStyle name="Followed Hyperlink" xfId="52272" builtinId="9" hidden="1"/>
    <cellStyle name="Followed Hyperlink" xfId="52274" builtinId="9" hidden="1"/>
    <cellStyle name="Followed Hyperlink" xfId="52384" builtinId="9" hidden="1"/>
    <cellStyle name="Followed Hyperlink" xfId="52385" builtinId="9" hidden="1"/>
    <cellStyle name="Followed Hyperlink" xfId="52386" builtinId="9" hidden="1"/>
    <cellStyle name="Followed Hyperlink" xfId="52387" builtinId="9" hidden="1"/>
    <cellStyle name="Followed Hyperlink" xfId="52388" builtinId="9" hidden="1"/>
    <cellStyle name="Followed Hyperlink" xfId="52389" builtinId="9" hidden="1"/>
    <cellStyle name="Followed Hyperlink" xfId="52390" builtinId="9" hidden="1"/>
    <cellStyle name="Followed Hyperlink" xfId="52391" builtinId="9" hidden="1"/>
    <cellStyle name="Followed Hyperlink" xfId="52392" builtinId="9" hidden="1"/>
    <cellStyle name="Followed Hyperlink" xfId="52393" builtinId="9" hidden="1"/>
    <cellStyle name="Followed Hyperlink" xfId="52394" builtinId="9" hidden="1"/>
    <cellStyle name="Followed Hyperlink" xfId="52395" builtinId="9" hidden="1"/>
    <cellStyle name="Followed Hyperlink" xfId="52396" builtinId="9" hidden="1"/>
    <cellStyle name="Followed Hyperlink" xfId="52397" builtinId="9" hidden="1"/>
    <cellStyle name="Followed Hyperlink" xfId="52398" builtinId="9" hidden="1"/>
    <cellStyle name="Followed Hyperlink" xfId="52399" builtinId="9" hidden="1"/>
    <cellStyle name="Followed Hyperlink" xfId="52400" builtinId="9" hidden="1"/>
    <cellStyle name="Followed Hyperlink" xfId="52401" builtinId="9" hidden="1"/>
    <cellStyle name="Followed Hyperlink" xfId="52402" builtinId="9" hidden="1"/>
    <cellStyle name="Followed Hyperlink" xfId="52403" builtinId="9" hidden="1"/>
    <cellStyle name="Followed Hyperlink" xfId="52383" builtinId="9" hidden="1"/>
    <cellStyle name="Followed Hyperlink" xfId="52406" builtinId="9" hidden="1"/>
    <cellStyle name="Followed Hyperlink" xfId="52112" builtinId="9" hidden="1"/>
    <cellStyle name="Followed Hyperlink" xfId="52371" builtinId="9" hidden="1"/>
    <cellStyle name="Followed Hyperlink" xfId="52369" builtinId="9" hidden="1"/>
    <cellStyle name="Followed Hyperlink" xfId="52367" builtinId="9" hidden="1"/>
    <cellStyle name="Followed Hyperlink" xfId="52365" builtinId="9" hidden="1"/>
    <cellStyle name="Followed Hyperlink" xfId="52363" builtinId="9" hidden="1"/>
    <cellStyle name="Followed Hyperlink" xfId="52282" builtinId="9" hidden="1"/>
    <cellStyle name="Followed Hyperlink" xfId="52360" builtinId="9" hidden="1"/>
    <cellStyle name="Followed Hyperlink" xfId="52358" builtinId="9" hidden="1"/>
    <cellStyle name="Followed Hyperlink" xfId="52356" builtinId="9" hidden="1"/>
    <cellStyle name="Followed Hyperlink" xfId="52354" builtinId="9" hidden="1"/>
    <cellStyle name="Followed Hyperlink" xfId="52281" builtinId="9" hidden="1"/>
    <cellStyle name="Followed Hyperlink" xfId="52351" builtinId="9" hidden="1"/>
    <cellStyle name="Followed Hyperlink" xfId="52348" builtinId="9" hidden="1"/>
    <cellStyle name="Followed Hyperlink" xfId="52346" builtinId="9" hidden="1"/>
    <cellStyle name="Followed Hyperlink" xfId="52344" builtinId="9" hidden="1"/>
    <cellStyle name="Followed Hyperlink" xfId="52280" builtinId="9" hidden="1"/>
    <cellStyle name="Followed Hyperlink" xfId="52341" builtinId="9" hidden="1"/>
    <cellStyle name="Followed Hyperlink" xfId="52339" builtinId="9" hidden="1"/>
    <cellStyle name="Followed Hyperlink" xfId="52337" builtinId="9" hidden="1"/>
    <cellStyle name="Followed Hyperlink" xfId="52335" builtinId="9" hidden="1"/>
    <cellStyle name="Followed Hyperlink" xfId="52333" builtinId="9" hidden="1"/>
    <cellStyle name="Followed Hyperlink" xfId="52332" builtinId="9" hidden="1"/>
    <cellStyle name="Followed Hyperlink" xfId="52330" builtinId="9" hidden="1"/>
    <cellStyle name="Followed Hyperlink" xfId="52328" builtinId="9" hidden="1"/>
    <cellStyle name="Followed Hyperlink" xfId="52326" builtinId="9" hidden="1"/>
    <cellStyle name="Followed Hyperlink" xfId="52324" builtinId="9" hidden="1"/>
    <cellStyle name="Followed Hyperlink" xfId="52278" builtinId="9" hidden="1"/>
    <cellStyle name="Followed Hyperlink" xfId="52321" builtinId="9" hidden="1"/>
    <cellStyle name="Followed Hyperlink" xfId="52319" builtinId="9" hidden="1"/>
    <cellStyle name="Followed Hyperlink" xfId="52317" builtinId="9" hidden="1"/>
    <cellStyle name="Followed Hyperlink" xfId="52315" builtinId="9" hidden="1"/>
    <cellStyle name="Followed Hyperlink" xfId="52313" builtinId="9" hidden="1"/>
    <cellStyle name="Followed Hyperlink" xfId="52312" builtinId="9" hidden="1"/>
    <cellStyle name="Followed Hyperlink" xfId="52310" builtinId="9" hidden="1"/>
    <cellStyle name="Followed Hyperlink" xfId="52308" builtinId="9" hidden="1"/>
    <cellStyle name="Followed Hyperlink" xfId="52306" builtinId="9" hidden="1"/>
    <cellStyle name="Followed Hyperlink" xfId="52304" builtinId="9" hidden="1"/>
    <cellStyle name="Followed Hyperlink" xfId="52276" builtinId="9" hidden="1"/>
    <cellStyle name="Followed Hyperlink" xfId="52301" builtinId="9" hidden="1"/>
    <cellStyle name="Followed Hyperlink" xfId="52299" builtinId="9" hidden="1"/>
    <cellStyle name="Followed Hyperlink" xfId="52297" builtinId="9" hidden="1"/>
    <cellStyle name="Followed Hyperlink" xfId="52295" builtinId="9" hidden="1"/>
    <cellStyle name="Followed Hyperlink" xfId="52293" builtinId="9" hidden="1"/>
    <cellStyle name="Followed Hyperlink" xfId="52292" builtinId="9" hidden="1"/>
    <cellStyle name="Followed Hyperlink" xfId="52290" builtinId="9" hidden="1"/>
    <cellStyle name="Followed Hyperlink" xfId="52288" builtinId="9" hidden="1"/>
    <cellStyle name="Followed Hyperlink" xfId="52286" builtinId="9" hidden="1"/>
    <cellStyle name="Followed Hyperlink" xfId="52382" builtinId="9" hidden="1"/>
    <cellStyle name="Followed Hyperlink" xfId="52381" builtinId="9" hidden="1"/>
    <cellStyle name="Followed Hyperlink" xfId="52379" builtinId="9" hidden="1"/>
    <cellStyle name="Followed Hyperlink" xfId="52377" builtinId="9" hidden="1"/>
    <cellStyle name="Followed Hyperlink" xfId="52375" builtinId="9" hidden="1"/>
    <cellStyle name="Followed Hyperlink" xfId="52373" builtinId="9" hidden="1"/>
    <cellStyle name="Followed Hyperlink" xfId="52283" builtinId="9" hidden="1"/>
    <cellStyle name="Followed Hyperlink" xfId="52410" builtinId="9" hidden="1"/>
    <cellStyle name="Followed Hyperlink" xfId="52412" builtinId="9" hidden="1"/>
    <cellStyle name="Followed Hyperlink" xfId="52414" builtinId="9" hidden="1"/>
    <cellStyle name="Followed Hyperlink" xfId="52416" builtinId="9" hidden="1"/>
    <cellStyle name="Followed Hyperlink" xfId="52418" builtinId="9" hidden="1"/>
    <cellStyle name="Followed Hyperlink" xfId="52420" builtinId="9" hidden="1"/>
    <cellStyle name="Followed Hyperlink" xfId="52422" builtinId="9" hidden="1"/>
    <cellStyle name="Followed Hyperlink" xfId="52424" builtinId="9" hidden="1"/>
    <cellStyle name="Followed Hyperlink" xfId="52426" builtinId="9" hidden="1"/>
    <cellStyle name="Followed Hyperlink" xfId="52428" builtinId="9" hidden="1"/>
    <cellStyle name="Followed Hyperlink" xfId="52430" builtinId="9" hidden="1"/>
    <cellStyle name="Followed Hyperlink" xfId="52432" builtinId="9" hidden="1"/>
    <cellStyle name="Followed Hyperlink" xfId="52434" builtinId="9" hidden="1"/>
    <cellStyle name="Followed Hyperlink" xfId="52436" builtinId="9" hidden="1"/>
    <cellStyle name="Followed Hyperlink" xfId="52438" builtinId="9" hidden="1"/>
    <cellStyle name="Followed Hyperlink" xfId="52440" builtinId="9" hidden="1"/>
    <cellStyle name="Followed Hyperlink" xfId="52442" builtinId="9" hidden="1"/>
    <cellStyle name="Followed Hyperlink" xfId="52444" builtinId="9" hidden="1"/>
    <cellStyle name="Followed Hyperlink" xfId="52446" builtinId="9" hidden="1"/>
    <cellStyle name="Followed Hyperlink" xfId="52448" builtinId="9" hidden="1"/>
    <cellStyle name="Followed Hyperlink" xfId="52450" builtinId="9" hidden="1"/>
    <cellStyle name="Followed Hyperlink" xfId="52452" builtinId="9" hidden="1"/>
    <cellStyle name="Followed Hyperlink" xfId="52454" builtinId="9" hidden="1"/>
    <cellStyle name="Followed Hyperlink" xfId="52456" builtinId="9" hidden="1"/>
    <cellStyle name="Followed Hyperlink" xfId="52458" builtinId="9" hidden="1"/>
    <cellStyle name="Followed Hyperlink" xfId="52460" builtinId="9" hidden="1"/>
    <cellStyle name="Followed Hyperlink" xfId="52462" builtinId="9" hidden="1"/>
    <cellStyle name="Followed Hyperlink" xfId="52464" builtinId="9" hidden="1"/>
    <cellStyle name="Followed Hyperlink" xfId="52466" builtinId="9" hidden="1"/>
    <cellStyle name="Followed Hyperlink" xfId="52468" builtinId="9" hidden="1"/>
    <cellStyle name="Followed Hyperlink" xfId="52470" builtinId="9" hidden="1"/>
    <cellStyle name="Followed Hyperlink" xfId="52472" builtinId="9" hidden="1"/>
    <cellStyle name="Followed Hyperlink" xfId="52474" builtinId="9" hidden="1"/>
    <cellStyle name="Followed Hyperlink" xfId="52476" builtinId="9" hidden="1"/>
    <cellStyle name="Followed Hyperlink" xfId="52478" builtinId="9" hidden="1"/>
    <cellStyle name="Followed Hyperlink" xfId="52480" builtinId="9" hidden="1"/>
    <cellStyle name="Followed Hyperlink" xfId="52482" builtinId="9" hidden="1"/>
    <cellStyle name="Followed Hyperlink" xfId="52484" builtinId="9" hidden="1"/>
    <cellStyle name="Followed Hyperlink" xfId="52486" builtinId="9" hidden="1"/>
    <cellStyle name="Followed Hyperlink" xfId="52488" builtinId="9" hidden="1"/>
    <cellStyle name="Followed Hyperlink" xfId="52490" builtinId="9" hidden="1"/>
    <cellStyle name="Followed Hyperlink" xfId="52492" builtinId="9" hidden="1"/>
    <cellStyle name="Followed Hyperlink" xfId="52494" builtinId="9" hidden="1"/>
    <cellStyle name="Followed Hyperlink" xfId="52496" builtinId="9" hidden="1"/>
    <cellStyle name="Followed Hyperlink" xfId="52498" builtinId="9" hidden="1"/>
    <cellStyle name="Followed Hyperlink" xfId="52500" builtinId="9" hidden="1"/>
    <cellStyle name="Followed Hyperlink" xfId="52502" builtinId="9" hidden="1"/>
    <cellStyle name="Followed Hyperlink" xfId="52504" builtinId="9" hidden="1"/>
    <cellStyle name="Followed Hyperlink" xfId="52506" builtinId="9" hidden="1"/>
    <cellStyle name="Followed Hyperlink" xfId="52508" builtinId="9" hidden="1"/>
    <cellStyle name="Followed Hyperlink" xfId="52510" builtinId="9" hidden="1"/>
    <cellStyle name="Followed Hyperlink" xfId="52512" builtinId="9" hidden="1"/>
    <cellStyle name="Followed Hyperlink" xfId="52622" builtinId="9" hidden="1"/>
    <cellStyle name="Followed Hyperlink" xfId="52623" builtinId="9" hidden="1"/>
    <cellStyle name="Followed Hyperlink" xfId="52624" builtinId="9" hidden="1"/>
    <cellStyle name="Followed Hyperlink" xfId="52625" builtinId="9" hidden="1"/>
    <cellStyle name="Followed Hyperlink" xfId="52626" builtinId="9" hidden="1"/>
    <cellStyle name="Followed Hyperlink" xfId="52627" builtinId="9" hidden="1"/>
    <cellStyle name="Followed Hyperlink" xfId="52628" builtinId="9" hidden="1"/>
    <cellStyle name="Followed Hyperlink" xfId="52629" builtinId="9" hidden="1"/>
    <cellStyle name="Followed Hyperlink" xfId="52630" builtinId="9" hidden="1"/>
    <cellStyle name="Followed Hyperlink" xfId="52631" builtinId="9" hidden="1"/>
    <cellStyle name="Followed Hyperlink" xfId="52632" builtinId="9" hidden="1"/>
    <cellStyle name="Followed Hyperlink" xfId="52633" builtinId="9" hidden="1"/>
    <cellStyle name="Followed Hyperlink" xfId="52634" builtinId="9" hidden="1"/>
    <cellStyle name="Followed Hyperlink" xfId="52635" builtinId="9" hidden="1"/>
    <cellStyle name="Followed Hyperlink" xfId="52636" builtinId="9" hidden="1"/>
    <cellStyle name="Followed Hyperlink" xfId="52637" builtinId="9" hidden="1"/>
    <cellStyle name="Followed Hyperlink" xfId="52638" builtinId="9" hidden="1"/>
    <cellStyle name="Followed Hyperlink" xfId="52639" builtinId="9" hidden="1"/>
    <cellStyle name="Followed Hyperlink" xfId="52640" builtinId="9" hidden="1"/>
    <cellStyle name="Followed Hyperlink" xfId="52641" builtinId="9" hidden="1"/>
    <cellStyle name="Followed Hyperlink" xfId="52621" builtinId="9" hidden="1"/>
    <cellStyle name="Followed Hyperlink" xfId="52644" builtinId="9" hidden="1"/>
    <cellStyle name="Followed Hyperlink" xfId="52350" builtinId="9" hidden="1"/>
    <cellStyle name="Followed Hyperlink" xfId="52609" builtinId="9" hidden="1"/>
    <cellStyle name="Followed Hyperlink" xfId="52607" builtinId="9" hidden="1"/>
    <cellStyle name="Followed Hyperlink" xfId="52605" builtinId="9" hidden="1"/>
    <cellStyle name="Followed Hyperlink" xfId="52603" builtinId="9" hidden="1"/>
    <cellStyle name="Followed Hyperlink" xfId="52601" builtinId="9" hidden="1"/>
    <cellStyle name="Followed Hyperlink" xfId="52520" builtinId="9" hidden="1"/>
    <cellStyle name="Followed Hyperlink" xfId="52598" builtinId="9" hidden="1"/>
    <cellStyle name="Followed Hyperlink" xfId="52596" builtinId="9" hidden="1"/>
    <cellStyle name="Followed Hyperlink" xfId="52594" builtinId="9" hidden="1"/>
    <cellStyle name="Followed Hyperlink" xfId="52592" builtinId="9" hidden="1"/>
    <cellStyle name="Followed Hyperlink" xfId="52519" builtinId="9" hidden="1"/>
    <cellStyle name="Followed Hyperlink" xfId="52589" builtinId="9" hidden="1"/>
    <cellStyle name="Followed Hyperlink" xfId="52586" builtinId="9" hidden="1"/>
    <cellStyle name="Followed Hyperlink" xfId="52584" builtinId="9" hidden="1"/>
    <cellStyle name="Followed Hyperlink" xfId="52582" builtinId="9" hidden="1"/>
    <cellStyle name="Followed Hyperlink" xfId="52518" builtinId="9" hidden="1"/>
    <cellStyle name="Followed Hyperlink" xfId="52579" builtinId="9" hidden="1"/>
    <cellStyle name="Followed Hyperlink" xfId="52577" builtinId="9" hidden="1"/>
    <cellStyle name="Followed Hyperlink" xfId="52575" builtinId="9" hidden="1"/>
    <cellStyle name="Followed Hyperlink" xfId="52573" builtinId="9" hidden="1"/>
    <cellStyle name="Followed Hyperlink" xfId="52571" builtinId="9" hidden="1"/>
    <cellStyle name="Followed Hyperlink" xfId="52570" builtinId="9" hidden="1"/>
    <cellStyle name="Followed Hyperlink" xfId="52568" builtinId="9" hidden="1"/>
    <cellStyle name="Followed Hyperlink" xfId="52566" builtinId="9" hidden="1"/>
    <cellStyle name="Followed Hyperlink" xfId="52564" builtinId="9" hidden="1"/>
    <cellStyle name="Followed Hyperlink" xfId="52562" builtinId="9" hidden="1"/>
    <cellStyle name="Followed Hyperlink" xfId="52516" builtinId="9" hidden="1"/>
    <cellStyle name="Followed Hyperlink" xfId="52559" builtinId="9" hidden="1"/>
    <cellStyle name="Followed Hyperlink" xfId="52557" builtinId="9" hidden="1"/>
    <cellStyle name="Followed Hyperlink" xfId="52555" builtinId="9" hidden="1"/>
    <cellStyle name="Followed Hyperlink" xfId="52553" builtinId="9" hidden="1"/>
    <cellStyle name="Followed Hyperlink" xfId="52551" builtinId="9" hidden="1"/>
    <cellStyle name="Followed Hyperlink" xfId="52550" builtinId="9" hidden="1"/>
    <cellStyle name="Followed Hyperlink" xfId="52548" builtinId="9" hidden="1"/>
    <cellStyle name="Followed Hyperlink" xfId="52546" builtinId="9" hidden="1"/>
    <cellStyle name="Followed Hyperlink" xfId="52544" builtinId="9" hidden="1"/>
    <cellStyle name="Followed Hyperlink" xfId="52542" builtinId="9" hidden="1"/>
    <cellStyle name="Followed Hyperlink" xfId="52514" builtinId="9" hidden="1"/>
    <cellStyle name="Followed Hyperlink" xfId="52539" builtinId="9" hidden="1"/>
    <cellStyle name="Followed Hyperlink" xfId="52537" builtinId="9" hidden="1"/>
    <cellStyle name="Followed Hyperlink" xfId="52535" builtinId="9" hidden="1"/>
    <cellStyle name="Followed Hyperlink" xfId="52533" builtinId="9" hidden="1"/>
    <cellStyle name="Followed Hyperlink" xfId="52531" builtinId="9" hidden="1"/>
    <cellStyle name="Followed Hyperlink" xfId="52530" builtinId="9" hidden="1"/>
    <cellStyle name="Followed Hyperlink" xfId="52528" builtinId="9" hidden="1"/>
    <cellStyle name="Followed Hyperlink" xfId="52526" builtinId="9" hidden="1"/>
    <cellStyle name="Followed Hyperlink" xfId="52524" builtinId="9" hidden="1"/>
    <cellStyle name="Followed Hyperlink" xfId="52620" builtinId="9" hidden="1"/>
    <cellStyle name="Followed Hyperlink" xfId="52619" builtinId="9" hidden="1"/>
    <cellStyle name="Followed Hyperlink" xfId="52617" builtinId="9" hidden="1"/>
    <cellStyle name="Followed Hyperlink" xfId="52615" builtinId="9" hidden="1"/>
    <cellStyle name="Followed Hyperlink" xfId="52613" builtinId="9" hidden="1"/>
    <cellStyle name="Followed Hyperlink" xfId="52611" builtinId="9" hidden="1"/>
    <cellStyle name="Followed Hyperlink" xfId="52521" builtinId="9" hidden="1"/>
    <cellStyle name="Followed Hyperlink" xfId="52648" builtinId="9" hidden="1"/>
    <cellStyle name="Followed Hyperlink" xfId="52650" builtinId="9" hidden="1"/>
    <cellStyle name="Followed Hyperlink" xfId="52652" builtinId="9" hidden="1"/>
    <cellStyle name="Followed Hyperlink" xfId="52654" builtinId="9" hidden="1"/>
    <cellStyle name="Followed Hyperlink" xfId="52656" builtinId="9" hidden="1"/>
    <cellStyle name="Followed Hyperlink" xfId="52658" builtinId="9" hidden="1"/>
    <cellStyle name="Followed Hyperlink" xfId="52660" builtinId="9" hidden="1"/>
    <cellStyle name="Followed Hyperlink" xfId="52662" builtinId="9" hidden="1"/>
    <cellStyle name="Followed Hyperlink" xfId="52664" builtinId="9" hidden="1"/>
    <cellStyle name="Followed Hyperlink" xfId="52666" builtinId="9" hidden="1"/>
    <cellStyle name="Followed Hyperlink" xfId="52668" builtinId="9" hidden="1"/>
    <cellStyle name="Followed Hyperlink" xfId="52670" builtinId="9" hidden="1"/>
    <cellStyle name="Followed Hyperlink" xfId="52672" builtinId="9" hidden="1"/>
    <cellStyle name="Followed Hyperlink" xfId="52674" builtinId="9" hidden="1"/>
    <cellStyle name="Followed Hyperlink" xfId="52676" builtinId="9" hidden="1"/>
    <cellStyle name="Followed Hyperlink" xfId="52678" builtinId="9" hidden="1"/>
    <cellStyle name="Followed Hyperlink" xfId="52680" builtinId="9" hidden="1"/>
    <cellStyle name="Followed Hyperlink" xfId="52682" builtinId="9" hidden="1"/>
    <cellStyle name="Followed Hyperlink" xfId="52684" builtinId="9" hidden="1"/>
    <cellStyle name="Followed Hyperlink" xfId="52686" builtinId="9" hidden="1"/>
    <cellStyle name="Followed Hyperlink" xfId="52688" builtinId="9" hidden="1"/>
    <cellStyle name="Followed Hyperlink" xfId="52690" builtinId="9" hidden="1"/>
    <cellStyle name="Followed Hyperlink" xfId="52692" builtinId="9" hidden="1"/>
    <cellStyle name="Followed Hyperlink" xfId="52694" builtinId="9" hidden="1"/>
    <cellStyle name="Followed Hyperlink" xfId="52696" builtinId="9" hidden="1"/>
    <cellStyle name="Followed Hyperlink" xfId="52698" builtinId="9" hidden="1"/>
    <cellStyle name="Followed Hyperlink" xfId="52700" builtinId="9" hidden="1"/>
    <cellStyle name="Followed Hyperlink" xfId="52702" builtinId="9" hidden="1"/>
    <cellStyle name="Followed Hyperlink" xfId="52704" builtinId="9" hidden="1"/>
    <cellStyle name="Followed Hyperlink" xfId="52706" builtinId="9" hidden="1"/>
    <cellStyle name="Followed Hyperlink" xfId="52708" builtinId="9" hidden="1"/>
    <cellStyle name="Followed Hyperlink" xfId="52710" builtinId="9" hidden="1"/>
    <cellStyle name="Followed Hyperlink" xfId="52712" builtinId="9" hidden="1"/>
    <cellStyle name="Followed Hyperlink" xfId="52714" builtinId="9" hidden="1"/>
    <cellStyle name="Followed Hyperlink" xfId="52716" builtinId="9" hidden="1"/>
    <cellStyle name="Followed Hyperlink" xfId="52718" builtinId="9" hidden="1"/>
    <cellStyle name="Followed Hyperlink" xfId="52720" builtinId="9" hidden="1"/>
    <cellStyle name="Followed Hyperlink" xfId="52722" builtinId="9" hidden="1"/>
    <cellStyle name="Followed Hyperlink" xfId="52724" builtinId="9" hidden="1"/>
    <cellStyle name="Followed Hyperlink" xfId="52726" builtinId="9" hidden="1"/>
    <cellStyle name="Followed Hyperlink" xfId="52728" builtinId="9" hidden="1"/>
    <cellStyle name="Followed Hyperlink" xfId="52730" builtinId="9" hidden="1"/>
    <cellStyle name="Followed Hyperlink" xfId="52732" builtinId="9" hidden="1"/>
    <cellStyle name="Followed Hyperlink" xfId="52734" builtinId="9" hidden="1"/>
    <cellStyle name="Followed Hyperlink" xfId="52736" builtinId="9" hidden="1"/>
    <cellStyle name="Followed Hyperlink" xfId="52738" builtinId="9" hidden="1"/>
    <cellStyle name="Followed Hyperlink" xfId="52740" builtinId="9" hidden="1"/>
    <cellStyle name="Followed Hyperlink" xfId="52742" builtinId="9" hidden="1"/>
    <cellStyle name="Followed Hyperlink" xfId="52744" builtinId="9" hidden="1"/>
    <cellStyle name="Followed Hyperlink" xfId="52746" builtinId="9" hidden="1"/>
    <cellStyle name="Followed Hyperlink" xfId="52748" builtinId="9" hidden="1"/>
    <cellStyle name="Followed Hyperlink" xfId="52750" builtinId="9" hidden="1"/>
    <cellStyle name="Followed Hyperlink" xfId="52860" builtinId="9" hidden="1"/>
    <cellStyle name="Followed Hyperlink" xfId="52861" builtinId="9" hidden="1"/>
    <cellStyle name="Followed Hyperlink" xfId="52862" builtinId="9" hidden="1"/>
    <cellStyle name="Followed Hyperlink" xfId="52863" builtinId="9" hidden="1"/>
    <cellStyle name="Followed Hyperlink" xfId="52864" builtinId="9" hidden="1"/>
    <cellStyle name="Followed Hyperlink" xfId="52865" builtinId="9" hidden="1"/>
    <cellStyle name="Followed Hyperlink" xfId="52866" builtinId="9" hidden="1"/>
    <cellStyle name="Followed Hyperlink" xfId="52867" builtinId="9" hidden="1"/>
    <cellStyle name="Followed Hyperlink" xfId="52868" builtinId="9" hidden="1"/>
    <cellStyle name="Followed Hyperlink" xfId="52869" builtinId="9" hidden="1"/>
    <cellStyle name="Followed Hyperlink" xfId="52870" builtinId="9" hidden="1"/>
    <cellStyle name="Followed Hyperlink" xfId="52871" builtinId="9" hidden="1"/>
    <cellStyle name="Followed Hyperlink" xfId="52872" builtinId="9" hidden="1"/>
    <cellStyle name="Followed Hyperlink" xfId="52873" builtinId="9" hidden="1"/>
    <cellStyle name="Followed Hyperlink" xfId="52874" builtinId="9" hidden="1"/>
    <cellStyle name="Followed Hyperlink" xfId="52875" builtinId="9" hidden="1"/>
    <cellStyle name="Followed Hyperlink" xfId="52876" builtinId="9" hidden="1"/>
    <cellStyle name="Followed Hyperlink" xfId="52877" builtinId="9" hidden="1"/>
    <cellStyle name="Followed Hyperlink" xfId="52878" builtinId="9" hidden="1"/>
    <cellStyle name="Followed Hyperlink" xfId="52879" builtinId="9" hidden="1"/>
    <cellStyle name="Followed Hyperlink" xfId="52859" builtinId="9" hidden="1"/>
    <cellStyle name="Followed Hyperlink" xfId="52882" builtinId="9" hidden="1"/>
    <cellStyle name="Followed Hyperlink" xfId="52588" builtinId="9" hidden="1"/>
    <cellStyle name="Followed Hyperlink" xfId="52847" builtinId="9" hidden="1"/>
    <cellStyle name="Followed Hyperlink" xfId="52845" builtinId="9" hidden="1"/>
    <cellStyle name="Followed Hyperlink" xfId="52843" builtinId="9" hidden="1"/>
    <cellStyle name="Followed Hyperlink" xfId="52841" builtinId="9" hidden="1"/>
    <cellStyle name="Followed Hyperlink" xfId="52839" builtinId="9" hidden="1"/>
    <cellStyle name="Followed Hyperlink" xfId="52758" builtinId="9" hidden="1"/>
    <cellStyle name="Followed Hyperlink" xfId="52836" builtinId="9" hidden="1"/>
    <cellStyle name="Followed Hyperlink" xfId="52834" builtinId="9" hidden="1"/>
    <cellStyle name="Followed Hyperlink" xfId="52832" builtinId="9" hidden="1"/>
    <cellStyle name="Followed Hyperlink" xfId="52830" builtinId="9" hidden="1"/>
    <cellStyle name="Followed Hyperlink" xfId="52757" builtinId="9" hidden="1"/>
    <cellStyle name="Followed Hyperlink" xfId="52827" builtinId="9" hidden="1"/>
    <cellStyle name="Followed Hyperlink" xfId="52824" builtinId="9" hidden="1"/>
    <cellStyle name="Followed Hyperlink" xfId="52822" builtinId="9" hidden="1"/>
    <cellStyle name="Followed Hyperlink" xfId="52820" builtinId="9" hidden="1"/>
    <cellStyle name="Followed Hyperlink" xfId="52756" builtinId="9" hidden="1"/>
    <cellStyle name="Followed Hyperlink" xfId="52817" builtinId="9" hidden="1"/>
    <cellStyle name="Followed Hyperlink" xfId="52815" builtinId="9" hidden="1"/>
    <cellStyle name="Followed Hyperlink" xfId="52813" builtinId="9" hidden="1"/>
    <cellStyle name="Followed Hyperlink" xfId="52811" builtinId="9" hidden="1"/>
    <cellStyle name="Followed Hyperlink" xfId="52809" builtinId="9" hidden="1"/>
    <cellStyle name="Followed Hyperlink" xfId="52808" builtinId="9" hidden="1"/>
    <cellStyle name="Followed Hyperlink" xfId="52806" builtinId="9" hidden="1"/>
    <cellStyle name="Followed Hyperlink" xfId="52804" builtinId="9" hidden="1"/>
    <cellStyle name="Followed Hyperlink" xfId="52802" builtinId="9" hidden="1"/>
    <cellStyle name="Followed Hyperlink" xfId="52800" builtinId="9" hidden="1"/>
    <cellStyle name="Followed Hyperlink" xfId="52754" builtinId="9" hidden="1"/>
    <cellStyle name="Followed Hyperlink" xfId="52797" builtinId="9" hidden="1"/>
    <cellStyle name="Followed Hyperlink" xfId="52795" builtinId="9" hidden="1"/>
    <cellStyle name="Followed Hyperlink" xfId="52793" builtinId="9" hidden="1"/>
    <cellStyle name="Followed Hyperlink" xfId="52791" builtinId="9" hidden="1"/>
    <cellStyle name="Followed Hyperlink" xfId="52789" builtinId="9" hidden="1"/>
    <cellStyle name="Followed Hyperlink" xfId="52788" builtinId="9" hidden="1"/>
    <cellStyle name="Followed Hyperlink" xfId="52786" builtinId="9" hidden="1"/>
    <cellStyle name="Followed Hyperlink" xfId="52784" builtinId="9" hidden="1"/>
    <cellStyle name="Followed Hyperlink" xfId="52782" builtinId="9" hidden="1"/>
    <cellStyle name="Followed Hyperlink" xfId="52780" builtinId="9" hidden="1"/>
    <cellStyle name="Followed Hyperlink" xfId="52752" builtinId="9" hidden="1"/>
    <cellStyle name="Followed Hyperlink" xfId="52777" builtinId="9" hidden="1"/>
    <cellStyle name="Followed Hyperlink" xfId="52775" builtinId="9" hidden="1"/>
    <cellStyle name="Followed Hyperlink" xfId="52773" builtinId="9" hidden="1"/>
    <cellStyle name="Followed Hyperlink" xfId="52771" builtinId="9" hidden="1"/>
    <cellStyle name="Followed Hyperlink" xfId="52769" builtinId="9" hidden="1"/>
    <cellStyle name="Followed Hyperlink" xfId="52768" builtinId="9" hidden="1"/>
    <cellStyle name="Followed Hyperlink" xfId="52766" builtinId="9" hidden="1"/>
    <cellStyle name="Followed Hyperlink" xfId="52764" builtinId="9" hidden="1"/>
    <cellStyle name="Followed Hyperlink" xfId="52762" builtinId="9" hidden="1"/>
    <cellStyle name="Followed Hyperlink" xfId="52858" builtinId="9" hidden="1"/>
    <cellStyle name="Followed Hyperlink" xfId="52857" builtinId="9" hidden="1"/>
    <cellStyle name="Followed Hyperlink" xfId="52855" builtinId="9" hidden="1"/>
    <cellStyle name="Followed Hyperlink" xfId="52853" builtinId="9" hidden="1"/>
    <cellStyle name="Followed Hyperlink" xfId="52851" builtinId="9" hidden="1"/>
    <cellStyle name="Followed Hyperlink" xfId="52849" builtinId="9" hidden="1"/>
    <cellStyle name="Followed Hyperlink" xfId="52759" builtinId="9" hidden="1"/>
    <cellStyle name="Followed Hyperlink" xfId="52886" builtinId="9" hidden="1"/>
    <cellStyle name="Followed Hyperlink" xfId="52888" builtinId="9" hidden="1"/>
    <cellStyle name="Followed Hyperlink" xfId="52890" builtinId="9" hidden="1"/>
    <cellStyle name="Followed Hyperlink" xfId="52892" builtinId="9" hidden="1"/>
    <cellStyle name="Followed Hyperlink" xfId="52894" builtinId="9" hidden="1"/>
    <cellStyle name="Followed Hyperlink" xfId="52896" builtinId="9" hidden="1"/>
    <cellStyle name="Followed Hyperlink" xfId="52898" builtinId="9" hidden="1"/>
    <cellStyle name="Followed Hyperlink" xfId="52900" builtinId="9" hidden="1"/>
    <cellStyle name="Followed Hyperlink" xfId="52902" builtinId="9" hidden="1"/>
    <cellStyle name="Followed Hyperlink" xfId="52904" builtinId="9" hidden="1"/>
    <cellStyle name="Followed Hyperlink" xfId="52906" builtinId="9" hidden="1"/>
    <cellStyle name="Followed Hyperlink" xfId="52908" builtinId="9" hidden="1"/>
    <cellStyle name="Followed Hyperlink" xfId="52910" builtinId="9" hidden="1"/>
    <cellStyle name="Followed Hyperlink" xfId="52912" builtinId="9" hidden="1"/>
    <cellStyle name="Followed Hyperlink" xfId="52914" builtinId="9" hidden="1"/>
    <cellStyle name="Followed Hyperlink" xfId="52916" builtinId="9" hidden="1"/>
    <cellStyle name="Followed Hyperlink" xfId="52918" builtinId="9" hidden="1"/>
    <cellStyle name="Followed Hyperlink" xfId="52920" builtinId="9" hidden="1"/>
    <cellStyle name="Followed Hyperlink" xfId="52922" builtinId="9" hidden="1"/>
    <cellStyle name="Followed Hyperlink" xfId="52924" builtinId="9" hidden="1"/>
    <cellStyle name="Followed Hyperlink" xfId="52926" builtinId="9" hidden="1"/>
    <cellStyle name="Followed Hyperlink" xfId="52928" builtinId="9" hidden="1"/>
    <cellStyle name="Followed Hyperlink" xfId="52930" builtinId="9" hidden="1"/>
    <cellStyle name="Followed Hyperlink" xfId="52932" builtinId="9" hidden="1"/>
    <cellStyle name="Followed Hyperlink" xfId="52934" builtinId="9" hidden="1"/>
    <cellStyle name="Followed Hyperlink" xfId="52936" builtinId="9" hidden="1"/>
    <cellStyle name="Followed Hyperlink" xfId="52938" builtinId="9" hidden="1"/>
    <cellStyle name="Followed Hyperlink" xfId="52940" builtinId="9" hidden="1"/>
    <cellStyle name="Followed Hyperlink" xfId="52942" builtinId="9" hidden="1"/>
    <cellStyle name="Followed Hyperlink" xfId="52944" builtinId="9" hidden="1"/>
    <cellStyle name="Followed Hyperlink" xfId="52946" builtinId="9" hidden="1"/>
    <cellStyle name="Followed Hyperlink" xfId="52948" builtinId="9" hidden="1"/>
    <cellStyle name="Followed Hyperlink" xfId="52950" builtinId="9" hidden="1"/>
    <cellStyle name="Followed Hyperlink" xfId="52952" builtinId="9" hidden="1"/>
    <cellStyle name="Followed Hyperlink" xfId="52954" builtinId="9" hidden="1"/>
    <cellStyle name="Followed Hyperlink" xfId="52956" builtinId="9" hidden="1"/>
    <cellStyle name="Followed Hyperlink" xfId="52958" builtinId="9" hidden="1"/>
    <cellStyle name="Followed Hyperlink" xfId="52960" builtinId="9" hidden="1"/>
    <cellStyle name="Followed Hyperlink" xfId="52962" builtinId="9" hidden="1"/>
    <cellStyle name="Followed Hyperlink" xfId="52964" builtinId="9" hidden="1"/>
    <cellStyle name="Followed Hyperlink" xfId="52966" builtinId="9" hidden="1"/>
    <cellStyle name="Followed Hyperlink" xfId="52968" builtinId="9" hidden="1"/>
    <cellStyle name="Followed Hyperlink" xfId="52970" builtinId="9" hidden="1"/>
    <cellStyle name="Followed Hyperlink" xfId="52972" builtinId="9" hidden="1"/>
    <cellStyle name="Followed Hyperlink" xfId="52974" builtinId="9" hidden="1"/>
    <cellStyle name="Followed Hyperlink" xfId="52976" builtinId="9" hidden="1"/>
    <cellStyle name="Followed Hyperlink" xfId="52978" builtinId="9" hidden="1"/>
    <cellStyle name="Followed Hyperlink" xfId="52980" builtinId="9" hidden="1"/>
    <cellStyle name="Followed Hyperlink" xfId="52982" builtinId="9" hidden="1"/>
    <cellStyle name="Followed Hyperlink" xfId="52984" builtinId="9" hidden="1"/>
    <cellStyle name="Followed Hyperlink" xfId="52986" builtinId="9" hidden="1"/>
    <cellStyle name="Followed Hyperlink" xfId="52988" builtinId="9" hidden="1"/>
    <cellStyle name="Followed Hyperlink" xfId="53098" builtinId="9" hidden="1"/>
    <cellStyle name="Followed Hyperlink" xfId="53099" builtinId="9" hidden="1"/>
    <cellStyle name="Followed Hyperlink" xfId="53100" builtinId="9" hidden="1"/>
    <cellStyle name="Followed Hyperlink" xfId="53101" builtinId="9" hidden="1"/>
    <cellStyle name="Followed Hyperlink" xfId="53102" builtinId="9" hidden="1"/>
    <cellStyle name="Followed Hyperlink" xfId="53103" builtinId="9" hidden="1"/>
    <cellStyle name="Followed Hyperlink" xfId="53104" builtinId="9" hidden="1"/>
    <cellStyle name="Followed Hyperlink" xfId="53105" builtinId="9" hidden="1"/>
    <cellStyle name="Followed Hyperlink" xfId="53106" builtinId="9" hidden="1"/>
    <cellStyle name="Followed Hyperlink" xfId="53107" builtinId="9" hidden="1"/>
    <cellStyle name="Followed Hyperlink" xfId="53108" builtinId="9" hidden="1"/>
    <cellStyle name="Followed Hyperlink" xfId="53109" builtinId="9" hidden="1"/>
    <cellStyle name="Followed Hyperlink" xfId="53110" builtinId="9" hidden="1"/>
    <cellStyle name="Followed Hyperlink" xfId="53111" builtinId="9" hidden="1"/>
    <cellStyle name="Followed Hyperlink" xfId="53112" builtinId="9" hidden="1"/>
    <cellStyle name="Followed Hyperlink" xfId="53113" builtinId="9" hidden="1"/>
    <cellStyle name="Followed Hyperlink" xfId="53114" builtinId="9" hidden="1"/>
    <cellStyle name="Followed Hyperlink" xfId="53115" builtinId="9" hidden="1"/>
    <cellStyle name="Followed Hyperlink" xfId="53116" builtinId="9" hidden="1"/>
    <cellStyle name="Followed Hyperlink" xfId="53117" builtinId="9" hidden="1"/>
    <cellStyle name="Followed Hyperlink" xfId="53097" builtinId="9" hidden="1"/>
    <cellStyle name="Followed Hyperlink" xfId="53120" builtinId="9" hidden="1"/>
    <cellStyle name="Followed Hyperlink" xfId="52826" builtinId="9" hidden="1"/>
    <cellStyle name="Followed Hyperlink" xfId="53085" builtinId="9" hidden="1"/>
    <cellStyle name="Followed Hyperlink" xfId="53083" builtinId="9" hidden="1"/>
    <cellStyle name="Followed Hyperlink" xfId="53081" builtinId="9" hidden="1"/>
    <cellStyle name="Followed Hyperlink" xfId="53079" builtinId="9" hidden="1"/>
    <cellStyle name="Followed Hyperlink" xfId="53077" builtinId="9" hidden="1"/>
    <cellStyle name="Followed Hyperlink" xfId="52996" builtinId="9" hidden="1"/>
    <cellStyle name="Followed Hyperlink" xfId="53074" builtinId="9" hidden="1"/>
    <cellStyle name="Followed Hyperlink" xfId="53072" builtinId="9" hidden="1"/>
    <cellStyle name="Followed Hyperlink" xfId="53070" builtinId="9" hidden="1"/>
    <cellStyle name="Followed Hyperlink" xfId="53068" builtinId="9" hidden="1"/>
    <cellStyle name="Followed Hyperlink" xfId="52995" builtinId="9" hidden="1"/>
    <cellStyle name="Followed Hyperlink" xfId="53065" builtinId="9" hidden="1"/>
    <cellStyle name="Followed Hyperlink" xfId="53062" builtinId="9" hidden="1"/>
    <cellStyle name="Followed Hyperlink" xfId="53060" builtinId="9" hidden="1"/>
    <cellStyle name="Followed Hyperlink" xfId="53058" builtinId="9" hidden="1"/>
    <cellStyle name="Followed Hyperlink" xfId="52994" builtinId="9" hidden="1"/>
    <cellStyle name="Followed Hyperlink" xfId="53055" builtinId="9" hidden="1"/>
    <cellStyle name="Followed Hyperlink" xfId="53053" builtinId="9" hidden="1"/>
    <cellStyle name="Followed Hyperlink" xfId="53051" builtinId="9" hidden="1"/>
    <cellStyle name="Followed Hyperlink" xfId="53049" builtinId="9" hidden="1"/>
    <cellStyle name="Followed Hyperlink" xfId="53047" builtinId="9" hidden="1"/>
    <cellStyle name="Followed Hyperlink" xfId="53046" builtinId="9" hidden="1"/>
    <cellStyle name="Followed Hyperlink" xfId="53044" builtinId="9" hidden="1"/>
    <cellStyle name="Followed Hyperlink" xfId="53042" builtinId="9" hidden="1"/>
    <cellStyle name="Followed Hyperlink" xfId="53040" builtinId="9" hidden="1"/>
    <cellStyle name="Followed Hyperlink" xfId="53038" builtinId="9" hidden="1"/>
    <cellStyle name="Followed Hyperlink" xfId="52992" builtinId="9" hidden="1"/>
    <cellStyle name="Followed Hyperlink" xfId="53035" builtinId="9" hidden="1"/>
    <cellStyle name="Followed Hyperlink" xfId="53033" builtinId="9" hidden="1"/>
    <cellStyle name="Followed Hyperlink" xfId="53031" builtinId="9" hidden="1"/>
    <cellStyle name="Followed Hyperlink" xfId="53029" builtinId="9" hidden="1"/>
    <cellStyle name="Followed Hyperlink" xfId="53027" builtinId="9" hidden="1"/>
    <cellStyle name="Followed Hyperlink" xfId="53026" builtinId="9" hidden="1"/>
    <cellStyle name="Followed Hyperlink" xfId="53024" builtinId="9" hidden="1"/>
    <cellStyle name="Followed Hyperlink" xfId="53022" builtinId="9" hidden="1"/>
    <cellStyle name="Followed Hyperlink" xfId="53020" builtinId="9" hidden="1"/>
    <cellStyle name="Followed Hyperlink" xfId="53018" builtinId="9" hidden="1"/>
    <cellStyle name="Followed Hyperlink" xfId="52990" builtinId="9" hidden="1"/>
    <cellStyle name="Followed Hyperlink" xfId="53015" builtinId="9" hidden="1"/>
    <cellStyle name="Followed Hyperlink" xfId="53013" builtinId="9" hidden="1"/>
    <cellStyle name="Followed Hyperlink" xfId="53011" builtinId="9" hidden="1"/>
    <cellStyle name="Followed Hyperlink" xfId="53009" builtinId="9" hidden="1"/>
    <cellStyle name="Followed Hyperlink" xfId="53007" builtinId="9" hidden="1"/>
    <cellStyle name="Followed Hyperlink" xfId="53006" builtinId="9" hidden="1"/>
    <cellStyle name="Followed Hyperlink" xfId="53004" builtinId="9" hidden="1"/>
    <cellStyle name="Followed Hyperlink" xfId="53002" builtinId="9" hidden="1"/>
    <cellStyle name="Followed Hyperlink" xfId="53000" builtinId="9" hidden="1"/>
    <cellStyle name="Followed Hyperlink" xfId="53096" builtinId="9" hidden="1"/>
    <cellStyle name="Followed Hyperlink" xfId="53095" builtinId="9" hidden="1"/>
    <cellStyle name="Followed Hyperlink" xfId="53093" builtinId="9" hidden="1"/>
    <cellStyle name="Followed Hyperlink" xfId="53091" builtinId="9" hidden="1"/>
    <cellStyle name="Followed Hyperlink" xfId="53089" builtinId="9" hidden="1"/>
    <cellStyle name="Followed Hyperlink" xfId="53087" builtinId="9" hidden="1"/>
    <cellStyle name="Followed Hyperlink" xfId="52997" builtinId="9" hidden="1"/>
    <cellStyle name="Followed Hyperlink" xfId="53124" builtinId="9" hidden="1"/>
    <cellStyle name="Followed Hyperlink" xfId="53126" builtinId="9" hidden="1"/>
    <cellStyle name="Followed Hyperlink" xfId="53128" builtinId="9" hidden="1"/>
    <cellStyle name="Followed Hyperlink" xfId="53130" builtinId="9" hidden="1"/>
    <cellStyle name="Followed Hyperlink" xfId="53132" builtinId="9" hidden="1"/>
    <cellStyle name="Followed Hyperlink" xfId="53134" builtinId="9" hidden="1"/>
    <cellStyle name="Followed Hyperlink" xfId="53136" builtinId="9" hidden="1"/>
    <cellStyle name="Followed Hyperlink" xfId="53138" builtinId="9" hidden="1"/>
    <cellStyle name="Followed Hyperlink" xfId="53140" builtinId="9" hidden="1"/>
    <cellStyle name="Followed Hyperlink" xfId="53142" builtinId="9" hidden="1"/>
    <cellStyle name="Followed Hyperlink" xfId="53144" builtinId="9" hidden="1"/>
    <cellStyle name="Followed Hyperlink" xfId="53146" builtinId="9" hidden="1"/>
    <cellStyle name="Followed Hyperlink" xfId="53148" builtinId="9" hidden="1"/>
    <cellStyle name="Followed Hyperlink" xfId="53150" builtinId="9" hidden="1"/>
    <cellStyle name="Followed Hyperlink" xfId="53152" builtinId="9" hidden="1"/>
    <cellStyle name="Followed Hyperlink" xfId="53154" builtinId="9" hidden="1"/>
    <cellStyle name="Followed Hyperlink" xfId="53156" builtinId="9" hidden="1"/>
    <cellStyle name="Followed Hyperlink" xfId="53158" builtinId="9" hidden="1"/>
    <cellStyle name="Followed Hyperlink" xfId="53160" builtinId="9" hidden="1"/>
    <cellStyle name="Followed Hyperlink" xfId="53162" builtinId="9" hidden="1"/>
    <cellStyle name="Followed Hyperlink" xfId="53164" builtinId="9" hidden="1"/>
    <cellStyle name="Followed Hyperlink" xfId="53166" builtinId="9" hidden="1"/>
    <cellStyle name="Followed Hyperlink" xfId="53168" builtinId="9" hidden="1"/>
    <cellStyle name="Followed Hyperlink" xfId="53170" builtinId="9" hidden="1"/>
    <cellStyle name="Followed Hyperlink" xfId="53172" builtinId="9" hidden="1"/>
    <cellStyle name="Followed Hyperlink" xfId="53174" builtinId="9" hidden="1"/>
    <cellStyle name="Followed Hyperlink" xfId="53176" builtinId="9" hidden="1"/>
    <cellStyle name="Followed Hyperlink" xfId="53178" builtinId="9" hidden="1"/>
    <cellStyle name="Followed Hyperlink" xfId="53180" builtinId="9" hidden="1"/>
    <cellStyle name="Followed Hyperlink" xfId="53182" builtinId="9" hidden="1"/>
    <cellStyle name="Followed Hyperlink" xfId="53184" builtinId="9" hidden="1"/>
    <cellStyle name="Followed Hyperlink" xfId="53186" builtinId="9" hidden="1"/>
    <cellStyle name="Followed Hyperlink" xfId="53188" builtinId="9" hidden="1"/>
    <cellStyle name="Followed Hyperlink" xfId="53190" builtinId="9" hidden="1"/>
    <cellStyle name="Followed Hyperlink" xfId="53192" builtinId="9" hidden="1"/>
    <cellStyle name="Followed Hyperlink" xfId="53194" builtinId="9" hidden="1"/>
    <cellStyle name="Followed Hyperlink" xfId="53196" builtinId="9" hidden="1"/>
    <cellStyle name="Followed Hyperlink" xfId="53198" builtinId="9" hidden="1"/>
    <cellStyle name="Followed Hyperlink" xfId="53200" builtinId="9" hidden="1"/>
    <cellStyle name="Followed Hyperlink" xfId="53202" builtinId="9" hidden="1"/>
    <cellStyle name="Followed Hyperlink" xfId="53204" builtinId="9" hidden="1"/>
    <cellStyle name="Followed Hyperlink" xfId="53206" builtinId="9" hidden="1"/>
    <cellStyle name="Followed Hyperlink" xfId="53208" builtinId="9" hidden="1"/>
    <cellStyle name="Followed Hyperlink" xfId="53210" builtinId="9" hidden="1"/>
    <cellStyle name="Followed Hyperlink" xfId="53212" builtinId="9" hidden="1"/>
    <cellStyle name="Followed Hyperlink" xfId="53214" builtinId="9" hidden="1"/>
    <cellStyle name="Followed Hyperlink" xfId="53216" builtinId="9" hidden="1"/>
    <cellStyle name="Followed Hyperlink" xfId="53218" builtinId="9" hidden="1"/>
    <cellStyle name="Followed Hyperlink" xfId="53220" builtinId="9" hidden="1"/>
    <cellStyle name="Followed Hyperlink" xfId="53222" builtinId="9" hidden="1"/>
    <cellStyle name="Followed Hyperlink" xfId="53224" builtinId="9" hidden="1"/>
    <cellStyle name="Followed Hyperlink" xfId="53226" builtinId="9" hidden="1"/>
    <cellStyle name="Followed Hyperlink" xfId="53336" builtinId="9" hidden="1"/>
    <cellStyle name="Followed Hyperlink" xfId="53337" builtinId="9" hidden="1"/>
    <cellStyle name="Followed Hyperlink" xfId="53338" builtinId="9" hidden="1"/>
    <cellStyle name="Followed Hyperlink" xfId="53339" builtinId="9" hidden="1"/>
    <cellStyle name="Followed Hyperlink" xfId="53340" builtinId="9" hidden="1"/>
    <cellStyle name="Followed Hyperlink" xfId="53341" builtinId="9" hidden="1"/>
    <cellStyle name="Followed Hyperlink" xfId="53342" builtinId="9" hidden="1"/>
    <cellStyle name="Followed Hyperlink" xfId="53343" builtinId="9" hidden="1"/>
    <cellStyle name="Followed Hyperlink" xfId="53344" builtinId="9" hidden="1"/>
    <cellStyle name="Followed Hyperlink" xfId="53345" builtinId="9" hidden="1"/>
    <cellStyle name="Followed Hyperlink" xfId="53346" builtinId="9" hidden="1"/>
    <cellStyle name="Followed Hyperlink" xfId="53347" builtinId="9" hidden="1"/>
    <cellStyle name="Followed Hyperlink" xfId="53348" builtinId="9" hidden="1"/>
    <cellStyle name="Followed Hyperlink" xfId="53349" builtinId="9" hidden="1"/>
    <cellStyle name="Followed Hyperlink" xfId="53350" builtinId="9" hidden="1"/>
    <cellStyle name="Followed Hyperlink" xfId="53351" builtinId="9" hidden="1"/>
    <cellStyle name="Followed Hyperlink" xfId="53352" builtinId="9" hidden="1"/>
    <cellStyle name="Followed Hyperlink" xfId="53353" builtinId="9" hidden="1"/>
    <cellStyle name="Followed Hyperlink" xfId="53354" builtinId="9" hidden="1"/>
    <cellStyle name="Followed Hyperlink" xfId="53355" builtinId="9" hidden="1"/>
    <cellStyle name="Followed Hyperlink" xfId="53335" builtinId="9" hidden="1"/>
    <cellStyle name="Followed Hyperlink" xfId="53357" builtinId="9" hidden="1"/>
    <cellStyle name="Followed Hyperlink" xfId="53064" builtinId="9" hidden="1"/>
    <cellStyle name="Followed Hyperlink" xfId="53323" builtinId="9" hidden="1"/>
    <cellStyle name="Followed Hyperlink" xfId="53321" builtinId="9" hidden="1"/>
    <cellStyle name="Followed Hyperlink" xfId="53319" builtinId="9" hidden="1"/>
    <cellStyle name="Followed Hyperlink" xfId="53317" builtinId="9" hidden="1"/>
    <cellStyle name="Followed Hyperlink" xfId="53315" builtinId="9" hidden="1"/>
    <cellStyle name="Followed Hyperlink" xfId="53234" builtinId="9" hidden="1"/>
    <cellStyle name="Followed Hyperlink" xfId="53312" builtinId="9" hidden="1"/>
    <cellStyle name="Followed Hyperlink" xfId="53310" builtinId="9" hidden="1"/>
    <cellStyle name="Followed Hyperlink" xfId="53308" builtinId="9" hidden="1"/>
    <cellStyle name="Followed Hyperlink" xfId="53306" builtinId="9" hidden="1"/>
    <cellStyle name="Followed Hyperlink" xfId="53233" builtinId="9" hidden="1"/>
    <cellStyle name="Followed Hyperlink" xfId="53303" builtinId="9" hidden="1"/>
    <cellStyle name="Followed Hyperlink" xfId="53300" builtinId="9" hidden="1"/>
    <cellStyle name="Followed Hyperlink" xfId="53298" builtinId="9" hidden="1"/>
    <cellStyle name="Followed Hyperlink" xfId="53296" builtinId="9" hidden="1"/>
    <cellStyle name="Followed Hyperlink" xfId="53232" builtinId="9" hidden="1"/>
    <cellStyle name="Followed Hyperlink" xfId="53293" builtinId="9" hidden="1"/>
    <cellStyle name="Followed Hyperlink" xfId="53291" builtinId="9" hidden="1"/>
    <cellStyle name="Followed Hyperlink" xfId="53289" builtinId="9" hidden="1"/>
    <cellStyle name="Followed Hyperlink" xfId="53287" builtinId="9" hidden="1"/>
    <cellStyle name="Followed Hyperlink" xfId="53285" builtinId="9" hidden="1"/>
    <cellStyle name="Followed Hyperlink" xfId="53284" builtinId="9" hidden="1"/>
    <cellStyle name="Followed Hyperlink" xfId="53282" builtinId="9" hidden="1"/>
    <cellStyle name="Followed Hyperlink" xfId="53280" builtinId="9" hidden="1"/>
    <cellStyle name="Followed Hyperlink" xfId="53278" builtinId="9" hidden="1"/>
    <cellStyle name="Followed Hyperlink" xfId="53276" builtinId="9" hidden="1"/>
    <cellStyle name="Followed Hyperlink" xfId="53230" builtinId="9" hidden="1"/>
    <cellStyle name="Followed Hyperlink" xfId="53273" builtinId="9" hidden="1"/>
    <cellStyle name="Followed Hyperlink" xfId="53271" builtinId="9" hidden="1"/>
    <cellStyle name="Followed Hyperlink" xfId="53269" builtinId="9" hidden="1"/>
    <cellStyle name="Followed Hyperlink" xfId="53267" builtinId="9" hidden="1"/>
    <cellStyle name="Followed Hyperlink" xfId="53265" builtinId="9" hidden="1"/>
    <cellStyle name="Followed Hyperlink" xfId="53264" builtinId="9" hidden="1"/>
    <cellStyle name="Followed Hyperlink" xfId="53262" builtinId="9" hidden="1"/>
    <cellStyle name="Followed Hyperlink" xfId="53260" builtinId="9" hidden="1"/>
    <cellStyle name="Followed Hyperlink" xfId="53258" builtinId="9" hidden="1"/>
    <cellStyle name="Followed Hyperlink" xfId="53256" builtinId="9" hidden="1"/>
    <cellStyle name="Followed Hyperlink" xfId="53228" builtinId="9" hidden="1"/>
    <cellStyle name="Followed Hyperlink" xfId="53253" builtinId="9" hidden="1"/>
    <cellStyle name="Followed Hyperlink" xfId="53251" builtinId="9" hidden="1"/>
    <cellStyle name="Followed Hyperlink" xfId="53249" builtinId="9" hidden="1"/>
    <cellStyle name="Followed Hyperlink" xfId="53247" builtinId="9" hidden="1"/>
    <cellStyle name="Followed Hyperlink" xfId="53245" builtinId="9" hidden="1"/>
    <cellStyle name="Followed Hyperlink" xfId="53244" builtinId="9" hidden="1"/>
    <cellStyle name="Followed Hyperlink" xfId="53242" builtinId="9" hidden="1"/>
    <cellStyle name="Followed Hyperlink" xfId="53240" builtinId="9" hidden="1"/>
    <cellStyle name="Followed Hyperlink" xfId="53238" builtinId="9" hidden="1"/>
    <cellStyle name="Followed Hyperlink" xfId="53334" builtinId="9" hidden="1"/>
    <cellStyle name="Followed Hyperlink" xfId="53333" builtinId="9" hidden="1"/>
    <cellStyle name="Followed Hyperlink" xfId="53331" builtinId="9" hidden="1"/>
    <cellStyle name="Followed Hyperlink" xfId="53329" builtinId="9" hidden="1"/>
    <cellStyle name="Followed Hyperlink" xfId="53327" builtinId="9" hidden="1"/>
    <cellStyle name="Followed Hyperlink" xfId="53325" builtinId="9" hidden="1"/>
    <cellStyle name="Followed Hyperlink" xfId="53235" builtinId="9" hidden="1"/>
    <cellStyle name="Followed Hyperlink" xfId="53361" builtinId="9" hidden="1"/>
    <cellStyle name="Followed Hyperlink" xfId="53363" builtinId="9" hidden="1"/>
    <cellStyle name="Followed Hyperlink" xfId="53365" builtinId="9" hidden="1"/>
    <cellStyle name="Followed Hyperlink" xfId="53367" builtinId="9" hidden="1"/>
    <cellStyle name="Followed Hyperlink" xfId="53369" builtinId="9" hidden="1"/>
    <cellStyle name="Followed Hyperlink" xfId="53371" builtinId="9" hidden="1"/>
    <cellStyle name="Followed Hyperlink" xfId="53373" builtinId="9" hidden="1"/>
    <cellStyle name="Followed Hyperlink" xfId="53375" builtinId="9" hidden="1"/>
    <cellStyle name="Followed Hyperlink" xfId="53377" builtinId="9" hidden="1"/>
    <cellStyle name="Followed Hyperlink" xfId="53379" builtinId="9" hidden="1"/>
    <cellStyle name="Followed Hyperlink" xfId="53381" builtinId="9" hidden="1"/>
    <cellStyle name="Followed Hyperlink" xfId="53383" builtinId="9" hidden="1"/>
    <cellStyle name="Followed Hyperlink" xfId="53385" builtinId="9" hidden="1"/>
    <cellStyle name="Followed Hyperlink" xfId="53387" builtinId="9" hidden="1"/>
    <cellStyle name="Followed Hyperlink" xfId="53389" builtinId="9" hidden="1"/>
    <cellStyle name="Followed Hyperlink" xfId="53391" builtinId="9" hidden="1"/>
    <cellStyle name="Followed Hyperlink" xfId="53393" builtinId="9" hidden="1"/>
    <cellStyle name="Followed Hyperlink" xfId="53395" builtinId="9" hidden="1"/>
    <cellStyle name="Followed Hyperlink" xfId="53397" builtinId="9" hidden="1"/>
    <cellStyle name="Followed Hyperlink" xfId="53399" builtinId="9" hidden="1"/>
    <cellStyle name="Followed Hyperlink" xfId="53401" builtinId="9" hidden="1"/>
    <cellStyle name="Followed Hyperlink" xfId="53403" builtinId="9" hidden="1"/>
    <cellStyle name="Followed Hyperlink" xfId="53405" builtinId="9" hidden="1"/>
    <cellStyle name="Followed Hyperlink" xfId="53407" builtinId="9" hidden="1"/>
    <cellStyle name="Followed Hyperlink" xfId="53409" builtinId="9" hidden="1"/>
    <cellStyle name="Followed Hyperlink" xfId="53411" builtinId="9" hidden="1"/>
    <cellStyle name="Followed Hyperlink" xfId="53413" builtinId="9" hidden="1"/>
    <cellStyle name="Followed Hyperlink" xfId="53415" builtinId="9" hidden="1"/>
    <cellStyle name="Followed Hyperlink" xfId="53417" builtinId="9" hidden="1"/>
    <cellStyle name="Followed Hyperlink" xfId="53419" builtinId="9" hidden="1"/>
    <cellStyle name="Followed Hyperlink" xfId="53421" builtinId="9" hidden="1"/>
    <cellStyle name="Followed Hyperlink" xfId="53423" builtinId="9" hidden="1"/>
    <cellStyle name="Followed Hyperlink" xfId="53425" builtinId="9" hidden="1"/>
    <cellStyle name="Followed Hyperlink" xfId="53427" builtinId="9" hidden="1"/>
    <cellStyle name="Followed Hyperlink" xfId="53429" builtinId="9" hidden="1"/>
    <cellStyle name="Followed Hyperlink" xfId="53431" builtinId="9" hidden="1"/>
    <cellStyle name="Followed Hyperlink" xfId="53433" builtinId="9" hidden="1"/>
    <cellStyle name="Followed Hyperlink" xfId="53435" builtinId="9" hidden="1"/>
    <cellStyle name="Followed Hyperlink" xfId="53437" builtinId="9" hidden="1"/>
    <cellStyle name="Followed Hyperlink" xfId="53439" builtinId="9" hidden="1"/>
    <cellStyle name="Followed Hyperlink" xfId="53441" builtinId="9" hidden="1"/>
    <cellStyle name="Followed Hyperlink" xfId="53443" builtinId="9" hidden="1"/>
    <cellStyle name="Followed Hyperlink" xfId="53445" builtinId="9" hidden="1"/>
    <cellStyle name="Followed Hyperlink" xfId="53447" builtinId="9" hidden="1"/>
    <cellStyle name="Followed Hyperlink" xfId="53449" builtinId="9" hidden="1"/>
    <cellStyle name="Followed Hyperlink" xfId="53451" builtinId="9" hidden="1"/>
    <cellStyle name="Followed Hyperlink" xfId="53453" builtinId="9" hidden="1"/>
    <cellStyle name="Followed Hyperlink" xfId="53455" builtinId="9" hidden="1"/>
    <cellStyle name="Followed Hyperlink" xfId="53457" builtinId="9" hidden="1"/>
    <cellStyle name="Followed Hyperlink" xfId="53459" builtinId="9" hidden="1"/>
    <cellStyle name="Followed Hyperlink" xfId="53461" builtinId="9" hidden="1"/>
    <cellStyle name="Followed Hyperlink" xfId="53463" builtinId="9" hidden="1"/>
    <cellStyle name="Followed Hyperlink" xfId="53573" builtinId="9" hidden="1"/>
    <cellStyle name="Followed Hyperlink" xfId="53574" builtinId="9" hidden="1"/>
    <cellStyle name="Followed Hyperlink" xfId="53575" builtinId="9" hidden="1"/>
    <cellStyle name="Followed Hyperlink" xfId="53576" builtinId="9" hidden="1"/>
    <cellStyle name="Followed Hyperlink" xfId="53577" builtinId="9" hidden="1"/>
    <cellStyle name="Followed Hyperlink" xfId="53578" builtinId="9" hidden="1"/>
    <cellStyle name="Followed Hyperlink" xfId="53579" builtinId="9" hidden="1"/>
    <cellStyle name="Followed Hyperlink" xfId="53580" builtinId="9" hidden="1"/>
    <cellStyle name="Followed Hyperlink" xfId="53581" builtinId="9" hidden="1"/>
    <cellStyle name="Followed Hyperlink" xfId="53582" builtinId="9" hidden="1"/>
    <cellStyle name="Followed Hyperlink" xfId="53583" builtinId="9" hidden="1"/>
    <cellStyle name="Followed Hyperlink" xfId="53584" builtinId="9" hidden="1"/>
    <cellStyle name="Followed Hyperlink" xfId="53585" builtinId="9" hidden="1"/>
    <cellStyle name="Followed Hyperlink" xfId="53586" builtinId="9" hidden="1"/>
    <cellStyle name="Followed Hyperlink" xfId="53587" builtinId="9" hidden="1"/>
    <cellStyle name="Followed Hyperlink" xfId="53588" builtinId="9" hidden="1"/>
    <cellStyle name="Followed Hyperlink" xfId="53589" builtinId="9" hidden="1"/>
    <cellStyle name="Followed Hyperlink" xfId="53590" builtinId="9" hidden="1"/>
    <cellStyle name="Followed Hyperlink" xfId="53591" builtinId="9" hidden="1"/>
    <cellStyle name="Followed Hyperlink" xfId="53592" builtinId="9" hidden="1"/>
    <cellStyle name="Followed Hyperlink" xfId="53572" builtinId="9" hidden="1"/>
    <cellStyle name="Followed Hyperlink" xfId="53594" builtinId="9" hidden="1"/>
    <cellStyle name="Followed Hyperlink" xfId="53302" builtinId="9" hidden="1"/>
    <cellStyle name="Followed Hyperlink" xfId="53560" builtinId="9" hidden="1"/>
    <cellStyle name="Followed Hyperlink" xfId="53558" builtinId="9" hidden="1"/>
    <cellStyle name="Followed Hyperlink" xfId="53556" builtinId="9" hidden="1"/>
    <cellStyle name="Followed Hyperlink" xfId="53554" builtinId="9" hidden="1"/>
    <cellStyle name="Followed Hyperlink" xfId="53552" builtinId="9" hidden="1"/>
    <cellStyle name="Followed Hyperlink" xfId="53471" builtinId="9" hidden="1"/>
    <cellStyle name="Followed Hyperlink" xfId="53549" builtinId="9" hidden="1"/>
    <cellStyle name="Followed Hyperlink" xfId="53547" builtinId="9" hidden="1"/>
    <cellStyle name="Followed Hyperlink" xfId="53545" builtinId="9" hidden="1"/>
    <cellStyle name="Followed Hyperlink" xfId="53543" builtinId="9" hidden="1"/>
    <cellStyle name="Followed Hyperlink" xfId="53470" builtinId="9" hidden="1"/>
    <cellStyle name="Followed Hyperlink" xfId="53540" builtinId="9" hidden="1"/>
    <cellStyle name="Followed Hyperlink" xfId="53537" builtinId="9" hidden="1"/>
    <cellStyle name="Followed Hyperlink" xfId="53535" builtinId="9" hidden="1"/>
    <cellStyle name="Followed Hyperlink" xfId="53533" builtinId="9" hidden="1"/>
    <cellStyle name="Followed Hyperlink" xfId="53469" builtinId="9" hidden="1"/>
    <cellStyle name="Followed Hyperlink" xfId="53530" builtinId="9" hidden="1"/>
    <cellStyle name="Followed Hyperlink" xfId="53528" builtinId="9" hidden="1"/>
    <cellStyle name="Followed Hyperlink" xfId="53526" builtinId="9" hidden="1"/>
    <cellStyle name="Followed Hyperlink" xfId="53524" builtinId="9" hidden="1"/>
    <cellStyle name="Followed Hyperlink" xfId="53522" builtinId="9" hidden="1"/>
    <cellStyle name="Followed Hyperlink" xfId="53521" builtinId="9" hidden="1"/>
    <cellStyle name="Followed Hyperlink" xfId="53519" builtinId="9" hidden="1"/>
    <cellStyle name="Followed Hyperlink" xfId="53517" builtinId="9" hidden="1"/>
    <cellStyle name="Followed Hyperlink" xfId="53515" builtinId="9" hidden="1"/>
    <cellStyle name="Followed Hyperlink" xfId="53513" builtinId="9" hidden="1"/>
    <cellStyle name="Followed Hyperlink" xfId="53467" builtinId="9" hidden="1"/>
    <cellStyle name="Followed Hyperlink" xfId="53510" builtinId="9" hidden="1"/>
    <cellStyle name="Followed Hyperlink" xfId="53508" builtinId="9" hidden="1"/>
    <cellStyle name="Followed Hyperlink" xfId="53506" builtinId="9" hidden="1"/>
    <cellStyle name="Followed Hyperlink" xfId="53504" builtinId="9" hidden="1"/>
    <cellStyle name="Followed Hyperlink" xfId="53502" builtinId="9" hidden="1"/>
    <cellStyle name="Followed Hyperlink" xfId="53501" builtinId="9" hidden="1"/>
    <cellStyle name="Followed Hyperlink" xfId="53499" builtinId="9" hidden="1"/>
    <cellStyle name="Followed Hyperlink" xfId="53497" builtinId="9" hidden="1"/>
    <cellStyle name="Followed Hyperlink" xfId="53495" builtinId="9" hidden="1"/>
    <cellStyle name="Followed Hyperlink" xfId="53493" builtinId="9" hidden="1"/>
    <cellStyle name="Followed Hyperlink" xfId="53465" builtinId="9" hidden="1"/>
    <cellStyle name="Followed Hyperlink" xfId="53490" builtinId="9" hidden="1"/>
    <cellStyle name="Followed Hyperlink" xfId="53488" builtinId="9" hidden="1"/>
    <cellStyle name="Followed Hyperlink" xfId="53486" builtinId="9" hidden="1"/>
    <cellStyle name="Followed Hyperlink" xfId="53484" builtinId="9" hidden="1"/>
    <cellStyle name="Followed Hyperlink" xfId="53482" builtinId="9" hidden="1"/>
    <cellStyle name="Followed Hyperlink" xfId="53481" builtinId="9" hidden="1"/>
    <cellStyle name="Followed Hyperlink" xfId="53479" builtinId="9" hidden="1"/>
    <cellStyle name="Followed Hyperlink" xfId="53477" builtinId="9" hidden="1"/>
    <cellStyle name="Followed Hyperlink" xfId="53475" builtinId="9" hidden="1"/>
    <cellStyle name="Followed Hyperlink" xfId="53571" builtinId="9" hidden="1"/>
    <cellStyle name="Followed Hyperlink" xfId="53570" builtinId="9" hidden="1"/>
    <cellStyle name="Followed Hyperlink" xfId="53568" builtinId="9" hidden="1"/>
    <cellStyle name="Followed Hyperlink" xfId="53566" builtinId="9" hidden="1"/>
    <cellStyle name="Followed Hyperlink" xfId="53564" builtinId="9" hidden="1"/>
    <cellStyle name="Followed Hyperlink" xfId="53562" builtinId="9" hidden="1"/>
    <cellStyle name="Followed Hyperlink" xfId="53472" builtinId="9" hidden="1"/>
    <cellStyle name="Followed Hyperlink" xfId="53598" builtinId="9" hidden="1"/>
    <cellStyle name="Followed Hyperlink" xfId="53600" builtinId="9" hidden="1"/>
    <cellStyle name="Followed Hyperlink" xfId="53602" builtinId="9" hidden="1"/>
    <cellStyle name="Followed Hyperlink" xfId="53604" builtinId="9" hidden="1"/>
    <cellStyle name="Followed Hyperlink" xfId="53606" builtinId="9" hidden="1"/>
    <cellStyle name="Followed Hyperlink" xfId="53608" builtinId="9" hidden="1"/>
    <cellStyle name="Followed Hyperlink" xfId="53610" builtinId="9" hidden="1"/>
    <cellStyle name="Followed Hyperlink" xfId="53612" builtinId="9" hidden="1"/>
    <cellStyle name="Followed Hyperlink" xfId="53614" builtinId="9" hidden="1"/>
    <cellStyle name="Followed Hyperlink" xfId="53616" builtinId="9" hidden="1"/>
    <cellStyle name="Followed Hyperlink" xfId="53618" builtinId="9" hidden="1"/>
    <cellStyle name="Followed Hyperlink" xfId="53620" builtinId="9" hidden="1"/>
    <cellStyle name="Followed Hyperlink" xfId="53622" builtinId="9" hidden="1"/>
    <cellStyle name="Followed Hyperlink" xfId="53624" builtinId="9" hidden="1"/>
    <cellStyle name="Followed Hyperlink" xfId="53626" builtinId="9" hidden="1"/>
    <cellStyle name="Followed Hyperlink" xfId="53628" builtinId="9" hidden="1"/>
    <cellStyle name="Followed Hyperlink" xfId="53630" builtinId="9" hidden="1"/>
    <cellStyle name="Followed Hyperlink" xfId="53632" builtinId="9" hidden="1"/>
    <cellStyle name="Followed Hyperlink" xfId="53634" builtinId="9" hidden="1"/>
    <cellStyle name="Followed Hyperlink" xfId="53636" builtinId="9" hidden="1"/>
    <cellStyle name="Followed Hyperlink" xfId="53638" builtinId="9" hidden="1"/>
    <cellStyle name="Followed Hyperlink" xfId="53640" builtinId="9" hidden="1"/>
    <cellStyle name="Followed Hyperlink" xfId="53642" builtinId="9" hidden="1"/>
    <cellStyle name="Followed Hyperlink" xfId="53644" builtinId="9" hidden="1"/>
    <cellStyle name="Followed Hyperlink" xfId="53646" builtinId="9" hidden="1"/>
    <cellStyle name="Followed Hyperlink" xfId="53648" builtinId="9" hidden="1"/>
    <cellStyle name="Followed Hyperlink" xfId="53650" builtinId="9" hidden="1"/>
    <cellStyle name="Followed Hyperlink" xfId="53652" builtinId="9" hidden="1"/>
    <cellStyle name="Followed Hyperlink" xfId="53654" builtinId="9" hidden="1"/>
    <cellStyle name="Followed Hyperlink" xfId="53656" builtinId="9" hidden="1"/>
    <cellStyle name="Followed Hyperlink" xfId="53658" builtinId="9" hidden="1"/>
    <cellStyle name="Followed Hyperlink" xfId="53660" builtinId="9" hidden="1"/>
    <cellStyle name="Followed Hyperlink" xfId="53662" builtinId="9" hidden="1"/>
    <cellStyle name="Followed Hyperlink" xfId="53664" builtinId="9" hidden="1"/>
    <cellStyle name="Followed Hyperlink" xfId="53666" builtinId="9" hidden="1"/>
    <cellStyle name="Followed Hyperlink" xfId="53668" builtinId="9" hidden="1"/>
    <cellStyle name="Followed Hyperlink" xfId="53670" builtinId="9" hidden="1"/>
    <cellStyle name="Followed Hyperlink" xfId="53672" builtinId="9" hidden="1"/>
    <cellStyle name="Followed Hyperlink" xfId="53674" builtinId="9" hidden="1"/>
    <cellStyle name="Followed Hyperlink" xfId="53676" builtinId="9" hidden="1"/>
    <cellStyle name="Followed Hyperlink" xfId="53678" builtinId="9" hidden="1"/>
    <cellStyle name="Followed Hyperlink" xfId="53680" builtinId="9" hidden="1"/>
    <cellStyle name="Followed Hyperlink" xfId="53682" builtinId="9" hidden="1"/>
    <cellStyle name="Followed Hyperlink" xfId="53684" builtinId="9" hidden="1"/>
    <cellStyle name="Followed Hyperlink" xfId="53686" builtinId="9" hidden="1"/>
    <cellStyle name="Followed Hyperlink" xfId="53688" builtinId="9" hidden="1"/>
    <cellStyle name="Followed Hyperlink" xfId="53690" builtinId="9" hidden="1"/>
    <cellStyle name="Followed Hyperlink" xfId="53692" builtinId="9" hidden="1"/>
    <cellStyle name="Followed Hyperlink" xfId="53694" builtinId="9" hidden="1"/>
    <cellStyle name="Followed Hyperlink" xfId="53696" builtinId="9" hidden="1"/>
    <cellStyle name="Followed Hyperlink" xfId="53698" builtinId="9" hidden="1"/>
    <cellStyle name="Followed Hyperlink" xfId="53700" builtinId="9" hidden="1"/>
    <cellStyle name="Followed Hyperlink" xfId="53809" builtinId="9" hidden="1"/>
    <cellStyle name="Followed Hyperlink" xfId="53810" builtinId="9" hidden="1"/>
    <cellStyle name="Followed Hyperlink" xfId="53811" builtinId="9" hidden="1"/>
    <cellStyle name="Followed Hyperlink" xfId="53812" builtinId="9" hidden="1"/>
    <cellStyle name="Followed Hyperlink" xfId="53813" builtinId="9" hidden="1"/>
    <cellStyle name="Followed Hyperlink" xfId="53814" builtinId="9" hidden="1"/>
    <cellStyle name="Followed Hyperlink" xfId="53815" builtinId="9" hidden="1"/>
    <cellStyle name="Followed Hyperlink" xfId="53816" builtinId="9" hidden="1"/>
    <cellStyle name="Followed Hyperlink" xfId="53817" builtinId="9" hidden="1"/>
    <cellStyle name="Followed Hyperlink" xfId="53818" builtinId="9" hidden="1"/>
    <cellStyle name="Followed Hyperlink" xfId="53819" builtinId="9" hidden="1"/>
    <cellStyle name="Followed Hyperlink" xfId="53820" builtinId="9" hidden="1"/>
    <cellStyle name="Followed Hyperlink" xfId="53821" builtinId="9" hidden="1"/>
    <cellStyle name="Followed Hyperlink" xfId="53822" builtinId="9" hidden="1"/>
    <cellStyle name="Followed Hyperlink" xfId="53823" builtinId="9" hidden="1"/>
    <cellStyle name="Followed Hyperlink" xfId="53824" builtinId="9" hidden="1"/>
    <cellStyle name="Followed Hyperlink" xfId="53825" builtinId="9" hidden="1"/>
    <cellStyle name="Followed Hyperlink" xfId="53826" builtinId="9" hidden="1"/>
    <cellStyle name="Followed Hyperlink" xfId="53827" builtinId="9" hidden="1"/>
    <cellStyle name="Followed Hyperlink" xfId="53828" builtinId="9" hidden="1"/>
    <cellStyle name="Followed Hyperlink" xfId="53808" builtinId="9" hidden="1"/>
    <cellStyle name="Followed Hyperlink" xfId="53829" builtinId="9" hidden="1"/>
    <cellStyle name="Followed Hyperlink" xfId="53539" builtinId="9" hidden="1"/>
    <cellStyle name="Followed Hyperlink" xfId="53796" builtinId="9" hidden="1"/>
    <cellStyle name="Followed Hyperlink" xfId="53794" builtinId="9" hidden="1"/>
    <cellStyle name="Followed Hyperlink" xfId="53792" builtinId="9" hidden="1"/>
    <cellStyle name="Followed Hyperlink" xfId="53790" builtinId="9" hidden="1"/>
    <cellStyle name="Followed Hyperlink" xfId="53788" builtinId="9" hidden="1"/>
    <cellStyle name="Followed Hyperlink" xfId="53708" builtinId="9" hidden="1"/>
    <cellStyle name="Followed Hyperlink" xfId="53785" builtinId="9" hidden="1"/>
    <cellStyle name="Followed Hyperlink" xfId="53783" builtinId="9" hidden="1"/>
    <cellStyle name="Followed Hyperlink" xfId="53781" builtinId="9" hidden="1"/>
    <cellStyle name="Followed Hyperlink" xfId="53779" builtinId="9" hidden="1"/>
    <cellStyle name="Followed Hyperlink" xfId="53707" builtinId="9" hidden="1"/>
    <cellStyle name="Followed Hyperlink" xfId="53776" builtinId="9" hidden="1"/>
    <cellStyle name="Followed Hyperlink" xfId="53774" builtinId="9" hidden="1"/>
    <cellStyle name="Followed Hyperlink" xfId="53772" builtinId="9" hidden="1"/>
    <cellStyle name="Followed Hyperlink" xfId="53770" builtinId="9" hidden="1"/>
    <cellStyle name="Followed Hyperlink" xfId="53706" builtinId="9" hidden="1"/>
    <cellStyle name="Followed Hyperlink" xfId="53767" builtinId="9" hidden="1"/>
    <cellStyle name="Followed Hyperlink" xfId="53765" builtinId="9" hidden="1"/>
    <cellStyle name="Followed Hyperlink" xfId="53763" builtinId="9" hidden="1"/>
    <cellStyle name="Followed Hyperlink" xfId="53761" builtinId="9" hidden="1"/>
    <cellStyle name="Followed Hyperlink" xfId="53759" builtinId="9" hidden="1"/>
    <cellStyle name="Followed Hyperlink" xfId="53758" builtinId="9" hidden="1"/>
    <cellStyle name="Followed Hyperlink" xfId="53756" builtinId="9" hidden="1"/>
    <cellStyle name="Followed Hyperlink" xfId="53754" builtinId="9" hidden="1"/>
    <cellStyle name="Followed Hyperlink" xfId="53752" builtinId="9" hidden="1"/>
    <cellStyle name="Followed Hyperlink" xfId="53750" builtinId="9" hidden="1"/>
    <cellStyle name="Followed Hyperlink" xfId="53704" builtinId="9" hidden="1"/>
    <cellStyle name="Followed Hyperlink" xfId="53747" builtinId="9" hidden="1"/>
    <cellStyle name="Followed Hyperlink" xfId="53745" builtinId="9" hidden="1"/>
    <cellStyle name="Followed Hyperlink" xfId="53743" builtinId="9" hidden="1"/>
    <cellStyle name="Followed Hyperlink" xfId="53741" builtinId="9" hidden="1"/>
    <cellStyle name="Followed Hyperlink" xfId="53739" builtinId="9" hidden="1"/>
    <cellStyle name="Followed Hyperlink" xfId="53738" builtinId="9" hidden="1"/>
    <cellStyle name="Followed Hyperlink" xfId="53736" builtinId="9" hidden="1"/>
    <cellStyle name="Followed Hyperlink" xfId="53734" builtinId="9" hidden="1"/>
    <cellStyle name="Followed Hyperlink" xfId="53732" builtinId="9" hidden="1"/>
    <cellStyle name="Followed Hyperlink" xfId="53730" builtinId="9" hidden="1"/>
    <cellStyle name="Followed Hyperlink" xfId="53702" builtinId="9" hidden="1"/>
    <cellStyle name="Followed Hyperlink" xfId="53727" builtinId="9" hidden="1"/>
    <cellStyle name="Followed Hyperlink" xfId="53725" builtinId="9" hidden="1"/>
    <cellStyle name="Followed Hyperlink" xfId="53723" builtinId="9" hidden="1"/>
    <cellStyle name="Followed Hyperlink" xfId="53721" builtinId="9" hidden="1"/>
    <cellStyle name="Followed Hyperlink" xfId="53719" builtinId="9" hidden="1"/>
    <cellStyle name="Followed Hyperlink" xfId="53718" builtinId="9" hidden="1"/>
    <cellStyle name="Followed Hyperlink" xfId="53716" builtinId="9" hidden="1"/>
    <cellStyle name="Followed Hyperlink" xfId="53714" builtinId="9" hidden="1"/>
    <cellStyle name="Followed Hyperlink" xfId="53712" builtinId="9" hidden="1"/>
    <cellStyle name="Followed Hyperlink" xfId="53807" builtinId="9" hidden="1"/>
    <cellStyle name="Followed Hyperlink" xfId="53806" builtinId="9" hidden="1"/>
    <cellStyle name="Followed Hyperlink" xfId="53804" builtinId="9" hidden="1"/>
    <cellStyle name="Followed Hyperlink" xfId="53802" builtinId="9" hidden="1"/>
    <cellStyle name="Followed Hyperlink" xfId="53800" builtinId="9" hidden="1"/>
    <cellStyle name="Followed Hyperlink" xfId="53798" builtinId="9" hidden="1"/>
    <cellStyle name="Followed Hyperlink" xfId="53709" builtinId="9" hidden="1"/>
    <cellStyle name="Followed Hyperlink" xfId="53833" builtinId="9" hidden="1"/>
    <cellStyle name="Followed Hyperlink" xfId="53835" builtinId="9" hidden="1"/>
    <cellStyle name="Followed Hyperlink" xfId="53837" builtinId="9" hidden="1"/>
    <cellStyle name="Followed Hyperlink" xfId="53839" builtinId="9" hidden="1"/>
    <cellStyle name="Followed Hyperlink" xfId="53841" builtinId="9" hidden="1"/>
    <cellStyle name="Followed Hyperlink" xfId="53843" builtinId="9" hidden="1"/>
    <cellStyle name="Followed Hyperlink" xfId="53845" builtinId="9" hidden="1"/>
    <cellStyle name="Followed Hyperlink" xfId="53847" builtinId="9" hidden="1"/>
    <cellStyle name="Followed Hyperlink" xfId="53849" builtinId="9" hidden="1"/>
    <cellStyle name="Followed Hyperlink" xfId="53851" builtinId="9" hidden="1"/>
    <cellStyle name="Followed Hyperlink" xfId="53853" builtinId="9" hidden="1"/>
    <cellStyle name="Followed Hyperlink" xfId="53855" builtinId="9" hidden="1"/>
    <cellStyle name="Followed Hyperlink" xfId="53857" builtinId="9" hidden="1"/>
    <cellStyle name="Followed Hyperlink" xfId="53859" builtinId="9" hidden="1"/>
    <cellStyle name="Followed Hyperlink" xfId="53861" builtinId="9" hidden="1"/>
    <cellStyle name="Followed Hyperlink" xfId="53863" builtinId="9" hidden="1"/>
    <cellStyle name="Followed Hyperlink" xfId="53865" builtinId="9" hidden="1"/>
    <cellStyle name="Followed Hyperlink" xfId="53867" builtinId="9" hidden="1"/>
    <cellStyle name="Followed Hyperlink" xfId="53869" builtinId="9" hidden="1"/>
    <cellStyle name="Followed Hyperlink" xfId="53871" builtinId="9" hidden="1"/>
    <cellStyle name="Followed Hyperlink" xfId="53873" builtinId="9" hidden="1"/>
    <cellStyle name="Followed Hyperlink" xfId="53875" builtinId="9" hidden="1"/>
    <cellStyle name="Followed Hyperlink" xfId="53877" builtinId="9" hidden="1"/>
    <cellStyle name="Followed Hyperlink" xfId="53879" builtinId="9" hidden="1"/>
    <cellStyle name="Followed Hyperlink" xfId="53881" builtinId="9" hidden="1"/>
    <cellStyle name="Followed Hyperlink" xfId="53883" builtinId="9" hidden="1"/>
    <cellStyle name="Followed Hyperlink" xfId="53885" builtinId="9" hidden="1"/>
    <cellStyle name="Followed Hyperlink" xfId="53887" builtinId="9" hidden="1"/>
    <cellStyle name="Followed Hyperlink" xfId="53889" builtinId="9" hidden="1"/>
    <cellStyle name="Followed Hyperlink" xfId="53891" builtinId="9" hidden="1"/>
    <cellStyle name="Followed Hyperlink" xfId="53893" builtinId="9" hidden="1"/>
    <cellStyle name="Followed Hyperlink" xfId="53895" builtinId="9" hidden="1"/>
    <cellStyle name="Followed Hyperlink" xfId="53897" builtinId="9" hidden="1"/>
    <cellStyle name="Followed Hyperlink" xfId="53899" builtinId="9" hidden="1"/>
    <cellStyle name="Followed Hyperlink" xfId="53901" builtinId="9" hidden="1"/>
    <cellStyle name="Followed Hyperlink" xfId="53903" builtinId="9" hidden="1"/>
    <cellStyle name="Followed Hyperlink" xfId="53905" builtinId="9" hidden="1"/>
    <cellStyle name="Followed Hyperlink" xfId="53907" builtinId="9" hidden="1"/>
    <cellStyle name="Followed Hyperlink" xfId="53909" builtinId="9" hidden="1"/>
    <cellStyle name="Followed Hyperlink" xfId="53911" builtinId="9" hidden="1"/>
    <cellStyle name="Followed Hyperlink" xfId="53913" builtinId="9" hidden="1"/>
    <cellStyle name="Followed Hyperlink" xfId="53915" builtinId="9" hidden="1"/>
    <cellStyle name="Followed Hyperlink" xfId="53917" builtinId="9" hidden="1"/>
    <cellStyle name="Followed Hyperlink" xfId="53919" builtinId="9" hidden="1"/>
    <cellStyle name="Followed Hyperlink" xfId="53921" builtinId="9" hidden="1"/>
    <cellStyle name="Followed Hyperlink" xfId="53923" builtinId="9" hidden="1"/>
    <cellStyle name="Followed Hyperlink" xfId="53925" builtinId="9" hidden="1"/>
    <cellStyle name="Followed Hyperlink" xfId="53927" builtinId="9" hidden="1"/>
    <cellStyle name="Followed Hyperlink" xfId="53929" builtinId="9" hidden="1"/>
    <cellStyle name="Followed Hyperlink" xfId="53931" builtinId="9" hidden="1"/>
    <cellStyle name="Followed Hyperlink" xfId="53933" builtinId="9" hidden="1"/>
    <cellStyle name="Followed Hyperlink" xfId="53935" builtinId="9" hidden="1"/>
    <cellStyle name="Followed Hyperlink" xfId="53936" builtinId="9" hidden="1"/>
    <cellStyle name="Followed Hyperlink" xfId="53937" builtinId="9" hidden="1"/>
    <cellStyle name="Followed Hyperlink" xfId="53938" builtinId="9" hidden="1"/>
    <cellStyle name="Followed Hyperlink" xfId="53939" builtinId="9" hidden="1"/>
    <cellStyle name="Followed Hyperlink" xfId="53940" builtinId="9" hidden="1"/>
    <cellStyle name="Followed Hyperlink" xfId="53941" builtinId="9" hidden="1"/>
    <cellStyle name="Followed Hyperlink" xfId="53942" builtinId="9" hidden="1"/>
    <cellStyle name="Followed Hyperlink" xfId="53943" builtinId="9" hidden="1"/>
    <cellStyle name="Followed Hyperlink" xfId="53944" builtinId="9" hidden="1"/>
    <cellStyle name="Followed Hyperlink" xfId="53945" builtinId="9" hidden="1"/>
    <cellStyle name="Followed Hyperlink" xfId="53946" builtinId="9" hidden="1"/>
    <cellStyle name="Followed Hyperlink" xfId="53947" builtinId="9" hidden="1"/>
    <cellStyle name="Followed Hyperlink" xfId="53948" builtinId="9" hidden="1"/>
    <cellStyle name="Followed Hyperlink" xfId="53949" builtinId="9" hidden="1"/>
    <cellStyle name="Followed Hyperlink" xfId="53950" builtinId="9" hidden="1"/>
    <cellStyle name="Followed Hyperlink" xfId="53951" builtinId="9" hidden="1"/>
    <cellStyle name="Followed Hyperlink" xfId="53952" builtinId="9" hidden="1"/>
    <cellStyle name="Followed Hyperlink" xfId="53953" builtinId="9" hidden="1"/>
    <cellStyle name="Followed Hyperlink" xfId="53954" builtinId="9" hidden="1"/>
    <cellStyle name="Followed Hyperlink" xfId="53955" builtinId="9" hidden="1"/>
    <cellStyle name="Followed Hyperlink" xfId="54003" builtinId="9" hidden="1"/>
    <cellStyle name="Followed Hyperlink" xfId="54005" builtinId="9" hidden="1"/>
    <cellStyle name="Followed Hyperlink" xfId="54007" builtinId="9" hidden="1"/>
    <cellStyle name="Followed Hyperlink" xfId="54009" builtinId="9" hidden="1"/>
    <cellStyle name="Followed Hyperlink" xfId="54011" builtinId="9" hidden="1"/>
    <cellStyle name="Followed Hyperlink" xfId="54013" builtinId="9" hidden="1"/>
    <cellStyle name="Followed Hyperlink" xfId="54015" builtinId="9" hidden="1"/>
    <cellStyle name="Followed Hyperlink" xfId="54017" builtinId="9" hidden="1"/>
    <cellStyle name="Followed Hyperlink" xfId="54019" builtinId="9" hidden="1"/>
    <cellStyle name="Followed Hyperlink" xfId="54021" builtinId="9" hidden="1"/>
    <cellStyle name="Followed Hyperlink" xfId="54023" builtinId="9" hidden="1"/>
    <cellStyle name="Followed Hyperlink" xfId="54025" builtinId="9" hidden="1"/>
    <cellStyle name="Followed Hyperlink" xfId="54027" builtinId="9" hidden="1"/>
    <cellStyle name="Followed Hyperlink" xfId="54029" builtinId="9" hidden="1"/>
    <cellStyle name="Followed Hyperlink" xfId="54031" builtinId="9" hidden="1"/>
    <cellStyle name="Followed Hyperlink" xfId="54033" builtinId="9" hidden="1"/>
    <cellStyle name="Followed Hyperlink" xfId="54035" builtinId="9" hidden="1"/>
    <cellStyle name="Followed Hyperlink" xfId="54037" builtinId="9" hidden="1"/>
    <cellStyle name="Followed Hyperlink" xfId="54039" builtinId="9" hidden="1"/>
    <cellStyle name="Followed Hyperlink" xfId="54041" builtinId="9" hidden="1"/>
    <cellStyle name="Followed Hyperlink" xfId="54043" builtinId="9" hidden="1"/>
    <cellStyle name="Followed Hyperlink" xfId="54045" builtinId="9" hidden="1"/>
    <cellStyle name="Followed Hyperlink" xfId="54047" builtinId="9" hidden="1"/>
    <cellStyle name="Followed Hyperlink" xfId="54049" builtinId="9" hidden="1"/>
    <cellStyle name="Followed Hyperlink" xfId="54051" builtinId="9" hidden="1"/>
    <cellStyle name="Followed Hyperlink" xfId="54053" builtinId="9" hidden="1"/>
    <cellStyle name="Followed Hyperlink" xfId="54055" builtinId="9" hidden="1"/>
    <cellStyle name="Followed Hyperlink" xfId="54057" builtinId="9" hidden="1"/>
    <cellStyle name="Followed Hyperlink" xfId="54059" builtinId="9" hidden="1"/>
    <cellStyle name="Followed Hyperlink" xfId="54061" builtinId="9" hidden="1"/>
    <cellStyle name="Followed Hyperlink" xfId="54063" builtinId="9" hidden="1"/>
    <cellStyle name="Followed Hyperlink" xfId="54065" builtinId="9" hidden="1"/>
    <cellStyle name="Followed Hyperlink" xfId="54067" builtinId="9" hidden="1"/>
    <cellStyle name="Followed Hyperlink" xfId="54069" builtinId="9" hidden="1"/>
    <cellStyle name="Followed Hyperlink" xfId="54071" builtinId="9" hidden="1"/>
    <cellStyle name="Followed Hyperlink" xfId="54073" builtinId="9" hidden="1"/>
    <cellStyle name="Followed Hyperlink" xfId="54075" builtinId="9" hidden="1"/>
    <cellStyle name="Followed Hyperlink" xfId="54077" builtinId="9" hidden="1"/>
    <cellStyle name="Followed Hyperlink" xfId="54079" builtinId="9" hidden="1"/>
    <cellStyle name="Followed Hyperlink" xfId="54081" builtinId="9" hidden="1"/>
    <cellStyle name="Followed Hyperlink" xfId="54083" builtinId="9" hidden="1"/>
    <cellStyle name="Followed Hyperlink" xfId="54085" builtinId="9" hidden="1"/>
    <cellStyle name="Followed Hyperlink" xfId="54087" builtinId="9" hidden="1"/>
    <cellStyle name="Followed Hyperlink" xfId="54089" builtinId="9" hidden="1"/>
    <cellStyle name="Followed Hyperlink" xfId="54091" builtinId="9" hidden="1"/>
    <cellStyle name="Followed Hyperlink" xfId="54093" builtinId="9" hidden="1"/>
    <cellStyle name="Followed Hyperlink" xfId="54095" builtinId="9" hidden="1"/>
    <cellStyle name="Followed Hyperlink" xfId="54097" builtinId="9" hidden="1"/>
    <cellStyle name="Followed Hyperlink" xfId="54099" builtinId="9" hidden="1"/>
    <cellStyle name="Followed Hyperlink" xfId="54101" builtinId="9" hidden="1"/>
    <cellStyle name="Followed Hyperlink" xfId="54103" builtinId="9" hidden="1"/>
    <cellStyle name="Followed Hyperlink" xfId="54105" builtinId="9" hidden="1"/>
    <cellStyle name="Followed Hyperlink" xfId="54107" builtinId="9" hidden="1"/>
    <cellStyle name="Followed Hyperlink" xfId="54109" builtinId="9" hidden="1"/>
    <cellStyle name="Followed Hyperlink" xfId="54111" builtinId="9" hidden="1"/>
    <cellStyle name="Followed Hyperlink" xfId="54113" builtinId="9" hidden="1"/>
    <cellStyle name="Followed Hyperlink" xfId="54115" builtinId="9" hidden="1"/>
    <cellStyle name="Followed Hyperlink" xfId="54117" builtinId="9" hidden="1"/>
    <cellStyle name="Followed Hyperlink" xfId="54119" builtinId="9" hidden="1"/>
    <cellStyle name="Followed Hyperlink" xfId="54121" builtinId="9" hidden="1"/>
    <cellStyle name="Followed Hyperlink" xfId="54123" builtinId="9" hidden="1"/>
    <cellStyle name="Followed Hyperlink" xfId="54125" builtinId="9" hidden="1"/>
    <cellStyle name="Followed Hyperlink" xfId="54127" builtinId="9" hidden="1"/>
    <cellStyle name="Followed Hyperlink" xfId="54129" builtinId="9" hidden="1"/>
    <cellStyle name="Followed Hyperlink" xfId="54131" builtinId="9" hidden="1"/>
    <cellStyle name="Followed Hyperlink" xfId="54133" builtinId="9" hidden="1"/>
    <cellStyle name="Followed Hyperlink" xfId="54135" builtinId="9" hidden="1"/>
    <cellStyle name="Followed Hyperlink" xfId="54137" builtinId="9" hidden="1"/>
    <cellStyle name="Followed Hyperlink" xfId="54139" builtinId="9" hidden="1"/>
    <cellStyle name="Followed Hyperlink" xfId="54141" builtinId="9" hidden="1"/>
    <cellStyle name="Followed Hyperlink" xfId="54143" builtinId="9" hidden="1"/>
    <cellStyle name="Followed Hyperlink" xfId="54145" builtinId="9" hidden="1"/>
    <cellStyle name="Followed Hyperlink" xfId="54147" builtinId="9" hidden="1"/>
    <cellStyle name="Followed Hyperlink" xfId="54149" builtinId="9" hidden="1"/>
    <cellStyle name="Followed Hyperlink" xfId="54151" builtinId="9" hidden="1"/>
    <cellStyle name="Followed Hyperlink" xfId="54153" builtinId="9" hidden="1"/>
    <cellStyle name="Followed Hyperlink" xfId="54155" builtinId="9" hidden="1"/>
    <cellStyle name="Followed Hyperlink" xfId="54157" builtinId="9" hidden="1"/>
    <cellStyle name="Followed Hyperlink" xfId="54159" builtinId="9" hidden="1"/>
    <cellStyle name="Followed Hyperlink" xfId="54161" builtinId="9" hidden="1"/>
    <cellStyle name="Followed Hyperlink" xfId="54163" builtinId="9" hidden="1"/>
    <cellStyle name="Followed Hyperlink" xfId="54165" builtinId="9" hidden="1"/>
    <cellStyle name="Followed Hyperlink" xfId="54167" builtinId="9" hidden="1"/>
    <cellStyle name="Followed Hyperlink" xfId="54169" builtinId="9" hidden="1"/>
    <cellStyle name="Followed Hyperlink" xfId="54171" builtinId="9" hidden="1"/>
    <cellStyle name="Followed Hyperlink" xfId="54173" builtinId="9" hidden="1"/>
    <cellStyle name="Followed Hyperlink" xfId="54175" builtinId="9" hidden="1"/>
    <cellStyle name="Followed Hyperlink" xfId="54177" builtinId="9" hidden="1"/>
    <cellStyle name="Followed Hyperlink" xfId="54179" builtinId="9" hidden="1"/>
    <cellStyle name="Followed Hyperlink" xfId="54181" builtinId="9" hidden="1"/>
    <cellStyle name="Followed Hyperlink" xfId="54183" builtinId="9" hidden="1"/>
    <cellStyle name="Followed Hyperlink" xfId="54185" builtinId="9" hidden="1"/>
    <cellStyle name="Followed Hyperlink" xfId="54187" builtinId="9" hidden="1"/>
    <cellStyle name="Followed Hyperlink" xfId="54189" builtinId="9" hidden="1"/>
    <cellStyle name="Followed Hyperlink" xfId="54191" builtinId="9" hidden="1"/>
    <cellStyle name="Followed Hyperlink" xfId="54193" builtinId="9" hidden="1"/>
    <cellStyle name="Followed Hyperlink" xfId="54195" builtinId="9" hidden="1"/>
    <cellStyle name="Followed Hyperlink" xfId="54197" builtinId="9" hidden="1"/>
    <cellStyle name="Followed Hyperlink" xfId="54199" builtinId="9" hidden="1"/>
    <cellStyle name="Followed Hyperlink" xfId="54201" builtinId="9" hidden="1"/>
    <cellStyle name="Followed Hyperlink" xfId="54203" builtinId="9" hidden="1"/>
    <cellStyle name="Followed Hyperlink" xfId="54205" builtinId="9" hidden="1"/>
    <cellStyle name="Followed Hyperlink" xfId="54207" builtinId="9" hidden="1"/>
    <cellStyle name="Followed Hyperlink" xfId="54209" builtinId="9" hidden="1"/>
    <cellStyle name="Followed Hyperlink" xfId="54211" builtinId="9" hidden="1"/>
    <cellStyle name="Followed Hyperlink" xfId="54213" builtinId="9" hidden="1"/>
    <cellStyle name="Followed Hyperlink" xfId="54215" builtinId="9" hidden="1"/>
    <cellStyle name="Followed Hyperlink" xfId="54217" builtinId="9" hidden="1"/>
    <cellStyle name="Followed Hyperlink" xfId="54219" builtinId="9" hidden="1"/>
    <cellStyle name="Followed Hyperlink" xfId="54326" builtinId="9" hidden="1"/>
    <cellStyle name="Followed Hyperlink" xfId="54327" builtinId="9" hidden="1"/>
    <cellStyle name="Followed Hyperlink" xfId="54328" builtinId="9" hidden="1"/>
    <cellStyle name="Followed Hyperlink" xfId="54329" builtinId="9" hidden="1"/>
    <cellStyle name="Followed Hyperlink" xfId="54330" builtinId="9" hidden="1"/>
    <cellStyle name="Followed Hyperlink" xfId="54331" builtinId="9" hidden="1"/>
    <cellStyle name="Followed Hyperlink" xfId="54332" builtinId="9" hidden="1"/>
    <cellStyle name="Followed Hyperlink" xfId="54333" builtinId="9" hidden="1"/>
    <cellStyle name="Followed Hyperlink" xfId="54334" builtinId="9" hidden="1"/>
    <cellStyle name="Followed Hyperlink" xfId="54335" builtinId="9" hidden="1"/>
    <cellStyle name="Followed Hyperlink" xfId="54336" builtinId="9" hidden="1"/>
    <cellStyle name="Followed Hyperlink" xfId="54337" builtinId="9" hidden="1"/>
    <cellStyle name="Followed Hyperlink" xfId="54338" builtinId="9" hidden="1"/>
    <cellStyle name="Followed Hyperlink" xfId="54339" builtinId="9" hidden="1"/>
    <cellStyle name="Followed Hyperlink" xfId="54340" builtinId="9" hidden="1"/>
    <cellStyle name="Followed Hyperlink" xfId="54341" builtinId="9" hidden="1"/>
    <cellStyle name="Followed Hyperlink" xfId="54342" builtinId="9" hidden="1"/>
    <cellStyle name="Followed Hyperlink" xfId="54343" builtinId="9" hidden="1"/>
    <cellStyle name="Followed Hyperlink" xfId="54344" builtinId="9" hidden="1"/>
    <cellStyle name="Followed Hyperlink" xfId="54345" builtinId="9" hidden="1"/>
    <cellStyle name="Followed Hyperlink" xfId="54313" builtinId="9" hidden="1"/>
    <cellStyle name="Followed Hyperlink" xfId="54311" builtinId="9" hidden="1"/>
    <cellStyle name="Followed Hyperlink" xfId="54309" builtinId="9" hidden="1"/>
    <cellStyle name="Followed Hyperlink" xfId="54307" builtinId="9" hidden="1"/>
    <cellStyle name="Followed Hyperlink" xfId="54306" builtinId="9" hidden="1"/>
    <cellStyle name="Followed Hyperlink" xfId="54304" builtinId="9" hidden="1"/>
    <cellStyle name="Followed Hyperlink" xfId="54302" builtinId="9" hidden="1"/>
    <cellStyle name="Followed Hyperlink" xfId="54300" builtinId="9" hidden="1"/>
    <cellStyle name="Followed Hyperlink" xfId="54298" builtinId="9" hidden="1"/>
    <cellStyle name="Followed Hyperlink" xfId="54297" builtinId="9" hidden="1"/>
    <cellStyle name="Followed Hyperlink" xfId="54295" builtinId="9" hidden="1"/>
    <cellStyle name="Followed Hyperlink" xfId="54293" builtinId="9" hidden="1"/>
    <cellStyle name="Followed Hyperlink" xfId="54291" builtinId="9" hidden="1"/>
    <cellStyle name="Followed Hyperlink" xfId="54289" builtinId="9" hidden="1"/>
    <cellStyle name="Followed Hyperlink" xfId="54225" builtinId="9" hidden="1"/>
    <cellStyle name="Followed Hyperlink" xfId="54285" builtinId="9" hidden="1"/>
    <cellStyle name="Followed Hyperlink" xfId="54283" builtinId="9" hidden="1"/>
    <cellStyle name="Followed Hyperlink" xfId="54281" builtinId="9" hidden="1"/>
    <cellStyle name="Followed Hyperlink" xfId="54279" builtinId="9" hidden="1"/>
    <cellStyle name="Followed Hyperlink" xfId="54224" builtinId="9" hidden="1"/>
    <cellStyle name="Followed Hyperlink" xfId="54276" builtinId="9" hidden="1"/>
    <cellStyle name="Followed Hyperlink" xfId="54274" builtinId="9" hidden="1"/>
    <cellStyle name="Followed Hyperlink" xfId="54272" builtinId="9" hidden="1"/>
    <cellStyle name="Followed Hyperlink" xfId="54270" builtinId="9" hidden="1"/>
    <cellStyle name="Followed Hyperlink" xfId="54268" builtinId="9" hidden="1"/>
    <cellStyle name="Followed Hyperlink" xfId="54267" builtinId="9" hidden="1"/>
    <cellStyle name="Followed Hyperlink" xfId="54265" builtinId="9" hidden="1"/>
    <cellStyle name="Followed Hyperlink" xfId="54263" builtinId="9" hidden="1"/>
    <cellStyle name="Followed Hyperlink" xfId="54261" builtinId="9" hidden="1"/>
    <cellStyle name="Followed Hyperlink" xfId="54259" builtinId="9" hidden="1"/>
    <cellStyle name="Followed Hyperlink" xfId="54222" builtinId="9" hidden="1"/>
    <cellStyle name="Followed Hyperlink" xfId="54256" builtinId="9" hidden="1"/>
    <cellStyle name="Followed Hyperlink" xfId="54254" builtinId="9" hidden="1"/>
    <cellStyle name="Followed Hyperlink" xfId="54252" builtinId="9" hidden="1"/>
    <cellStyle name="Followed Hyperlink" xfId="54250" builtinId="9" hidden="1"/>
    <cellStyle name="Followed Hyperlink" xfId="54248" builtinId="9" hidden="1"/>
    <cellStyle name="Followed Hyperlink" xfId="54247" builtinId="9" hidden="1"/>
    <cellStyle name="Followed Hyperlink" xfId="54245" builtinId="9" hidden="1"/>
    <cellStyle name="Followed Hyperlink" xfId="54243" builtinId="9" hidden="1"/>
    <cellStyle name="Followed Hyperlink" xfId="54241" builtinId="9" hidden="1"/>
    <cellStyle name="Followed Hyperlink" xfId="54239" builtinId="9" hidden="1"/>
    <cellStyle name="Followed Hyperlink" xfId="54220" builtinId="9" hidden="1"/>
    <cellStyle name="Followed Hyperlink" xfId="54236" builtinId="9" hidden="1"/>
    <cellStyle name="Followed Hyperlink" xfId="54234" builtinId="9" hidden="1"/>
    <cellStyle name="Followed Hyperlink" xfId="54232" builtinId="9" hidden="1"/>
    <cellStyle name="Followed Hyperlink" xfId="54230" builtinId="9" hidden="1"/>
    <cellStyle name="Followed Hyperlink" xfId="54229" builtinId="9" hidden="1"/>
    <cellStyle name="Followed Hyperlink" xfId="54323" builtinId="9" hidden="1"/>
    <cellStyle name="Followed Hyperlink" xfId="54321" builtinId="9" hidden="1"/>
    <cellStyle name="Followed Hyperlink" xfId="54319" builtinId="9" hidden="1"/>
    <cellStyle name="Followed Hyperlink" xfId="54317" builtinId="9" hidden="1"/>
    <cellStyle name="Followed Hyperlink" xfId="54315" builtinId="9" hidden="1"/>
    <cellStyle name="Followed Hyperlink" xfId="54351" builtinId="9" hidden="1"/>
    <cellStyle name="Followed Hyperlink" xfId="54353" builtinId="9" hidden="1"/>
    <cellStyle name="Followed Hyperlink" xfId="54355" builtinId="9" hidden="1"/>
    <cellStyle name="Followed Hyperlink" xfId="54357" builtinId="9" hidden="1"/>
    <cellStyle name="Followed Hyperlink" xfId="54359" builtinId="9" hidden="1"/>
    <cellStyle name="Followed Hyperlink" xfId="54361" builtinId="9" hidden="1"/>
    <cellStyle name="Followed Hyperlink" xfId="54363" builtinId="9" hidden="1"/>
    <cellStyle name="Followed Hyperlink" xfId="54365" builtinId="9" hidden="1"/>
    <cellStyle name="Followed Hyperlink" xfId="54367" builtinId="9" hidden="1"/>
    <cellStyle name="Followed Hyperlink" xfId="54369" builtinId="9" hidden="1"/>
    <cellStyle name="Followed Hyperlink" xfId="54371" builtinId="9" hidden="1"/>
    <cellStyle name="Followed Hyperlink" xfId="54373" builtinId="9" hidden="1"/>
    <cellStyle name="Followed Hyperlink" xfId="54375" builtinId="9" hidden="1"/>
    <cellStyle name="Followed Hyperlink" xfId="54377" builtinId="9" hidden="1"/>
    <cellStyle name="Followed Hyperlink" xfId="54379" builtinId="9" hidden="1"/>
    <cellStyle name="Followed Hyperlink" xfId="54381" builtinId="9" hidden="1"/>
    <cellStyle name="Followed Hyperlink" xfId="54383" builtinId="9" hidden="1"/>
    <cellStyle name="Followed Hyperlink" xfId="54385" builtinId="9" hidden="1"/>
    <cellStyle name="Followed Hyperlink" xfId="54387" builtinId="9" hidden="1"/>
    <cellStyle name="Followed Hyperlink" xfId="54389" builtinId="9" hidden="1"/>
    <cellStyle name="Followed Hyperlink" xfId="54391" builtinId="9" hidden="1"/>
    <cellStyle name="Followed Hyperlink" xfId="54393" builtinId="9" hidden="1"/>
    <cellStyle name="Followed Hyperlink" xfId="54395" builtinId="9" hidden="1"/>
    <cellStyle name="Followed Hyperlink" xfId="54397" builtinId="9" hidden="1"/>
    <cellStyle name="Followed Hyperlink" xfId="54399" builtinId="9" hidden="1"/>
    <cellStyle name="Followed Hyperlink" xfId="54401" builtinId="9" hidden="1"/>
    <cellStyle name="Followed Hyperlink" xfId="54403" builtinId="9" hidden="1"/>
    <cellStyle name="Followed Hyperlink" xfId="54405" builtinId="9" hidden="1"/>
    <cellStyle name="Followed Hyperlink" xfId="54407" builtinId="9" hidden="1"/>
    <cellStyle name="Followed Hyperlink" xfId="54409" builtinId="9" hidden="1"/>
    <cellStyle name="Followed Hyperlink" xfId="54411" builtinId="9" hidden="1"/>
    <cellStyle name="Followed Hyperlink" xfId="54413" builtinId="9" hidden="1"/>
    <cellStyle name="Followed Hyperlink" xfId="54415" builtinId="9" hidden="1"/>
    <cellStyle name="Followed Hyperlink" xfId="54417" builtinId="9" hidden="1"/>
    <cellStyle name="Followed Hyperlink" xfId="54419" builtinId="9" hidden="1"/>
    <cellStyle name="Followed Hyperlink" xfId="54421" builtinId="9" hidden="1"/>
    <cellStyle name="Followed Hyperlink" xfId="54423" builtinId="9" hidden="1"/>
    <cellStyle name="Followed Hyperlink" xfId="54425" builtinId="9" hidden="1"/>
    <cellStyle name="Followed Hyperlink" xfId="54427" builtinId="9" hidden="1"/>
    <cellStyle name="Followed Hyperlink" xfId="54429" builtinId="9" hidden="1"/>
    <cellStyle name="Followed Hyperlink" xfId="54431" builtinId="9" hidden="1"/>
    <cellStyle name="Followed Hyperlink" xfId="54433" builtinId="9" hidden="1"/>
    <cellStyle name="Followed Hyperlink" xfId="54435" builtinId="9" hidden="1"/>
    <cellStyle name="Followed Hyperlink" xfId="54437" builtinId="9" hidden="1"/>
    <cellStyle name="Followed Hyperlink" xfId="54439" builtinId="9" hidden="1"/>
    <cellStyle name="Followed Hyperlink" xfId="54441" builtinId="9" hidden="1"/>
    <cellStyle name="Followed Hyperlink" xfId="54443" builtinId="9" hidden="1"/>
    <cellStyle name="Followed Hyperlink" xfId="54445" builtinId="9" hidden="1"/>
    <cellStyle name="Followed Hyperlink" xfId="54447" builtinId="9" hidden="1"/>
    <cellStyle name="Followed Hyperlink" xfId="54449" builtinId="9" hidden="1"/>
    <cellStyle name="Followed Hyperlink" xfId="54451" builtinId="9" hidden="1"/>
    <cellStyle name="Followed Hyperlink" xfId="54453" builtinId="9" hidden="1"/>
    <cellStyle name="Followed Hyperlink" xfId="54455" builtinId="9" hidden="1"/>
    <cellStyle name="Followed Hyperlink" xfId="54457" builtinId="9" hidden="1"/>
    <cellStyle name="Followed Hyperlink" xfId="54459" builtinId="9" hidden="1"/>
    <cellStyle name="Followed Hyperlink" xfId="54461" builtinId="9" hidden="1"/>
    <cellStyle name="Followed Hyperlink" xfId="54463" builtinId="9" hidden="1"/>
    <cellStyle name="Followed Hyperlink" xfId="54572" builtinId="9" hidden="1"/>
    <cellStyle name="Followed Hyperlink" xfId="54573" builtinId="9" hidden="1"/>
    <cellStyle name="Followed Hyperlink" xfId="54574" builtinId="9" hidden="1"/>
    <cellStyle name="Followed Hyperlink" xfId="54575" builtinId="9" hidden="1"/>
    <cellStyle name="Followed Hyperlink" xfId="54576" builtinId="9" hidden="1"/>
    <cellStyle name="Followed Hyperlink" xfId="54577" builtinId="9" hidden="1"/>
    <cellStyle name="Followed Hyperlink" xfId="54578" builtinId="9" hidden="1"/>
    <cellStyle name="Followed Hyperlink" xfId="54579" builtinId="9" hidden="1"/>
    <cellStyle name="Followed Hyperlink" xfId="54580" builtinId="9" hidden="1"/>
    <cellStyle name="Followed Hyperlink" xfId="54581" builtinId="9" hidden="1"/>
    <cellStyle name="Followed Hyperlink" xfId="54582" builtinId="9" hidden="1"/>
    <cellStyle name="Followed Hyperlink" xfId="54583" builtinId="9" hidden="1"/>
    <cellStyle name="Followed Hyperlink" xfId="54584" builtinId="9" hidden="1"/>
    <cellStyle name="Followed Hyperlink" xfId="54585" builtinId="9" hidden="1"/>
    <cellStyle name="Followed Hyperlink" xfId="54586" builtinId="9" hidden="1"/>
    <cellStyle name="Followed Hyperlink" xfId="54587" builtinId="9" hidden="1"/>
    <cellStyle name="Followed Hyperlink" xfId="54588" builtinId="9" hidden="1"/>
    <cellStyle name="Followed Hyperlink" xfId="54589" builtinId="9" hidden="1"/>
    <cellStyle name="Followed Hyperlink" xfId="54590" builtinId="9" hidden="1"/>
    <cellStyle name="Followed Hyperlink" xfId="54591" builtinId="9" hidden="1"/>
    <cellStyle name="Followed Hyperlink" xfId="54571" builtinId="9" hidden="1"/>
    <cellStyle name="Followed Hyperlink" xfId="54592" builtinId="9" hidden="1"/>
    <cellStyle name="Followed Hyperlink" xfId="54287" builtinId="9" hidden="1"/>
    <cellStyle name="Followed Hyperlink" xfId="54559" builtinId="9" hidden="1"/>
    <cellStyle name="Followed Hyperlink" xfId="54557" builtinId="9" hidden="1"/>
    <cellStyle name="Followed Hyperlink" xfId="54555" builtinId="9" hidden="1"/>
    <cellStyle name="Followed Hyperlink" xfId="54553" builtinId="9" hidden="1"/>
    <cellStyle name="Followed Hyperlink" xfId="54551" builtinId="9" hidden="1"/>
    <cellStyle name="Followed Hyperlink" xfId="54471" builtinId="9" hidden="1"/>
    <cellStyle name="Followed Hyperlink" xfId="54548" builtinId="9" hidden="1"/>
    <cellStyle name="Followed Hyperlink" xfId="54546" builtinId="9" hidden="1"/>
    <cellStyle name="Followed Hyperlink" xfId="54544" builtinId="9" hidden="1"/>
    <cellStyle name="Followed Hyperlink" xfId="54542" builtinId="9" hidden="1"/>
    <cellStyle name="Followed Hyperlink" xfId="54470" builtinId="9" hidden="1"/>
    <cellStyle name="Followed Hyperlink" xfId="54539" builtinId="9" hidden="1"/>
    <cellStyle name="Followed Hyperlink" xfId="54537" builtinId="9" hidden="1"/>
    <cellStyle name="Followed Hyperlink" xfId="54535" builtinId="9" hidden="1"/>
    <cellStyle name="Followed Hyperlink" xfId="54533" builtinId="9" hidden="1"/>
    <cellStyle name="Followed Hyperlink" xfId="54469" builtinId="9" hidden="1"/>
    <cellStyle name="Followed Hyperlink" xfId="54530" builtinId="9" hidden="1"/>
    <cellStyle name="Followed Hyperlink" xfId="54528" builtinId="9" hidden="1"/>
    <cellStyle name="Followed Hyperlink" xfId="54526" builtinId="9" hidden="1"/>
    <cellStyle name="Followed Hyperlink" xfId="54524" builtinId="9" hidden="1"/>
    <cellStyle name="Followed Hyperlink" xfId="54522" builtinId="9" hidden="1"/>
    <cellStyle name="Followed Hyperlink" xfId="54521" builtinId="9" hidden="1"/>
    <cellStyle name="Followed Hyperlink" xfId="54519" builtinId="9" hidden="1"/>
    <cellStyle name="Followed Hyperlink" xfId="54517" builtinId="9" hidden="1"/>
    <cellStyle name="Followed Hyperlink" xfId="54515" builtinId="9" hidden="1"/>
    <cellStyle name="Followed Hyperlink" xfId="54513" builtinId="9" hidden="1"/>
    <cellStyle name="Followed Hyperlink" xfId="54467" builtinId="9" hidden="1"/>
    <cellStyle name="Followed Hyperlink" xfId="54510" builtinId="9" hidden="1"/>
    <cellStyle name="Followed Hyperlink" xfId="54508" builtinId="9" hidden="1"/>
    <cellStyle name="Followed Hyperlink" xfId="54506" builtinId="9" hidden="1"/>
    <cellStyle name="Followed Hyperlink" xfId="54504" builtinId="9" hidden="1"/>
    <cellStyle name="Followed Hyperlink" xfId="54502" builtinId="9" hidden="1"/>
    <cellStyle name="Followed Hyperlink" xfId="54501" builtinId="9" hidden="1"/>
    <cellStyle name="Followed Hyperlink" xfId="54499" builtinId="9" hidden="1"/>
    <cellStyle name="Followed Hyperlink" xfId="54497" builtinId="9" hidden="1"/>
    <cellStyle name="Followed Hyperlink" xfId="54495" builtinId="9" hidden="1"/>
    <cellStyle name="Followed Hyperlink" xfId="54493" builtinId="9" hidden="1"/>
    <cellStyle name="Followed Hyperlink" xfId="54465" builtinId="9" hidden="1"/>
    <cellStyle name="Followed Hyperlink" xfId="54490" builtinId="9" hidden="1"/>
    <cellStyle name="Followed Hyperlink" xfId="54488" builtinId="9" hidden="1"/>
    <cellStyle name="Followed Hyperlink" xfId="54486" builtinId="9" hidden="1"/>
    <cellStyle name="Followed Hyperlink" xfId="54484" builtinId="9" hidden="1"/>
    <cellStyle name="Followed Hyperlink" xfId="54482" builtinId="9" hidden="1"/>
    <cellStyle name="Followed Hyperlink" xfId="54481" builtinId="9" hidden="1"/>
    <cellStyle name="Followed Hyperlink" xfId="54479" builtinId="9" hidden="1"/>
    <cellStyle name="Followed Hyperlink" xfId="54477" builtinId="9" hidden="1"/>
    <cellStyle name="Followed Hyperlink" xfId="54475" builtinId="9" hidden="1"/>
    <cellStyle name="Followed Hyperlink" xfId="54570" builtinId="9" hidden="1"/>
    <cellStyle name="Followed Hyperlink" xfId="54569" builtinId="9" hidden="1"/>
    <cellStyle name="Followed Hyperlink" xfId="54567" builtinId="9" hidden="1"/>
    <cellStyle name="Followed Hyperlink" xfId="54565" builtinId="9" hidden="1"/>
    <cellStyle name="Followed Hyperlink" xfId="54563" builtinId="9" hidden="1"/>
    <cellStyle name="Followed Hyperlink" xfId="54561" builtinId="9" hidden="1"/>
    <cellStyle name="Followed Hyperlink" xfId="54472" builtinId="9" hidden="1"/>
    <cellStyle name="Followed Hyperlink" xfId="54596" builtinId="9" hidden="1"/>
    <cellStyle name="Followed Hyperlink" xfId="54598" builtinId="9" hidden="1"/>
    <cellStyle name="Followed Hyperlink" xfId="54600" builtinId="9" hidden="1"/>
    <cellStyle name="Followed Hyperlink" xfId="54602" builtinId="9" hidden="1"/>
    <cellStyle name="Followed Hyperlink" xfId="54604" builtinId="9" hidden="1"/>
    <cellStyle name="Followed Hyperlink" xfId="54606" builtinId="9" hidden="1"/>
    <cellStyle name="Followed Hyperlink" xfId="54608" builtinId="9" hidden="1"/>
    <cellStyle name="Followed Hyperlink" xfId="54610" builtinId="9" hidden="1"/>
    <cellStyle name="Followed Hyperlink" xfId="54612" builtinId="9" hidden="1"/>
    <cellStyle name="Followed Hyperlink" xfId="54614" builtinId="9" hidden="1"/>
    <cellStyle name="Followed Hyperlink" xfId="54616" builtinId="9" hidden="1"/>
    <cellStyle name="Followed Hyperlink" xfId="54618" builtinId="9" hidden="1"/>
    <cellStyle name="Followed Hyperlink" xfId="54620" builtinId="9" hidden="1"/>
    <cellStyle name="Followed Hyperlink" xfId="54622" builtinId="9" hidden="1"/>
    <cellStyle name="Followed Hyperlink" xfId="54624" builtinId="9" hidden="1"/>
    <cellStyle name="Followed Hyperlink" xfId="54626" builtinId="9" hidden="1"/>
    <cellStyle name="Followed Hyperlink" xfId="54628" builtinId="9" hidden="1"/>
    <cellStyle name="Followed Hyperlink" xfId="54630" builtinId="9" hidden="1"/>
    <cellStyle name="Followed Hyperlink" xfId="54632" builtinId="9" hidden="1"/>
    <cellStyle name="Followed Hyperlink" xfId="54634" builtinId="9" hidden="1"/>
    <cellStyle name="Followed Hyperlink" xfId="54636" builtinId="9" hidden="1"/>
    <cellStyle name="Followed Hyperlink" xfId="54638" builtinId="9" hidden="1"/>
    <cellStyle name="Followed Hyperlink" xfId="54640" builtinId="9" hidden="1"/>
    <cellStyle name="Followed Hyperlink" xfId="54642" builtinId="9" hidden="1"/>
    <cellStyle name="Followed Hyperlink" xfId="54644" builtinId="9" hidden="1"/>
    <cellStyle name="Followed Hyperlink" xfId="54646" builtinId="9" hidden="1"/>
    <cellStyle name="Followed Hyperlink" xfId="54648" builtinId="9" hidden="1"/>
    <cellStyle name="Followed Hyperlink" xfId="54650" builtinId="9" hidden="1"/>
    <cellStyle name="Followed Hyperlink" xfId="54652" builtinId="9" hidden="1"/>
    <cellStyle name="Followed Hyperlink" xfId="54654" builtinId="9" hidden="1"/>
    <cellStyle name="Followed Hyperlink" xfId="54656" builtinId="9" hidden="1"/>
    <cellStyle name="Followed Hyperlink" xfId="54658" builtinId="9" hidden="1"/>
    <cellStyle name="Followed Hyperlink" xfId="54660" builtinId="9" hidden="1"/>
    <cellStyle name="Followed Hyperlink" xfId="54662" builtinId="9" hidden="1"/>
    <cellStyle name="Followed Hyperlink" xfId="54664" builtinId="9" hidden="1"/>
    <cellStyle name="Followed Hyperlink" xfId="54666" builtinId="9" hidden="1"/>
    <cellStyle name="Followed Hyperlink" xfId="54668" builtinId="9" hidden="1"/>
    <cellStyle name="Followed Hyperlink" xfId="54670" builtinId="9" hidden="1"/>
    <cellStyle name="Followed Hyperlink" xfId="54672" builtinId="9" hidden="1"/>
    <cellStyle name="Followed Hyperlink" xfId="54674" builtinId="9" hidden="1"/>
    <cellStyle name="Followed Hyperlink" xfId="54676" builtinId="9" hidden="1"/>
    <cellStyle name="Followed Hyperlink" xfId="54678" builtinId="9" hidden="1"/>
    <cellStyle name="Followed Hyperlink" xfId="54680" builtinId="9" hidden="1"/>
    <cellStyle name="Followed Hyperlink" xfId="54682" builtinId="9" hidden="1"/>
    <cellStyle name="Followed Hyperlink" xfId="54684" builtinId="9" hidden="1"/>
    <cellStyle name="Followed Hyperlink" xfId="54686" builtinId="9" hidden="1"/>
    <cellStyle name="Followed Hyperlink" xfId="54688" builtinId="9" hidden="1"/>
    <cellStyle name="Followed Hyperlink" xfId="54690" builtinId="9" hidden="1"/>
    <cellStyle name="Followed Hyperlink" xfId="54692" builtinId="9" hidden="1"/>
    <cellStyle name="Followed Hyperlink" xfId="54694" builtinId="9" hidden="1"/>
    <cellStyle name="Followed Hyperlink" xfId="54696" builtinId="9" hidden="1"/>
    <cellStyle name="Followed Hyperlink" xfId="54698" builtinId="9" hidden="1"/>
    <cellStyle name="Followed Hyperlink" xfId="54699" builtinId="9" hidden="1"/>
    <cellStyle name="Followed Hyperlink" xfId="54700" builtinId="9" hidden="1"/>
    <cellStyle name="Followed Hyperlink" xfId="54701" builtinId="9" hidden="1"/>
    <cellStyle name="Followed Hyperlink" xfId="54702" builtinId="9" hidden="1"/>
    <cellStyle name="Followed Hyperlink" xfId="54703" builtinId="9" hidden="1"/>
    <cellStyle name="Followed Hyperlink" xfId="54704" builtinId="9" hidden="1"/>
    <cellStyle name="Followed Hyperlink" xfId="54705" builtinId="9" hidden="1"/>
    <cellStyle name="Followed Hyperlink" xfId="54706" builtinId="9" hidden="1"/>
    <cellStyle name="Followed Hyperlink" xfId="54707" builtinId="9" hidden="1"/>
    <cellStyle name="Followed Hyperlink" xfId="54708" builtinId="9" hidden="1"/>
    <cellStyle name="Followed Hyperlink" xfId="54709" builtinId="9" hidden="1"/>
    <cellStyle name="Followed Hyperlink" xfId="54710" builtinId="9" hidden="1"/>
    <cellStyle name="Followed Hyperlink" xfId="54711" builtinId="9" hidden="1"/>
    <cellStyle name="Followed Hyperlink" xfId="54712" builtinId="9" hidden="1"/>
    <cellStyle name="Followed Hyperlink" xfId="54713" builtinId="9" hidden="1"/>
    <cellStyle name="Followed Hyperlink" xfId="54714" builtinId="9" hidden="1"/>
    <cellStyle name="Followed Hyperlink" xfId="54715" builtinId="9" hidden="1"/>
    <cellStyle name="Followed Hyperlink" xfId="54716" builtinId="9" hidden="1"/>
    <cellStyle name="Followed Hyperlink" xfId="54717" builtinId="9" hidden="1"/>
    <cellStyle name="Followed Hyperlink" xfId="54718" builtinId="9" hidden="1"/>
    <cellStyle name="Followed Hyperlink 10" xfId="237" hidden="1"/>
    <cellStyle name="Followed Hyperlink 10" xfId="597" hidden="1"/>
    <cellStyle name="Followed Hyperlink 10" xfId="6575" hidden="1"/>
    <cellStyle name="Followed Hyperlink 10" xfId="9903" hidden="1"/>
    <cellStyle name="Followed Hyperlink 10" xfId="10140" hidden="1"/>
    <cellStyle name="Followed Hyperlink 10" xfId="10854"/>
    <cellStyle name="Followed Hyperlink 100" xfId="326" hidden="1"/>
    <cellStyle name="Followed Hyperlink 100" xfId="686" hidden="1"/>
    <cellStyle name="Followed Hyperlink 100" xfId="6664" hidden="1"/>
    <cellStyle name="Followed Hyperlink 100" xfId="9992" hidden="1"/>
    <cellStyle name="Followed Hyperlink 100" xfId="10229" hidden="1"/>
    <cellStyle name="Followed Hyperlink 100" xfId="10943"/>
    <cellStyle name="Followed Hyperlink 101" xfId="327" hidden="1"/>
    <cellStyle name="Followed Hyperlink 101" xfId="687" hidden="1"/>
    <cellStyle name="Followed Hyperlink 101" xfId="6665" hidden="1"/>
    <cellStyle name="Followed Hyperlink 101" xfId="9993" hidden="1"/>
    <cellStyle name="Followed Hyperlink 101" xfId="10230" hidden="1"/>
    <cellStyle name="Followed Hyperlink 101" xfId="10944"/>
    <cellStyle name="Followed Hyperlink 102" xfId="328" hidden="1"/>
    <cellStyle name="Followed Hyperlink 102" xfId="688" hidden="1"/>
    <cellStyle name="Followed Hyperlink 102" xfId="6666" hidden="1"/>
    <cellStyle name="Followed Hyperlink 102" xfId="9994" hidden="1"/>
    <cellStyle name="Followed Hyperlink 102" xfId="10231" hidden="1"/>
    <cellStyle name="Followed Hyperlink 102" xfId="10945"/>
    <cellStyle name="Followed Hyperlink 103" xfId="329" hidden="1"/>
    <cellStyle name="Followed Hyperlink 103" xfId="689" hidden="1"/>
    <cellStyle name="Followed Hyperlink 103" xfId="6667" hidden="1"/>
    <cellStyle name="Followed Hyperlink 103" xfId="9995" hidden="1"/>
    <cellStyle name="Followed Hyperlink 103" xfId="10232" hidden="1"/>
    <cellStyle name="Followed Hyperlink 103" xfId="10946"/>
    <cellStyle name="Followed Hyperlink 104" xfId="330" hidden="1"/>
    <cellStyle name="Followed Hyperlink 104" xfId="690" hidden="1"/>
    <cellStyle name="Followed Hyperlink 104" xfId="6668" hidden="1"/>
    <cellStyle name="Followed Hyperlink 104" xfId="9996" hidden="1"/>
    <cellStyle name="Followed Hyperlink 104" xfId="10233" hidden="1"/>
    <cellStyle name="Followed Hyperlink 104" xfId="10947"/>
    <cellStyle name="Followed Hyperlink 105" xfId="331" hidden="1"/>
    <cellStyle name="Followed Hyperlink 105" xfId="691" hidden="1"/>
    <cellStyle name="Followed Hyperlink 105" xfId="6669" hidden="1"/>
    <cellStyle name="Followed Hyperlink 105" xfId="9997" hidden="1"/>
    <cellStyle name="Followed Hyperlink 105" xfId="10234" hidden="1"/>
    <cellStyle name="Followed Hyperlink 105" xfId="10948"/>
    <cellStyle name="Followed Hyperlink 106" xfId="332" hidden="1"/>
    <cellStyle name="Followed Hyperlink 106" xfId="692" hidden="1"/>
    <cellStyle name="Followed Hyperlink 106" xfId="6670" hidden="1"/>
    <cellStyle name="Followed Hyperlink 106" xfId="9998" hidden="1"/>
    <cellStyle name="Followed Hyperlink 106" xfId="10235" hidden="1"/>
    <cellStyle name="Followed Hyperlink 106" xfId="10949"/>
    <cellStyle name="Followed Hyperlink 107" xfId="333" hidden="1"/>
    <cellStyle name="Followed Hyperlink 107" xfId="693" hidden="1"/>
    <cellStyle name="Followed Hyperlink 107" xfId="6671" hidden="1"/>
    <cellStyle name="Followed Hyperlink 107" xfId="9999" hidden="1"/>
    <cellStyle name="Followed Hyperlink 107" xfId="10236" hidden="1"/>
    <cellStyle name="Followed Hyperlink 107" xfId="10950"/>
    <cellStyle name="Followed Hyperlink 108" xfId="334" hidden="1"/>
    <cellStyle name="Followed Hyperlink 108" xfId="694" hidden="1"/>
    <cellStyle name="Followed Hyperlink 108" xfId="6672" hidden="1"/>
    <cellStyle name="Followed Hyperlink 108" xfId="10000" hidden="1"/>
    <cellStyle name="Followed Hyperlink 108" xfId="10237" hidden="1"/>
    <cellStyle name="Followed Hyperlink 108" xfId="10951"/>
    <cellStyle name="Followed Hyperlink 109" xfId="335" hidden="1"/>
    <cellStyle name="Followed Hyperlink 109" xfId="695" hidden="1"/>
    <cellStyle name="Followed Hyperlink 109" xfId="6673" hidden="1"/>
    <cellStyle name="Followed Hyperlink 109" xfId="10001" hidden="1"/>
    <cellStyle name="Followed Hyperlink 109" xfId="10238" hidden="1"/>
    <cellStyle name="Followed Hyperlink 109" xfId="10952"/>
    <cellStyle name="Followed Hyperlink 11" xfId="238" hidden="1"/>
    <cellStyle name="Followed Hyperlink 11" xfId="598" hidden="1"/>
    <cellStyle name="Followed Hyperlink 11" xfId="6576" hidden="1"/>
    <cellStyle name="Followed Hyperlink 11" xfId="9904" hidden="1"/>
    <cellStyle name="Followed Hyperlink 11" xfId="10141" hidden="1"/>
    <cellStyle name="Followed Hyperlink 11" xfId="10855"/>
    <cellStyle name="Followed Hyperlink 110" xfId="336" hidden="1"/>
    <cellStyle name="Followed Hyperlink 110" xfId="696" hidden="1"/>
    <cellStyle name="Followed Hyperlink 110" xfId="6674" hidden="1"/>
    <cellStyle name="Followed Hyperlink 110" xfId="10002" hidden="1"/>
    <cellStyle name="Followed Hyperlink 110" xfId="10239" hidden="1"/>
    <cellStyle name="Followed Hyperlink 110" xfId="10953"/>
    <cellStyle name="Followed Hyperlink 12" xfId="239" hidden="1"/>
    <cellStyle name="Followed Hyperlink 12" xfId="599" hidden="1"/>
    <cellStyle name="Followed Hyperlink 12" xfId="6577" hidden="1"/>
    <cellStyle name="Followed Hyperlink 12" xfId="9905" hidden="1"/>
    <cellStyle name="Followed Hyperlink 12" xfId="10142" hidden="1"/>
    <cellStyle name="Followed Hyperlink 12" xfId="10856"/>
    <cellStyle name="Followed Hyperlink 13" xfId="240" hidden="1"/>
    <cellStyle name="Followed Hyperlink 13" xfId="600" hidden="1"/>
    <cellStyle name="Followed Hyperlink 13" xfId="6578" hidden="1"/>
    <cellStyle name="Followed Hyperlink 13" xfId="9906" hidden="1"/>
    <cellStyle name="Followed Hyperlink 13" xfId="10143" hidden="1"/>
    <cellStyle name="Followed Hyperlink 13" xfId="10857"/>
    <cellStyle name="Followed Hyperlink 14" xfId="241" hidden="1"/>
    <cellStyle name="Followed Hyperlink 14" xfId="601" hidden="1"/>
    <cellStyle name="Followed Hyperlink 14" xfId="6579" hidden="1"/>
    <cellStyle name="Followed Hyperlink 14" xfId="9907" hidden="1"/>
    <cellStyle name="Followed Hyperlink 14" xfId="10144" hidden="1"/>
    <cellStyle name="Followed Hyperlink 14" xfId="10858"/>
    <cellStyle name="Followed Hyperlink 15" xfId="242" hidden="1"/>
    <cellStyle name="Followed Hyperlink 15" xfId="602" hidden="1"/>
    <cellStyle name="Followed Hyperlink 15" xfId="6580" hidden="1"/>
    <cellStyle name="Followed Hyperlink 15" xfId="9908" hidden="1"/>
    <cellStyle name="Followed Hyperlink 15" xfId="10145" hidden="1"/>
    <cellStyle name="Followed Hyperlink 15" xfId="10859"/>
    <cellStyle name="Followed Hyperlink 16" xfId="243" hidden="1"/>
    <cellStyle name="Followed Hyperlink 16" xfId="603" hidden="1"/>
    <cellStyle name="Followed Hyperlink 16" xfId="6581" hidden="1"/>
    <cellStyle name="Followed Hyperlink 16" xfId="9909" hidden="1"/>
    <cellStyle name="Followed Hyperlink 16" xfId="10146" hidden="1"/>
    <cellStyle name="Followed Hyperlink 16" xfId="10860"/>
    <cellStyle name="Followed Hyperlink 17" xfId="244" hidden="1"/>
    <cellStyle name="Followed Hyperlink 17" xfId="604" hidden="1"/>
    <cellStyle name="Followed Hyperlink 17" xfId="6582" hidden="1"/>
    <cellStyle name="Followed Hyperlink 17" xfId="9910" hidden="1"/>
    <cellStyle name="Followed Hyperlink 17" xfId="10147" hidden="1"/>
    <cellStyle name="Followed Hyperlink 17" xfId="10861"/>
    <cellStyle name="Followed Hyperlink 18" xfId="245" hidden="1"/>
    <cellStyle name="Followed Hyperlink 18" xfId="605" hidden="1"/>
    <cellStyle name="Followed Hyperlink 18" xfId="6583" hidden="1"/>
    <cellStyle name="Followed Hyperlink 18" xfId="9911" hidden="1"/>
    <cellStyle name="Followed Hyperlink 18" xfId="10148" hidden="1"/>
    <cellStyle name="Followed Hyperlink 18" xfId="10862"/>
    <cellStyle name="Followed Hyperlink 19" xfId="246" hidden="1"/>
    <cellStyle name="Followed Hyperlink 19" xfId="606" hidden="1"/>
    <cellStyle name="Followed Hyperlink 19" xfId="6584" hidden="1"/>
    <cellStyle name="Followed Hyperlink 19" xfId="9912" hidden="1"/>
    <cellStyle name="Followed Hyperlink 19" xfId="10149" hidden="1"/>
    <cellStyle name="Followed Hyperlink 19" xfId="10863"/>
    <cellStyle name="Followed Hyperlink 2" xfId="229" hidden="1"/>
    <cellStyle name="Followed Hyperlink 2" xfId="589" hidden="1"/>
    <cellStyle name="Followed Hyperlink 2" xfId="6567" hidden="1"/>
    <cellStyle name="Followed Hyperlink 2" xfId="9895" hidden="1"/>
    <cellStyle name="Followed Hyperlink 2" xfId="10132" hidden="1"/>
    <cellStyle name="Followed Hyperlink 2" xfId="10846"/>
    <cellStyle name="Followed Hyperlink 20" xfId="247" hidden="1"/>
    <cellStyle name="Followed Hyperlink 20" xfId="607" hidden="1"/>
    <cellStyle name="Followed Hyperlink 20" xfId="6585" hidden="1"/>
    <cellStyle name="Followed Hyperlink 20" xfId="9913" hidden="1"/>
    <cellStyle name="Followed Hyperlink 20" xfId="10150" hidden="1"/>
    <cellStyle name="Followed Hyperlink 20" xfId="10864"/>
    <cellStyle name="Followed Hyperlink 21" xfId="248" hidden="1"/>
    <cellStyle name="Followed Hyperlink 21" xfId="608" hidden="1"/>
    <cellStyle name="Followed Hyperlink 21" xfId="6586" hidden="1"/>
    <cellStyle name="Followed Hyperlink 21" xfId="9914" hidden="1"/>
    <cellStyle name="Followed Hyperlink 21" xfId="10151" hidden="1"/>
    <cellStyle name="Followed Hyperlink 21" xfId="10865"/>
    <cellStyle name="Followed Hyperlink 22" xfId="249" hidden="1"/>
    <cellStyle name="Followed Hyperlink 22" xfId="609" hidden="1"/>
    <cellStyle name="Followed Hyperlink 22" xfId="6587" hidden="1"/>
    <cellStyle name="Followed Hyperlink 22" xfId="9915" hidden="1"/>
    <cellStyle name="Followed Hyperlink 22" xfId="10152" hidden="1"/>
    <cellStyle name="Followed Hyperlink 22" xfId="10866"/>
    <cellStyle name="Followed Hyperlink 23" xfId="250" hidden="1"/>
    <cellStyle name="Followed Hyperlink 23" xfId="610" hidden="1"/>
    <cellStyle name="Followed Hyperlink 23" xfId="6588" hidden="1"/>
    <cellStyle name="Followed Hyperlink 23" xfId="9916" hidden="1"/>
    <cellStyle name="Followed Hyperlink 23" xfId="10153" hidden="1"/>
    <cellStyle name="Followed Hyperlink 23" xfId="10867"/>
    <cellStyle name="Followed Hyperlink 24" xfId="251" hidden="1"/>
    <cellStyle name="Followed Hyperlink 24" xfId="611" hidden="1"/>
    <cellStyle name="Followed Hyperlink 24" xfId="6589" hidden="1"/>
    <cellStyle name="Followed Hyperlink 24" xfId="9917" hidden="1"/>
    <cellStyle name="Followed Hyperlink 24" xfId="10154" hidden="1"/>
    <cellStyle name="Followed Hyperlink 24" xfId="10868"/>
    <cellStyle name="Followed Hyperlink 25" xfId="252" hidden="1"/>
    <cellStyle name="Followed Hyperlink 25" xfId="612" hidden="1"/>
    <cellStyle name="Followed Hyperlink 25" xfId="6590" hidden="1"/>
    <cellStyle name="Followed Hyperlink 25" xfId="9918" hidden="1"/>
    <cellStyle name="Followed Hyperlink 25" xfId="10155" hidden="1"/>
    <cellStyle name="Followed Hyperlink 25" xfId="10869"/>
    <cellStyle name="Followed Hyperlink 26" xfId="253" hidden="1"/>
    <cellStyle name="Followed Hyperlink 26" xfId="613" hidden="1"/>
    <cellStyle name="Followed Hyperlink 26" xfId="6591" hidden="1"/>
    <cellStyle name="Followed Hyperlink 26" xfId="9919" hidden="1"/>
    <cellStyle name="Followed Hyperlink 26" xfId="10156" hidden="1"/>
    <cellStyle name="Followed Hyperlink 26" xfId="10870"/>
    <cellStyle name="Followed Hyperlink 27" xfId="254" hidden="1"/>
    <cellStyle name="Followed Hyperlink 27" xfId="614" hidden="1"/>
    <cellStyle name="Followed Hyperlink 27" xfId="6592" hidden="1"/>
    <cellStyle name="Followed Hyperlink 27" xfId="9920" hidden="1"/>
    <cellStyle name="Followed Hyperlink 27" xfId="10157" hidden="1"/>
    <cellStyle name="Followed Hyperlink 27" xfId="10871"/>
    <cellStyle name="Followed Hyperlink 28" xfId="255" hidden="1"/>
    <cellStyle name="Followed Hyperlink 28" xfId="615" hidden="1"/>
    <cellStyle name="Followed Hyperlink 28" xfId="6593" hidden="1"/>
    <cellStyle name="Followed Hyperlink 28" xfId="9921" hidden="1"/>
    <cellStyle name="Followed Hyperlink 28" xfId="10158" hidden="1"/>
    <cellStyle name="Followed Hyperlink 28" xfId="10872"/>
    <cellStyle name="Followed Hyperlink 29" xfId="256" hidden="1"/>
    <cellStyle name="Followed Hyperlink 29" xfId="616" hidden="1"/>
    <cellStyle name="Followed Hyperlink 29" xfId="6594" hidden="1"/>
    <cellStyle name="Followed Hyperlink 29" xfId="9922" hidden="1"/>
    <cellStyle name="Followed Hyperlink 29" xfId="10159" hidden="1"/>
    <cellStyle name="Followed Hyperlink 29" xfId="10873"/>
    <cellStyle name="Followed Hyperlink 3" xfId="230" hidden="1"/>
    <cellStyle name="Followed Hyperlink 3" xfId="590" hidden="1"/>
    <cellStyle name="Followed Hyperlink 3" xfId="6568" hidden="1"/>
    <cellStyle name="Followed Hyperlink 3" xfId="9896" hidden="1"/>
    <cellStyle name="Followed Hyperlink 3" xfId="10133" hidden="1"/>
    <cellStyle name="Followed Hyperlink 3" xfId="10847"/>
    <cellStyle name="Followed Hyperlink 30" xfId="257" hidden="1"/>
    <cellStyle name="Followed Hyperlink 30" xfId="617" hidden="1"/>
    <cellStyle name="Followed Hyperlink 30" xfId="6595" hidden="1"/>
    <cellStyle name="Followed Hyperlink 30" xfId="9923" hidden="1"/>
    <cellStyle name="Followed Hyperlink 30" xfId="10160" hidden="1"/>
    <cellStyle name="Followed Hyperlink 30" xfId="10874"/>
    <cellStyle name="Followed Hyperlink 31" xfId="258" hidden="1"/>
    <cellStyle name="Followed Hyperlink 31" xfId="618" hidden="1"/>
    <cellStyle name="Followed Hyperlink 31" xfId="6596" hidden="1"/>
    <cellStyle name="Followed Hyperlink 31" xfId="9924" hidden="1"/>
    <cellStyle name="Followed Hyperlink 31" xfId="10161" hidden="1"/>
    <cellStyle name="Followed Hyperlink 31" xfId="10875"/>
    <cellStyle name="Followed Hyperlink 32" xfId="259" hidden="1"/>
    <cellStyle name="Followed Hyperlink 32" xfId="619" hidden="1"/>
    <cellStyle name="Followed Hyperlink 32" xfId="6597" hidden="1"/>
    <cellStyle name="Followed Hyperlink 32" xfId="9925" hidden="1"/>
    <cellStyle name="Followed Hyperlink 32" xfId="10162" hidden="1"/>
    <cellStyle name="Followed Hyperlink 32" xfId="10876"/>
    <cellStyle name="Followed Hyperlink 33" xfId="260" hidden="1"/>
    <cellStyle name="Followed Hyperlink 33" xfId="620" hidden="1"/>
    <cellStyle name="Followed Hyperlink 33" xfId="6598" hidden="1"/>
    <cellStyle name="Followed Hyperlink 33" xfId="9926" hidden="1"/>
    <cellStyle name="Followed Hyperlink 33" xfId="10163" hidden="1"/>
    <cellStyle name="Followed Hyperlink 33" xfId="10877"/>
    <cellStyle name="Followed Hyperlink 34" xfId="261" hidden="1"/>
    <cellStyle name="Followed Hyperlink 34" xfId="621" hidden="1"/>
    <cellStyle name="Followed Hyperlink 34" xfId="6599" hidden="1"/>
    <cellStyle name="Followed Hyperlink 34" xfId="9927" hidden="1"/>
    <cellStyle name="Followed Hyperlink 34" xfId="10164" hidden="1"/>
    <cellStyle name="Followed Hyperlink 34" xfId="10878"/>
    <cellStyle name="Followed Hyperlink 35" xfId="262" hidden="1"/>
    <cellStyle name="Followed Hyperlink 35" xfId="622" hidden="1"/>
    <cellStyle name="Followed Hyperlink 35" xfId="6600" hidden="1"/>
    <cellStyle name="Followed Hyperlink 35" xfId="9928" hidden="1"/>
    <cellStyle name="Followed Hyperlink 35" xfId="10165" hidden="1"/>
    <cellStyle name="Followed Hyperlink 35" xfId="10879"/>
    <cellStyle name="Followed Hyperlink 36" xfId="263" hidden="1"/>
    <cellStyle name="Followed Hyperlink 36" xfId="623" hidden="1"/>
    <cellStyle name="Followed Hyperlink 36" xfId="6601" hidden="1"/>
    <cellStyle name="Followed Hyperlink 36" xfId="9929" hidden="1"/>
    <cellStyle name="Followed Hyperlink 36" xfId="10166" hidden="1"/>
    <cellStyle name="Followed Hyperlink 36" xfId="10880"/>
    <cellStyle name="Followed Hyperlink 37" xfId="264" hidden="1"/>
    <cellStyle name="Followed Hyperlink 37" xfId="624" hidden="1"/>
    <cellStyle name="Followed Hyperlink 37" xfId="6602" hidden="1"/>
    <cellStyle name="Followed Hyperlink 37" xfId="9930" hidden="1"/>
    <cellStyle name="Followed Hyperlink 37" xfId="10167" hidden="1"/>
    <cellStyle name="Followed Hyperlink 37" xfId="10881"/>
    <cellStyle name="Followed Hyperlink 38" xfId="265" hidden="1"/>
    <cellStyle name="Followed Hyperlink 38" xfId="625" hidden="1"/>
    <cellStyle name="Followed Hyperlink 38" xfId="6603" hidden="1"/>
    <cellStyle name="Followed Hyperlink 38" xfId="9931" hidden="1"/>
    <cellStyle name="Followed Hyperlink 38" xfId="10168" hidden="1"/>
    <cellStyle name="Followed Hyperlink 38" xfId="10882"/>
    <cellStyle name="Followed Hyperlink 39" xfId="266" hidden="1"/>
    <cellStyle name="Followed Hyperlink 39" xfId="626" hidden="1"/>
    <cellStyle name="Followed Hyperlink 39" xfId="6604" hidden="1"/>
    <cellStyle name="Followed Hyperlink 39" xfId="9932" hidden="1"/>
    <cellStyle name="Followed Hyperlink 39" xfId="10169" hidden="1"/>
    <cellStyle name="Followed Hyperlink 39" xfId="10883"/>
    <cellStyle name="Followed Hyperlink 4" xfId="231" hidden="1"/>
    <cellStyle name="Followed Hyperlink 4" xfId="591" hidden="1"/>
    <cellStyle name="Followed Hyperlink 4" xfId="6569" hidden="1"/>
    <cellStyle name="Followed Hyperlink 4" xfId="9897" hidden="1"/>
    <cellStyle name="Followed Hyperlink 4" xfId="10134" hidden="1"/>
    <cellStyle name="Followed Hyperlink 4" xfId="10848"/>
    <cellStyle name="Followed Hyperlink 40" xfId="267" hidden="1"/>
    <cellStyle name="Followed Hyperlink 40" xfId="627" hidden="1"/>
    <cellStyle name="Followed Hyperlink 40" xfId="6605" hidden="1"/>
    <cellStyle name="Followed Hyperlink 40" xfId="9933" hidden="1"/>
    <cellStyle name="Followed Hyperlink 40" xfId="10170" hidden="1"/>
    <cellStyle name="Followed Hyperlink 40" xfId="10884"/>
    <cellStyle name="Followed Hyperlink 41" xfId="268" hidden="1"/>
    <cellStyle name="Followed Hyperlink 41" xfId="628" hidden="1"/>
    <cellStyle name="Followed Hyperlink 41" xfId="6606" hidden="1"/>
    <cellStyle name="Followed Hyperlink 41" xfId="9934" hidden="1"/>
    <cellStyle name="Followed Hyperlink 41" xfId="10171" hidden="1"/>
    <cellStyle name="Followed Hyperlink 41" xfId="10885"/>
    <cellStyle name="Followed Hyperlink 42" xfId="269" hidden="1"/>
    <cellStyle name="Followed Hyperlink 42" xfId="629" hidden="1"/>
    <cellStyle name="Followed Hyperlink 42" xfId="6607" hidden="1"/>
    <cellStyle name="Followed Hyperlink 42" xfId="9935" hidden="1"/>
    <cellStyle name="Followed Hyperlink 42" xfId="10172" hidden="1"/>
    <cellStyle name="Followed Hyperlink 42" xfId="10886"/>
    <cellStyle name="Followed Hyperlink 43" xfId="270" hidden="1"/>
    <cellStyle name="Followed Hyperlink 43" xfId="630" hidden="1"/>
    <cellStyle name="Followed Hyperlink 43" xfId="6608" hidden="1"/>
    <cellStyle name="Followed Hyperlink 43" xfId="9936" hidden="1"/>
    <cellStyle name="Followed Hyperlink 43" xfId="10173" hidden="1"/>
    <cellStyle name="Followed Hyperlink 43" xfId="10887"/>
    <cellStyle name="Followed Hyperlink 44" xfId="271" hidden="1"/>
    <cellStyle name="Followed Hyperlink 44" xfId="631" hidden="1"/>
    <cellStyle name="Followed Hyperlink 44" xfId="6609" hidden="1"/>
    <cellStyle name="Followed Hyperlink 44" xfId="9937" hidden="1"/>
    <cellStyle name="Followed Hyperlink 44" xfId="10174" hidden="1"/>
    <cellStyle name="Followed Hyperlink 44" xfId="10888"/>
    <cellStyle name="Followed Hyperlink 45" xfId="272" hidden="1"/>
    <cellStyle name="Followed Hyperlink 45" xfId="632" hidden="1"/>
    <cellStyle name="Followed Hyperlink 45" xfId="6610" hidden="1"/>
    <cellStyle name="Followed Hyperlink 45" xfId="9938" hidden="1"/>
    <cellStyle name="Followed Hyperlink 45" xfId="10175" hidden="1"/>
    <cellStyle name="Followed Hyperlink 45" xfId="10889"/>
    <cellStyle name="Followed Hyperlink 46" xfId="273" hidden="1"/>
    <cellStyle name="Followed Hyperlink 46" xfId="633" hidden="1"/>
    <cellStyle name="Followed Hyperlink 46" xfId="6611" hidden="1"/>
    <cellStyle name="Followed Hyperlink 46" xfId="9939" hidden="1"/>
    <cellStyle name="Followed Hyperlink 46" xfId="10176" hidden="1"/>
    <cellStyle name="Followed Hyperlink 46" xfId="10890"/>
    <cellStyle name="Followed Hyperlink 47" xfId="274" hidden="1"/>
    <cellStyle name="Followed Hyperlink 47" xfId="634" hidden="1"/>
    <cellStyle name="Followed Hyperlink 47" xfId="6612" hidden="1"/>
    <cellStyle name="Followed Hyperlink 47" xfId="9940" hidden="1"/>
    <cellStyle name="Followed Hyperlink 47" xfId="10177" hidden="1"/>
    <cellStyle name="Followed Hyperlink 47" xfId="10891"/>
    <cellStyle name="Followed Hyperlink 48" xfId="275" hidden="1"/>
    <cellStyle name="Followed Hyperlink 48" xfId="635" hidden="1"/>
    <cellStyle name="Followed Hyperlink 48" xfId="6613" hidden="1"/>
    <cellStyle name="Followed Hyperlink 48" xfId="9941" hidden="1"/>
    <cellStyle name="Followed Hyperlink 48" xfId="10178" hidden="1"/>
    <cellStyle name="Followed Hyperlink 48" xfId="10892"/>
    <cellStyle name="Followed Hyperlink 49" xfId="276" hidden="1"/>
    <cellStyle name="Followed Hyperlink 49" xfId="636" hidden="1"/>
    <cellStyle name="Followed Hyperlink 49" xfId="6614" hidden="1"/>
    <cellStyle name="Followed Hyperlink 49" xfId="9942" hidden="1"/>
    <cellStyle name="Followed Hyperlink 49" xfId="10179" hidden="1"/>
    <cellStyle name="Followed Hyperlink 49" xfId="10893"/>
    <cellStyle name="Followed Hyperlink 5" xfId="232" hidden="1"/>
    <cellStyle name="Followed Hyperlink 5" xfId="592" hidden="1"/>
    <cellStyle name="Followed Hyperlink 5" xfId="6570" hidden="1"/>
    <cellStyle name="Followed Hyperlink 5" xfId="9898" hidden="1"/>
    <cellStyle name="Followed Hyperlink 5" xfId="10135" hidden="1"/>
    <cellStyle name="Followed Hyperlink 5" xfId="10849"/>
    <cellStyle name="Followed Hyperlink 50" xfId="277" hidden="1"/>
    <cellStyle name="Followed Hyperlink 50" xfId="637" hidden="1"/>
    <cellStyle name="Followed Hyperlink 50" xfId="6615" hidden="1"/>
    <cellStyle name="Followed Hyperlink 50" xfId="9943" hidden="1"/>
    <cellStyle name="Followed Hyperlink 50" xfId="10180" hidden="1"/>
    <cellStyle name="Followed Hyperlink 50" xfId="10894"/>
    <cellStyle name="Followed Hyperlink 51" xfId="278" hidden="1"/>
    <cellStyle name="Followed Hyperlink 51" xfId="638" hidden="1"/>
    <cellStyle name="Followed Hyperlink 51" xfId="6616" hidden="1"/>
    <cellStyle name="Followed Hyperlink 51" xfId="9944" hidden="1"/>
    <cellStyle name="Followed Hyperlink 51" xfId="10181" hidden="1"/>
    <cellStyle name="Followed Hyperlink 51" xfId="10895"/>
    <cellStyle name="Followed Hyperlink 52" xfId="279" hidden="1"/>
    <cellStyle name="Followed Hyperlink 52" xfId="639" hidden="1"/>
    <cellStyle name="Followed Hyperlink 52" xfId="6617" hidden="1"/>
    <cellStyle name="Followed Hyperlink 52" xfId="9945" hidden="1"/>
    <cellStyle name="Followed Hyperlink 52" xfId="10182" hidden="1"/>
    <cellStyle name="Followed Hyperlink 52" xfId="10896"/>
    <cellStyle name="Followed Hyperlink 53" xfId="280" hidden="1"/>
    <cellStyle name="Followed Hyperlink 53" xfId="640" hidden="1"/>
    <cellStyle name="Followed Hyperlink 53" xfId="6618" hidden="1"/>
    <cellStyle name="Followed Hyperlink 53" xfId="9946" hidden="1"/>
    <cellStyle name="Followed Hyperlink 53" xfId="10183" hidden="1"/>
    <cellStyle name="Followed Hyperlink 53" xfId="10897"/>
    <cellStyle name="Followed Hyperlink 54" xfId="281" hidden="1"/>
    <cellStyle name="Followed Hyperlink 54" xfId="641" hidden="1"/>
    <cellStyle name="Followed Hyperlink 54" xfId="6619" hidden="1"/>
    <cellStyle name="Followed Hyperlink 54" xfId="9947" hidden="1"/>
    <cellStyle name="Followed Hyperlink 54" xfId="10184" hidden="1"/>
    <cellStyle name="Followed Hyperlink 54" xfId="10898"/>
    <cellStyle name="Followed Hyperlink 55" xfId="282" hidden="1"/>
    <cellStyle name="Followed Hyperlink 55" xfId="642" hidden="1"/>
    <cellStyle name="Followed Hyperlink 55" xfId="6620" hidden="1"/>
    <cellStyle name="Followed Hyperlink 55" xfId="9948" hidden="1"/>
    <cellStyle name="Followed Hyperlink 55" xfId="10185" hidden="1"/>
    <cellStyle name="Followed Hyperlink 55" xfId="10899"/>
    <cellStyle name="Followed Hyperlink 56" xfId="283" hidden="1"/>
    <cellStyle name="Followed Hyperlink 56" xfId="643" hidden="1"/>
    <cellStyle name="Followed Hyperlink 56" xfId="6621" hidden="1"/>
    <cellStyle name="Followed Hyperlink 56" xfId="9949" hidden="1"/>
    <cellStyle name="Followed Hyperlink 56" xfId="10186" hidden="1"/>
    <cellStyle name="Followed Hyperlink 56" xfId="10900"/>
    <cellStyle name="Followed Hyperlink 57" xfId="284" hidden="1"/>
    <cellStyle name="Followed Hyperlink 57" xfId="644" hidden="1"/>
    <cellStyle name="Followed Hyperlink 57" xfId="6622" hidden="1"/>
    <cellStyle name="Followed Hyperlink 57" xfId="9950" hidden="1"/>
    <cellStyle name="Followed Hyperlink 57" xfId="10187" hidden="1"/>
    <cellStyle name="Followed Hyperlink 57" xfId="10901"/>
    <cellStyle name="Followed Hyperlink 58" xfId="285" hidden="1"/>
    <cellStyle name="Followed Hyperlink 58" xfId="645" hidden="1"/>
    <cellStyle name="Followed Hyperlink 58" xfId="6623" hidden="1"/>
    <cellStyle name="Followed Hyperlink 58" xfId="9951" hidden="1"/>
    <cellStyle name="Followed Hyperlink 58" xfId="10188" hidden="1"/>
    <cellStyle name="Followed Hyperlink 58" xfId="10902"/>
    <cellStyle name="Followed Hyperlink 59" xfId="286" hidden="1"/>
    <cellStyle name="Followed Hyperlink 59" xfId="646" hidden="1"/>
    <cellStyle name="Followed Hyperlink 59" xfId="6624" hidden="1"/>
    <cellStyle name="Followed Hyperlink 59" xfId="9952" hidden="1"/>
    <cellStyle name="Followed Hyperlink 59" xfId="10189" hidden="1"/>
    <cellStyle name="Followed Hyperlink 59" xfId="10903"/>
    <cellStyle name="Followed Hyperlink 6" xfId="233" hidden="1"/>
    <cellStyle name="Followed Hyperlink 6" xfId="593" hidden="1"/>
    <cellStyle name="Followed Hyperlink 6" xfId="6571" hidden="1"/>
    <cellStyle name="Followed Hyperlink 6" xfId="9899" hidden="1"/>
    <cellStyle name="Followed Hyperlink 6" xfId="10136" hidden="1"/>
    <cellStyle name="Followed Hyperlink 6" xfId="10850"/>
    <cellStyle name="Followed Hyperlink 60" xfId="287" hidden="1"/>
    <cellStyle name="Followed Hyperlink 60" xfId="647" hidden="1"/>
    <cellStyle name="Followed Hyperlink 60" xfId="6625" hidden="1"/>
    <cellStyle name="Followed Hyperlink 60" xfId="9953" hidden="1"/>
    <cellStyle name="Followed Hyperlink 60" xfId="10190" hidden="1"/>
    <cellStyle name="Followed Hyperlink 60" xfId="10904"/>
    <cellStyle name="Followed Hyperlink 61" xfId="288" hidden="1"/>
    <cellStyle name="Followed Hyperlink 61" xfId="648" hidden="1"/>
    <cellStyle name="Followed Hyperlink 61" xfId="6626" hidden="1"/>
    <cellStyle name="Followed Hyperlink 61" xfId="9954" hidden="1"/>
    <cellStyle name="Followed Hyperlink 61" xfId="10191" hidden="1"/>
    <cellStyle name="Followed Hyperlink 61" xfId="10905"/>
    <cellStyle name="Followed Hyperlink 62" xfId="289" hidden="1"/>
    <cellStyle name="Followed Hyperlink 62" xfId="649" hidden="1"/>
    <cellStyle name="Followed Hyperlink 62" xfId="6627" hidden="1"/>
    <cellStyle name="Followed Hyperlink 62" xfId="9955" hidden="1"/>
    <cellStyle name="Followed Hyperlink 62" xfId="10192" hidden="1"/>
    <cellStyle name="Followed Hyperlink 62" xfId="10906"/>
    <cellStyle name="Followed Hyperlink 63" xfId="290" hidden="1"/>
    <cellStyle name="Followed Hyperlink 63" xfId="650" hidden="1"/>
    <cellStyle name="Followed Hyperlink 63" xfId="6628" hidden="1"/>
    <cellStyle name="Followed Hyperlink 63" xfId="9956" hidden="1"/>
    <cellStyle name="Followed Hyperlink 63" xfId="10193" hidden="1"/>
    <cellStyle name="Followed Hyperlink 63" xfId="10907"/>
    <cellStyle name="Followed Hyperlink 64" xfId="291" hidden="1"/>
    <cellStyle name="Followed Hyperlink 64" xfId="651" hidden="1"/>
    <cellStyle name="Followed Hyperlink 64" xfId="6629" hidden="1"/>
    <cellStyle name="Followed Hyperlink 64" xfId="9957" hidden="1"/>
    <cellStyle name="Followed Hyperlink 64" xfId="10194" hidden="1"/>
    <cellStyle name="Followed Hyperlink 64" xfId="10908"/>
    <cellStyle name="Followed Hyperlink 65" xfId="292" hidden="1"/>
    <cellStyle name="Followed Hyperlink 65" xfId="652" hidden="1"/>
    <cellStyle name="Followed Hyperlink 65" xfId="6630" hidden="1"/>
    <cellStyle name="Followed Hyperlink 65" xfId="9958" hidden="1"/>
    <cellStyle name="Followed Hyperlink 65" xfId="10195" hidden="1"/>
    <cellStyle name="Followed Hyperlink 65" xfId="10909"/>
    <cellStyle name="Followed Hyperlink 66" xfId="293" hidden="1"/>
    <cellStyle name="Followed Hyperlink 66" xfId="653" hidden="1"/>
    <cellStyle name="Followed Hyperlink 66" xfId="6631" hidden="1"/>
    <cellStyle name="Followed Hyperlink 66" xfId="9959" hidden="1"/>
    <cellStyle name="Followed Hyperlink 66" xfId="10196" hidden="1"/>
    <cellStyle name="Followed Hyperlink 66" xfId="10910"/>
    <cellStyle name="Followed Hyperlink 67" xfId="294" hidden="1"/>
    <cellStyle name="Followed Hyperlink 67" xfId="654" hidden="1"/>
    <cellStyle name="Followed Hyperlink 67" xfId="6632" hidden="1"/>
    <cellStyle name="Followed Hyperlink 67" xfId="9960" hidden="1"/>
    <cellStyle name="Followed Hyperlink 67" xfId="10197" hidden="1"/>
    <cellStyle name="Followed Hyperlink 67" xfId="10911"/>
    <cellStyle name="Followed Hyperlink 68" xfId="295" hidden="1"/>
    <cellStyle name="Followed Hyperlink 68" xfId="655" hidden="1"/>
    <cellStyle name="Followed Hyperlink 68" xfId="6633" hidden="1"/>
    <cellStyle name="Followed Hyperlink 68" xfId="9961" hidden="1"/>
    <cellStyle name="Followed Hyperlink 68" xfId="10198" hidden="1"/>
    <cellStyle name="Followed Hyperlink 68" xfId="10912"/>
    <cellStyle name="Followed Hyperlink 69" xfId="296" hidden="1"/>
    <cellStyle name="Followed Hyperlink 69" xfId="656" hidden="1"/>
    <cellStyle name="Followed Hyperlink 69" xfId="6634" hidden="1"/>
    <cellStyle name="Followed Hyperlink 69" xfId="9962" hidden="1"/>
    <cellStyle name="Followed Hyperlink 69" xfId="10199" hidden="1"/>
    <cellStyle name="Followed Hyperlink 69" xfId="10913"/>
    <cellStyle name="Followed Hyperlink 7" xfId="234" hidden="1"/>
    <cellStyle name="Followed Hyperlink 7" xfId="594" hidden="1"/>
    <cellStyle name="Followed Hyperlink 7" xfId="6572" hidden="1"/>
    <cellStyle name="Followed Hyperlink 7" xfId="9900" hidden="1"/>
    <cellStyle name="Followed Hyperlink 7" xfId="10137" hidden="1"/>
    <cellStyle name="Followed Hyperlink 7" xfId="10851"/>
    <cellStyle name="Followed Hyperlink 70" xfId="297" hidden="1"/>
    <cellStyle name="Followed Hyperlink 70" xfId="657" hidden="1"/>
    <cellStyle name="Followed Hyperlink 70" xfId="6635" hidden="1"/>
    <cellStyle name="Followed Hyperlink 70" xfId="9963" hidden="1"/>
    <cellStyle name="Followed Hyperlink 70" xfId="10200" hidden="1"/>
    <cellStyle name="Followed Hyperlink 70" xfId="10914"/>
    <cellStyle name="Followed Hyperlink 71" xfId="298" hidden="1"/>
    <cellStyle name="Followed Hyperlink 71" xfId="658" hidden="1"/>
    <cellStyle name="Followed Hyperlink 71" xfId="6636" hidden="1"/>
    <cellStyle name="Followed Hyperlink 71" xfId="9964" hidden="1"/>
    <cellStyle name="Followed Hyperlink 71" xfId="10201" hidden="1"/>
    <cellStyle name="Followed Hyperlink 71" xfId="10915"/>
    <cellStyle name="Followed Hyperlink 72" xfId="299" hidden="1"/>
    <cellStyle name="Followed Hyperlink 72" xfId="659" hidden="1"/>
    <cellStyle name="Followed Hyperlink 72" xfId="6637" hidden="1"/>
    <cellStyle name="Followed Hyperlink 72" xfId="9965" hidden="1"/>
    <cellStyle name="Followed Hyperlink 72" xfId="10202" hidden="1"/>
    <cellStyle name="Followed Hyperlink 72" xfId="10916"/>
    <cellStyle name="Followed Hyperlink 73" xfId="300" hidden="1"/>
    <cellStyle name="Followed Hyperlink 73" xfId="660" hidden="1"/>
    <cellStyle name="Followed Hyperlink 73" xfId="6638" hidden="1"/>
    <cellStyle name="Followed Hyperlink 73" xfId="9966" hidden="1"/>
    <cellStyle name="Followed Hyperlink 73" xfId="10203" hidden="1"/>
    <cellStyle name="Followed Hyperlink 73" xfId="10917"/>
    <cellStyle name="Followed Hyperlink 74" xfId="301" hidden="1"/>
    <cellStyle name="Followed Hyperlink 74" xfId="661" hidden="1"/>
    <cellStyle name="Followed Hyperlink 74" xfId="6639" hidden="1"/>
    <cellStyle name="Followed Hyperlink 74" xfId="9967" hidden="1"/>
    <cellStyle name="Followed Hyperlink 74" xfId="10204" hidden="1"/>
    <cellStyle name="Followed Hyperlink 74" xfId="10918"/>
    <cellStyle name="Followed Hyperlink 75" xfId="302" hidden="1"/>
    <cellStyle name="Followed Hyperlink 75" xfId="662" hidden="1"/>
    <cellStyle name="Followed Hyperlink 75" xfId="6640" hidden="1"/>
    <cellStyle name="Followed Hyperlink 75" xfId="9968" hidden="1"/>
    <cellStyle name="Followed Hyperlink 75" xfId="10205" hidden="1"/>
    <cellStyle name="Followed Hyperlink 75" xfId="10919"/>
    <cellStyle name="Followed Hyperlink 76" xfId="303" hidden="1"/>
    <cellStyle name="Followed Hyperlink 76" xfId="663" hidden="1"/>
    <cellStyle name="Followed Hyperlink 76" xfId="6641" hidden="1"/>
    <cellStyle name="Followed Hyperlink 76" xfId="9969" hidden="1"/>
    <cellStyle name="Followed Hyperlink 76" xfId="10206" hidden="1"/>
    <cellStyle name="Followed Hyperlink 76" xfId="10920"/>
    <cellStyle name="Followed Hyperlink 77" xfId="304" hidden="1"/>
    <cellStyle name="Followed Hyperlink 77" xfId="664" hidden="1"/>
    <cellStyle name="Followed Hyperlink 77" xfId="6642" hidden="1"/>
    <cellStyle name="Followed Hyperlink 77" xfId="9970" hidden="1"/>
    <cellStyle name="Followed Hyperlink 77" xfId="10207" hidden="1"/>
    <cellStyle name="Followed Hyperlink 77" xfId="10921"/>
    <cellStyle name="Followed Hyperlink 78" xfId="305" hidden="1"/>
    <cellStyle name="Followed Hyperlink 78" xfId="665" hidden="1"/>
    <cellStyle name="Followed Hyperlink 78" xfId="6643" hidden="1"/>
    <cellStyle name="Followed Hyperlink 78" xfId="9971" hidden="1"/>
    <cellStyle name="Followed Hyperlink 78" xfId="10208" hidden="1"/>
    <cellStyle name="Followed Hyperlink 78" xfId="10922"/>
    <cellStyle name="Followed Hyperlink 79" xfId="306" hidden="1"/>
    <cellStyle name="Followed Hyperlink 79" xfId="666" hidden="1"/>
    <cellStyle name="Followed Hyperlink 79" xfId="6644" hidden="1"/>
    <cellStyle name="Followed Hyperlink 79" xfId="9972" hidden="1"/>
    <cellStyle name="Followed Hyperlink 79" xfId="10209" hidden="1"/>
    <cellStyle name="Followed Hyperlink 79" xfId="10923"/>
    <cellStyle name="Followed Hyperlink 8" xfId="235" hidden="1"/>
    <cellStyle name="Followed Hyperlink 8" xfId="595" hidden="1"/>
    <cellStyle name="Followed Hyperlink 8" xfId="6573" hidden="1"/>
    <cellStyle name="Followed Hyperlink 8" xfId="9901" hidden="1"/>
    <cellStyle name="Followed Hyperlink 8" xfId="10138" hidden="1"/>
    <cellStyle name="Followed Hyperlink 8" xfId="10852"/>
    <cellStyle name="Followed Hyperlink 80" xfId="307" hidden="1"/>
    <cellStyle name="Followed Hyperlink 80" xfId="667" hidden="1"/>
    <cellStyle name="Followed Hyperlink 80" xfId="6645" hidden="1"/>
    <cellStyle name="Followed Hyperlink 80" xfId="9973" hidden="1"/>
    <cellStyle name="Followed Hyperlink 80" xfId="10210" hidden="1"/>
    <cellStyle name="Followed Hyperlink 80" xfId="10924"/>
    <cellStyle name="Followed Hyperlink 81" xfId="308" hidden="1"/>
    <cellStyle name="Followed Hyperlink 81" xfId="668" hidden="1"/>
    <cellStyle name="Followed Hyperlink 81" xfId="6646" hidden="1"/>
    <cellStyle name="Followed Hyperlink 81" xfId="9974" hidden="1"/>
    <cellStyle name="Followed Hyperlink 81" xfId="10211" hidden="1"/>
    <cellStyle name="Followed Hyperlink 81" xfId="10925"/>
    <cellStyle name="Followed Hyperlink 82" xfId="309" hidden="1"/>
    <cellStyle name="Followed Hyperlink 82" xfId="669" hidden="1"/>
    <cellStyle name="Followed Hyperlink 82" xfId="6647" hidden="1"/>
    <cellStyle name="Followed Hyperlink 82" xfId="9975" hidden="1"/>
    <cellStyle name="Followed Hyperlink 82" xfId="10212" hidden="1"/>
    <cellStyle name="Followed Hyperlink 82" xfId="10926"/>
    <cellStyle name="Followed Hyperlink 83" xfId="310" hidden="1"/>
    <cellStyle name="Followed Hyperlink 83" xfId="670" hidden="1"/>
    <cellStyle name="Followed Hyperlink 83" xfId="6648" hidden="1"/>
    <cellStyle name="Followed Hyperlink 83" xfId="9976" hidden="1"/>
    <cellStyle name="Followed Hyperlink 83" xfId="10213" hidden="1"/>
    <cellStyle name="Followed Hyperlink 83" xfId="10927"/>
    <cellStyle name="Followed Hyperlink 84" xfId="588" hidden="1"/>
    <cellStyle name="Followed Hyperlink 84" xfId="9894" hidden="1"/>
    <cellStyle name="Followed Hyperlink 84" xfId="10845"/>
    <cellStyle name="Followed Hyperlink 85" xfId="311" hidden="1"/>
    <cellStyle name="Followed Hyperlink 85" xfId="671" hidden="1"/>
    <cellStyle name="Followed Hyperlink 85" xfId="6649" hidden="1"/>
    <cellStyle name="Followed Hyperlink 85" xfId="9977" hidden="1"/>
    <cellStyle name="Followed Hyperlink 85" xfId="10214" hidden="1"/>
    <cellStyle name="Followed Hyperlink 85" xfId="10928"/>
    <cellStyle name="Followed Hyperlink 86" xfId="312" hidden="1"/>
    <cellStyle name="Followed Hyperlink 86" xfId="672" hidden="1"/>
    <cellStyle name="Followed Hyperlink 86" xfId="6650" hidden="1"/>
    <cellStyle name="Followed Hyperlink 86" xfId="9978" hidden="1"/>
    <cellStyle name="Followed Hyperlink 86" xfId="10215" hidden="1"/>
    <cellStyle name="Followed Hyperlink 86" xfId="10929"/>
    <cellStyle name="Followed Hyperlink 87" xfId="313" hidden="1"/>
    <cellStyle name="Followed Hyperlink 87" xfId="673" hidden="1"/>
    <cellStyle name="Followed Hyperlink 87" xfId="6651" hidden="1"/>
    <cellStyle name="Followed Hyperlink 87" xfId="9979" hidden="1"/>
    <cellStyle name="Followed Hyperlink 87" xfId="10216" hidden="1"/>
    <cellStyle name="Followed Hyperlink 87" xfId="10930"/>
    <cellStyle name="Followed Hyperlink 88" xfId="314" hidden="1"/>
    <cellStyle name="Followed Hyperlink 88" xfId="674" hidden="1"/>
    <cellStyle name="Followed Hyperlink 88" xfId="6652" hidden="1"/>
    <cellStyle name="Followed Hyperlink 88" xfId="9980" hidden="1"/>
    <cellStyle name="Followed Hyperlink 88" xfId="10217" hidden="1"/>
    <cellStyle name="Followed Hyperlink 88" xfId="10931"/>
    <cellStyle name="Followed Hyperlink 89" xfId="315" hidden="1"/>
    <cellStyle name="Followed Hyperlink 89" xfId="675" hidden="1"/>
    <cellStyle name="Followed Hyperlink 89" xfId="6653" hidden="1"/>
    <cellStyle name="Followed Hyperlink 89" xfId="9981" hidden="1"/>
    <cellStyle name="Followed Hyperlink 89" xfId="10218" hidden="1"/>
    <cellStyle name="Followed Hyperlink 89" xfId="10932"/>
    <cellStyle name="Followed Hyperlink 9" xfId="236" hidden="1"/>
    <cellStyle name="Followed Hyperlink 9" xfId="596" hidden="1"/>
    <cellStyle name="Followed Hyperlink 9" xfId="6574" hidden="1"/>
    <cellStyle name="Followed Hyperlink 9" xfId="9902" hidden="1"/>
    <cellStyle name="Followed Hyperlink 9" xfId="10139" hidden="1"/>
    <cellStyle name="Followed Hyperlink 9" xfId="10853"/>
    <cellStyle name="Followed Hyperlink 90" xfId="316" hidden="1"/>
    <cellStyle name="Followed Hyperlink 90" xfId="676" hidden="1"/>
    <cellStyle name="Followed Hyperlink 90" xfId="6654" hidden="1"/>
    <cellStyle name="Followed Hyperlink 90" xfId="9982" hidden="1"/>
    <cellStyle name="Followed Hyperlink 90" xfId="10219" hidden="1"/>
    <cellStyle name="Followed Hyperlink 90" xfId="10933"/>
    <cellStyle name="Followed Hyperlink 91" xfId="317" hidden="1"/>
    <cellStyle name="Followed Hyperlink 91" xfId="677" hidden="1"/>
    <cellStyle name="Followed Hyperlink 91" xfId="6655" hidden="1"/>
    <cellStyle name="Followed Hyperlink 91" xfId="9983" hidden="1"/>
    <cellStyle name="Followed Hyperlink 91" xfId="10220" hidden="1"/>
    <cellStyle name="Followed Hyperlink 91" xfId="10934"/>
    <cellStyle name="Followed Hyperlink 92" xfId="318" hidden="1"/>
    <cellStyle name="Followed Hyperlink 92" xfId="678" hidden="1"/>
    <cellStyle name="Followed Hyperlink 92" xfId="6656" hidden="1"/>
    <cellStyle name="Followed Hyperlink 92" xfId="9984" hidden="1"/>
    <cellStyle name="Followed Hyperlink 92" xfId="10221" hidden="1"/>
    <cellStyle name="Followed Hyperlink 92" xfId="10935"/>
    <cellStyle name="Followed Hyperlink 93" xfId="319" hidden="1"/>
    <cellStyle name="Followed Hyperlink 93" xfId="679" hidden="1"/>
    <cellStyle name="Followed Hyperlink 93" xfId="6657" hidden="1"/>
    <cellStyle name="Followed Hyperlink 93" xfId="9985" hidden="1"/>
    <cellStyle name="Followed Hyperlink 93" xfId="10222" hidden="1"/>
    <cellStyle name="Followed Hyperlink 93" xfId="10936"/>
    <cellStyle name="Followed Hyperlink 94" xfId="320" hidden="1"/>
    <cellStyle name="Followed Hyperlink 94" xfId="680" hidden="1"/>
    <cellStyle name="Followed Hyperlink 94" xfId="6658" hidden="1"/>
    <cellStyle name="Followed Hyperlink 94" xfId="9986" hidden="1"/>
    <cellStyle name="Followed Hyperlink 94" xfId="10223" hidden="1"/>
    <cellStyle name="Followed Hyperlink 94" xfId="10937"/>
    <cellStyle name="Followed Hyperlink 95" xfId="321" hidden="1"/>
    <cellStyle name="Followed Hyperlink 95" xfId="681" hidden="1"/>
    <cellStyle name="Followed Hyperlink 95" xfId="6659" hidden="1"/>
    <cellStyle name="Followed Hyperlink 95" xfId="9987" hidden="1"/>
    <cellStyle name="Followed Hyperlink 95" xfId="10224" hidden="1"/>
    <cellStyle name="Followed Hyperlink 95" xfId="10938"/>
    <cellStyle name="Followed Hyperlink 96" xfId="322" hidden="1"/>
    <cellStyle name="Followed Hyperlink 96" xfId="682" hidden="1"/>
    <cellStyle name="Followed Hyperlink 96" xfId="6660" hidden="1"/>
    <cellStyle name="Followed Hyperlink 96" xfId="9988" hidden="1"/>
    <cellStyle name="Followed Hyperlink 96" xfId="10225" hidden="1"/>
    <cellStyle name="Followed Hyperlink 96" xfId="10939"/>
    <cellStyle name="Followed Hyperlink 97" xfId="323" hidden="1"/>
    <cellStyle name="Followed Hyperlink 97" xfId="683" hidden="1"/>
    <cellStyle name="Followed Hyperlink 97" xfId="6661" hidden="1"/>
    <cellStyle name="Followed Hyperlink 97" xfId="9989" hidden="1"/>
    <cellStyle name="Followed Hyperlink 97" xfId="10226" hidden="1"/>
    <cellStyle name="Followed Hyperlink 97" xfId="10940"/>
    <cellStyle name="Followed Hyperlink 98" xfId="324" hidden="1"/>
    <cellStyle name="Followed Hyperlink 98" xfId="684" hidden="1"/>
    <cellStyle name="Followed Hyperlink 98" xfId="6662" hidden="1"/>
    <cellStyle name="Followed Hyperlink 98" xfId="9990" hidden="1"/>
    <cellStyle name="Followed Hyperlink 98" xfId="10227" hidden="1"/>
    <cellStyle name="Followed Hyperlink 98" xfId="10941"/>
    <cellStyle name="Followed Hyperlink 99" xfId="325" hidden="1"/>
    <cellStyle name="Followed Hyperlink 99" xfId="685" hidden="1"/>
    <cellStyle name="Followed Hyperlink 99" xfId="6663" hidden="1"/>
    <cellStyle name="Followed Hyperlink 99" xfId="9991" hidden="1"/>
    <cellStyle name="Followed Hyperlink 99" xfId="10228" hidden="1"/>
    <cellStyle name="Followed Hyperlink 99" xfId="10942"/>
    <cellStyle name="Hyperlink" xfId="1" builtinId="8"/>
    <cellStyle name="Hyperlink 10" xfId="24" hidden="1"/>
    <cellStyle name="Hyperlink 10" xfId="385" hidden="1"/>
    <cellStyle name="Hyperlink 10" xfId="556" hidden="1"/>
    <cellStyle name="Hyperlink 10" xfId="921" hidden="1"/>
    <cellStyle name="Hyperlink 10" xfId="1157" hidden="1"/>
    <cellStyle name="Hyperlink 10" xfId="1343" hidden="1"/>
    <cellStyle name="Hyperlink 10" xfId="1627" hidden="1"/>
    <cellStyle name="Hyperlink 10" xfId="1867" hidden="1"/>
    <cellStyle name="Hyperlink 10" xfId="2068" hidden="1"/>
    <cellStyle name="Hyperlink 10" xfId="2353" hidden="1"/>
    <cellStyle name="Hyperlink 10" xfId="2606" hidden="1"/>
    <cellStyle name="Hyperlink 10" xfId="2844" hidden="1"/>
    <cellStyle name="Hyperlink 10" xfId="3082" hidden="1"/>
    <cellStyle name="Hyperlink 10" xfId="3320" hidden="1"/>
    <cellStyle name="Hyperlink 10" xfId="3558" hidden="1"/>
    <cellStyle name="Hyperlink 10" xfId="3796" hidden="1"/>
    <cellStyle name="Hyperlink 10" xfId="4034" hidden="1"/>
    <cellStyle name="Hyperlink 10" xfId="4272" hidden="1"/>
    <cellStyle name="Hyperlink 10" xfId="4509" hidden="1"/>
    <cellStyle name="Hyperlink 10" xfId="4745" hidden="1"/>
    <cellStyle name="Hyperlink 10" xfId="4971" hidden="1"/>
    <cellStyle name="Hyperlink 10" xfId="5222" hidden="1"/>
    <cellStyle name="Hyperlink 10" xfId="5450" hidden="1"/>
    <cellStyle name="Hyperlink 10" xfId="5703" hidden="1"/>
    <cellStyle name="Hyperlink 10" xfId="5941" hidden="1"/>
    <cellStyle name="Hyperlink 10" xfId="6179" hidden="1"/>
    <cellStyle name="Hyperlink 10" xfId="6415" hidden="1"/>
    <cellStyle name="Hyperlink 10" xfId="6554" hidden="1"/>
    <cellStyle name="Hyperlink 10" xfId="6892" hidden="1"/>
    <cellStyle name="Hyperlink 10" xfId="7130" hidden="1"/>
    <cellStyle name="Hyperlink 10" xfId="7366" hidden="1"/>
    <cellStyle name="Hyperlink 10" xfId="7605" hidden="1"/>
    <cellStyle name="Hyperlink 10" xfId="7843" hidden="1"/>
    <cellStyle name="Hyperlink 10" xfId="8081" hidden="1"/>
    <cellStyle name="Hyperlink 10" xfId="8319" hidden="1"/>
    <cellStyle name="Hyperlink 10" xfId="8557" hidden="1"/>
    <cellStyle name="Hyperlink 10" xfId="8795" hidden="1"/>
    <cellStyle name="Hyperlink 10" xfId="9033" hidden="1"/>
    <cellStyle name="Hyperlink 10" xfId="9271" hidden="1"/>
    <cellStyle name="Hyperlink 10" xfId="9507" hidden="1"/>
    <cellStyle name="Hyperlink 10" xfId="9739" hidden="1"/>
    <cellStyle name="Hyperlink 10" xfId="9876" hidden="1"/>
    <cellStyle name="Hyperlink 10" xfId="10119" hidden="1"/>
    <cellStyle name="Hyperlink 10" xfId="10455" hidden="1"/>
    <cellStyle name="Hyperlink 10" xfId="10643" hidden="1"/>
    <cellStyle name="Hyperlink 10" xfId="10814" hidden="1"/>
    <cellStyle name="Hyperlink 10" xfId="11178" hidden="1"/>
    <cellStyle name="Hyperlink 10" xfId="11404" hidden="1"/>
    <cellStyle name="Hyperlink 10" xfId="11657" hidden="1"/>
    <cellStyle name="Hyperlink 10" xfId="11895" hidden="1"/>
    <cellStyle name="Hyperlink 10" xfId="12133" hidden="1"/>
    <cellStyle name="Hyperlink 10" xfId="12370" hidden="1"/>
    <cellStyle name="Hyperlink 10" xfId="12606" hidden="1"/>
    <cellStyle name="Hyperlink 10" xfId="12794" hidden="1"/>
    <cellStyle name="Hyperlink 10" xfId="13079" hidden="1"/>
    <cellStyle name="Hyperlink 10" xfId="13332" hidden="1"/>
    <cellStyle name="Hyperlink 10" xfId="13570" hidden="1"/>
    <cellStyle name="Hyperlink 10" xfId="13808" hidden="1"/>
    <cellStyle name="Hyperlink 10" xfId="14046" hidden="1"/>
    <cellStyle name="Hyperlink 10" xfId="14284" hidden="1"/>
    <cellStyle name="Hyperlink 10" xfId="14522" hidden="1"/>
    <cellStyle name="Hyperlink 10" xfId="14760" hidden="1"/>
    <cellStyle name="Hyperlink 10" xfId="14998" hidden="1"/>
    <cellStyle name="Hyperlink 10" xfId="15236" hidden="1"/>
    <cellStyle name="Hyperlink 10" xfId="15474" hidden="1"/>
    <cellStyle name="Hyperlink 10" xfId="15712" hidden="1"/>
    <cellStyle name="Hyperlink 10" xfId="15950" hidden="1"/>
    <cellStyle name="Hyperlink 10" xfId="16188" hidden="1"/>
    <cellStyle name="Hyperlink 10" xfId="16426" hidden="1"/>
    <cellStyle name="Hyperlink 10" xfId="16664" hidden="1"/>
    <cellStyle name="Hyperlink 10" xfId="16902" hidden="1"/>
    <cellStyle name="Hyperlink 10" xfId="17140" hidden="1"/>
    <cellStyle name="Hyperlink 10" xfId="17378" hidden="1"/>
    <cellStyle name="Hyperlink 10" xfId="17616" hidden="1"/>
    <cellStyle name="Hyperlink 10" xfId="17854" hidden="1"/>
    <cellStyle name="Hyperlink 10" xfId="18092" hidden="1"/>
    <cellStyle name="Hyperlink 10" xfId="18330" hidden="1"/>
    <cellStyle name="Hyperlink 10" xfId="18568" hidden="1"/>
    <cellStyle name="Hyperlink 10" xfId="18806" hidden="1"/>
    <cellStyle name="Hyperlink 10" xfId="19044" hidden="1"/>
    <cellStyle name="Hyperlink 10" xfId="19282" hidden="1"/>
    <cellStyle name="Hyperlink 10" xfId="19520" hidden="1"/>
    <cellStyle name="Hyperlink 10" xfId="19758" hidden="1"/>
    <cellStyle name="Hyperlink 10" xfId="19996" hidden="1"/>
    <cellStyle name="Hyperlink 10" xfId="20234" hidden="1"/>
    <cellStyle name="Hyperlink 10" xfId="20472" hidden="1"/>
    <cellStyle name="Hyperlink 10" xfId="20710" hidden="1"/>
    <cellStyle name="Hyperlink 10" xfId="20948" hidden="1"/>
    <cellStyle name="Hyperlink 10" xfId="21186" hidden="1"/>
    <cellStyle name="Hyperlink 10" xfId="21424" hidden="1"/>
    <cellStyle name="Hyperlink 10" xfId="21662" hidden="1"/>
    <cellStyle name="Hyperlink 10" xfId="21900" hidden="1"/>
    <cellStyle name="Hyperlink 10" xfId="22138" hidden="1"/>
    <cellStyle name="Hyperlink 10" xfId="22376" hidden="1"/>
    <cellStyle name="Hyperlink 10" xfId="22614" hidden="1"/>
    <cellStyle name="Hyperlink 10" xfId="22851" hidden="1"/>
    <cellStyle name="Hyperlink 10" xfId="23087" hidden="1"/>
    <cellStyle name="Hyperlink 10" xfId="23314" hidden="1"/>
    <cellStyle name="Hyperlink 10" xfId="23566" hidden="1"/>
    <cellStyle name="Hyperlink 10" xfId="23804" hidden="1"/>
    <cellStyle name="Hyperlink 10" xfId="24042" hidden="1"/>
    <cellStyle name="Hyperlink 10" xfId="24280" hidden="1"/>
    <cellStyle name="Hyperlink 10" xfId="24518" hidden="1"/>
    <cellStyle name="Hyperlink 10" xfId="24756" hidden="1"/>
    <cellStyle name="Hyperlink 10" xfId="24994" hidden="1"/>
    <cellStyle name="Hyperlink 10" xfId="25232" hidden="1"/>
    <cellStyle name="Hyperlink 10" xfId="25470" hidden="1"/>
    <cellStyle name="Hyperlink 10" xfId="25708" hidden="1"/>
    <cellStyle name="Hyperlink 10" xfId="25946" hidden="1"/>
    <cellStyle name="Hyperlink 10" xfId="26184" hidden="1"/>
    <cellStyle name="Hyperlink 10" xfId="26422" hidden="1"/>
    <cellStyle name="Hyperlink 10" xfId="26660" hidden="1"/>
    <cellStyle name="Hyperlink 10" xfId="26898" hidden="1"/>
    <cellStyle name="Hyperlink 10" xfId="27136" hidden="1"/>
    <cellStyle name="Hyperlink 10" xfId="27374" hidden="1"/>
    <cellStyle name="Hyperlink 10" xfId="27612" hidden="1"/>
    <cellStyle name="Hyperlink 10" xfId="27850" hidden="1"/>
    <cellStyle name="Hyperlink 10" xfId="28088" hidden="1"/>
    <cellStyle name="Hyperlink 10" xfId="28326" hidden="1"/>
    <cellStyle name="Hyperlink 10" xfId="28564" hidden="1"/>
    <cellStyle name="Hyperlink 10" xfId="28802" hidden="1"/>
    <cellStyle name="Hyperlink 10" xfId="29040" hidden="1"/>
    <cellStyle name="Hyperlink 10" xfId="29278" hidden="1"/>
    <cellStyle name="Hyperlink 10" xfId="29516" hidden="1"/>
    <cellStyle name="Hyperlink 10" xfId="29754" hidden="1"/>
    <cellStyle name="Hyperlink 10" xfId="29992" hidden="1"/>
    <cellStyle name="Hyperlink 10" xfId="30230" hidden="1"/>
    <cellStyle name="Hyperlink 10" xfId="30468" hidden="1"/>
    <cellStyle name="Hyperlink 10" xfId="30706" hidden="1"/>
    <cellStyle name="Hyperlink 10" xfId="30944" hidden="1"/>
    <cellStyle name="Hyperlink 10" xfId="31182" hidden="1"/>
    <cellStyle name="Hyperlink 10" xfId="31420" hidden="1"/>
    <cellStyle name="Hyperlink 10" xfId="31658" hidden="1"/>
    <cellStyle name="Hyperlink 10" xfId="31896" hidden="1"/>
    <cellStyle name="Hyperlink 10" xfId="32134" hidden="1"/>
    <cellStyle name="Hyperlink 10" xfId="32372" hidden="1"/>
    <cellStyle name="Hyperlink 10" xfId="32610" hidden="1"/>
    <cellStyle name="Hyperlink 10" xfId="32848" hidden="1"/>
    <cellStyle name="Hyperlink 10" xfId="33086" hidden="1"/>
    <cellStyle name="Hyperlink 10" xfId="33324" hidden="1"/>
    <cellStyle name="Hyperlink 10" xfId="33562" hidden="1"/>
    <cellStyle name="Hyperlink 10" xfId="33800" hidden="1"/>
    <cellStyle name="Hyperlink 10" xfId="34038" hidden="1"/>
    <cellStyle name="Hyperlink 10" xfId="34276" hidden="1"/>
    <cellStyle name="Hyperlink 10" xfId="34514" hidden="1"/>
    <cellStyle name="Hyperlink 10" xfId="34752" hidden="1"/>
    <cellStyle name="Hyperlink 10" xfId="34990" hidden="1"/>
    <cellStyle name="Hyperlink 10" xfId="35228" hidden="1"/>
    <cellStyle name="Hyperlink 10" xfId="35466" hidden="1"/>
    <cellStyle name="Hyperlink 10" xfId="35704" hidden="1"/>
    <cellStyle name="Hyperlink 10" xfId="35942" hidden="1"/>
    <cellStyle name="Hyperlink 10" xfId="36180" hidden="1"/>
    <cellStyle name="Hyperlink 10" xfId="36418" hidden="1"/>
    <cellStyle name="Hyperlink 10" xfId="36656" hidden="1"/>
    <cellStyle name="Hyperlink 10" xfId="36894" hidden="1"/>
    <cellStyle name="Hyperlink 10" xfId="37132" hidden="1"/>
    <cellStyle name="Hyperlink 10" xfId="37370" hidden="1"/>
    <cellStyle name="Hyperlink 10" xfId="37608" hidden="1"/>
    <cellStyle name="Hyperlink 10" xfId="37846" hidden="1"/>
    <cellStyle name="Hyperlink 10" xfId="38084" hidden="1"/>
    <cellStyle name="Hyperlink 10" xfId="38322" hidden="1"/>
    <cellStyle name="Hyperlink 10" xfId="38560" hidden="1"/>
    <cellStyle name="Hyperlink 10" xfId="38798" hidden="1"/>
    <cellStyle name="Hyperlink 10" xfId="39036" hidden="1"/>
    <cellStyle name="Hyperlink 10" xfId="39274" hidden="1"/>
    <cellStyle name="Hyperlink 10" xfId="39512" hidden="1"/>
    <cellStyle name="Hyperlink 10" xfId="39750" hidden="1"/>
    <cellStyle name="Hyperlink 10" xfId="39988" hidden="1"/>
    <cellStyle name="Hyperlink 10" xfId="40226" hidden="1"/>
    <cellStyle name="Hyperlink 10" xfId="40464" hidden="1"/>
    <cellStyle name="Hyperlink 10" xfId="40702" hidden="1"/>
    <cellStyle name="Hyperlink 10" xfId="40940" hidden="1"/>
    <cellStyle name="Hyperlink 10" xfId="41178" hidden="1"/>
    <cellStyle name="Hyperlink 10" xfId="41416" hidden="1"/>
    <cellStyle name="Hyperlink 10" xfId="41654" hidden="1"/>
    <cellStyle name="Hyperlink 10" xfId="41892" hidden="1"/>
    <cellStyle name="Hyperlink 10" xfId="42130" hidden="1"/>
    <cellStyle name="Hyperlink 10" xfId="42368" hidden="1"/>
    <cellStyle name="Hyperlink 10" xfId="42606" hidden="1"/>
    <cellStyle name="Hyperlink 10" xfId="42844" hidden="1"/>
    <cellStyle name="Hyperlink 10" xfId="43082" hidden="1"/>
    <cellStyle name="Hyperlink 10" xfId="43320" hidden="1"/>
    <cellStyle name="Hyperlink 10" xfId="43558" hidden="1"/>
    <cellStyle name="Hyperlink 10" xfId="43796" hidden="1"/>
    <cellStyle name="Hyperlink 10" xfId="44034" hidden="1"/>
    <cellStyle name="Hyperlink 10" xfId="44272" hidden="1"/>
    <cellStyle name="Hyperlink 10" xfId="44510" hidden="1"/>
    <cellStyle name="Hyperlink 10" xfId="44748" hidden="1"/>
    <cellStyle name="Hyperlink 10" xfId="44986" hidden="1"/>
    <cellStyle name="Hyperlink 10" xfId="45224" hidden="1"/>
    <cellStyle name="Hyperlink 10" xfId="45462" hidden="1"/>
    <cellStyle name="Hyperlink 10" xfId="45700" hidden="1"/>
    <cellStyle name="Hyperlink 10" xfId="45938" hidden="1"/>
    <cellStyle name="Hyperlink 10" xfId="46176" hidden="1"/>
    <cellStyle name="Hyperlink 10" xfId="46414" hidden="1"/>
    <cellStyle name="Hyperlink 10" xfId="46652" hidden="1"/>
    <cellStyle name="Hyperlink 10" xfId="46890" hidden="1"/>
    <cellStyle name="Hyperlink 10" xfId="47128" hidden="1"/>
    <cellStyle name="Hyperlink 10" xfId="47366" hidden="1"/>
    <cellStyle name="Hyperlink 10" xfId="47604" hidden="1"/>
    <cellStyle name="Hyperlink 10" xfId="47842" hidden="1"/>
    <cellStyle name="Hyperlink 10" xfId="48080" hidden="1"/>
    <cellStyle name="Hyperlink 10" xfId="48318" hidden="1"/>
    <cellStyle name="Hyperlink 10" xfId="48556" hidden="1"/>
    <cellStyle name="Hyperlink 10" xfId="48794" hidden="1"/>
    <cellStyle name="Hyperlink 10" xfId="49032" hidden="1"/>
    <cellStyle name="Hyperlink 10" xfId="49270" hidden="1"/>
    <cellStyle name="Hyperlink 10" xfId="49508" hidden="1"/>
    <cellStyle name="Hyperlink 10" xfId="49746" hidden="1"/>
    <cellStyle name="Hyperlink 10" xfId="49984" hidden="1"/>
    <cellStyle name="Hyperlink 10" xfId="50222" hidden="1"/>
    <cellStyle name="Hyperlink 10" xfId="50460" hidden="1"/>
    <cellStyle name="Hyperlink 10" xfId="50698" hidden="1"/>
    <cellStyle name="Hyperlink 10" xfId="50936" hidden="1"/>
    <cellStyle name="Hyperlink 10" xfId="51174" hidden="1"/>
    <cellStyle name="Hyperlink 10" xfId="51412" hidden="1"/>
    <cellStyle name="Hyperlink 10" xfId="51650" hidden="1"/>
    <cellStyle name="Hyperlink 10" xfId="51888" hidden="1"/>
    <cellStyle name="Hyperlink 10" xfId="52126" hidden="1"/>
    <cellStyle name="Hyperlink 10" xfId="52364" hidden="1"/>
    <cellStyle name="Hyperlink 10" xfId="52602" hidden="1"/>
    <cellStyle name="Hyperlink 10" xfId="52840" hidden="1"/>
    <cellStyle name="Hyperlink 10" xfId="53078" hidden="1"/>
    <cellStyle name="Hyperlink 10" xfId="53316" hidden="1"/>
    <cellStyle name="Hyperlink 10" xfId="53553" hidden="1"/>
    <cellStyle name="Hyperlink 10" xfId="53789" hidden="1"/>
    <cellStyle name="Hyperlink 10" xfId="54016" hidden="1"/>
    <cellStyle name="Hyperlink 10" xfId="54301" hidden="1"/>
    <cellStyle name="Hyperlink 10" xfId="54552" hidden="1"/>
    <cellStyle name="Hyperlink 100" xfId="205" hidden="1"/>
    <cellStyle name="Hyperlink 100" xfId="565" hidden="1"/>
    <cellStyle name="Hyperlink 100" xfId="808" hidden="1"/>
    <cellStyle name="Hyperlink 100" xfId="1045" hidden="1"/>
    <cellStyle name="Hyperlink 100" xfId="1280" hidden="1"/>
    <cellStyle name="Hyperlink 100" xfId="1523" hidden="1"/>
    <cellStyle name="Hyperlink 100" xfId="1765" hidden="1"/>
    <cellStyle name="Hyperlink 100" xfId="2003" hidden="1"/>
    <cellStyle name="Hyperlink 100" xfId="2248" hidden="1"/>
    <cellStyle name="Hyperlink 100" xfId="2493" hidden="1"/>
    <cellStyle name="Hyperlink 100" xfId="2731" hidden="1"/>
    <cellStyle name="Hyperlink 100" xfId="2969" hidden="1"/>
    <cellStyle name="Hyperlink 100" xfId="3207" hidden="1"/>
    <cellStyle name="Hyperlink 100" xfId="3445" hidden="1"/>
    <cellStyle name="Hyperlink 100" xfId="3683" hidden="1"/>
    <cellStyle name="Hyperlink 100" xfId="3921" hidden="1"/>
    <cellStyle name="Hyperlink 100" xfId="4159" hidden="1"/>
    <cellStyle name="Hyperlink 100" xfId="4396" hidden="1"/>
    <cellStyle name="Hyperlink 100" xfId="4633" hidden="1"/>
    <cellStyle name="Hyperlink 100" xfId="4869" hidden="1"/>
    <cellStyle name="Hyperlink 100" xfId="5109" hidden="1"/>
    <cellStyle name="Hyperlink 100" xfId="5346" hidden="1"/>
    <cellStyle name="Hyperlink 100" xfId="5590" hidden="1"/>
    <cellStyle name="Hyperlink 100" xfId="5828" hidden="1"/>
    <cellStyle name="Hyperlink 100" xfId="6066" hidden="1"/>
    <cellStyle name="Hyperlink 100" xfId="6304" hidden="1"/>
    <cellStyle name="Hyperlink 100" xfId="6543" hidden="1"/>
    <cellStyle name="Hyperlink 100" xfId="6779" hidden="1"/>
    <cellStyle name="Hyperlink 100" xfId="7017" hidden="1"/>
    <cellStyle name="Hyperlink 100" xfId="7254" hidden="1"/>
    <cellStyle name="Hyperlink 100" xfId="7492" hidden="1"/>
    <cellStyle name="Hyperlink 100" xfId="7730" hidden="1"/>
    <cellStyle name="Hyperlink 100" xfId="7968" hidden="1"/>
    <cellStyle name="Hyperlink 100" xfId="8206" hidden="1"/>
    <cellStyle name="Hyperlink 100" xfId="8444" hidden="1"/>
    <cellStyle name="Hyperlink 100" xfId="8682" hidden="1"/>
    <cellStyle name="Hyperlink 100" xfId="8920" hidden="1"/>
    <cellStyle name="Hyperlink 100" xfId="9158" hidden="1"/>
    <cellStyle name="Hyperlink 100" xfId="9395" hidden="1"/>
    <cellStyle name="Hyperlink 100" xfId="9632" hidden="1"/>
    <cellStyle name="Hyperlink 100" xfId="9871" hidden="1"/>
    <cellStyle name="Hyperlink 100" xfId="10108" hidden="1"/>
    <cellStyle name="Hyperlink 100" xfId="10343" hidden="1"/>
    <cellStyle name="Hyperlink 100" xfId="10578" hidden="1"/>
    <cellStyle name="Hyperlink 100" xfId="10823" hidden="1"/>
    <cellStyle name="Hyperlink 100" xfId="11066" hidden="1"/>
    <cellStyle name="Hyperlink 100" xfId="11302" hidden="1"/>
    <cellStyle name="Hyperlink 100" xfId="11544" hidden="1"/>
    <cellStyle name="Hyperlink 100" xfId="11782" hidden="1"/>
    <cellStyle name="Hyperlink 100" xfId="12020" hidden="1"/>
    <cellStyle name="Hyperlink 100" xfId="12257" hidden="1"/>
    <cellStyle name="Hyperlink 100" xfId="12494" hidden="1"/>
    <cellStyle name="Hyperlink 100" xfId="12729" hidden="1"/>
    <cellStyle name="Hyperlink 100" xfId="12974" hidden="1"/>
    <cellStyle name="Hyperlink 100" xfId="13219" hidden="1"/>
    <cellStyle name="Hyperlink 100" xfId="13457" hidden="1"/>
    <cellStyle name="Hyperlink 100" xfId="13695" hidden="1"/>
    <cellStyle name="Hyperlink 100" xfId="13933" hidden="1"/>
    <cellStyle name="Hyperlink 100" xfId="14171" hidden="1"/>
    <cellStyle name="Hyperlink 100" xfId="14409" hidden="1"/>
    <cellStyle name="Hyperlink 100" xfId="14647" hidden="1"/>
    <cellStyle name="Hyperlink 100" xfId="14885" hidden="1"/>
    <cellStyle name="Hyperlink 100" xfId="15123" hidden="1"/>
    <cellStyle name="Hyperlink 100" xfId="15361" hidden="1"/>
    <cellStyle name="Hyperlink 100" xfId="15599" hidden="1"/>
    <cellStyle name="Hyperlink 100" xfId="15837" hidden="1"/>
    <cellStyle name="Hyperlink 100" xfId="16075" hidden="1"/>
    <cellStyle name="Hyperlink 100" xfId="16313" hidden="1"/>
    <cellStyle name="Hyperlink 100" xfId="16551" hidden="1"/>
    <cellStyle name="Hyperlink 100" xfId="16789" hidden="1"/>
    <cellStyle name="Hyperlink 100" xfId="17027" hidden="1"/>
    <cellStyle name="Hyperlink 100" xfId="17265" hidden="1"/>
    <cellStyle name="Hyperlink 100" xfId="17503" hidden="1"/>
    <cellStyle name="Hyperlink 100" xfId="17741" hidden="1"/>
    <cellStyle name="Hyperlink 100" xfId="17979" hidden="1"/>
    <cellStyle name="Hyperlink 100" xfId="18217" hidden="1"/>
    <cellStyle name="Hyperlink 100" xfId="18455" hidden="1"/>
    <cellStyle name="Hyperlink 100" xfId="18693" hidden="1"/>
    <cellStyle name="Hyperlink 100" xfId="18931" hidden="1"/>
    <cellStyle name="Hyperlink 100" xfId="19169" hidden="1"/>
    <cellStyle name="Hyperlink 100" xfId="19407" hidden="1"/>
    <cellStyle name="Hyperlink 100" xfId="19645" hidden="1"/>
    <cellStyle name="Hyperlink 100" xfId="19883" hidden="1"/>
    <cellStyle name="Hyperlink 100" xfId="20121" hidden="1"/>
    <cellStyle name="Hyperlink 100" xfId="20359" hidden="1"/>
    <cellStyle name="Hyperlink 100" xfId="20597" hidden="1"/>
    <cellStyle name="Hyperlink 100" xfId="20835" hidden="1"/>
    <cellStyle name="Hyperlink 100" xfId="21073" hidden="1"/>
    <cellStyle name="Hyperlink 100" xfId="21311" hidden="1"/>
    <cellStyle name="Hyperlink 100" xfId="21549" hidden="1"/>
    <cellStyle name="Hyperlink 100" xfId="21787" hidden="1"/>
    <cellStyle name="Hyperlink 100" xfId="22025" hidden="1"/>
    <cellStyle name="Hyperlink 100" xfId="22263" hidden="1"/>
    <cellStyle name="Hyperlink 100" xfId="22501" hidden="1"/>
    <cellStyle name="Hyperlink 100" xfId="22738" hidden="1"/>
    <cellStyle name="Hyperlink 100" xfId="22975" hidden="1"/>
    <cellStyle name="Hyperlink 100" xfId="23210" hidden="1"/>
    <cellStyle name="Hyperlink 100" xfId="23453" hidden="1"/>
    <cellStyle name="Hyperlink 100" xfId="23691" hidden="1"/>
    <cellStyle name="Hyperlink 100" xfId="23929" hidden="1"/>
    <cellStyle name="Hyperlink 100" xfId="24167" hidden="1"/>
    <cellStyle name="Hyperlink 100" xfId="24405" hidden="1"/>
    <cellStyle name="Hyperlink 100" xfId="24643" hidden="1"/>
    <cellStyle name="Hyperlink 100" xfId="24881" hidden="1"/>
    <cellStyle name="Hyperlink 100" xfId="25119" hidden="1"/>
    <cellStyle name="Hyperlink 100" xfId="25357" hidden="1"/>
    <cellStyle name="Hyperlink 100" xfId="25595" hidden="1"/>
    <cellStyle name="Hyperlink 100" xfId="25833" hidden="1"/>
    <cellStyle name="Hyperlink 100" xfId="26071" hidden="1"/>
    <cellStyle name="Hyperlink 100" xfId="26309" hidden="1"/>
    <cellStyle name="Hyperlink 100" xfId="26547" hidden="1"/>
    <cellStyle name="Hyperlink 100" xfId="26785" hidden="1"/>
    <cellStyle name="Hyperlink 100" xfId="27023" hidden="1"/>
    <cellStyle name="Hyperlink 100" xfId="27261" hidden="1"/>
    <cellStyle name="Hyperlink 100" xfId="27499" hidden="1"/>
    <cellStyle name="Hyperlink 100" xfId="27737" hidden="1"/>
    <cellStyle name="Hyperlink 100" xfId="27975" hidden="1"/>
    <cellStyle name="Hyperlink 100" xfId="28213" hidden="1"/>
    <cellStyle name="Hyperlink 100" xfId="28451" hidden="1"/>
    <cellStyle name="Hyperlink 100" xfId="28689" hidden="1"/>
    <cellStyle name="Hyperlink 100" xfId="28927" hidden="1"/>
    <cellStyle name="Hyperlink 100" xfId="29165" hidden="1"/>
    <cellStyle name="Hyperlink 100" xfId="29403" hidden="1"/>
    <cellStyle name="Hyperlink 100" xfId="29641" hidden="1"/>
    <cellStyle name="Hyperlink 100" xfId="29879" hidden="1"/>
    <cellStyle name="Hyperlink 100" xfId="30117" hidden="1"/>
    <cellStyle name="Hyperlink 100" xfId="30355" hidden="1"/>
    <cellStyle name="Hyperlink 100" xfId="30593" hidden="1"/>
    <cellStyle name="Hyperlink 100" xfId="30831" hidden="1"/>
    <cellStyle name="Hyperlink 100" xfId="31069" hidden="1"/>
    <cellStyle name="Hyperlink 100" xfId="31307" hidden="1"/>
    <cellStyle name="Hyperlink 100" xfId="31545" hidden="1"/>
    <cellStyle name="Hyperlink 100" xfId="31783" hidden="1"/>
    <cellStyle name="Hyperlink 100" xfId="32021" hidden="1"/>
    <cellStyle name="Hyperlink 100" xfId="32259" hidden="1"/>
    <cellStyle name="Hyperlink 100" xfId="32497" hidden="1"/>
    <cellStyle name="Hyperlink 100" xfId="32735" hidden="1"/>
    <cellStyle name="Hyperlink 100" xfId="32973" hidden="1"/>
    <cellStyle name="Hyperlink 100" xfId="33211" hidden="1"/>
    <cellStyle name="Hyperlink 100" xfId="33449" hidden="1"/>
    <cellStyle name="Hyperlink 100" xfId="33687" hidden="1"/>
    <cellStyle name="Hyperlink 100" xfId="33925" hidden="1"/>
    <cellStyle name="Hyperlink 100" xfId="34163" hidden="1"/>
    <cellStyle name="Hyperlink 100" xfId="34401" hidden="1"/>
    <cellStyle name="Hyperlink 100" xfId="34639" hidden="1"/>
    <cellStyle name="Hyperlink 100" xfId="34877" hidden="1"/>
    <cellStyle name="Hyperlink 100" xfId="35115" hidden="1"/>
    <cellStyle name="Hyperlink 100" xfId="35353" hidden="1"/>
    <cellStyle name="Hyperlink 100" xfId="35591" hidden="1"/>
    <cellStyle name="Hyperlink 100" xfId="35829" hidden="1"/>
    <cellStyle name="Hyperlink 100" xfId="36067" hidden="1"/>
    <cellStyle name="Hyperlink 100" xfId="36305" hidden="1"/>
    <cellStyle name="Hyperlink 100" xfId="36543" hidden="1"/>
    <cellStyle name="Hyperlink 100" xfId="36781" hidden="1"/>
    <cellStyle name="Hyperlink 100" xfId="37019" hidden="1"/>
    <cellStyle name="Hyperlink 100" xfId="37257" hidden="1"/>
    <cellStyle name="Hyperlink 100" xfId="37495" hidden="1"/>
    <cellStyle name="Hyperlink 100" xfId="37733" hidden="1"/>
    <cellStyle name="Hyperlink 100" xfId="37971" hidden="1"/>
    <cellStyle name="Hyperlink 100" xfId="38209" hidden="1"/>
    <cellStyle name="Hyperlink 100" xfId="38447" hidden="1"/>
    <cellStyle name="Hyperlink 100" xfId="38685" hidden="1"/>
    <cellStyle name="Hyperlink 100" xfId="38923" hidden="1"/>
    <cellStyle name="Hyperlink 100" xfId="39161" hidden="1"/>
    <cellStyle name="Hyperlink 100" xfId="39399" hidden="1"/>
    <cellStyle name="Hyperlink 100" xfId="39637" hidden="1"/>
    <cellStyle name="Hyperlink 100" xfId="39875" hidden="1"/>
    <cellStyle name="Hyperlink 100" xfId="40113" hidden="1"/>
    <cellStyle name="Hyperlink 100" xfId="40351" hidden="1"/>
    <cellStyle name="Hyperlink 100" xfId="40589" hidden="1"/>
    <cellStyle name="Hyperlink 100" xfId="40827" hidden="1"/>
    <cellStyle name="Hyperlink 100" xfId="41065" hidden="1"/>
    <cellStyle name="Hyperlink 100" xfId="41303" hidden="1"/>
    <cellStyle name="Hyperlink 100" xfId="41541" hidden="1"/>
    <cellStyle name="Hyperlink 100" xfId="41779" hidden="1"/>
    <cellStyle name="Hyperlink 100" xfId="42017" hidden="1"/>
    <cellStyle name="Hyperlink 100" xfId="42255" hidden="1"/>
    <cellStyle name="Hyperlink 100" xfId="42493" hidden="1"/>
    <cellStyle name="Hyperlink 100" xfId="42731" hidden="1"/>
    <cellStyle name="Hyperlink 100" xfId="42969" hidden="1"/>
    <cellStyle name="Hyperlink 100" xfId="43207" hidden="1"/>
    <cellStyle name="Hyperlink 100" xfId="43445" hidden="1"/>
    <cellStyle name="Hyperlink 100" xfId="43683" hidden="1"/>
    <cellStyle name="Hyperlink 100" xfId="43921" hidden="1"/>
    <cellStyle name="Hyperlink 100" xfId="44159" hidden="1"/>
    <cellStyle name="Hyperlink 100" xfId="44397" hidden="1"/>
    <cellStyle name="Hyperlink 100" xfId="44635" hidden="1"/>
    <cellStyle name="Hyperlink 100" xfId="44873" hidden="1"/>
    <cellStyle name="Hyperlink 100" xfId="45111" hidden="1"/>
    <cellStyle name="Hyperlink 100" xfId="45349" hidden="1"/>
    <cellStyle name="Hyperlink 100" xfId="45587" hidden="1"/>
    <cellStyle name="Hyperlink 100" xfId="45825" hidden="1"/>
    <cellStyle name="Hyperlink 100" xfId="46063" hidden="1"/>
    <cellStyle name="Hyperlink 100" xfId="46301" hidden="1"/>
    <cellStyle name="Hyperlink 100" xfId="46539" hidden="1"/>
    <cellStyle name="Hyperlink 100" xfId="46777" hidden="1"/>
    <cellStyle name="Hyperlink 100" xfId="47015" hidden="1"/>
    <cellStyle name="Hyperlink 100" xfId="47253" hidden="1"/>
    <cellStyle name="Hyperlink 100" xfId="47491" hidden="1"/>
    <cellStyle name="Hyperlink 100" xfId="47729" hidden="1"/>
    <cellStyle name="Hyperlink 100" xfId="47967" hidden="1"/>
    <cellStyle name="Hyperlink 100" xfId="48205" hidden="1"/>
    <cellStyle name="Hyperlink 100" xfId="48443" hidden="1"/>
    <cellStyle name="Hyperlink 100" xfId="48681" hidden="1"/>
    <cellStyle name="Hyperlink 100" xfId="48919" hidden="1"/>
    <cellStyle name="Hyperlink 100" xfId="49157" hidden="1"/>
    <cellStyle name="Hyperlink 100" xfId="49395" hidden="1"/>
    <cellStyle name="Hyperlink 100" xfId="49633" hidden="1"/>
    <cellStyle name="Hyperlink 100" xfId="49871" hidden="1"/>
    <cellStyle name="Hyperlink 100" xfId="50109" hidden="1"/>
    <cellStyle name="Hyperlink 100" xfId="50347" hidden="1"/>
    <cellStyle name="Hyperlink 100" xfId="50585" hidden="1"/>
    <cellStyle name="Hyperlink 100" xfId="50823" hidden="1"/>
    <cellStyle name="Hyperlink 100" xfId="51061" hidden="1"/>
    <cellStyle name="Hyperlink 100" xfId="51299" hidden="1"/>
    <cellStyle name="Hyperlink 100" xfId="51537" hidden="1"/>
    <cellStyle name="Hyperlink 100" xfId="51775" hidden="1"/>
    <cellStyle name="Hyperlink 100" xfId="52013" hidden="1"/>
    <cellStyle name="Hyperlink 100" xfId="52251" hidden="1"/>
    <cellStyle name="Hyperlink 100" xfId="52489" hidden="1"/>
    <cellStyle name="Hyperlink 100" xfId="52727" hidden="1"/>
    <cellStyle name="Hyperlink 100" xfId="52965" hidden="1"/>
    <cellStyle name="Hyperlink 100" xfId="53203" hidden="1"/>
    <cellStyle name="Hyperlink 100" xfId="53440" hidden="1"/>
    <cellStyle name="Hyperlink 100" xfId="53677" hidden="1"/>
    <cellStyle name="Hyperlink 100" xfId="53912" hidden="1"/>
    <cellStyle name="Hyperlink 100" xfId="54196" hidden="1"/>
    <cellStyle name="Hyperlink 100" xfId="54440" hidden="1"/>
    <cellStyle name="Hyperlink 100" xfId="54675" hidden="1"/>
    <cellStyle name="Hyperlink 101" xfId="207" hidden="1"/>
    <cellStyle name="Hyperlink 101" xfId="567" hidden="1"/>
    <cellStyle name="Hyperlink 101" xfId="810" hidden="1"/>
    <cellStyle name="Hyperlink 101" xfId="1047" hidden="1"/>
    <cellStyle name="Hyperlink 101" xfId="1282" hidden="1"/>
    <cellStyle name="Hyperlink 101" xfId="1525" hidden="1"/>
    <cellStyle name="Hyperlink 101" xfId="1767" hidden="1"/>
    <cellStyle name="Hyperlink 101" xfId="2005" hidden="1"/>
    <cellStyle name="Hyperlink 101" xfId="2250" hidden="1"/>
    <cellStyle name="Hyperlink 101" xfId="2495" hidden="1"/>
    <cellStyle name="Hyperlink 101" xfId="2733" hidden="1"/>
    <cellStyle name="Hyperlink 101" xfId="2971" hidden="1"/>
    <cellStyle name="Hyperlink 101" xfId="3209" hidden="1"/>
    <cellStyle name="Hyperlink 101" xfId="3447" hidden="1"/>
    <cellStyle name="Hyperlink 101" xfId="3685" hidden="1"/>
    <cellStyle name="Hyperlink 101" xfId="3923" hidden="1"/>
    <cellStyle name="Hyperlink 101" xfId="4161" hidden="1"/>
    <cellStyle name="Hyperlink 101" xfId="4398" hidden="1"/>
    <cellStyle name="Hyperlink 101" xfId="4635" hidden="1"/>
    <cellStyle name="Hyperlink 101" xfId="4871" hidden="1"/>
    <cellStyle name="Hyperlink 101" xfId="5111" hidden="1"/>
    <cellStyle name="Hyperlink 101" xfId="5348" hidden="1"/>
    <cellStyle name="Hyperlink 101" xfId="5592" hidden="1"/>
    <cellStyle name="Hyperlink 101" xfId="5830" hidden="1"/>
    <cellStyle name="Hyperlink 101" xfId="6068" hidden="1"/>
    <cellStyle name="Hyperlink 101" xfId="6306" hidden="1"/>
    <cellStyle name="Hyperlink 101" xfId="6545" hidden="1"/>
    <cellStyle name="Hyperlink 101" xfId="6781" hidden="1"/>
    <cellStyle name="Hyperlink 101" xfId="7019" hidden="1"/>
    <cellStyle name="Hyperlink 101" xfId="7256" hidden="1"/>
    <cellStyle name="Hyperlink 101" xfId="7494" hidden="1"/>
    <cellStyle name="Hyperlink 101" xfId="7732" hidden="1"/>
    <cellStyle name="Hyperlink 101" xfId="7970" hidden="1"/>
    <cellStyle name="Hyperlink 101" xfId="8208" hidden="1"/>
    <cellStyle name="Hyperlink 101" xfId="8446" hidden="1"/>
    <cellStyle name="Hyperlink 101" xfId="8684" hidden="1"/>
    <cellStyle name="Hyperlink 101" xfId="8922" hidden="1"/>
    <cellStyle name="Hyperlink 101" xfId="9160" hidden="1"/>
    <cellStyle name="Hyperlink 101" xfId="9397" hidden="1"/>
    <cellStyle name="Hyperlink 101" xfId="9634" hidden="1"/>
    <cellStyle name="Hyperlink 101" xfId="9873" hidden="1"/>
    <cellStyle name="Hyperlink 101" xfId="10110" hidden="1"/>
    <cellStyle name="Hyperlink 101" xfId="10345" hidden="1"/>
    <cellStyle name="Hyperlink 101" xfId="10580" hidden="1"/>
    <cellStyle name="Hyperlink 101" xfId="10825" hidden="1"/>
    <cellStyle name="Hyperlink 101" xfId="11068" hidden="1"/>
    <cellStyle name="Hyperlink 101" xfId="11304" hidden="1"/>
    <cellStyle name="Hyperlink 101" xfId="11546" hidden="1"/>
    <cellStyle name="Hyperlink 101" xfId="11784" hidden="1"/>
    <cellStyle name="Hyperlink 101" xfId="12022" hidden="1"/>
    <cellStyle name="Hyperlink 101" xfId="12259" hidden="1"/>
    <cellStyle name="Hyperlink 101" xfId="12496" hidden="1"/>
    <cellStyle name="Hyperlink 101" xfId="12731" hidden="1"/>
    <cellStyle name="Hyperlink 101" xfId="12976" hidden="1"/>
    <cellStyle name="Hyperlink 101" xfId="13221" hidden="1"/>
    <cellStyle name="Hyperlink 101" xfId="13459" hidden="1"/>
    <cellStyle name="Hyperlink 101" xfId="13697" hidden="1"/>
    <cellStyle name="Hyperlink 101" xfId="13935" hidden="1"/>
    <cellStyle name="Hyperlink 101" xfId="14173" hidden="1"/>
    <cellStyle name="Hyperlink 101" xfId="14411" hidden="1"/>
    <cellStyle name="Hyperlink 101" xfId="14649" hidden="1"/>
    <cellStyle name="Hyperlink 101" xfId="14887" hidden="1"/>
    <cellStyle name="Hyperlink 101" xfId="15125" hidden="1"/>
    <cellStyle name="Hyperlink 101" xfId="15363" hidden="1"/>
    <cellStyle name="Hyperlink 101" xfId="15601" hidden="1"/>
    <cellStyle name="Hyperlink 101" xfId="15839" hidden="1"/>
    <cellStyle name="Hyperlink 101" xfId="16077" hidden="1"/>
    <cellStyle name="Hyperlink 101" xfId="16315" hidden="1"/>
    <cellStyle name="Hyperlink 101" xfId="16553" hidden="1"/>
    <cellStyle name="Hyperlink 101" xfId="16791" hidden="1"/>
    <cellStyle name="Hyperlink 101" xfId="17029" hidden="1"/>
    <cellStyle name="Hyperlink 101" xfId="17267" hidden="1"/>
    <cellStyle name="Hyperlink 101" xfId="17505" hidden="1"/>
    <cellStyle name="Hyperlink 101" xfId="17743" hidden="1"/>
    <cellStyle name="Hyperlink 101" xfId="17981" hidden="1"/>
    <cellStyle name="Hyperlink 101" xfId="18219" hidden="1"/>
    <cellStyle name="Hyperlink 101" xfId="18457" hidden="1"/>
    <cellStyle name="Hyperlink 101" xfId="18695" hidden="1"/>
    <cellStyle name="Hyperlink 101" xfId="18933" hidden="1"/>
    <cellStyle name="Hyperlink 101" xfId="19171" hidden="1"/>
    <cellStyle name="Hyperlink 101" xfId="19409" hidden="1"/>
    <cellStyle name="Hyperlink 101" xfId="19647" hidden="1"/>
    <cellStyle name="Hyperlink 101" xfId="19885" hidden="1"/>
    <cellStyle name="Hyperlink 101" xfId="20123" hidden="1"/>
    <cellStyle name="Hyperlink 101" xfId="20361" hidden="1"/>
    <cellStyle name="Hyperlink 101" xfId="20599" hidden="1"/>
    <cellStyle name="Hyperlink 101" xfId="20837" hidden="1"/>
    <cellStyle name="Hyperlink 101" xfId="21075" hidden="1"/>
    <cellStyle name="Hyperlink 101" xfId="21313" hidden="1"/>
    <cellStyle name="Hyperlink 101" xfId="21551" hidden="1"/>
    <cellStyle name="Hyperlink 101" xfId="21789" hidden="1"/>
    <cellStyle name="Hyperlink 101" xfId="22027" hidden="1"/>
    <cellStyle name="Hyperlink 101" xfId="22265" hidden="1"/>
    <cellStyle name="Hyperlink 101" xfId="22503" hidden="1"/>
    <cellStyle name="Hyperlink 101" xfId="22740" hidden="1"/>
    <cellStyle name="Hyperlink 101" xfId="22977" hidden="1"/>
    <cellStyle name="Hyperlink 101" xfId="23212" hidden="1"/>
    <cellStyle name="Hyperlink 101" xfId="23455" hidden="1"/>
    <cellStyle name="Hyperlink 101" xfId="23693" hidden="1"/>
    <cellStyle name="Hyperlink 101" xfId="23931" hidden="1"/>
    <cellStyle name="Hyperlink 101" xfId="24169" hidden="1"/>
    <cellStyle name="Hyperlink 101" xfId="24407" hidden="1"/>
    <cellStyle name="Hyperlink 101" xfId="24645" hidden="1"/>
    <cellStyle name="Hyperlink 101" xfId="24883" hidden="1"/>
    <cellStyle name="Hyperlink 101" xfId="25121" hidden="1"/>
    <cellStyle name="Hyperlink 101" xfId="25359" hidden="1"/>
    <cellStyle name="Hyperlink 101" xfId="25597" hidden="1"/>
    <cellStyle name="Hyperlink 101" xfId="25835" hidden="1"/>
    <cellStyle name="Hyperlink 101" xfId="26073" hidden="1"/>
    <cellStyle name="Hyperlink 101" xfId="26311" hidden="1"/>
    <cellStyle name="Hyperlink 101" xfId="26549" hidden="1"/>
    <cellStyle name="Hyperlink 101" xfId="26787" hidden="1"/>
    <cellStyle name="Hyperlink 101" xfId="27025" hidden="1"/>
    <cellStyle name="Hyperlink 101" xfId="27263" hidden="1"/>
    <cellStyle name="Hyperlink 101" xfId="27501" hidden="1"/>
    <cellStyle name="Hyperlink 101" xfId="27739" hidden="1"/>
    <cellStyle name="Hyperlink 101" xfId="27977" hidden="1"/>
    <cellStyle name="Hyperlink 101" xfId="28215" hidden="1"/>
    <cellStyle name="Hyperlink 101" xfId="28453" hidden="1"/>
    <cellStyle name="Hyperlink 101" xfId="28691" hidden="1"/>
    <cellStyle name="Hyperlink 101" xfId="28929" hidden="1"/>
    <cellStyle name="Hyperlink 101" xfId="29167" hidden="1"/>
    <cellStyle name="Hyperlink 101" xfId="29405" hidden="1"/>
    <cellStyle name="Hyperlink 101" xfId="29643" hidden="1"/>
    <cellStyle name="Hyperlink 101" xfId="29881" hidden="1"/>
    <cellStyle name="Hyperlink 101" xfId="30119" hidden="1"/>
    <cellStyle name="Hyperlink 101" xfId="30357" hidden="1"/>
    <cellStyle name="Hyperlink 101" xfId="30595" hidden="1"/>
    <cellStyle name="Hyperlink 101" xfId="30833" hidden="1"/>
    <cellStyle name="Hyperlink 101" xfId="31071" hidden="1"/>
    <cellStyle name="Hyperlink 101" xfId="31309" hidden="1"/>
    <cellStyle name="Hyperlink 101" xfId="31547" hidden="1"/>
    <cellStyle name="Hyperlink 101" xfId="31785" hidden="1"/>
    <cellStyle name="Hyperlink 101" xfId="32023" hidden="1"/>
    <cellStyle name="Hyperlink 101" xfId="32261" hidden="1"/>
    <cellStyle name="Hyperlink 101" xfId="32499" hidden="1"/>
    <cellStyle name="Hyperlink 101" xfId="32737" hidden="1"/>
    <cellStyle name="Hyperlink 101" xfId="32975" hidden="1"/>
    <cellStyle name="Hyperlink 101" xfId="33213" hidden="1"/>
    <cellStyle name="Hyperlink 101" xfId="33451" hidden="1"/>
    <cellStyle name="Hyperlink 101" xfId="33689" hidden="1"/>
    <cellStyle name="Hyperlink 101" xfId="33927" hidden="1"/>
    <cellStyle name="Hyperlink 101" xfId="34165" hidden="1"/>
    <cellStyle name="Hyperlink 101" xfId="34403" hidden="1"/>
    <cellStyle name="Hyperlink 101" xfId="34641" hidden="1"/>
    <cellStyle name="Hyperlink 101" xfId="34879" hidden="1"/>
    <cellStyle name="Hyperlink 101" xfId="35117" hidden="1"/>
    <cellStyle name="Hyperlink 101" xfId="35355" hidden="1"/>
    <cellStyle name="Hyperlink 101" xfId="35593" hidden="1"/>
    <cellStyle name="Hyperlink 101" xfId="35831" hidden="1"/>
    <cellStyle name="Hyperlink 101" xfId="36069" hidden="1"/>
    <cellStyle name="Hyperlink 101" xfId="36307" hidden="1"/>
    <cellStyle name="Hyperlink 101" xfId="36545" hidden="1"/>
    <cellStyle name="Hyperlink 101" xfId="36783" hidden="1"/>
    <cellStyle name="Hyperlink 101" xfId="37021" hidden="1"/>
    <cellStyle name="Hyperlink 101" xfId="37259" hidden="1"/>
    <cellStyle name="Hyperlink 101" xfId="37497" hidden="1"/>
    <cellStyle name="Hyperlink 101" xfId="37735" hidden="1"/>
    <cellStyle name="Hyperlink 101" xfId="37973" hidden="1"/>
    <cellStyle name="Hyperlink 101" xfId="38211" hidden="1"/>
    <cellStyle name="Hyperlink 101" xfId="38449" hidden="1"/>
    <cellStyle name="Hyperlink 101" xfId="38687" hidden="1"/>
    <cellStyle name="Hyperlink 101" xfId="38925" hidden="1"/>
    <cellStyle name="Hyperlink 101" xfId="39163" hidden="1"/>
    <cellStyle name="Hyperlink 101" xfId="39401" hidden="1"/>
    <cellStyle name="Hyperlink 101" xfId="39639" hidden="1"/>
    <cellStyle name="Hyperlink 101" xfId="39877" hidden="1"/>
    <cellStyle name="Hyperlink 101" xfId="40115" hidden="1"/>
    <cellStyle name="Hyperlink 101" xfId="40353" hidden="1"/>
    <cellStyle name="Hyperlink 101" xfId="40591" hidden="1"/>
    <cellStyle name="Hyperlink 101" xfId="40829" hidden="1"/>
    <cellStyle name="Hyperlink 101" xfId="41067" hidden="1"/>
    <cellStyle name="Hyperlink 101" xfId="41305" hidden="1"/>
    <cellStyle name="Hyperlink 101" xfId="41543" hidden="1"/>
    <cellStyle name="Hyperlink 101" xfId="41781" hidden="1"/>
    <cellStyle name="Hyperlink 101" xfId="42019" hidden="1"/>
    <cellStyle name="Hyperlink 101" xfId="42257" hidden="1"/>
    <cellStyle name="Hyperlink 101" xfId="42495" hidden="1"/>
    <cellStyle name="Hyperlink 101" xfId="42733" hidden="1"/>
    <cellStyle name="Hyperlink 101" xfId="42971" hidden="1"/>
    <cellStyle name="Hyperlink 101" xfId="43209" hidden="1"/>
    <cellStyle name="Hyperlink 101" xfId="43447" hidden="1"/>
    <cellStyle name="Hyperlink 101" xfId="43685" hidden="1"/>
    <cellStyle name="Hyperlink 101" xfId="43923" hidden="1"/>
    <cellStyle name="Hyperlink 101" xfId="44161" hidden="1"/>
    <cellStyle name="Hyperlink 101" xfId="44399" hidden="1"/>
    <cellStyle name="Hyperlink 101" xfId="44637" hidden="1"/>
    <cellStyle name="Hyperlink 101" xfId="44875" hidden="1"/>
    <cellStyle name="Hyperlink 101" xfId="45113" hidden="1"/>
    <cellStyle name="Hyperlink 101" xfId="45351" hidden="1"/>
    <cellStyle name="Hyperlink 101" xfId="45589" hidden="1"/>
    <cellStyle name="Hyperlink 101" xfId="45827" hidden="1"/>
    <cellStyle name="Hyperlink 101" xfId="46065" hidden="1"/>
    <cellStyle name="Hyperlink 101" xfId="46303" hidden="1"/>
    <cellStyle name="Hyperlink 101" xfId="46541" hidden="1"/>
    <cellStyle name="Hyperlink 101" xfId="46779" hidden="1"/>
    <cellStyle name="Hyperlink 101" xfId="47017" hidden="1"/>
    <cellStyle name="Hyperlink 101" xfId="47255" hidden="1"/>
    <cellStyle name="Hyperlink 101" xfId="47493" hidden="1"/>
    <cellStyle name="Hyperlink 101" xfId="47731" hidden="1"/>
    <cellStyle name="Hyperlink 101" xfId="47969" hidden="1"/>
    <cellStyle name="Hyperlink 101" xfId="48207" hidden="1"/>
    <cellStyle name="Hyperlink 101" xfId="48445" hidden="1"/>
    <cellStyle name="Hyperlink 101" xfId="48683" hidden="1"/>
    <cellStyle name="Hyperlink 101" xfId="48921" hidden="1"/>
    <cellStyle name="Hyperlink 101" xfId="49159" hidden="1"/>
    <cellStyle name="Hyperlink 101" xfId="49397" hidden="1"/>
    <cellStyle name="Hyperlink 101" xfId="49635" hidden="1"/>
    <cellStyle name="Hyperlink 101" xfId="49873" hidden="1"/>
    <cellStyle name="Hyperlink 101" xfId="50111" hidden="1"/>
    <cellStyle name="Hyperlink 101" xfId="50349" hidden="1"/>
    <cellStyle name="Hyperlink 101" xfId="50587" hidden="1"/>
    <cellStyle name="Hyperlink 101" xfId="50825" hidden="1"/>
    <cellStyle name="Hyperlink 101" xfId="51063" hidden="1"/>
    <cellStyle name="Hyperlink 101" xfId="51301" hidden="1"/>
    <cellStyle name="Hyperlink 101" xfId="51539" hidden="1"/>
    <cellStyle name="Hyperlink 101" xfId="51777" hidden="1"/>
    <cellStyle name="Hyperlink 101" xfId="52015" hidden="1"/>
    <cellStyle name="Hyperlink 101" xfId="52253" hidden="1"/>
    <cellStyle name="Hyperlink 101" xfId="52491" hidden="1"/>
    <cellStyle name="Hyperlink 101" xfId="52729" hidden="1"/>
    <cellStyle name="Hyperlink 101" xfId="52967" hidden="1"/>
    <cellStyle name="Hyperlink 101" xfId="53205" hidden="1"/>
    <cellStyle name="Hyperlink 101" xfId="53442" hidden="1"/>
    <cellStyle name="Hyperlink 101" xfId="53679" hidden="1"/>
    <cellStyle name="Hyperlink 101" xfId="53914" hidden="1"/>
    <cellStyle name="Hyperlink 101" xfId="54198" hidden="1"/>
    <cellStyle name="Hyperlink 101" xfId="54442" hidden="1"/>
    <cellStyle name="Hyperlink 101" xfId="54677" hidden="1"/>
    <cellStyle name="Hyperlink 102" xfId="209" hidden="1"/>
    <cellStyle name="Hyperlink 102" xfId="569" hidden="1"/>
    <cellStyle name="Hyperlink 102" xfId="812" hidden="1"/>
    <cellStyle name="Hyperlink 102" xfId="1049" hidden="1"/>
    <cellStyle name="Hyperlink 102" xfId="1284" hidden="1"/>
    <cellStyle name="Hyperlink 102" xfId="1527" hidden="1"/>
    <cellStyle name="Hyperlink 102" xfId="1769" hidden="1"/>
    <cellStyle name="Hyperlink 102" xfId="2007" hidden="1"/>
    <cellStyle name="Hyperlink 102" xfId="2252" hidden="1"/>
    <cellStyle name="Hyperlink 102" xfId="2497" hidden="1"/>
    <cellStyle name="Hyperlink 102" xfId="2735" hidden="1"/>
    <cellStyle name="Hyperlink 102" xfId="2973" hidden="1"/>
    <cellStyle name="Hyperlink 102" xfId="3211" hidden="1"/>
    <cellStyle name="Hyperlink 102" xfId="3449" hidden="1"/>
    <cellStyle name="Hyperlink 102" xfId="3687" hidden="1"/>
    <cellStyle name="Hyperlink 102" xfId="3925" hidden="1"/>
    <cellStyle name="Hyperlink 102" xfId="4163" hidden="1"/>
    <cellStyle name="Hyperlink 102" xfId="4400" hidden="1"/>
    <cellStyle name="Hyperlink 102" xfId="4637" hidden="1"/>
    <cellStyle name="Hyperlink 102" xfId="4873" hidden="1"/>
    <cellStyle name="Hyperlink 102" xfId="5113" hidden="1"/>
    <cellStyle name="Hyperlink 102" xfId="5350" hidden="1"/>
    <cellStyle name="Hyperlink 102" xfId="5594" hidden="1"/>
    <cellStyle name="Hyperlink 102" xfId="5832" hidden="1"/>
    <cellStyle name="Hyperlink 102" xfId="6070" hidden="1"/>
    <cellStyle name="Hyperlink 102" xfId="6308" hidden="1"/>
    <cellStyle name="Hyperlink 102" xfId="6547" hidden="1"/>
    <cellStyle name="Hyperlink 102" xfId="6783" hidden="1"/>
    <cellStyle name="Hyperlink 102" xfId="7021" hidden="1"/>
    <cellStyle name="Hyperlink 102" xfId="7258" hidden="1"/>
    <cellStyle name="Hyperlink 102" xfId="7496" hidden="1"/>
    <cellStyle name="Hyperlink 102" xfId="7734" hidden="1"/>
    <cellStyle name="Hyperlink 102" xfId="7972" hidden="1"/>
    <cellStyle name="Hyperlink 102" xfId="8210" hidden="1"/>
    <cellStyle name="Hyperlink 102" xfId="8448" hidden="1"/>
    <cellStyle name="Hyperlink 102" xfId="8686" hidden="1"/>
    <cellStyle name="Hyperlink 102" xfId="8924" hidden="1"/>
    <cellStyle name="Hyperlink 102" xfId="9162" hidden="1"/>
    <cellStyle name="Hyperlink 102" xfId="9399" hidden="1"/>
    <cellStyle name="Hyperlink 102" xfId="9636" hidden="1"/>
    <cellStyle name="Hyperlink 102" xfId="9875" hidden="1"/>
    <cellStyle name="Hyperlink 102" xfId="10112" hidden="1"/>
    <cellStyle name="Hyperlink 102" xfId="10347" hidden="1"/>
    <cellStyle name="Hyperlink 102" xfId="10582" hidden="1"/>
    <cellStyle name="Hyperlink 102" xfId="10827" hidden="1"/>
    <cellStyle name="Hyperlink 102" xfId="11070" hidden="1"/>
    <cellStyle name="Hyperlink 102" xfId="11306" hidden="1"/>
    <cellStyle name="Hyperlink 102" xfId="11548" hidden="1"/>
    <cellStyle name="Hyperlink 102" xfId="11786" hidden="1"/>
    <cellStyle name="Hyperlink 102" xfId="12024" hidden="1"/>
    <cellStyle name="Hyperlink 102" xfId="12261" hidden="1"/>
    <cellStyle name="Hyperlink 102" xfId="12498" hidden="1"/>
    <cellStyle name="Hyperlink 102" xfId="12733" hidden="1"/>
    <cellStyle name="Hyperlink 102" xfId="12978" hidden="1"/>
    <cellStyle name="Hyperlink 102" xfId="13223" hidden="1"/>
    <cellStyle name="Hyperlink 102" xfId="13461" hidden="1"/>
    <cellStyle name="Hyperlink 102" xfId="13699" hidden="1"/>
    <cellStyle name="Hyperlink 102" xfId="13937" hidden="1"/>
    <cellStyle name="Hyperlink 102" xfId="14175" hidden="1"/>
    <cellStyle name="Hyperlink 102" xfId="14413" hidden="1"/>
    <cellStyle name="Hyperlink 102" xfId="14651" hidden="1"/>
    <cellStyle name="Hyperlink 102" xfId="14889" hidden="1"/>
    <cellStyle name="Hyperlink 102" xfId="15127" hidden="1"/>
    <cellStyle name="Hyperlink 102" xfId="15365" hidden="1"/>
    <cellStyle name="Hyperlink 102" xfId="15603" hidden="1"/>
    <cellStyle name="Hyperlink 102" xfId="15841" hidden="1"/>
    <cellStyle name="Hyperlink 102" xfId="16079" hidden="1"/>
    <cellStyle name="Hyperlink 102" xfId="16317" hidden="1"/>
    <cellStyle name="Hyperlink 102" xfId="16555" hidden="1"/>
    <cellStyle name="Hyperlink 102" xfId="16793" hidden="1"/>
    <cellStyle name="Hyperlink 102" xfId="17031" hidden="1"/>
    <cellStyle name="Hyperlink 102" xfId="17269" hidden="1"/>
    <cellStyle name="Hyperlink 102" xfId="17507" hidden="1"/>
    <cellStyle name="Hyperlink 102" xfId="17745" hidden="1"/>
    <cellStyle name="Hyperlink 102" xfId="17983" hidden="1"/>
    <cellStyle name="Hyperlink 102" xfId="18221" hidden="1"/>
    <cellStyle name="Hyperlink 102" xfId="18459" hidden="1"/>
    <cellStyle name="Hyperlink 102" xfId="18697" hidden="1"/>
    <cellStyle name="Hyperlink 102" xfId="18935" hidden="1"/>
    <cellStyle name="Hyperlink 102" xfId="19173" hidden="1"/>
    <cellStyle name="Hyperlink 102" xfId="19411" hidden="1"/>
    <cellStyle name="Hyperlink 102" xfId="19649" hidden="1"/>
    <cellStyle name="Hyperlink 102" xfId="19887" hidden="1"/>
    <cellStyle name="Hyperlink 102" xfId="20125" hidden="1"/>
    <cellStyle name="Hyperlink 102" xfId="20363" hidden="1"/>
    <cellStyle name="Hyperlink 102" xfId="20601" hidden="1"/>
    <cellStyle name="Hyperlink 102" xfId="20839" hidden="1"/>
    <cellStyle name="Hyperlink 102" xfId="21077" hidden="1"/>
    <cellStyle name="Hyperlink 102" xfId="21315" hidden="1"/>
    <cellStyle name="Hyperlink 102" xfId="21553" hidden="1"/>
    <cellStyle name="Hyperlink 102" xfId="21791" hidden="1"/>
    <cellStyle name="Hyperlink 102" xfId="22029" hidden="1"/>
    <cellStyle name="Hyperlink 102" xfId="22267" hidden="1"/>
    <cellStyle name="Hyperlink 102" xfId="22505" hidden="1"/>
    <cellStyle name="Hyperlink 102" xfId="22742" hidden="1"/>
    <cellStyle name="Hyperlink 102" xfId="22979" hidden="1"/>
    <cellStyle name="Hyperlink 102" xfId="23214" hidden="1"/>
    <cellStyle name="Hyperlink 102" xfId="23457" hidden="1"/>
    <cellStyle name="Hyperlink 102" xfId="23695" hidden="1"/>
    <cellStyle name="Hyperlink 102" xfId="23933" hidden="1"/>
    <cellStyle name="Hyperlink 102" xfId="24171" hidden="1"/>
    <cellStyle name="Hyperlink 102" xfId="24409" hidden="1"/>
    <cellStyle name="Hyperlink 102" xfId="24647" hidden="1"/>
    <cellStyle name="Hyperlink 102" xfId="24885" hidden="1"/>
    <cellStyle name="Hyperlink 102" xfId="25123" hidden="1"/>
    <cellStyle name="Hyperlink 102" xfId="25361" hidden="1"/>
    <cellStyle name="Hyperlink 102" xfId="25599" hidden="1"/>
    <cellStyle name="Hyperlink 102" xfId="25837" hidden="1"/>
    <cellStyle name="Hyperlink 102" xfId="26075" hidden="1"/>
    <cellStyle name="Hyperlink 102" xfId="26313" hidden="1"/>
    <cellStyle name="Hyperlink 102" xfId="26551" hidden="1"/>
    <cellStyle name="Hyperlink 102" xfId="26789" hidden="1"/>
    <cellStyle name="Hyperlink 102" xfId="27027" hidden="1"/>
    <cellStyle name="Hyperlink 102" xfId="27265" hidden="1"/>
    <cellStyle name="Hyperlink 102" xfId="27503" hidden="1"/>
    <cellStyle name="Hyperlink 102" xfId="27741" hidden="1"/>
    <cellStyle name="Hyperlink 102" xfId="27979" hidden="1"/>
    <cellStyle name="Hyperlink 102" xfId="28217" hidden="1"/>
    <cellStyle name="Hyperlink 102" xfId="28455" hidden="1"/>
    <cellStyle name="Hyperlink 102" xfId="28693" hidden="1"/>
    <cellStyle name="Hyperlink 102" xfId="28931" hidden="1"/>
    <cellStyle name="Hyperlink 102" xfId="29169" hidden="1"/>
    <cellStyle name="Hyperlink 102" xfId="29407" hidden="1"/>
    <cellStyle name="Hyperlink 102" xfId="29645" hidden="1"/>
    <cellStyle name="Hyperlink 102" xfId="29883" hidden="1"/>
    <cellStyle name="Hyperlink 102" xfId="30121" hidden="1"/>
    <cellStyle name="Hyperlink 102" xfId="30359" hidden="1"/>
    <cellStyle name="Hyperlink 102" xfId="30597" hidden="1"/>
    <cellStyle name="Hyperlink 102" xfId="30835" hidden="1"/>
    <cellStyle name="Hyperlink 102" xfId="31073" hidden="1"/>
    <cellStyle name="Hyperlink 102" xfId="31311" hidden="1"/>
    <cellStyle name="Hyperlink 102" xfId="31549" hidden="1"/>
    <cellStyle name="Hyperlink 102" xfId="31787" hidden="1"/>
    <cellStyle name="Hyperlink 102" xfId="32025" hidden="1"/>
    <cellStyle name="Hyperlink 102" xfId="32263" hidden="1"/>
    <cellStyle name="Hyperlink 102" xfId="32501" hidden="1"/>
    <cellStyle name="Hyperlink 102" xfId="32739" hidden="1"/>
    <cellStyle name="Hyperlink 102" xfId="32977" hidden="1"/>
    <cellStyle name="Hyperlink 102" xfId="33215" hidden="1"/>
    <cellStyle name="Hyperlink 102" xfId="33453" hidden="1"/>
    <cellStyle name="Hyperlink 102" xfId="33691" hidden="1"/>
    <cellStyle name="Hyperlink 102" xfId="33929" hidden="1"/>
    <cellStyle name="Hyperlink 102" xfId="34167" hidden="1"/>
    <cellStyle name="Hyperlink 102" xfId="34405" hidden="1"/>
    <cellStyle name="Hyperlink 102" xfId="34643" hidden="1"/>
    <cellStyle name="Hyperlink 102" xfId="34881" hidden="1"/>
    <cellStyle name="Hyperlink 102" xfId="35119" hidden="1"/>
    <cellStyle name="Hyperlink 102" xfId="35357" hidden="1"/>
    <cellStyle name="Hyperlink 102" xfId="35595" hidden="1"/>
    <cellStyle name="Hyperlink 102" xfId="35833" hidden="1"/>
    <cellStyle name="Hyperlink 102" xfId="36071" hidden="1"/>
    <cellStyle name="Hyperlink 102" xfId="36309" hidden="1"/>
    <cellStyle name="Hyperlink 102" xfId="36547" hidden="1"/>
    <cellStyle name="Hyperlink 102" xfId="36785" hidden="1"/>
    <cellStyle name="Hyperlink 102" xfId="37023" hidden="1"/>
    <cellStyle name="Hyperlink 102" xfId="37261" hidden="1"/>
    <cellStyle name="Hyperlink 102" xfId="37499" hidden="1"/>
    <cellStyle name="Hyperlink 102" xfId="37737" hidden="1"/>
    <cellStyle name="Hyperlink 102" xfId="37975" hidden="1"/>
    <cellStyle name="Hyperlink 102" xfId="38213" hidden="1"/>
    <cellStyle name="Hyperlink 102" xfId="38451" hidden="1"/>
    <cellStyle name="Hyperlink 102" xfId="38689" hidden="1"/>
    <cellStyle name="Hyperlink 102" xfId="38927" hidden="1"/>
    <cellStyle name="Hyperlink 102" xfId="39165" hidden="1"/>
    <cellStyle name="Hyperlink 102" xfId="39403" hidden="1"/>
    <cellStyle name="Hyperlink 102" xfId="39641" hidden="1"/>
    <cellStyle name="Hyperlink 102" xfId="39879" hidden="1"/>
    <cellStyle name="Hyperlink 102" xfId="40117" hidden="1"/>
    <cellStyle name="Hyperlink 102" xfId="40355" hidden="1"/>
    <cellStyle name="Hyperlink 102" xfId="40593" hidden="1"/>
    <cellStyle name="Hyperlink 102" xfId="40831" hidden="1"/>
    <cellStyle name="Hyperlink 102" xfId="41069" hidden="1"/>
    <cellStyle name="Hyperlink 102" xfId="41307" hidden="1"/>
    <cellStyle name="Hyperlink 102" xfId="41545" hidden="1"/>
    <cellStyle name="Hyperlink 102" xfId="41783" hidden="1"/>
    <cellStyle name="Hyperlink 102" xfId="42021" hidden="1"/>
    <cellStyle name="Hyperlink 102" xfId="42259" hidden="1"/>
    <cellStyle name="Hyperlink 102" xfId="42497" hidden="1"/>
    <cellStyle name="Hyperlink 102" xfId="42735" hidden="1"/>
    <cellStyle name="Hyperlink 102" xfId="42973" hidden="1"/>
    <cellStyle name="Hyperlink 102" xfId="43211" hidden="1"/>
    <cellStyle name="Hyperlink 102" xfId="43449" hidden="1"/>
    <cellStyle name="Hyperlink 102" xfId="43687" hidden="1"/>
    <cellStyle name="Hyperlink 102" xfId="43925" hidden="1"/>
    <cellStyle name="Hyperlink 102" xfId="44163" hidden="1"/>
    <cellStyle name="Hyperlink 102" xfId="44401" hidden="1"/>
    <cellStyle name="Hyperlink 102" xfId="44639" hidden="1"/>
    <cellStyle name="Hyperlink 102" xfId="44877" hidden="1"/>
    <cellStyle name="Hyperlink 102" xfId="45115" hidden="1"/>
    <cellStyle name="Hyperlink 102" xfId="45353" hidden="1"/>
    <cellStyle name="Hyperlink 102" xfId="45591" hidden="1"/>
    <cellStyle name="Hyperlink 102" xfId="45829" hidden="1"/>
    <cellStyle name="Hyperlink 102" xfId="46067" hidden="1"/>
    <cellStyle name="Hyperlink 102" xfId="46305" hidden="1"/>
    <cellStyle name="Hyperlink 102" xfId="46543" hidden="1"/>
    <cellStyle name="Hyperlink 102" xfId="46781" hidden="1"/>
    <cellStyle name="Hyperlink 102" xfId="47019" hidden="1"/>
    <cellStyle name="Hyperlink 102" xfId="47257" hidden="1"/>
    <cellStyle name="Hyperlink 102" xfId="47495" hidden="1"/>
    <cellStyle name="Hyperlink 102" xfId="47733" hidden="1"/>
    <cellStyle name="Hyperlink 102" xfId="47971" hidden="1"/>
    <cellStyle name="Hyperlink 102" xfId="48209" hidden="1"/>
    <cellStyle name="Hyperlink 102" xfId="48447" hidden="1"/>
    <cellStyle name="Hyperlink 102" xfId="48685" hidden="1"/>
    <cellStyle name="Hyperlink 102" xfId="48923" hidden="1"/>
    <cellStyle name="Hyperlink 102" xfId="49161" hidden="1"/>
    <cellStyle name="Hyperlink 102" xfId="49399" hidden="1"/>
    <cellStyle name="Hyperlink 102" xfId="49637" hidden="1"/>
    <cellStyle name="Hyperlink 102" xfId="49875" hidden="1"/>
    <cellStyle name="Hyperlink 102" xfId="50113" hidden="1"/>
    <cellStyle name="Hyperlink 102" xfId="50351" hidden="1"/>
    <cellStyle name="Hyperlink 102" xfId="50589" hidden="1"/>
    <cellStyle name="Hyperlink 102" xfId="50827" hidden="1"/>
    <cellStyle name="Hyperlink 102" xfId="51065" hidden="1"/>
    <cellStyle name="Hyperlink 102" xfId="51303" hidden="1"/>
    <cellStyle name="Hyperlink 102" xfId="51541" hidden="1"/>
    <cellStyle name="Hyperlink 102" xfId="51779" hidden="1"/>
    <cellStyle name="Hyperlink 102" xfId="52017" hidden="1"/>
    <cellStyle name="Hyperlink 102" xfId="52255" hidden="1"/>
    <cellStyle name="Hyperlink 102" xfId="52493" hidden="1"/>
    <cellStyle name="Hyperlink 102" xfId="52731" hidden="1"/>
    <cellStyle name="Hyperlink 102" xfId="52969" hidden="1"/>
    <cellStyle name="Hyperlink 102" xfId="53207" hidden="1"/>
    <cellStyle name="Hyperlink 102" xfId="53444" hidden="1"/>
    <cellStyle name="Hyperlink 102" xfId="53681" hidden="1"/>
    <cellStyle name="Hyperlink 102" xfId="53916" hidden="1"/>
    <cellStyle name="Hyperlink 102" xfId="54200" hidden="1"/>
    <cellStyle name="Hyperlink 102" xfId="54444" hidden="1"/>
    <cellStyle name="Hyperlink 102" xfId="54679" hidden="1"/>
    <cellStyle name="Hyperlink 103" xfId="211" hidden="1"/>
    <cellStyle name="Hyperlink 103" xfId="571" hidden="1"/>
    <cellStyle name="Hyperlink 103" xfId="814" hidden="1"/>
    <cellStyle name="Hyperlink 103" xfId="1051" hidden="1"/>
    <cellStyle name="Hyperlink 103" xfId="1286" hidden="1"/>
    <cellStyle name="Hyperlink 103" xfId="1529" hidden="1"/>
    <cellStyle name="Hyperlink 103" xfId="1771" hidden="1"/>
    <cellStyle name="Hyperlink 103" xfId="2009" hidden="1"/>
    <cellStyle name="Hyperlink 103" xfId="2254" hidden="1"/>
    <cellStyle name="Hyperlink 103" xfId="2499" hidden="1"/>
    <cellStyle name="Hyperlink 103" xfId="2737" hidden="1"/>
    <cellStyle name="Hyperlink 103" xfId="2975" hidden="1"/>
    <cellStyle name="Hyperlink 103" xfId="3213" hidden="1"/>
    <cellStyle name="Hyperlink 103" xfId="3451" hidden="1"/>
    <cellStyle name="Hyperlink 103" xfId="3689" hidden="1"/>
    <cellStyle name="Hyperlink 103" xfId="3927" hidden="1"/>
    <cellStyle name="Hyperlink 103" xfId="4165" hidden="1"/>
    <cellStyle name="Hyperlink 103" xfId="4402" hidden="1"/>
    <cellStyle name="Hyperlink 103" xfId="4639" hidden="1"/>
    <cellStyle name="Hyperlink 103" xfId="4875" hidden="1"/>
    <cellStyle name="Hyperlink 103" xfId="5115" hidden="1"/>
    <cellStyle name="Hyperlink 103" xfId="5352" hidden="1"/>
    <cellStyle name="Hyperlink 103" xfId="5596" hidden="1"/>
    <cellStyle name="Hyperlink 103" xfId="5834" hidden="1"/>
    <cellStyle name="Hyperlink 103" xfId="6072" hidden="1"/>
    <cellStyle name="Hyperlink 103" xfId="6310" hidden="1"/>
    <cellStyle name="Hyperlink 103" xfId="6549" hidden="1"/>
    <cellStyle name="Hyperlink 103" xfId="6785" hidden="1"/>
    <cellStyle name="Hyperlink 103" xfId="7023" hidden="1"/>
    <cellStyle name="Hyperlink 103" xfId="7260" hidden="1"/>
    <cellStyle name="Hyperlink 103" xfId="7498" hidden="1"/>
    <cellStyle name="Hyperlink 103" xfId="7736" hidden="1"/>
    <cellStyle name="Hyperlink 103" xfId="7974" hidden="1"/>
    <cellStyle name="Hyperlink 103" xfId="8212" hidden="1"/>
    <cellStyle name="Hyperlink 103" xfId="8450" hidden="1"/>
    <cellStyle name="Hyperlink 103" xfId="8688" hidden="1"/>
    <cellStyle name="Hyperlink 103" xfId="8926" hidden="1"/>
    <cellStyle name="Hyperlink 103" xfId="9164" hidden="1"/>
    <cellStyle name="Hyperlink 103" xfId="9401" hidden="1"/>
    <cellStyle name="Hyperlink 103" xfId="9638" hidden="1"/>
    <cellStyle name="Hyperlink 103" xfId="9877" hidden="1"/>
    <cellStyle name="Hyperlink 103" xfId="10114" hidden="1"/>
    <cellStyle name="Hyperlink 103" xfId="10349" hidden="1"/>
    <cellStyle name="Hyperlink 103" xfId="10584" hidden="1"/>
    <cellStyle name="Hyperlink 103" xfId="10829" hidden="1"/>
    <cellStyle name="Hyperlink 103" xfId="11072" hidden="1"/>
    <cellStyle name="Hyperlink 103" xfId="11308" hidden="1"/>
    <cellStyle name="Hyperlink 103" xfId="11550" hidden="1"/>
    <cellStyle name="Hyperlink 103" xfId="11788" hidden="1"/>
    <cellStyle name="Hyperlink 103" xfId="12026" hidden="1"/>
    <cellStyle name="Hyperlink 103" xfId="12263" hidden="1"/>
    <cellStyle name="Hyperlink 103" xfId="12500" hidden="1"/>
    <cellStyle name="Hyperlink 103" xfId="12735" hidden="1"/>
    <cellStyle name="Hyperlink 103" xfId="12980" hidden="1"/>
    <cellStyle name="Hyperlink 103" xfId="13225" hidden="1"/>
    <cellStyle name="Hyperlink 103" xfId="13463" hidden="1"/>
    <cellStyle name="Hyperlink 103" xfId="13701" hidden="1"/>
    <cellStyle name="Hyperlink 103" xfId="13939" hidden="1"/>
    <cellStyle name="Hyperlink 103" xfId="14177" hidden="1"/>
    <cellStyle name="Hyperlink 103" xfId="14415" hidden="1"/>
    <cellStyle name="Hyperlink 103" xfId="14653" hidden="1"/>
    <cellStyle name="Hyperlink 103" xfId="14891" hidden="1"/>
    <cellStyle name="Hyperlink 103" xfId="15129" hidden="1"/>
    <cellStyle name="Hyperlink 103" xfId="15367" hidden="1"/>
    <cellStyle name="Hyperlink 103" xfId="15605" hidden="1"/>
    <cellStyle name="Hyperlink 103" xfId="15843" hidden="1"/>
    <cellStyle name="Hyperlink 103" xfId="16081" hidden="1"/>
    <cellStyle name="Hyperlink 103" xfId="16319" hidden="1"/>
    <cellStyle name="Hyperlink 103" xfId="16557" hidden="1"/>
    <cellStyle name="Hyperlink 103" xfId="16795" hidden="1"/>
    <cellStyle name="Hyperlink 103" xfId="17033" hidden="1"/>
    <cellStyle name="Hyperlink 103" xfId="17271" hidden="1"/>
    <cellStyle name="Hyperlink 103" xfId="17509" hidden="1"/>
    <cellStyle name="Hyperlink 103" xfId="17747" hidden="1"/>
    <cellStyle name="Hyperlink 103" xfId="17985" hidden="1"/>
    <cellStyle name="Hyperlink 103" xfId="18223" hidden="1"/>
    <cellStyle name="Hyperlink 103" xfId="18461" hidden="1"/>
    <cellStyle name="Hyperlink 103" xfId="18699" hidden="1"/>
    <cellStyle name="Hyperlink 103" xfId="18937" hidden="1"/>
    <cellStyle name="Hyperlink 103" xfId="19175" hidden="1"/>
    <cellStyle name="Hyperlink 103" xfId="19413" hidden="1"/>
    <cellStyle name="Hyperlink 103" xfId="19651" hidden="1"/>
    <cellStyle name="Hyperlink 103" xfId="19889" hidden="1"/>
    <cellStyle name="Hyperlink 103" xfId="20127" hidden="1"/>
    <cellStyle name="Hyperlink 103" xfId="20365" hidden="1"/>
    <cellStyle name="Hyperlink 103" xfId="20603" hidden="1"/>
    <cellStyle name="Hyperlink 103" xfId="20841" hidden="1"/>
    <cellStyle name="Hyperlink 103" xfId="21079" hidden="1"/>
    <cellStyle name="Hyperlink 103" xfId="21317" hidden="1"/>
    <cellStyle name="Hyperlink 103" xfId="21555" hidden="1"/>
    <cellStyle name="Hyperlink 103" xfId="21793" hidden="1"/>
    <cellStyle name="Hyperlink 103" xfId="22031" hidden="1"/>
    <cellStyle name="Hyperlink 103" xfId="22269" hidden="1"/>
    <cellStyle name="Hyperlink 103" xfId="22507" hidden="1"/>
    <cellStyle name="Hyperlink 103" xfId="22744" hidden="1"/>
    <cellStyle name="Hyperlink 103" xfId="22981" hidden="1"/>
    <cellStyle name="Hyperlink 103" xfId="23216" hidden="1"/>
    <cellStyle name="Hyperlink 103" xfId="23459" hidden="1"/>
    <cellStyle name="Hyperlink 103" xfId="23697" hidden="1"/>
    <cellStyle name="Hyperlink 103" xfId="23935" hidden="1"/>
    <cellStyle name="Hyperlink 103" xfId="24173" hidden="1"/>
    <cellStyle name="Hyperlink 103" xfId="24411" hidden="1"/>
    <cellStyle name="Hyperlink 103" xfId="24649" hidden="1"/>
    <cellStyle name="Hyperlink 103" xfId="24887" hidden="1"/>
    <cellStyle name="Hyperlink 103" xfId="25125" hidden="1"/>
    <cellStyle name="Hyperlink 103" xfId="25363" hidden="1"/>
    <cellStyle name="Hyperlink 103" xfId="25601" hidden="1"/>
    <cellStyle name="Hyperlink 103" xfId="25839" hidden="1"/>
    <cellStyle name="Hyperlink 103" xfId="26077" hidden="1"/>
    <cellStyle name="Hyperlink 103" xfId="26315" hidden="1"/>
    <cellStyle name="Hyperlink 103" xfId="26553" hidden="1"/>
    <cellStyle name="Hyperlink 103" xfId="26791" hidden="1"/>
    <cellStyle name="Hyperlink 103" xfId="27029" hidden="1"/>
    <cellStyle name="Hyperlink 103" xfId="27267" hidden="1"/>
    <cellStyle name="Hyperlink 103" xfId="27505" hidden="1"/>
    <cellStyle name="Hyperlink 103" xfId="27743" hidden="1"/>
    <cellStyle name="Hyperlink 103" xfId="27981" hidden="1"/>
    <cellStyle name="Hyperlink 103" xfId="28219" hidden="1"/>
    <cellStyle name="Hyperlink 103" xfId="28457" hidden="1"/>
    <cellStyle name="Hyperlink 103" xfId="28695" hidden="1"/>
    <cellStyle name="Hyperlink 103" xfId="28933" hidden="1"/>
    <cellStyle name="Hyperlink 103" xfId="29171" hidden="1"/>
    <cellStyle name="Hyperlink 103" xfId="29409" hidden="1"/>
    <cellStyle name="Hyperlink 103" xfId="29647" hidden="1"/>
    <cellStyle name="Hyperlink 103" xfId="29885" hidden="1"/>
    <cellStyle name="Hyperlink 103" xfId="30123" hidden="1"/>
    <cellStyle name="Hyperlink 103" xfId="30361" hidden="1"/>
    <cellStyle name="Hyperlink 103" xfId="30599" hidden="1"/>
    <cellStyle name="Hyperlink 103" xfId="30837" hidden="1"/>
    <cellStyle name="Hyperlink 103" xfId="31075" hidden="1"/>
    <cellStyle name="Hyperlink 103" xfId="31313" hidden="1"/>
    <cellStyle name="Hyperlink 103" xfId="31551" hidden="1"/>
    <cellStyle name="Hyperlink 103" xfId="31789" hidden="1"/>
    <cellStyle name="Hyperlink 103" xfId="32027" hidden="1"/>
    <cellStyle name="Hyperlink 103" xfId="32265" hidden="1"/>
    <cellStyle name="Hyperlink 103" xfId="32503" hidden="1"/>
    <cellStyle name="Hyperlink 103" xfId="32741" hidden="1"/>
    <cellStyle name="Hyperlink 103" xfId="32979" hidden="1"/>
    <cellStyle name="Hyperlink 103" xfId="33217" hidden="1"/>
    <cellStyle name="Hyperlink 103" xfId="33455" hidden="1"/>
    <cellStyle name="Hyperlink 103" xfId="33693" hidden="1"/>
    <cellStyle name="Hyperlink 103" xfId="33931" hidden="1"/>
    <cellStyle name="Hyperlink 103" xfId="34169" hidden="1"/>
    <cellStyle name="Hyperlink 103" xfId="34407" hidden="1"/>
    <cellStyle name="Hyperlink 103" xfId="34645" hidden="1"/>
    <cellStyle name="Hyperlink 103" xfId="34883" hidden="1"/>
    <cellStyle name="Hyperlink 103" xfId="35121" hidden="1"/>
    <cellStyle name="Hyperlink 103" xfId="35359" hidden="1"/>
    <cellStyle name="Hyperlink 103" xfId="35597" hidden="1"/>
    <cellStyle name="Hyperlink 103" xfId="35835" hidden="1"/>
    <cellStyle name="Hyperlink 103" xfId="36073" hidden="1"/>
    <cellStyle name="Hyperlink 103" xfId="36311" hidden="1"/>
    <cellStyle name="Hyperlink 103" xfId="36549" hidden="1"/>
    <cellStyle name="Hyperlink 103" xfId="36787" hidden="1"/>
    <cellStyle name="Hyperlink 103" xfId="37025" hidden="1"/>
    <cellStyle name="Hyperlink 103" xfId="37263" hidden="1"/>
    <cellStyle name="Hyperlink 103" xfId="37501" hidden="1"/>
    <cellStyle name="Hyperlink 103" xfId="37739" hidden="1"/>
    <cellStyle name="Hyperlink 103" xfId="37977" hidden="1"/>
    <cellStyle name="Hyperlink 103" xfId="38215" hidden="1"/>
    <cellStyle name="Hyperlink 103" xfId="38453" hidden="1"/>
    <cellStyle name="Hyperlink 103" xfId="38691" hidden="1"/>
    <cellStyle name="Hyperlink 103" xfId="38929" hidden="1"/>
    <cellStyle name="Hyperlink 103" xfId="39167" hidden="1"/>
    <cellStyle name="Hyperlink 103" xfId="39405" hidden="1"/>
    <cellStyle name="Hyperlink 103" xfId="39643" hidden="1"/>
    <cellStyle name="Hyperlink 103" xfId="39881" hidden="1"/>
    <cellStyle name="Hyperlink 103" xfId="40119" hidden="1"/>
    <cellStyle name="Hyperlink 103" xfId="40357" hidden="1"/>
    <cellStyle name="Hyperlink 103" xfId="40595" hidden="1"/>
    <cellStyle name="Hyperlink 103" xfId="40833" hidden="1"/>
    <cellStyle name="Hyperlink 103" xfId="41071" hidden="1"/>
    <cellStyle name="Hyperlink 103" xfId="41309" hidden="1"/>
    <cellStyle name="Hyperlink 103" xfId="41547" hidden="1"/>
    <cellStyle name="Hyperlink 103" xfId="41785" hidden="1"/>
    <cellStyle name="Hyperlink 103" xfId="42023" hidden="1"/>
    <cellStyle name="Hyperlink 103" xfId="42261" hidden="1"/>
    <cellStyle name="Hyperlink 103" xfId="42499" hidden="1"/>
    <cellStyle name="Hyperlink 103" xfId="42737" hidden="1"/>
    <cellStyle name="Hyperlink 103" xfId="42975" hidden="1"/>
    <cellStyle name="Hyperlink 103" xfId="43213" hidden="1"/>
    <cellStyle name="Hyperlink 103" xfId="43451" hidden="1"/>
    <cellStyle name="Hyperlink 103" xfId="43689" hidden="1"/>
    <cellStyle name="Hyperlink 103" xfId="43927" hidden="1"/>
    <cellStyle name="Hyperlink 103" xfId="44165" hidden="1"/>
    <cellStyle name="Hyperlink 103" xfId="44403" hidden="1"/>
    <cellStyle name="Hyperlink 103" xfId="44641" hidden="1"/>
    <cellStyle name="Hyperlink 103" xfId="44879" hidden="1"/>
    <cellStyle name="Hyperlink 103" xfId="45117" hidden="1"/>
    <cellStyle name="Hyperlink 103" xfId="45355" hidden="1"/>
    <cellStyle name="Hyperlink 103" xfId="45593" hidden="1"/>
    <cellStyle name="Hyperlink 103" xfId="45831" hidden="1"/>
    <cellStyle name="Hyperlink 103" xfId="46069" hidden="1"/>
    <cellStyle name="Hyperlink 103" xfId="46307" hidden="1"/>
    <cellStyle name="Hyperlink 103" xfId="46545" hidden="1"/>
    <cellStyle name="Hyperlink 103" xfId="46783" hidden="1"/>
    <cellStyle name="Hyperlink 103" xfId="47021" hidden="1"/>
    <cellStyle name="Hyperlink 103" xfId="47259" hidden="1"/>
    <cellStyle name="Hyperlink 103" xfId="47497" hidden="1"/>
    <cellStyle name="Hyperlink 103" xfId="47735" hidden="1"/>
    <cellStyle name="Hyperlink 103" xfId="47973" hidden="1"/>
    <cellStyle name="Hyperlink 103" xfId="48211" hidden="1"/>
    <cellStyle name="Hyperlink 103" xfId="48449" hidden="1"/>
    <cellStyle name="Hyperlink 103" xfId="48687" hidden="1"/>
    <cellStyle name="Hyperlink 103" xfId="48925" hidden="1"/>
    <cellStyle name="Hyperlink 103" xfId="49163" hidden="1"/>
    <cellStyle name="Hyperlink 103" xfId="49401" hidden="1"/>
    <cellStyle name="Hyperlink 103" xfId="49639" hidden="1"/>
    <cellStyle name="Hyperlink 103" xfId="49877" hidden="1"/>
    <cellStyle name="Hyperlink 103" xfId="50115" hidden="1"/>
    <cellStyle name="Hyperlink 103" xfId="50353" hidden="1"/>
    <cellStyle name="Hyperlink 103" xfId="50591" hidden="1"/>
    <cellStyle name="Hyperlink 103" xfId="50829" hidden="1"/>
    <cellStyle name="Hyperlink 103" xfId="51067" hidden="1"/>
    <cellStyle name="Hyperlink 103" xfId="51305" hidden="1"/>
    <cellStyle name="Hyperlink 103" xfId="51543" hidden="1"/>
    <cellStyle name="Hyperlink 103" xfId="51781" hidden="1"/>
    <cellStyle name="Hyperlink 103" xfId="52019" hidden="1"/>
    <cellStyle name="Hyperlink 103" xfId="52257" hidden="1"/>
    <cellStyle name="Hyperlink 103" xfId="52495" hidden="1"/>
    <cellStyle name="Hyperlink 103" xfId="52733" hidden="1"/>
    <cellStyle name="Hyperlink 103" xfId="52971" hidden="1"/>
    <cellStyle name="Hyperlink 103" xfId="53209" hidden="1"/>
    <cellStyle name="Hyperlink 103" xfId="53446" hidden="1"/>
    <cellStyle name="Hyperlink 103" xfId="53683" hidden="1"/>
    <cellStyle name="Hyperlink 103" xfId="53918" hidden="1"/>
    <cellStyle name="Hyperlink 103" xfId="54202" hidden="1"/>
    <cellStyle name="Hyperlink 103" xfId="54446" hidden="1"/>
    <cellStyle name="Hyperlink 103" xfId="54681" hidden="1"/>
    <cellStyle name="Hyperlink 104" xfId="213" hidden="1"/>
    <cellStyle name="Hyperlink 104" xfId="573" hidden="1"/>
    <cellStyle name="Hyperlink 104" xfId="816" hidden="1"/>
    <cellStyle name="Hyperlink 104" xfId="1053" hidden="1"/>
    <cellStyle name="Hyperlink 104" xfId="1288" hidden="1"/>
    <cellStyle name="Hyperlink 104" xfId="1531" hidden="1"/>
    <cellStyle name="Hyperlink 104" xfId="1773" hidden="1"/>
    <cellStyle name="Hyperlink 104" xfId="2011" hidden="1"/>
    <cellStyle name="Hyperlink 104" xfId="2256" hidden="1"/>
    <cellStyle name="Hyperlink 104" xfId="2501" hidden="1"/>
    <cellStyle name="Hyperlink 104" xfId="2739" hidden="1"/>
    <cellStyle name="Hyperlink 104" xfId="2977" hidden="1"/>
    <cellStyle name="Hyperlink 104" xfId="3215" hidden="1"/>
    <cellStyle name="Hyperlink 104" xfId="3453" hidden="1"/>
    <cellStyle name="Hyperlink 104" xfId="3691" hidden="1"/>
    <cellStyle name="Hyperlink 104" xfId="3929" hidden="1"/>
    <cellStyle name="Hyperlink 104" xfId="4167" hidden="1"/>
    <cellStyle name="Hyperlink 104" xfId="4404" hidden="1"/>
    <cellStyle name="Hyperlink 104" xfId="4641" hidden="1"/>
    <cellStyle name="Hyperlink 104" xfId="4877" hidden="1"/>
    <cellStyle name="Hyperlink 104" xfId="5117" hidden="1"/>
    <cellStyle name="Hyperlink 104" xfId="5354" hidden="1"/>
    <cellStyle name="Hyperlink 104" xfId="5598" hidden="1"/>
    <cellStyle name="Hyperlink 104" xfId="5836" hidden="1"/>
    <cellStyle name="Hyperlink 104" xfId="6074" hidden="1"/>
    <cellStyle name="Hyperlink 104" xfId="6312" hidden="1"/>
    <cellStyle name="Hyperlink 104" xfId="6551" hidden="1"/>
    <cellStyle name="Hyperlink 104" xfId="6787" hidden="1"/>
    <cellStyle name="Hyperlink 104" xfId="7025" hidden="1"/>
    <cellStyle name="Hyperlink 104" xfId="7262" hidden="1"/>
    <cellStyle name="Hyperlink 104" xfId="7500" hidden="1"/>
    <cellStyle name="Hyperlink 104" xfId="7738" hidden="1"/>
    <cellStyle name="Hyperlink 104" xfId="7976" hidden="1"/>
    <cellStyle name="Hyperlink 104" xfId="8214" hidden="1"/>
    <cellStyle name="Hyperlink 104" xfId="8452" hidden="1"/>
    <cellStyle name="Hyperlink 104" xfId="8690" hidden="1"/>
    <cellStyle name="Hyperlink 104" xfId="8928" hidden="1"/>
    <cellStyle name="Hyperlink 104" xfId="9166" hidden="1"/>
    <cellStyle name="Hyperlink 104" xfId="9403" hidden="1"/>
    <cellStyle name="Hyperlink 104" xfId="9640" hidden="1"/>
    <cellStyle name="Hyperlink 104" xfId="9879" hidden="1"/>
    <cellStyle name="Hyperlink 104" xfId="10116" hidden="1"/>
    <cellStyle name="Hyperlink 104" xfId="10351" hidden="1"/>
    <cellStyle name="Hyperlink 104" xfId="10586" hidden="1"/>
    <cellStyle name="Hyperlink 104" xfId="10831" hidden="1"/>
    <cellStyle name="Hyperlink 104" xfId="11074" hidden="1"/>
    <cellStyle name="Hyperlink 104" xfId="11310" hidden="1"/>
    <cellStyle name="Hyperlink 104" xfId="11552" hidden="1"/>
    <cellStyle name="Hyperlink 104" xfId="11790" hidden="1"/>
    <cellStyle name="Hyperlink 104" xfId="12028" hidden="1"/>
    <cellStyle name="Hyperlink 104" xfId="12265" hidden="1"/>
    <cellStyle name="Hyperlink 104" xfId="12502" hidden="1"/>
    <cellStyle name="Hyperlink 104" xfId="12737" hidden="1"/>
    <cellStyle name="Hyperlink 104" xfId="12982" hidden="1"/>
    <cellStyle name="Hyperlink 104" xfId="13227" hidden="1"/>
    <cellStyle name="Hyperlink 104" xfId="13465" hidden="1"/>
    <cellStyle name="Hyperlink 104" xfId="13703" hidden="1"/>
    <cellStyle name="Hyperlink 104" xfId="13941" hidden="1"/>
    <cellStyle name="Hyperlink 104" xfId="14179" hidden="1"/>
    <cellStyle name="Hyperlink 104" xfId="14417" hidden="1"/>
    <cellStyle name="Hyperlink 104" xfId="14655" hidden="1"/>
    <cellStyle name="Hyperlink 104" xfId="14893" hidden="1"/>
    <cellStyle name="Hyperlink 104" xfId="15131" hidden="1"/>
    <cellStyle name="Hyperlink 104" xfId="15369" hidden="1"/>
    <cellStyle name="Hyperlink 104" xfId="15607" hidden="1"/>
    <cellStyle name="Hyperlink 104" xfId="15845" hidden="1"/>
    <cellStyle name="Hyperlink 104" xfId="16083" hidden="1"/>
    <cellStyle name="Hyperlink 104" xfId="16321" hidden="1"/>
    <cellStyle name="Hyperlink 104" xfId="16559" hidden="1"/>
    <cellStyle name="Hyperlink 104" xfId="16797" hidden="1"/>
    <cellStyle name="Hyperlink 104" xfId="17035" hidden="1"/>
    <cellStyle name="Hyperlink 104" xfId="17273" hidden="1"/>
    <cellStyle name="Hyperlink 104" xfId="17511" hidden="1"/>
    <cellStyle name="Hyperlink 104" xfId="17749" hidden="1"/>
    <cellStyle name="Hyperlink 104" xfId="17987" hidden="1"/>
    <cellStyle name="Hyperlink 104" xfId="18225" hidden="1"/>
    <cellStyle name="Hyperlink 104" xfId="18463" hidden="1"/>
    <cellStyle name="Hyperlink 104" xfId="18701" hidden="1"/>
    <cellStyle name="Hyperlink 104" xfId="18939" hidden="1"/>
    <cellStyle name="Hyperlink 104" xfId="19177" hidden="1"/>
    <cellStyle name="Hyperlink 104" xfId="19415" hidden="1"/>
    <cellStyle name="Hyperlink 104" xfId="19653" hidden="1"/>
    <cellStyle name="Hyperlink 104" xfId="19891" hidden="1"/>
    <cellStyle name="Hyperlink 104" xfId="20129" hidden="1"/>
    <cellStyle name="Hyperlink 104" xfId="20367" hidden="1"/>
    <cellStyle name="Hyperlink 104" xfId="20605" hidden="1"/>
    <cellStyle name="Hyperlink 104" xfId="20843" hidden="1"/>
    <cellStyle name="Hyperlink 104" xfId="21081" hidden="1"/>
    <cellStyle name="Hyperlink 104" xfId="21319" hidden="1"/>
    <cellStyle name="Hyperlink 104" xfId="21557" hidden="1"/>
    <cellStyle name="Hyperlink 104" xfId="21795" hidden="1"/>
    <cellStyle name="Hyperlink 104" xfId="22033" hidden="1"/>
    <cellStyle name="Hyperlink 104" xfId="22271" hidden="1"/>
    <cellStyle name="Hyperlink 104" xfId="22509" hidden="1"/>
    <cellStyle name="Hyperlink 104" xfId="22746" hidden="1"/>
    <cellStyle name="Hyperlink 104" xfId="22983" hidden="1"/>
    <cellStyle name="Hyperlink 104" xfId="23218" hidden="1"/>
    <cellStyle name="Hyperlink 104" xfId="23461" hidden="1"/>
    <cellStyle name="Hyperlink 104" xfId="23699" hidden="1"/>
    <cellStyle name="Hyperlink 104" xfId="23937" hidden="1"/>
    <cellStyle name="Hyperlink 104" xfId="24175" hidden="1"/>
    <cellStyle name="Hyperlink 104" xfId="24413" hidden="1"/>
    <cellStyle name="Hyperlink 104" xfId="24651" hidden="1"/>
    <cellStyle name="Hyperlink 104" xfId="24889" hidden="1"/>
    <cellStyle name="Hyperlink 104" xfId="25127" hidden="1"/>
    <cellStyle name="Hyperlink 104" xfId="25365" hidden="1"/>
    <cellStyle name="Hyperlink 104" xfId="25603" hidden="1"/>
    <cellStyle name="Hyperlink 104" xfId="25841" hidden="1"/>
    <cellStyle name="Hyperlink 104" xfId="26079" hidden="1"/>
    <cellStyle name="Hyperlink 104" xfId="26317" hidden="1"/>
    <cellStyle name="Hyperlink 104" xfId="26555" hidden="1"/>
    <cellStyle name="Hyperlink 104" xfId="26793" hidden="1"/>
    <cellStyle name="Hyperlink 104" xfId="27031" hidden="1"/>
    <cellStyle name="Hyperlink 104" xfId="27269" hidden="1"/>
    <cellStyle name="Hyperlink 104" xfId="27507" hidden="1"/>
    <cellStyle name="Hyperlink 104" xfId="27745" hidden="1"/>
    <cellStyle name="Hyperlink 104" xfId="27983" hidden="1"/>
    <cellStyle name="Hyperlink 104" xfId="28221" hidden="1"/>
    <cellStyle name="Hyperlink 104" xfId="28459" hidden="1"/>
    <cellStyle name="Hyperlink 104" xfId="28697" hidden="1"/>
    <cellStyle name="Hyperlink 104" xfId="28935" hidden="1"/>
    <cellStyle name="Hyperlink 104" xfId="29173" hidden="1"/>
    <cellStyle name="Hyperlink 104" xfId="29411" hidden="1"/>
    <cellStyle name="Hyperlink 104" xfId="29649" hidden="1"/>
    <cellStyle name="Hyperlink 104" xfId="29887" hidden="1"/>
    <cellStyle name="Hyperlink 104" xfId="30125" hidden="1"/>
    <cellStyle name="Hyperlink 104" xfId="30363" hidden="1"/>
    <cellStyle name="Hyperlink 104" xfId="30601" hidden="1"/>
    <cellStyle name="Hyperlink 104" xfId="30839" hidden="1"/>
    <cellStyle name="Hyperlink 104" xfId="31077" hidden="1"/>
    <cellStyle name="Hyperlink 104" xfId="31315" hidden="1"/>
    <cellStyle name="Hyperlink 104" xfId="31553" hidden="1"/>
    <cellStyle name="Hyperlink 104" xfId="31791" hidden="1"/>
    <cellStyle name="Hyperlink 104" xfId="32029" hidden="1"/>
    <cellStyle name="Hyperlink 104" xfId="32267" hidden="1"/>
    <cellStyle name="Hyperlink 104" xfId="32505" hidden="1"/>
    <cellStyle name="Hyperlink 104" xfId="32743" hidden="1"/>
    <cellStyle name="Hyperlink 104" xfId="32981" hidden="1"/>
    <cellStyle name="Hyperlink 104" xfId="33219" hidden="1"/>
    <cellStyle name="Hyperlink 104" xfId="33457" hidden="1"/>
    <cellStyle name="Hyperlink 104" xfId="33695" hidden="1"/>
    <cellStyle name="Hyperlink 104" xfId="33933" hidden="1"/>
    <cellStyle name="Hyperlink 104" xfId="34171" hidden="1"/>
    <cellStyle name="Hyperlink 104" xfId="34409" hidden="1"/>
    <cellStyle name="Hyperlink 104" xfId="34647" hidden="1"/>
    <cellStyle name="Hyperlink 104" xfId="34885" hidden="1"/>
    <cellStyle name="Hyperlink 104" xfId="35123" hidden="1"/>
    <cellStyle name="Hyperlink 104" xfId="35361" hidden="1"/>
    <cellStyle name="Hyperlink 104" xfId="35599" hidden="1"/>
    <cellStyle name="Hyperlink 104" xfId="35837" hidden="1"/>
    <cellStyle name="Hyperlink 104" xfId="36075" hidden="1"/>
    <cellStyle name="Hyperlink 104" xfId="36313" hidden="1"/>
    <cellStyle name="Hyperlink 104" xfId="36551" hidden="1"/>
    <cellStyle name="Hyperlink 104" xfId="36789" hidden="1"/>
    <cellStyle name="Hyperlink 104" xfId="37027" hidden="1"/>
    <cellStyle name="Hyperlink 104" xfId="37265" hidden="1"/>
    <cellStyle name="Hyperlink 104" xfId="37503" hidden="1"/>
    <cellStyle name="Hyperlink 104" xfId="37741" hidden="1"/>
    <cellStyle name="Hyperlink 104" xfId="37979" hidden="1"/>
    <cellStyle name="Hyperlink 104" xfId="38217" hidden="1"/>
    <cellStyle name="Hyperlink 104" xfId="38455" hidden="1"/>
    <cellStyle name="Hyperlink 104" xfId="38693" hidden="1"/>
    <cellStyle name="Hyperlink 104" xfId="38931" hidden="1"/>
    <cellStyle name="Hyperlink 104" xfId="39169" hidden="1"/>
    <cellStyle name="Hyperlink 104" xfId="39407" hidden="1"/>
    <cellStyle name="Hyperlink 104" xfId="39645" hidden="1"/>
    <cellStyle name="Hyperlink 104" xfId="39883" hidden="1"/>
    <cellStyle name="Hyperlink 104" xfId="40121" hidden="1"/>
    <cellStyle name="Hyperlink 104" xfId="40359" hidden="1"/>
    <cellStyle name="Hyperlink 104" xfId="40597" hidden="1"/>
    <cellStyle name="Hyperlink 104" xfId="40835" hidden="1"/>
    <cellStyle name="Hyperlink 104" xfId="41073" hidden="1"/>
    <cellStyle name="Hyperlink 104" xfId="41311" hidden="1"/>
    <cellStyle name="Hyperlink 104" xfId="41549" hidden="1"/>
    <cellStyle name="Hyperlink 104" xfId="41787" hidden="1"/>
    <cellStyle name="Hyperlink 104" xfId="42025" hidden="1"/>
    <cellStyle name="Hyperlink 104" xfId="42263" hidden="1"/>
    <cellStyle name="Hyperlink 104" xfId="42501" hidden="1"/>
    <cellStyle name="Hyperlink 104" xfId="42739" hidden="1"/>
    <cellStyle name="Hyperlink 104" xfId="42977" hidden="1"/>
    <cellStyle name="Hyperlink 104" xfId="43215" hidden="1"/>
    <cellStyle name="Hyperlink 104" xfId="43453" hidden="1"/>
    <cellStyle name="Hyperlink 104" xfId="43691" hidden="1"/>
    <cellStyle name="Hyperlink 104" xfId="43929" hidden="1"/>
    <cellStyle name="Hyperlink 104" xfId="44167" hidden="1"/>
    <cellStyle name="Hyperlink 104" xfId="44405" hidden="1"/>
    <cellStyle name="Hyperlink 104" xfId="44643" hidden="1"/>
    <cellStyle name="Hyperlink 104" xfId="44881" hidden="1"/>
    <cellStyle name="Hyperlink 104" xfId="45119" hidden="1"/>
    <cellStyle name="Hyperlink 104" xfId="45357" hidden="1"/>
    <cellStyle name="Hyperlink 104" xfId="45595" hidden="1"/>
    <cellStyle name="Hyperlink 104" xfId="45833" hidden="1"/>
    <cellStyle name="Hyperlink 104" xfId="46071" hidden="1"/>
    <cellStyle name="Hyperlink 104" xfId="46309" hidden="1"/>
    <cellStyle name="Hyperlink 104" xfId="46547" hidden="1"/>
    <cellStyle name="Hyperlink 104" xfId="46785" hidden="1"/>
    <cellStyle name="Hyperlink 104" xfId="47023" hidden="1"/>
    <cellStyle name="Hyperlink 104" xfId="47261" hidden="1"/>
    <cellStyle name="Hyperlink 104" xfId="47499" hidden="1"/>
    <cellStyle name="Hyperlink 104" xfId="47737" hidden="1"/>
    <cellStyle name="Hyperlink 104" xfId="47975" hidden="1"/>
    <cellStyle name="Hyperlink 104" xfId="48213" hidden="1"/>
    <cellStyle name="Hyperlink 104" xfId="48451" hidden="1"/>
    <cellStyle name="Hyperlink 104" xfId="48689" hidden="1"/>
    <cellStyle name="Hyperlink 104" xfId="48927" hidden="1"/>
    <cellStyle name="Hyperlink 104" xfId="49165" hidden="1"/>
    <cellStyle name="Hyperlink 104" xfId="49403" hidden="1"/>
    <cellStyle name="Hyperlink 104" xfId="49641" hidden="1"/>
    <cellStyle name="Hyperlink 104" xfId="49879" hidden="1"/>
    <cellStyle name="Hyperlink 104" xfId="50117" hidden="1"/>
    <cellStyle name="Hyperlink 104" xfId="50355" hidden="1"/>
    <cellStyle name="Hyperlink 104" xfId="50593" hidden="1"/>
    <cellStyle name="Hyperlink 104" xfId="50831" hidden="1"/>
    <cellStyle name="Hyperlink 104" xfId="51069" hidden="1"/>
    <cellStyle name="Hyperlink 104" xfId="51307" hidden="1"/>
    <cellStyle name="Hyperlink 104" xfId="51545" hidden="1"/>
    <cellStyle name="Hyperlink 104" xfId="51783" hidden="1"/>
    <cellStyle name="Hyperlink 104" xfId="52021" hidden="1"/>
    <cellStyle name="Hyperlink 104" xfId="52259" hidden="1"/>
    <cellStyle name="Hyperlink 104" xfId="52497" hidden="1"/>
    <cellStyle name="Hyperlink 104" xfId="52735" hidden="1"/>
    <cellStyle name="Hyperlink 104" xfId="52973" hidden="1"/>
    <cellStyle name="Hyperlink 104" xfId="53211" hidden="1"/>
    <cellStyle name="Hyperlink 104" xfId="53448" hidden="1"/>
    <cellStyle name="Hyperlink 104" xfId="53685" hidden="1"/>
    <cellStyle name="Hyperlink 104" xfId="53920" hidden="1"/>
    <cellStyle name="Hyperlink 104" xfId="54204" hidden="1"/>
    <cellStyle name="Hyperlink 104" xfId="54448" hidden="1"/>
    <cellStyle name="Hyperlink 104" xfId="54683" hidden="1"/>
    <cellStyle name="Hyperlink 105" xfId="215" hidden="1"/>
    <cellStyle name="Hyperlink 105" xfId="575" hidden="1"/>
    <cellStyle name="Hyperlink 105" xfId="818" hidden="1"/>
    <cellStyle name="Hyperlink 105" xfId="1055" hidden="1"/>
    <cellStyle name="Hyperlink 105" xfId="1290" hidden="1"/>
    <cellStyle name="Hyperlink 105" xfId="1533" hidden="1"/>
    <cellStyle name="Hyperlink 105" xfId="1775" hidden="1"/>
    <cellStyle name="Hyperlink 105" xfId="2013" hidden="1"/>
    <cellStyle name="Hyperlink 105" xfId="2258" hidden="1"/>
    <cellStyle name="Hyperlink 105" xfId="2503" hidden="1"/>
    <cellStyle name="Hyperlink 105" xfId="2741" hidden="1"/>
    <cellStyle name="Hyperlink 105" xfId="2979" hidden="1"/>
    <cellStyle name="Hyperlink 105" xfId="3217" hidden="1"/>
    <cellStyle name="Hyperlink 105" xfId="3455" hidden="1"/>
    <cellStyle name="Hyperlink 105" xfId="3693" hidden="1"/>
    <cellStyle name="Hyperlink 105" xfId="3931" hidden="1"/>
    <cellStyle name="Hyperlink 105" xfId="4169" hidden="1"/>
    <cellStyle name="Hyperlink 105" xfId="4406" hidden="1"/>
    <cellStyle name="Hyperlink 105" xfId="4643" hidden="1"/>
    <cellStyle name="Hyperlink 105" xfId="4879" hidden="1"/>
    <cellStyle name="Hyperlink 105" xfId="5119" hidden="1"/>
    <cellStyle name="Hyperlink 105" xfId="5356" hidden="1"/>
    <cellStyle name="Hyperlink 105" xfId="5600" hidden="1"/>
    <cellStyle name="Hyperlink 105" xfId="5838" hidden="1"/>
    <cellStyle name="Hyperlink 105" xfId="6076" hidden="1"/>
    <cellStyle name="Hyperlink 105" xfId="6314" hidden="1"/>
    <cellStyle name="Hyperlink 105" xfId="6553" hidden="1"/>
    <cellStyle name="Hyperlink 105" xfId="6789" hidden="1"/>
    <cellStyle name="Hyperlink 105" xfId="7027" hidden="1"/>
    <cellStyle name="Hyperlink 105" xfId="7264" hidden="1"/>
    <cellStyle name="Hyperlink 105" xfId="7502" hidden="1"/>
    <cellStyle name="Hyperlink 105" xfId="7740" hidden="1"/>
    <cellStyle name="Hyperlink 105" xfId="7978" hidden="1"/>
    <cellStyle name="Hyperlink 105" xfId="8216" hidden="1"/>
    <cellStyle name="Hyperlink 105" xfId="8454" hidden="1"/>
    <cellStyle name="Hyperlink 105" xfId="8692" hidden="1"/>
    <cellStyle name="Hyperlink 105" xfId="8930" hidden="1"/>
    <cellStyle name="Hyperlink 105" xfId="9168" hidden="1"/>
    <cellStyle name="Hyperlink 105" xfId="9405" hidden="1"/>
    <cellStyle name="Hyperlink 105" xfId="9642" hidden="1"/>
    <cellStyle name="Hyperlink 105" xfId="9881" hidden="1"/>
    <cellStyle name="Hyperlink 105" xfId="10118" hidden="1"/>
    <cellStyle name="Hyperlink 105" xfId="10353" hidden="1"/>
    <cellStyle name="Hyperlink 105" xfId="10588" hidden="1"/>
    <cellStyle name="Hyperlink 105" xfId="10833" hidden="1"/>
    <cellStyle name="Hyperlink 105" xfId="11076" hidden="1"/>
    <cellStyle name="Hyperlink 105" xfId="11312" hidden="1"/>
    <cellStyle name="Hyperlink 105" xfId="11554" hidden="1"/>
    <cellStyle name="Hyperlink 105" xfId="11792" hidden="1"/>
    <cellStyle name="Hyperlink 105" xfId="12030" hidden="1"/>
    <cellStyle name="Hyperlink 105" xfId="12267" hidden="1"/>
    <cellStyle name="Hyperlink 105" xfId="12504" hidden="1"/>
    <cellStyle name="Hyperlink 105" xfId="12739" hidden="1"/>
    <cellStyle name="Hyperlink 105" xfId="12984" hidden="1"/>
    <cellStyle name="Hyperlink 105" xfId="13229" hidden="1"/>
    <cellStyle name="Hyperlink 105" xfId="13467" hidden="1"/>
    <cellStyle name="Hyperlink 105" xfId="13705" hidden="1"/>
    <cellStyle name="Hyperlink 105" xfId="13943" hidden="1"/>
    <cellStyle name="Hyperlink 105" xfId="14181" hidden="1"/>
    <cellStyle name="Hyperlink 105" xfId="14419" hidden="1"/>
    <cellStyle name="Hyperlink 105" xfId="14657" hidden="1"/>
    <cellStyle name="Hyperlink 105" xfId="14895" hidden="1"/>
    <cellStyle name="Hyperlink 105" xfId="15133" hidden="1"/>
    <cellStyle name="Hyperlink 105" xfId="15371" hidden="1"/>
    <cellStyle name="Hyperlink 105" xfId="15609" hidden="1"/>
    <cellStyle name="Hyperlink 105" xfId="15847" hidden="1"/>
    <cellStyle name="Hyperlink 105" xfId="16085" hidden="1"/>
    <cellStyle name="Hyperlink 105" xfId="16323" hidden="1"/>
    <cellStyle name="Hyperlink 105" xfId="16561" hidden="1"/>
    <cellStyle name="Hyperlink 105" xfId="16799" hidden="1"/>
    <cellStyle name="Hyperlink 105" xfId="17037" hidden="1"/>
    <cellStyle name="Hyperlink 105" xfId="17275" hidden="1"/>
    <cellStyle name="Hyperlink 105" xfId="17513" hidden="1"/>
    <cellStyle name="Hyperlink 105" xfId="17751" hidden="1"/>
    <cellStyle name="Hyperlink 105" xfId="17989" hidden="1"/>
    <cellStyle name="Hyperlink 105" xfId="18227" hidden="1"/>
    <cellStyle name="Hyperlink 105" xfId="18465" hidden="1"/>
    <cellStyle name="Hyperlink 105" xfId="18703" hidden="1"/>
    <cellStyle name="Hyperlink 105" xfId="18941" hidden="1"/>
    <cellStyle name="Hyperlink 105" xfId="19179" hidden="1"/>
    <cellStyle name="Hyperlink 105" xfId="19417" hidden="1"/>
    <cellStyle name="Hyperlink 105" xfId="19655" hidden="1"/>
    <cellStyle name="Hyperlink 105" xfId="19893" hidden="1"/>
    <cellStyle name="Hyperlink 105" xfId="20131" hidden="1"/>
    <cellStyle name="Hyperlink 105" xfId="20369" hidden="1"/>
    <cellStyle name="Hyperlink 105" xfId="20607" hidden="1"/>
    <cellStyle name="Hyperlink 105" xfId="20845" hidden="1"/>
    <cellStyle name="Hyperlink 105" xfId="21083" hidden="1"/>
    <cellStyle name="Hyperlink 105" xfId="21321" hidden="1"/>
    <cellStyle name="Hyperlink 105" xfId="21559" hidden="1"/>
    <cellStyle name="Hyperlink 105" xfId="21797" hidden="1"/>
    <cellStyle name="Hyperlink 105" xfId="22035" hidden="1"/>
    <cellStyle name="Hyperlink 105" xfId="22273" hidden="1"/>
    <cellStyle name="Hyperlink 105" xfId="22511" hidden="1"/>
    <cellStyle name="Hyperlink 105" xfId="22748" hidden="1"/>
    <cellStyle name="Hyperlink 105" xfId="22985" hidden="1"/>
    <cellStyle name="Hyperlink 105" xfId="23220" hidden="1"/>
    <cellStyle name="Hyperlink 105" xfId="23463" hidden="1"/>
    <cellStyle name="Hyperlink 105" xfId="23701" hidden="1"/>
    <cellStyle name="Hyperlink 105" xfId="23939" hidden="1"/>
    <cellStyle name="Hyperlink 105" xfId="24177" hidden="1"/>
    <cellStyle name="Hyperlink 105" xfId="24415" hidden="1"/>
    <cellStyle name="Hyperlink 105" xfId="24653" hidden="1"/>
    <cellStyle name="Hyperlink 105" xfId="24891" hidden="1"/>
    <cellStyle name="Hyperlink 105" xfId="25129" hidden="1"/>
    <cellStyle name="Hyperlink 105" xfId="25367" hidden="1"/>
    <cellStyle name="Hyperlink 105" xfId="25605" hidden="1"/>
    <cellStyle name="Hyperlink 105" xfId="25843" hidden="1"/>
    <cellStyle name="Hyperlink 105" xfId="26081" hidden="1"/>
    <cellStyle name="Hyperlink 105" xfId="26319" hidden="1"/>
    <cellStyle name="Hyperlink 105" xfId="26557" hidden="1"/>
    <cellStyle name="Hyperlink 105" xfId="26795" hidden="1"/>
    <cellStyle name="Hyperlink 105" xfId="27033" hidden="1"/>
    <cellStyle name="Hyperlink 105" xfId="27271" hidden="1"/>
    <cellStyle name="Hyperlink 105" xfId="27509" hidden="1"/>
    <cellStyle name="Hyperlink 105" xfId="27747" hidden="1"/>
    <cellStyle name="Hyperlink 105" xfId="27985" hidden="1"/>
    <cellStyle name="Hyperlink 105" xfId="28223" hidden="1"/>
    <cellStyle name="Hyperlink 105" xfId="28461" hidden="1"/>
    <cellStyle name="Hyperlink 105" xfId="28699" hidden="1"/>
    <cellStyle name="Hyperlink 105" xfId="28937" hidden="1"/>
    <cellStyle name="Hyperlink 105" xfId="29175" hidden="1"/>
    <cellStyle name="Hyperlink 105" xfId="29413" hidden="1"/>
    <cellStyle name="Hyperlink 105" xfId="29651" hidden="1"/>
    <cellStyle name="Hyperlink 105" xfId="29889" hidden="1"/>
    <cellStyle name="Hyperlink 105" xfId="30127" hidden="1"/>
    <cellStyle name="Hyperlink 105" xfId="30365" hidden="1"/>
    <cellStyle name="Hyperlink 105" xfId="30603" hidden="1"/>
    <cellStyle name="Hyperlink 105" xfId="30841" hidden="1"/>
    <cellStyle name="Hyperlink 105" xfId="31079" hidden="1"/>
    <cellStyle name="Hyperlink 105" xfId="31317" hidden="1"/>
    <cellStyle name="Hyperlink 105" xfId="31555" hidden="1"/>
    <cellStyle name="Hyperlink 105" xfId="31793" hidden="1"/>
    <cellStyle name="Hyperlink 105" xfId="32031" hidden="1"/>
    <cellStyle name="Hyperlink 105" xfId="32269" hidden="1"/>
    <cellStyle name="Hyperlink 105" xfId="32507" hidden="1"/>
    <cellStyle name="Hyperlink 105" xfId="32745" hidden="1"/>
    <cellStyle name="Hyperlink 105" xfId="32983" hidden="1"/>
    <cellStyle name="Hyperlink 105" xfId="33221" hidden="1"/>
    <cellStyle name="Hyperlink 105" xfId="33459" hidden="1"/>
    <cellStyle name="Hyperlink 105" xfId="33697" hidden="1"/>
    <cellStyle name="Hyperlink 105" xfId="33935" hidden="1"/>
    <cellStyle name="Hyperlink 105" xfId="34173" hidden="1"/>
    <cellStyle name="Hyperlink 105" xfId="34411" hidden="1"/>
    <cellStyle name="Hyperlink 105" xfId="34649" hidden="1"/>
    <cellStyle name="Hyperlink 105" xfId="34887" hidden="1"/>
    <cellStyle name="Hyperlink 105" xfId="35125" hidden="1"/>
    <cellStyle name="Hyperlink 105" xfId="35363" hidden="1"/>
    <cellStyle name="Hyperlink 105" xfId="35601" hidden="1"/>
    <cellStyle name="Hyperlink 105" xfId="35839" hidden="1"/>
    <cellStyle name="Hyperlink 105" xfId="36077" hidden="1"/>
    <cellStyle name="Hyperlink 105" xfId="36315" hidden="1"/>
    <cellStyle name="Hyperlink 105" xfId="36553" hidden="1"/>
    <cellStyle name="Hyperlink 105" xfId="36791" hidden="1"/>
    <cellStyle name="Hyperlink 105" xfId="37029" hidden="1"/>
    <cellStyle name="Hyperlink 105" xfId="37267" hidden="1"/>
    <cellStyle name="Hyperlink 105" xfId="37505" hidden="1"/>
    <cellStyle name="Hyperlink 105" xfId="37743" hidden="1"/>
    <cellStyle name="Hyperlink 105" xfId="37981" hidden="1"/>
    <cellStyle name="Hyperlink 105" xfId="38219" hidden="1"/>
    <cellStyle name="Hyperlink 105" xfId="38457" hidden="1"/>
    <cellStyle name="Hyperlink 105" xfId="38695" hidden="1"/>
    <cellStyle name="Hyperlink 105" xfId="38933" hidden="1"/>
    <cellStyle name="Hyperlink 105" xfId="39171" hidden="1"/>
    <cellStyle name="Hyperlink 105" xfId="39409" hidden="1"/>
    <cellStyle name="Hyperlink 105" xfId="39647" hidden="1"/>
    <cellStyle name="Hyperlink 105" xfId="39885" hidden="1"/>
    <cellStyle name="Hyperlink 105" xfId="40123" hidden="1"/>
    <cellStyle name="Hyperlink 105" xfId="40361" hidden="1"/>
    <cellStyle name="Hyperlink 105" xfId="40599" hidden="1"/>
    <cellStyle name="Hyperlink 105" xfId="40837" hidden="1"/>
    <cellStyle name="Hyperlink 105" xfId="41075" hidden="1"/>
    <cellStyle name="Hyperlink 105" xfId="41313" hidden="1"/>
    <cellStyle name="Hyperlink 105" xfId="41551" hidden="1"/>
    <cellStyle name="Hyperlink 105" xfId="41789" hidden="1"/>
    <cellStyle name="Hyperlink 105" xfId="42027" hidden="1"/>
    <cellStyle name="Hyperlink 105" xfId="42265" hidden="1"/>
    <cellStyle name="Hyperlink 105" xfId="42503" hidden="1"/>
    <cellStyle name="Hyperlink 105" xfId="42741" hidden="1"/>
    <cellStyle name="Hyperlink 105" xfId="42979" hidden="1"/>
    <cellStyle name="Hyperlink 105" xfId="43217" hidden="1"/>
    <cellStyle name="Hyperlink 105" xfId="43455" hidden="1"/>
    <cellStyle name="Hyperlink 105" xfId="43693" hidden="1"/>
    <cellStyle name="Hyperlink 105" xfId="43931" hidden="1"/>
    <cellStyle name="Hyperlink 105" xfId="44169" hidden="1"/>
    <cellStyle name="Hyperlink 105" xfId="44407" hidden="1"/>
    <cellStyle name="Hyperlink 105" xfId="44645" hidden="1"/>
    <cellStyle name="Hyperlink 105" xfId="44883" hidden="1"/>
    <cellStyle name="Hyperlink 105" xfId="45121" hidden="1"/>
    <cellStyle name="Hyperlink 105" xfId="45359" hidden="1"/>
    <cellStyle name="Hyperlink 105" xfId="45597" hidden="1"/>
    <cellStyle name="Hyperlink 105" xfId="45835" hidden="1"/>
    <cellStyle name="Hyperlink 105" xfId="46073" hidden="1"/>
    <cellStyle name="Hyperlink 105" xfId="46311" hidden="1"/>
    <cellStyle name="Hyperlink 105" xfId="46549" hidden="1"/>
    <cellStyle name="Hyperlink 105" xfId="46787" hidden="1"/>
    <cellStyle name="Hyperlink 105" xfId="47025" hidden="1"/>
    <cellStyle name="Hyperlink 105" xfId="47263" hidden="1"/>
    <cellStyle name="Hyperlink 105" xfId="47501" hidden="1"/>
    <cellStyle name="Hyperlink 105" xfId="47739" hidden="1"/>
    <cellStyle name="Hyperlink 105" xfId="47977" hidden="1"/>
    <cellStyle name="Hyperlink 105" xfId="48215" hidden="1"/>
    <cellStyle name="Hyperlink 105" xfId="48453" hidden="1"/>
    <cellStyle name="Hyperlink 105" xfId="48691" hidden="1"/>
    <cellStyle name="Hyperlink 105" xfId="48929" hidden="1"/>
    <cellStyle name="Hyperlink 105" xfId="49167" hidden="1"/>
    <cellStyle name="Hyperlink 105" xfId="49405" hidden="1"/>
    <cellStyle name="Hyperlink 105" xfId="49643" hidden="1"/>
    <cellStyle name="Hyperlink 105" xfId="49881" hidden="1"/>
    <cellStyle name="Hyperlink 105" xfId="50119" hidden="1"/>
    <cellStyle name="Hyperlink 105" xfId="50357" hidden="1"/>
    <cellStyle name="Hyperlink 105" xfId="50595" hidden="1"/>
    <cellStyle name="Hyperlink 105" xfId="50833" hidden="1"/>
    <cellStyle name="Hyperlink 105" xfId="51071" hidden="1"/>
    <cellStyle name="Hyperlink 105" xfId="51309" hidden="1"/>
    <cellStyle name="Hyperlink 105" xfId="51547" hidden="1"/>
    <cellStyle name="Hyperlink 105" xfId="51785" hidden="1"/>
    <cellStyle name="Hyperlink 105" xfId="52023" hidden="1"/>
    <cellStyle name="Hyperlink 105" xfId="52261" hidden="1"/>
    <cellStyle name="Hyperlink 105" xfId="52499" hidden="1"/>
    <cellStyle name="Hyperlink 105" xfId="52737" hidden="1"/>
    <cellStyle name="Hyperlink 105" xfId="52975" hidden="1"/>
    <cellStyle name="Hyperlink 105" xfId="53213" hidden="1"/>
    <cellStyle name="Hyperlink 105" xfId="53450" hidden="1"/>
    <cellStyle name="Hyperlink 105" xfId="53687" hidden="1"/>
    <cellStyle name="Hyperlink 105" xfId="53922" hidden="1"/>
    <cellStyle name="Hyperlink 105" xfId="54206" hidden="1"/>
    <cellStyle name="Hyperlink 105" xfId="54450" hidden="1"/>
    <cellStyle name="Hyperlink 105" xfId="54685" hidden="1"/>
    <cellStyle name="Hyperlink 106" xfId="217" hidden="1"/>
    <cellStyle name="Hyperlink 106" xfId="577" hidden="1"/>
    <cellStyle name="Hyperlink 106" xfId="820" hidden="1"/>
    <cellStyle name="Hyperlink 106" xfId="1057" hidden="1"/>
    <cellStyle name="Hyperlink 106" xfId="1292" hidden="1"/>
    <cellStyle name="Hyperlink 106" xfId="1535" hidden="1"/>
    <cellStyle name="Hyperlink 106" xfId="1777" hidden="1"/>
    <cellStyle name="Hyperlink 106" xfId="2015" hidden="1"/>
    <cellStyle name="Hyperlink 106" xfId="2260" hidden="1"/>
    <cellStyle name="Hyperlink 106" xfId="2505" hidden="1"/>
    <cellStyle name="Hyperlink 106" xfId="2743" hidden="1"/>
    <cellStyle name="Hyperlink 106" xfId="2981" hidden="1"/>
    <cellStyle name="Hyperlink 106" xfId="3219" hidden="1"/>
    <cellStyle name="Hyperlink 106" xfId="3457" hidden="1"/>
    <cellStyle name="Hyperlink 106" xfId="3695" hidden="1"/>
    <cellStyle name="Hyperlink 106" xfId="3933" hidden="1"/>
    <cellStyle name="Hyperlink 106" xfId="4171" hidden="1"/>
    <cellStyle name="Hyperlink 106" xfId="4408" hidden="1"/>
    <cellStyle name="Hyperlink 106" xfId="4645" hidden="1"/>
    <cellStyle name="Hyperlink 106" xfId="4881" hidden="1"/>
    <cellStyle name="Hyperlink 106" xfId="5121" hidden="1"/>
    <cellStyle name="Hyperlink 106" xfId="5358" hidden="1"/>
    <cellStyle name="Hyperlink 106" xfId="5602" hidden="1"/>
    <cellStyle name="Hyperlink 106" xfId="5840" hidden="1"/>
    <cellStyle name="Hyperlink 106" xfId="6078" hidden="1"/>
    <cellStyle name="Hyperlink 106" xfId="6316" hidden="1"/>
    <cellStyle name="Hyperlink 106" xfId="6555" hidden="1"/>
    <cellStyle name="Hyperlink 106" xfId="6791" hidden="1"/>
    <cellStyle name="Hyperlink 106" xfId="7029" hidden="1"/>
    <cellStyle name="Hyperlink 106" xfId="7266" hidden="1"/>
    <cellStyle name="Hyperlink 106" xfId="7504" hidden="1"/>
    <cellStyle name="Hyperlink 106" xfId="7742" hidden="1"/>
    <cellStyle name="Hyperlink 106" xfId="7980" hidden="1"/>
    <cellStyle name="Hyperlink 106" xfId="8218" hidden="1"/>
    <cellStyle name="Hyperlink 106" xfId="8456" hidden="1"/>
    <cellStyle name="Hyperlink 106" xfId="8694" hidden="1"/>
    <cellStyle name="Hyperlink 106" xfId="8932" hidden="1"/>
    <cellStyle name="Hyperlink 106" xfId="9170" hidden="1"/>
    <cellStyle name="Hyperlink 106" xfId="9407" hidden="1"/>
    <cellStyle name="Hyperlink 106" xfId="9644" hidden="1"/>
    <cellStyle name="Hyperlink 106" xfId="9883" hidden="1"/>
    <cellStyle name="Hyperlink 106" xfId="10120" hidden="1"/>
    <cellStyle name="Hyperlink 106" xfId="10355" hidden="1"/>
    <cellStyle name="Hyperlink 106" xfId="10590" hidden="1"/>
    <cellStyle name="Hyperlink 106" xfId="10835" hidden="1"/>
    <cellStyle name="Hyperlink 106" xfId="11078" hidden="1"/>
    <cellStyle name="Hyperlink 106" xfId="11314" hidden="1"/>
    <cellStyle name="Hyperlink 106" xfId="11556" hidden="1"/>
    <cellStyle name="Hyperlink 106" xfId="11794" hidden="1"/>
    <cellStyle name="Hyperlink 106" xfId="12032" hidden="1"/>
    <cellStyle name="Hyperlink 106" xfId="12269" hidden="1"/>
    <cellStyle name="Hyperlink 106" xfId="12506" hidden="1"/>
    <cellStyle name="Hyperlink 106" xfId="12741" hidden="1"/>
    <cellStyle name="Hyperlink 106" xfId="12986" hidden="1"/>
    <cellStyle name="Hyperlink 106" xfId="13231" hidden="1"/>
    <cellStyle name="Hyperlink 106" xfId="13469" hidden="1"/>
    <cellStyle name="Hyperlink 106" xfId="13707" hidden="1"/>
    <cellStyle name="Hyperlink 106" xfId="13945" hidden="1"/>
    <cellStyle name="Hyperlink 106" xfId="14183" hidden="1"/>
    <cellStyle name="Hyperlink 106" xfId="14421" hidden="1"/>
    <cellStyle name="Hyperlink 106" xfId="14659" hidden="1"/>
    <cellStyle name="Hyperlink 106" xfId="14897" hidden="1"/>
    <cellStyle name="Hyperlink 106" xfId="15135" hidden="1"/>
    <cellStyle name="Hyperlink 106" xfId="15373" hidden="1"/>
    <cellStyle name="Hyperlink 106" xfId="15611" hidden="1"/>
    <cellStyle name="Hyperlink 106" xfId="15849" hidden="1"/>
    <cellStyle name="Hyperlink 106" xfId="16087" hidden="1"/>
    <cellStyle name="Hyperlink 106" xfId="16325" hidden="1"/>
    <cellStyle name="Hyperlink 106" xfId="16563" hidden="1"/>
    <cellStyle name="Hyperlink 106" xfId="16801" hidden="1"/>
    <cellStyle name="Hyperlink 106" xfId="17039" hidden="1"/>
    <cellStyle name="Hyperlink 106" xfId="17277" hidden="1"/>
    <cellStyle name="Hyperlink 106" xfId="17515" hidden="1"/>
    <cellStyle name="Hyperlink 106" xfId="17753" hidden="1"/>
    <cellStyle name="Hyperlink 106" xfId="17991" hidden="1"/>
    <cellStyle name="Hyperlink 106" xfId="18229" hidden="1"/>
    <cellStyle name="Hyperlink 106" xfId="18467" hidden="1"/>
    <cellStyle name="Hyperlink 106" xfId="18705" hidden="1"/>
    <cellStyle name="Hyperlink 106" xfId="18943" hidden="1"/>
    <cellStyle name="Hyperlink 106" xfId="19181" hidden="1"/>
    <cellStyle name="Hyperlink 106" xfId="19419" hidden="1"/>
    <cellStyle name="Hyperlink 106" xfId="19657" hidden="1"/>
    <cellStyle name="Hyperlink 106" xfId="19895" hidden="1"/>
    <cellStyle name="Hyperlink 106" xfId="20133" hidden="1"/>
    <cellStyle name="Hyperlink 106" xfId="20371" hidden="1"/>
    <cellStyle name="Hyperlink 106" xfId="20609" hidden="1"/>
    <cellStyle name="Hyperlink 106" xfId="20847" hidden="1"/>
    <cellStyle name="Hyperlink 106" xfId="21085" hidden="1"/>
    <cellStyle name="Hyperlink 106" xfId="21323" hidden="1"/>
    <cellStyle name="Hyperlink 106" xfId="21561" hidden="1"/>
    <cellStyle name="Hyperlink 106" xfId="21799" hidden="1"/>
    <cellStyle name="Hyperlink 106" xfId="22037" hidden="1"/>
    <cellStyle name="Hyperlink 106" xfId="22275" hidden="1"/>
    <cellStyle name="Hyperlink 106" xfId="22513" hidden="1"/>
    <cellStyle name="Hyperlink 106" xfId="22750" hidden="1"/>
    <cellStyle name="Hyperlink 106" xfId="22987" hidden="1"/>
    <cellStyle name="Hyperlink 106" xfId="23222" hidden="1"/>
    <cellStyle name="Hyperlink 106" xfId="23465" hidden="1"/>
    <cellStyle name="Hyperlink 106" xfId="23703" hidden="1"/>
    <cellStyle name="Hyperlink 106" xfId="23941" hidden="1"/>
    <cellStyle name="Hyperlink 106" xfId="24179" hidden="1"/>
    <cellStyle name="Hyperlink 106" xfId="24417" hidden="1"/>
    <cellStyle name="Hyperlink 106" xfId="24655" hidden="1"/>
    <cellStyle name="Hyperlink 106" xfId="24893" hidden="1"/>
    <cellStyle name="Hyperlink 106" xfId="25131" hidden="1"/>
    <cellStyle name="Hyperlink 106" xfId="25369" hidden="1"/>
    <cellStyle name="Hyperlink 106" xfId="25607" hidden="1"/>
    <cellStyle name="Hyperlink 106" xfId="25845" hidden="1"/>
    <cellStyle name="Hyperlink 106" xfId="26083" hidden="1"/>
    <cellStyle name="Hyperlink 106" xfId="26321" hidden="1"/>
    <cellStyle name="Hyperlink 106" xfId="26559" hidden="1"/>
    <cellStyle name="Hyperlink 106" xfId="26797" hidden="1"/>
    <cellStyle name="Hyperlink 106" xfId="27035" hidden="1"/>
    <cellStyle name="Hyperlink 106" xfId="27273" hidden="1"/>
    <cellStyle name="Hyperlink 106" xfId="27511" hidden="1"/>
    <cellStyle name="Hyperlink 106" xfId="27749" hidden="1"/>
    <cellStyle name="Hyperlink 106" xfId="27987" hidden="1"/>
    <cellStyle name="Hyperlink 106" xfId="28225" hidden="1"/>
    <cellStyle name="Hyperlink 106" xfId="28463" hidden="1"/>
    <cellStyle name="Hyperlink 106" xfId="28701" hidden="1"/>
    <cellStyle name="Hyperlink 106" xfId="28939" hidden="1"/>
    <cellStyle name="Hyperlink 106" xfId="29177" hidden="1"/>
    <cellStyle name="Hyperlink 106" xfId="29415" hidden="1"/>
    <cellStyle name="Hyperlink 106" xfId="29653" hidden="1"/>
    <cellStyle name="Hyperlink 106" xfId="29891" hidden="1"/>
    <cellStyle name="Hyperlink 106" xfId="30129" hidden="1"/>
    <cellStyle name="Hyperlink 106" xfId="30367" hidden="1"/>
    <cellStyle name="Hyperlink 106" xfId="30605" hidden="1"/>
    <cellStyle name="Hyperlink 106" xfId="30843" hidden="1"/>
    <cellStyle name="Hyperlink 106" xfId="31081" hidden="1"/>
    <cellStyle name="Hyperlink 106" xfId="31319" hidden="1"/>
    <cellStyle name="Hyperlink 106" xfId="31557" hidden="1"/>
    <cellStyle name="Hyperlink 106" xfId="31795" hidden="1"/>
    <cellStyle name="Hyperlink 106" xfId="32033" hidden="1"/>
    <cellStyle name="Hyperlink 106" xfId="32271" hidden="1"/>
    <cellStyle name="Hyperlink 106" xfId="32509" hidden="1"/>
    <cellStyle name="Hyperlink 106" xfId="32747" hidden="1"/>
    <cellStyle name="Hyperlink 106" xfId="32985" hidden="1"/>
    <cellStyle name="Hyperlink 106" xfId="33223" hidden="1"/>
    <cellStyle name="Hyperlink 106" xfId="33461" hidden="1"/>
    <cellStyle name="Hyperlink 106" xfId="33699" hidden="1"/>
    <cellStyle name="Hyperlink 106" xfId="33937" hidden="1"/>
    <cellStyle name="Hyperlink 106" xfId="34175" hidden="1"/>
    <cellStyle name="Hyperlink 106" xfId="34413" hidden="1"/>
    <cellStyle name="Hyperlink 106" xfId="34651" hidden="1"/>
    <cellStyle name="Hyperlink 106" xfId="34889" hidden="1"/>
    <cellStyle name="Hyperlink 106" xfId="35127" hidden="1"/>
    <cellStyle name="Hyperlink 106" xfId="35365" hidden="1"/>
    <cellStyle name="Hyperlink 106" xfId="35603" hidden="1"/>
    <cellStyle name="Hyperlink 106" xfId="35841" hidden="1"/>
    <cellStyle name="Hyperlink 106" xfId="36079" hidden="1"/>
    <cellStyle name="Hyperlink 106" xfId="36317" hidden="1"/>
    <cellStyle name="Hyperlink 106" xfId="36555" hidden="1"/>
    <cellStyle name="Hyperlink 106" xfId="36793" hidden="1"/>
    <cellStyle name="Hyperlink 106" xfId="37031" hidden="1"/>
    <cellStyle name="Hyperlink 106" xfId="37269" hidden="1"/>
    <cellStyle name="Hyperlink 106" xfId="37507" hidden="1"/>
    <cellStyle name="Hyperlink 106" xfId="37745" hidden="1"/>
    <cellStyle name="Hyperlink 106" xfId="37983" hidden="1"/>
    <cellStyle name="Hyperlink 106" xfId="38221" hidden="1"/>
    <cellStyle name="Hyperlink 106" xfId="38459" hidden="1"/>
    <cellStyle name="Hyperlink 106" xfId="38697" hidden="1"/>
    <cellStyle name="Hyperlink 106" xfId="38935" hidden="1"/>
    <cellStyle name="Hyperlink 106" xfId="39173" hidden="1"/>
    <cellStyle name="Hyperlink 106" xfId="39411" hidden="1"/>
    <cellStyle name="Hyperlink 106" xfId="39649" hidden="1"/>
    <cellStyle name="Hyperlink 106" xfId="39887" hidden="1"/>
    <cellStyle name="Hyperlink 106" xfId="40125" hidden="1"/>
    <cellStyle name="Hyperlink 106" xfId="40363" hidden="1"/>
    <cellStyle name="Hyperlink 106" xfId="40601" hidden="1"/>
    <cellStyle name="Hyperlink 106" xfId="40839" hidden="1"/>
    <cellStyle name="Hyperlink 106" xfId="41077" hidden="1"/>
    <cellStyle name="Hyperlink 106" xfId="41315" hidden="1"/>
    <cellStyle name="Hyperlink 106" xfId="41553" hidden="1"/>
    <cellStyle name="Hyperlink 106" xfId="41791" hidden="1"/>
    <cellStyle name="Hyperlink 106" xfId="42029" hidden="1"/>
    <cellStyle name="Hyperlink 106" xfId="42267" hidden="1"/>
    <cellStyle name="Hyperlink 106" xfId="42505" hidden="1"/>
    <cellStyle name="Hyperlink 106" xfId="42743" hidden="1"/>
    <cellStyle name="Hyperlink 106" xfId="42981" hidden="1"/>
    <cellStyle name="Hyperlink 106" xfId="43219" hidden="1"/>
    <cellStyle name="Hyperlink 106" xfId="43457" hidden="1"/>
    <cellStyle name="Hyperlink 106" xfId="43695" hidden="1"/>
    <cellStyle name="Hyperlink 106" xfId="43933" hidden="1"/>
    <cellStyle name="Hyperlink 106" xfId="44171" hidden="1"/>
    <cellStyle name="Hyperlink 106" xfId="44409" hidden="1"/>
    <cellStyle name="Hyperlink 106" xfId="44647" hidden="1"/>
    <cellStyle name="Hyperlink 106" xfId="44885" hidden="1"/>
    <cellStyle name="Hyperlink 106" xfId="45123" hidden="1"/>
    <cellStyle name="Hyperlink 106" xfId="45361" hidden="1"/>
    <cellStyle name="Hyperlink 106" xfId="45599" hidden="1"/>
    <cellStyle name="Hyperlink 106" xfId="45837" hidden="1"/>
    <cellStyle name="Hyperlink 106" xfId="46075" hidden="1"/>
    <cellStyle name="Hyperlink 106" xfId="46313" hidden="1"/>
    <cellStyle name="Hyperlink 106" xfId="46551" hidden="1"/>
    <cellStyle name="Hyperlink 106" xfId="46789" hidden="1"/>
    <cellStyle name="Hyperlink 106" xfId="47027" hidden="1"/>
    <cellStyle name="Hyperlink 106" xfId="47265" hidden="1"/>
    <cellStyle name="Hyperlink 106" xfId="47503" hidden="1"/>
    <cellStyle name="Hyperlink 106" xfId="47741" hidden="1"/>
    <cellStyle name="Hyperlink 106" xfId="47979" hidden="1"/>
    <cellStyle name="Hyperlink 106" xfId="48217" hidden="1"/>
    <cellStyle name="Hyperlink 106" xfId="48455" hidden="1"/>
    <cellStyle name="Hyperlink 106" xfId="48693" hidden="1"/>
    <cellStyle name="Hyperlink 106" xfId="48931" hidden="1"/>
    <cellStyle name="Hyperlink 106" xfId="49169" hidden="1"/>
    <cellStyle name="Hyperlink 106" xfId="49407" hidden="1"/>
    <cellStyle name="Hyperlink 106" xfId="49645" hidden="1"/>
    <cellStyle name="Hyperlink 106" xfId="49883" hidden="1"/>
    <cellStyle name="Hyperlink 106" xfId="50121" hidden="1"/>
    <cellStyle name="Hyperlink 106" xfId="50359" hidden="1"/>
    <cellStyle name="Hyperlink 106" xfId="50597" hidden="1"/>
    <cellStyle name="Hyperlink 106" xfId="50835" hidden="1"/>
    <cellStyle name="Hyperlink 106" xfId="51073" hidden="1"/>
    <cellStyle name="Hyperlink 106" xfId="51311" hidden="1"/>
    <cellStyle name="Hyperlink 106" xfId="51549" hidden="1"/>
    <cellStyle name="Hyperlink 106" xfId="51787" hidden="1"/>
    <cellStyle name="Hyperlink 106" xfId="52025" hidden="1"/>
    <cellStyle name="Hyperlink 106" xfId="52263" hidden="1"/>
    <cellStyle name="Hyperlink 106" xfId="52501" hidden="1"/>
    <cellStyle name="Hyperlink 106" xfId="52739" hidden="1"/>
    <cellStyle name="Hyperlink 106" xfId="52977" hidden="1"/>
    <cellStyle name="Hyperlink 106" xfId="53215" hidden="1"/>
    <cellStyle name="Hyperlink 106" xfId="53452" hidden="1"/>
    <cellStyle name="Hyperlink 106" xfId="53689" hidden="1"/>
    <cellStyle name="Hyperlink 106" xfId="53924" hidden="1"/>
    <cellStyle name="Hyperlink 106" xfId="54208" hidden="1"/>
    <cellStyle name="Hyperlink 106" xfId="54452" hidden="1"/>
    <cellStyle name="Hyperlink 106" xfId="54687" hidden="1"/>
    <cellStyle name="Hyperlink 107" xfId="219" hidden="1"/>
    <cellStyle name="Hyperlink 107" xfId="579" hidden="1"/>
    <cellStyle name="Hyperlink 107" xfId="822" hidden="1"/>
    <cellStyle name="Hyperlink 107" xfId="1059" hidden="1"/>
    <cellStyle name="Hyperlink 107" xfId="1294" hidden="1"/>
    <cellStyle name="Hyperlink 107" xfId="1537" hidden="1"/>
    <cellStyle name="Hyperlink 107" xfId="1779" hidden="1"/>
    <cellStyle name="Hyperlink 107" xfId="2017" hidden="1"/>
    <cellStyle name="Hyperlink 107" xfId="2262" hidden="1"/>
    <cellStyle name="Hyperlink 107" xfId="2507" hidden="1"/>
    <cellStyle name="Hyperlink 107" xfId="2745" hidden="1"/>
    <cellStyle name="Hyperlink 107" xfId="2983" hidden="1"/>
    <cellStyle name="Hyperlink 107" xfId="3221" hidden="1"/>
    <cellStyle name="Hyperlink 107" xfId="3459" hidden="1"/>
    <cellStyle name="Hyperlink 107" xfId="3697" hidden="1"/>
    <cellStyle name="Hyperlink 107" xfId="3935" hidden="1"/>
    <cellStyle name="Hyperlink 107" xfId="4173" hidden="1"/>
    <cellStyle name="Hyperlink 107" xfId="4410" hidden="1"/>
    <cellStyle name="Hyperlink 107" xfId="4647" hidden="1"/>
    <cellStyle name="Hyperlink 107" xfId="4883" hidden="1"/>
    <cellStyle name="Hyperlink 107" xfId="5123" hidden="1"/>
    <cellStyle name="Hyperlink 107" xfId="5360" hidden="1"/>
    <cellStyle name="Hyperlink 107" xfId="5604" hidden="1"/>
    <cellStyle name="Hyperlink 107" xfId="5842" hidden="1"/>
    <cellStyle name="Hyperlink 107" xfId="6080" hidden="1"/>
    <cellStyle name="Hyperlink 107" xfId="6318" hidden="1"/>
    <cellStyle name="Hyperlink 107" xfId="6557" hidden="1"/>
    <cellStyle name="Hyperlink 107" xfId="6793" hidden="1"/>
    <cellStyle name="Hyperlink 107" xfId="7031" hidden="1"/>
    <cellStyle name="Hyperlink 107" xfId="7268" hidden="1"/>
    <cellStyle name="Hyperlink 107" xfId="7506" hidden="1"/>
    <cellStyle name="Hyperlink 107" xfId="7744" hidden="1"/>
    <cellStyle name="Hyperlink 107" xfId="7982" hidden="1"/>
    <cellStyle name="Hyperlink 107" xfId="8220" hidden="1"/>
    <cellStyle name="Hyperlink 107" xfId="8458" hidden="1"/>
    <cellStyle name="Hyperlink 107" xfId="8696" hidden="1"/>
    <cellStyle name="Hyperlink 107" xfId="8934" hidden="1"/>
    <cellStyle name="Hyperlink 107" xfId="9172" hidden="1"/>
    <cellStyle name="Hyperlink 107" xfId="9409" hidden="1"/>
    <cellStyle name="Hyperlink 107" xfId="9646" hidden="1"/>
    <cellStyle name="Hyperlink 107" xfId="9885" hidden="1"/>
    <cellStyle name="Hyperlink 107" xfId="10122" hidden="1"/>
    <cellStyle name="Hyperlink 107" xfId="10357" hidden="1"/>
    <cellStyle name="Hyperlink 107" xfId="10592" hidden="1"/>
    <cellStyle name="Hyperlink 107" xfId="10837" hidden="1"/>
    <cellStyle name="Hyperlink 107" xfId="11080" hidden="1"/>
    <cellStyle name="Hyperlink 107" xfId="11316" hidden="1"/>
    <cellStyle name="Hyperlink 107" xfId="11558" hidden="1"/>
    <cellStyle name="Hyperlink 107" xfId="11796" hidden="1"/>
    <cellStyle name="Hyperlink 107" xfId="12034" hidden="1"/>
    <cellStyle name="Hyperlink 107" xfId="12271" hidden="1"/>
    <cellStyle name="Hyperlink 107" xfId="12508" hidden="1"/>
    <cellStyle name="Hyperlink 107" xfId="12743" hidden="1"/>
    <cellStyle name="Hyperlink 107" xfId="12988" hidden="1"/>
    <cellStyle name="Hyperlink 107" xfId="13233" hidden="1"/>
    <cellStyle name="Hyperlink 107" xfId="13471" hidden="1"/>
    <cellStyle name="Hyperlink 107" xfId="13709" hidden="1"/>
    <cellStyle name="Hyperlink 107" xfId="13947" hidden="1"/>
    <cellStyle name="Hyperlink 107" xfId="14185" hidden="1"/>
    <cellStyle name="Hyperlink 107" xfId="14423" hidden="1"/>
    <cellStyle name="Hyperlink 107" xfId="14661" hidden="1"/>
    <cellStyle name="Hyperlink 107" xfId="14899" hidden="1"/>
    <cellStyle name="Hyperlink 107" xfId="15137" hidden="1"/>
    <cellStyle name="Hyperlink 107" xfId="15375" hidden="1"/>
    <cellStyle name="Hyperlink 107" xfId="15613" hidden="1"/>
    <cellStyle name="Hyperlink 107" xfId="15851" hidden="1"/>
    <cellStyle name="Hyperlink 107" xfId="16089" hidden="1"/>
    <cellStyle name="Hyperlink 107" xfId="16327" hidden="1"/>
    <cellStyle name="Hyperlink 107" xfId="16565" hidden="1"/>
    <cellStyle name="Hyperlink 107" xfId="16803" hidden="1"/>
    <cellStyle name="Hyperlink 107" xfId="17041" hidden="1"/>
    <cellStyle name="Hyperlink 107" xfId="17279" hidden="1"/>
    <cellStyle name="Hyperlink 107" xfId="17517" hidden="1"/>
    <cellStyle name="Hyperlink 107" xfId="17755" hidden="1"/>
    <cellStyle name="Hyperlink 107" xfId="17993" hidden="1"/>
    <cellStyle name="Hyperlink 107" xfId="18231" hidden="1"/>
    <cellStyle name="Hyperlink 107" xfId="18469" hidden="1"/>
    <cellStyle name="Hyperlink 107" xfId="18707" hidden="1"/>
    <cellStyle name="Hyperlink 107" xfId="18945" hidden="1"/>
    <cellStyle name="Hyperlink 107" xfId="19183" hidden="1"/>
    <cellStyle name="Hyperlink 107" xfId="19421" hidden="1"/>
    <cellStyle name="Hyperlink 107" xfId="19659" hidden="1"/>
    <cellStyle name="Hyperlink 107" xfId="19897" hidden="1"/>
    <cellStyle name="Hyperlink 107" xfId="20135" hidden="1"/>
    <cellStyle name="Hyperlink 107" xfId="20373" hidden="1"/>
    <cellStyle name="Hyperlink 107" xfId="20611" hidden="1"/>
    <cellStyle name="Hyperlink 107" xfId="20849" hidden="1"/>
    <cellStyle name="Hyperlink 107" xfId="21087" hidden="1"/>
    <cellStyle name="Hyperlink 107" xfId="21325" hidden="1"/>
    <cellStyle name="Hyperlink 107" xfId="21563" hidden="1"/>
    <cellStyle name="Hyperlink 107" xfId="21801" hidden="1"/>
    <cellStyle name="Hyperlink 107" xfId="22039" hidden="1"/>
    <cellStyle name="Hyperlink 107" xfId="22277" hidden="1"/>
    <cellStyle name="Hyperlink 107" xfId="22515" hidden="1"/>
    <cellStyle name="Hyperlink 107" xfId="22752" hidden="1"/>
    <cellStyle name="Hyperlink 107" xfId="22989" hidden="1"/>
    <cellStyle name="Hyperlink 107" xfId="23224" hidden="1"/>
    <cellStyle name="Hyperlink 107" xfId="23467" hidden="1"/>
    <cellStyle name="Hyperlink 107" xfId="23705" hidden="1"/>
    <cellStyle name="Hyperlink 107" xfId="23943" hidden="1"/>
    <cellStyle name="Hyperlink 107" xfId="24181" hidden="1"/>
    <cellStyle name="Hyperlink 107" xfId="24419" hidden="1"/>
    <cellStyle name="Hyperlink 107" xfId="24657" hidden="1"/>
    <cellStyle name="Hyperlink 107" xfId="24895" hidden="1"/>
    <cellStyle name="Hyperlink 107" xfId="25133" hidden="1"/>
    <cellStyle name="Hyperlink 107" xfId="25371" hidden="1"/>
    <cellStyle name="Hyperlink 107" xfId="25609" hidden="1"/>
    <cellStyle name="Hyperlink 107" xfId="25847" hidden="1"/>
    <cellStyle name="Hyperlink 107" xfId="26085" hidden="1"/>
    <cellStyle name="Hyperlink 107" xfId="26323" hidden="1"/>
    <cellStyle name="Hyperlink 107" xfId="26561" hidden="1"/>
    <cellStyle name="Hyperlink 107" xfId="26799" hidden="1"/>
    <cellStyle name="Hyperlink 107" xfId="27037" hidden="1"/>
    <cellStyle name="Hyperlink 107" xfId="27275" hidden="1"/>
    <cellStyle name="Hyperlink 107" xfId="27513" hidden="1"/>
    <cellStyle name="Hyperlink 107" xfId="27751" hidden="1"/>
    <cellStyle name="Hyperlink 107" xfId="27989" hidden="1"/>
    <cellStyle name="Hyperlink 107" xfId="28227" hidden="1"/>
    <cellStyle name="Hyperlink 107" xfId="28465" hidden="1"/>
    <cellStyle name="Hyperlink 107" xfId="28703" hidden="1"/>
    <cellStyle name="Hyperlink 107" xfId="28941" hidden="1"/>
    <cellStyle name="Hyperlink 107" xfId="29179" hidden="1"/>
    <cellStyle name="Hyperlink 107" xfId="29417" hidden="1"/>
    <cellStyle name="Hyperlink 107" xfId="29655" hidden="1"/>
    <cellStyle name="Hyperlink 107" xfId="29893" hidden="1"/>
    <cellStyle name="Hyperlink 107" xfId="30131" hidden="1"/>
    <cellStyle name="Hyperlink 107" xfId="30369" hidden="1"/>
    <cellStyle name="Hyperlink 107" xfId="30607" hidden="1"/>
    <cellStyle name="Hyperlink 107" xfId="30845" hidden="1"/>
    <cellStyle name="Hyperlink 107" xfId="31083" hidden="1"/>
    <cellStyle name="Hyperlink 107" xfId="31321" hidden="1"/>
    <cellStyle name="Hyperlink 107" xfId="31559" hidden="1"/>
    <cellStyle name="Hyperlink 107" xfId="31797" hidden="1"/>
    <cellStyle name="Hyperlink 107" xfId="32035" hidden="1"/>
    <cellStyle name="Hyperlink 107" xfId="32273" hidden="1"/>
    <cellStyle name="Hyperlink 107" xfId="32511" hidden="1"/>
    <cellStyle name="Hyperlink 107" xfId="32749" hidden="1"/>
    <cellStyle name="Hyperlink 107" xfId="32987" hidden="1"/>
    <cellStyle name="Hyperlink 107" xfId="33225" hidden="1"/>
    <cellStyle name="Hyperlink 107" xfId="33463" hidden="1"/>
    <cellStyle name="Hyperlink 107" xfId="33701" hidden="1"/>
    <cellStyle name="Hyperlink 107" xfId="33939" hidden="1"/>
    <cellStyle name="Hyperlink 107" xfId="34177" hidden="1"/>
    <cellStyle name="Hyperlink 107" xfId="34415" hidden="1"/>
    <cellStyle name="Hyperlink 107" xfId="34653" hidden="1"/>
    <cellStyle name="Hyperlink 107" xfId="34891" hidden="1"/>
    <cellStyle name="Hyperlink 107" xfId="35129" hidden="1"/>
    <cellStyle name="Hyperlink 107" xfId="35367" hidden="1"/>
    <cellStyle name="Hyperlink 107" xfId="35605" hidden="1"/>
    <cellStyle name="Hyperlink 107" xfId="35843" hidden="1"/>
    <cellStyle name="Hyperlink 107" xfId="36081" hidden="1"/>
    <cellStyle name="Hyperlink 107" xfId="36319" hidden="1"/>
    <cellStyle name="Hyperlink 107" xfId="36557" hidden="1"/>
    <cellStyle name="Hyperlink 107" xfId="36795" hidden="1"/>
    <cellStyle name="Hyperlink 107" xfId="37033" hidden="1"/>
    <cellStyle name="Hyperlink 107" xfId="37271" hidden="1"/>
    <cellStyle name="Hyperlink 107" xfId="37509" hidden="1"/>
    <cellStyle name="Hyperlink 107" xfId="37747" hidden="1"/>
    <cellStyle name="Hyperlink 107" xfId="37985" hidden="1"/>
    <cellStyle name="Hyperlink 107" xfId="38223" hidden="1"/>
    <cellStyle name="Hyperlink 107" xfId="38461" hidden="1"/>
    <cellStyle name="Hyperlink 107" xfId="38699" hidden="1"/>
    <cellStyle name="Hyperlink 107" xfId="38937" hidden="1"/>
    <cellStyle name="Hyperlink 107" xfId="39175" hidden="1"/>
    <cellStyle name="Hyperlink 107" xfId="39413" hidden="1"/>
    <cellStyle name="Hyperlink 107" xfId="39651" hidden="1"/>
    <cellStyle name="Hyperlink 107" xfId="39889" hidden="1"/>
    <cellStyle name="Hyperlink 107" xfId="40127" hidden="1"/>
    <cellStyle name="Hyperlink 107" xfId="40365" hidden="1"/>
    <cellStyle name="Hyperlink 107" xfId="40603" hidden="1"/>
    <cellStyle name="Hyperlink 107" xfId="40841" hidden="1"/>
    <cellStyle name="Hyperlink 107" xfId="41079" hidden="1"/>
    <cellStyle name="Hyperlink 107" xfId="41317" hidden="1"/>
    <cellStyle name="Hyperlink 107" xfId="41555" hidden="1"/>
    <cellStyle name="Hyperlink 107" xfId="41793" hidden="1"/>
    <cellStyle name="Hyperlink 107" xfId="42031" hidden="1"/>
    <cellStyle name="Hyperlink 107" xfId="42269" hidden="1"/>
    <cellStyle name="Hyperlink 107" xfId="42507" hidden="1"/>
    <cellStyle name="Hyperlink 107" xfId="42745" hidden="1"/>
    <cellStyle name="Hyperlink 107" xfId="42983" hidden="1"/>
    <cellStyle name="Hyperlink 107" xfId="43221" hidden="1"/>
    <cellStyle name="Hyperlink 107" xfId="43459" hidden="1"/>
    <cellStyle name="Hyperlink 107" xfId="43697" hidden="1"/>
    <cellStyle name="Hyperlink 107" xfId="43935" hidden="1"/>
    <cellStyle name="Hyperlink 107" xfId="44173" hidden="1"/>
    <cellStyle name="Hyperlink 107" xfId="44411" hidden="1"/>
    <cellStyle name="Hyperlink 107" xfId="44649" hidden="1"/>
    <cellStyle name="Hyperlink 107" xfId="44887" hidden="1"/>
    <cellStyle name="Hyperlink 107" xfId="45125" hidden="1"/>
    <cellStyle name="Hyperlink 107" xfId="45363" hidden="1"/>
    <cellStyle name="Hyperlink 107" xfId="45601" hidden="1"/>
    <cellStyle name="Hyperlink 107" xfId="45839" hidden="1"/>
    <cellStyle name="Hyperlink 107" xfId="46077" hidden="1"/>
    <cellStyle name="Hyperlink 107" xfId="46315" hidden="1"/>
    <cellStyle name="Hyperlink 107" xfId="46553" hidden="1"/>
    <cellStyle name="Hyperlink 107" xfId="46791" hidden="1"/>
    <cellStyle name="Hyperlink 107" xfId="47029" hidden="1"/>
    <cellStyle name="Hyperlink 107" xfId="47267" hidden="1"/>
    <cellStyle name="Hyperlink 107" xfId="47505" hidden="1"/>
    <cellStyle name="Hyperlink 107" xfId="47743" hidden="1"/>
    <cellStyle name="Hyperlink 107" xfId="47981" hidden="1"/>
    <cellStyle name="Hyperlink 107" xfId="48219" hidden="1"/>
    <cellStyle name="Hyperlink 107" xfId="48457" hidden="1"/>
    <cellStyle name="Hyperlink 107" xfId="48695" hidden="1"/>
    <cellStyle name="Hyperlink 107" xfId="48933" hidden="1"/>
    <cellStyle name="Hyperlink 107" xfId="49171" hidden="1"/>
    <cellStyle name="Hyperlink 107" xfId="49409" hidden="1"/>
    <cellStyle name="Hyperlink 107" xfId="49647" hidden="1"/>
    <cellStyle name="Hyperlink 107" xfId="49885" hidden="1"/>
    <cellStyle name="Hyperlink 107" xfId="50123" hidden="1"/>
    <cellStyle name="Hyperlink 107" xfId="50361" hidden="1"/>
    <cellStyle name="Hyperlink 107" xfId="50599" hidden="1"/>
    <cellStyle name="Hyperlink 107" xfId="50837" hidden="1"/>
    <cellStyle name="Hyperlink 107" xfId="51075" hidden="1"/>
    <cellStyle name="Hyperlink 107" xfId="51313" hidden="1"/>
    <cellStyle name="Hyperlink 107" xfId="51551" hidden="1"/>
    <cellStyle name="Hyperlink 107" xfId="51789" hidden="1"/>
    <cellStyle name="Hyperlink 107" xfId="52027" hidden="1"/>
    <cellStyle name="Hyperlink 107" xfId="52265" hidden="1"/>
    <cellStyle name="Hyperlink 107" xfId="52503" hidden="1"/>
    <cellStyle name="Hyperlink 107" xfId="52741" hidden="1"/>
    <cellStyle name="Hyperlink 107" xfId="52979" hidden="1"/>
    <cellStyle name="Hyperlink 107" xfId="53217" hidden="1"/>
    <cellStyle name="Hyperlink 107" xfId="53454" hidden="1"/>
    <cellStyle name="Hyperlink 107" xfId="53691" hidden="1"/>
    <cellStyle name="Hyperlink 107" xfId="53926" hidden="1"/>
    <cellStyle name="Hyperlink 107" xfId="54210" hidden="1"/>
    <cellStyle name="Hyperlink 107" xfId="54454" hidden="1"/>
    <cellStyle name="Hyperlink 107" xfId="54689" hidden="1"/>
    <cellStyle name="Hyperlink 108" xfId="221" hidden="1"/>
    <cellStyle name="Hyperlink 108" xfId="581" hidden="1"/>
    <cellStyle name="Hyperlink 108" xfId="824" hidden="1"/>
    <cellStyle name="Hyperlink 108" xfId="1061" hidden="1"/>
    <cellStyle name="Hyperlink 108" xfId="1296" hidden="1"/>
    <cellStyle name="Hyperlink 108" xfId="1539" hidden="1"/>
    <cellStyle name="Hyperlink 108" xfId="1781" hidden="1"/>
    <cellStyle name="Hyperlink 108" xfId="2019" hidden="1"/>
    <cellStyle name="Hyperlink 108" xfId="2264" hidden="1"/>
    <cellStyle name="Hyperlink 108" xfId="2509" hidden="1"/>
    <cellStyle name="Hyperlink 108" xfId="2747" hidden="1"/>
    <cellStyle name="Hyperlink 108" xfId="2985" hidden="1"/>
    <cellStyle name="Hyperlink 108" xfId="3223" hidden="1"/>
    <cellStyle name="Hyperlink 108" xfId="3461" hidden="1"/>
    <cellStyle name="Hyperlink 108" xfId="3699" hidden="1"/>
    <cellStyle name="Hyperlink 108" xfId="3937" hidden="1"/>
    <cellStyle name="Hyperlink 108" xfId="4175" hidden="1"/>
    <cellStyle name="Hyperlink 108" xfId="4412" hidden="1"/>
    <cellStyle name="Hyperlink 108" xfId="4649" hidden="1"/>
    <cellStyle name="Hyperlink 108" xfId="4885" hidden="1"/>
    <cellStyle name="Hyperlink 108" xfId="5125" hidden="1"/>
    <cellStyle name="Hyperlink 108" xfId="5362" hidden="1"/>
    <cellStyle name="Hyperlink 108" xfId="5606" hidden="1"/>
    <cellStyle name="Hyperlink 108" xfId="5844" hidden="1"/>
    <cellStyle name="Hyperlink 108" xfId="6082" hidden="1"/>
    <cellStyle name="Hyperlink 108" xfId="6320" hidden="1"/>
    <cellStyle name="Hyperlink 108" xfId="6559" hidden="1"/>
    <cellStyle name="Hyperlink 108" xfId="6795" hidden="1"/>
    <cellStyle name="Hyperlink 108" xfId="7033" hidden="1"/>
    <cellStyle name="Hyperlink 108" xfId="7270" hidden="1"/>
    <cellStyle name="Hyperlink 108" xfId="7508" hidden="1"/>
    <cellStyle name="Hyperlink 108" xfId="7746" hidden="1"/>
    <cellStyle name="Hyperlink 108" xfId="7984" hidden="1"/>
    <cellStyle name="Hyperlink 108" xfId="8222" hidden="1"/>
    <cellStyle name="Hyperlink 108" xfId="8460" hidden="1"/>
    <cellStyle name="Hyperlink 108" xfId="8698" hidden="1"/>
    <cellStyle name="Hyperlink 108" xfId="8936" hidden="1"/>
    <cellStyle name="Hyperlink 108" xfId="9174" hidden="1"/>
    <cellStyle name="Hyperlink 108" xfId="9411" hidden="1"/>
    <cellStyle name="Hyperlink 108" xfId="9648" hidden="1"/>
    <cellStyle name="Hyperlink 108" xfId="9887" hidden="1"/>
    <cellStyle name="Hyperlink 108" xfId="10124" hidden="1"/>
    <cellStyle name="Hyperlink 108" xfId="10359" hidden="1"/>
    <cellStyle name="Hyperlink 108" xfId="10594" hidden="1"/>
    <cellStyle name="Hyperlink 108" xfId="10839" hidden="1"/>
    <cellStyle name="Hyperlink 108" xfId="11082" hidden="1"/>
    <cellStyle name="Hyperlink 108" xfId="11318" hidden="1"/>
    <cellStyle name="Hyperlink 108" xfId="11560" hidden="1"/>
    <cellStyle name="Hyperlink 108" xfId="11798" hidden="1"/>
    <cellStyle name="Hyperlink 108" xfId="12036" hidden="1"/>
    <cellStyle name="Hyperlink 108" xfId="12273" hidden="1"/>
    <cellStyle name="Hyperlink 108" xfId="12510" hidden="1"/>
    <cellStyle name="Hyperlink 108" xfId="12745" hidden="1"/>
    <cellStyle name="Hyperlink 108" xfId="12990" hidden="1"/>
    <cellStyle name="Hyperlink 108" xfId="13235" hidden="1"/>
    <cellStyle name="Hyperlink 108" xfId="13473" hidden="1"/>
    <cellStyle name="Hyperlink 108" xfId="13711" hidden="1"/>
    <cellStyle name="Hyperlink 108" xfId="13949" hidden="1"/>
    <cellStyle name="Hyperlink 108" xfId="14187" hidden="1"/>
    <cellStyle name="Hyperlink 108" xfId="14425" hidden="1"/>
    <cellStyle name="Hyperlink 108" xfId="14663" hidden="1"/>
    <cellStyle name="Hyperlink 108" xfId="14901" hidden="1"/>
    <cellStyle name="Hyperlink 108" xfId="15139" hidden="1"/>
    <cellStyle name="Hyperlink 108" xfId="15377" hidden="1"/>
    <cellStyle name="Hyperlink 108" xfId="15615" hidden="1"/>
    <cellStyle name="Hyperlink 108" xfId="15853" hidden="1"/>
    <cellStyle name="Hyperlink 108" xfId="16091" hidden="1"/>
    <cellStyle name="Hyperlink 108" xfId="16329" hidden="1"/>
    <cellStyle name="Hyperlink 108" xfId="16567" hidden="1"/>
    <cellStyle name="Hyperlink 108" xfId="16805" hidden="1"/>
    <cellStyle name="Hyperlink 108" xfId="17043" hidden="1"/>
    <cellStyle name="Hyperlink 108" xfId="17281" hidden="1"/>
    <cellStyle name="Hyperlink 108" xfId="17519" hidden="1"/>
    <cellStyle name="Hyperlink 108" xfId="17757" hidden="1"/>
    <cellStyle name="Hyperlink 108" xfId="17995" hidden="1"/>
    <cellStyle name="Hyperlink 108" xfId="18233" hidden="1"/>
    <cellStyle name="Hyperlink 108" xfId="18471" hidden="1"/>
    <cellStyle name="Hyperlink 108" xfId="18709" hidden="1"/>
    <cellStyle name="Hyperlink 108" xfId="18947" hidden="1"/>
    <cellStyle name="Hyperlink 108" xfId="19185" hidden="1"/>
    <cellStyle name="Hyperlink 108" xfId="19423" hidden="1"/>
    <cellStyle name="Hyperlink 108" xfId="19661" hidden="1"/>
    <cellStyle name="Hyperlink 108" xfId="19899" hidden="1"/>
    <cellStyle name="Hyperlink 108" xfId="20137" hidden="1"/>
    <cellStyle name="Hyperlink 108" xfId="20375" hidden="1"/>
    <cellStyle name="Hyperlink 108" xfId="20613" hidden="1"/>
    <cellStyle name="Hyperlink 108" xfId="20851" hidden="1"/>
    <cellStyle name="Hyperlink 108" xfId="21089" hidden="1"/>
    <cellStyle name="Hyperlink 108" xfId="21327" hidden="1"/>
    <cellStyle name="Hyperlink 108" xfId="21565" hidden="1"/>
    <cellStyle name="Hyperlink 108" xfId="21803" hidden="1"/>
    <cellStyle name="Hyperlink 108" xfId="22041" hidden="1"/>
    <cellStyle name="Hyperlink 108" xfId="22279" hidden="1"/>
    <cellStyle name="Hyperlink 108" xfId="22517" hidden="1"/>
    <cellStyle name="Hyperlink 108" xfId="22754" hidden="1"/>
    <cellStyle name="Hyperlink 108" xfId="22991" hidden="1"/>
    <cellStyle name="Hyperlink 108" xfId="23226" hidden="1"/>
    <cellStyle name="Hyperlink 108" xfId="23469" hidden="1"/>
    <cellStyle name="Hyperlink 108" xfId="23707" hidden="1"/>
    <cellStyle name="Hyperlink 108" xfId="23945" hidden="1"/>
    <cellStyle name="Hyperlink 108" xfId="24183" hidden="1"/>
    <cellStyle name="Hyperlink 108" xfId="24421" hidden="1"/>
    <cellStyle name="Hyperlink 108" xfId="24659" hidden="1"/>
    <cellStyle name="Hyperlink 108" xfId="24897" hidden="1"/>
    <cellStyle name="Hyperlink 108" xfId="25135" hidden="1"/>
    <cellStyle name="Hyperlink 108" xfId="25373" hidden="1"/>
    <cellStyle name="Hyperlink 108" xfId="25611" hidden="1"/>
    <cellStyle name="Hyperlink 108" xfId="25849" hidden="1"/>
    <cellStyle name="Hyperlink 108" xfId="26087" hidden="1"/>
    <cellStyle name="Hyperlink 108" xfId="26325" hidden="1"/>
    <cellStyle name="Hyperlink 108" xfId="26563" hidden="1"/>
    <cellStyle name="Hyperlink 108" xfId="26801" hidden="1"/>
    <cellStyle name="Hyperlink 108" xfId="27039" hidden="1"/>
    <cellStyle name="Hyperlink 108" xfId="27277" hidden="1"/>
    <cellStyle name="Hyperlink 108" xfId="27515" hidden="1"/>
    <cellStyle name="Hyperlink 108" xfId="27753" hidden="1"/>
    <cellStyle name="Hyperlink 108" xfId="27991" hidden="1"/>
    <cellStyle name="Hyperlink 108" xfId="28229" hidden="1"/>
    <cellStyle name="Hyperlink 108" xfId="28467" hidden="1"/>
    <cellStyle name="Hyperlink 108" xfId="28705" hidden="1"/>
    <cellStyle name="Hyperlink 108" xfId="28943" hidden="1"/>
    <cellStyle name="Hyperlink 108" xfId="29181" hidden="1"/>
    <cellStyle name="Hyperlink 108" xfId="29419" hidden="1"/>
    <cellStyle name="Hyperlink 108" xfId="29657" hidden="1"/>
    <cellStyle name="Hyperlink 108" xfId="29895" hidden="1"/>
    <cellStyle name="Hyperlink 108" xfId="30133" hidden="1"/>
    <cellStyle name="Hyperlink 108" xfId="30371" hidden="1"/>
    <cellStyle name="Hyperlink 108" xfId="30609" hidden="1"/>
    <cellStyle name="Hyperlink 108" xfId="30847" hidden="1"/>
    <cellStyle name="Hyperlink 108" xfId="31085" hidden="1"/>
    <cellStyle name="Hyperlink 108" xfId="31323" hidden="1"/>
    <cellStyle name="Hyperlink 108" xfId="31561" hidden="1"/>
    <cellStyle name="Hyperlink 108" xfId="31799" hidden="1"/>
    <cellStyle name="Hyperlink 108" xfId="32037" hidden="1"/>
    <cellStyle name="Hyperlink 108" xfId="32275" hidden="1"/>
    <cellStyle name="Hyperlink 108" xfId="32513" hidden="1"/>
    <cellStyle name="Hyperlink 108" xfId="32751" hidden="1"/>
    <cellStyle name="Hyperlink 108" xfId="32989" hidden="1"/>
    <cellStyle name="Hyperlink 108" xfId="33227" hidden="1"/>
    <cellStyle name="Hyperlink 108" xfId="33465" hidden="1"/>
    <cellStyle name="Hyperlink 108" xfId="33703" hidden="1"/>
    <cellStyle name="Hyperlink 108" xfId="33941" hidden="1"/>
    <cellStyle name="Hyperlink 108" xfId="34179" hidden="1"/>
    <cellStyle name="Hyperlink 108" xfId="34417" hidden="1"/>
    <cellStyle name="Hyperlink 108" xfId="34655" hidden="1"/>
    <cellStyle name="Hyperlink 108" xfId="34893" hidden="1"/>
    <cellStyle name="Hyperlink 108" xfId="35131" hidden="1"/>
    <cellStyle name="Hyperlink 108" xfId="35369" hidden="1"/>
    <cellStyle name="Hyperlink 108" xfId="35607" hidden="1"/>
    <cellStyle name="Hyperlink 108" xfId="35845" hidden="1"/>
    <cellStyle name="Hyperlink 108" xfId="36083" hidden="1"/>
    <cellStyle name="Hyperlink 108" xfId="36321" hidden="1"/>
    <cellStyle name="Hyperlink 108" xfId="36559" hidden="1"/>
    <cellStyle name="Hyperlink 108" xfId="36797" hidden="1"/>
    <cellStyle name="Hyperlink 108" xfId="37035" hidden="1"/>
    <cellStyle name="Hyperlink 108" xfId="37273" hidden="1"/>
    <cellStyle name="Hyperlink 108" xfId="37511" hidden="1"/>
    <cellStyle name="Hyperlink 108" xfId="37749" hidden="1"/>
    <cellStyle name="Hyperlink 108" xfId="37987" hidden="1"/>
    <cellStyle name="Hyperlink 108" xfId="38225" hidden="1"/>
    <cellStyle name="Hyperlink 108" xfId="38463" hidden="1"/>
    <cellStyle name="Hyperlink 108" xfId="38701" hidden="1"/>
    <cellStyle name="Hyperlink 108" xfId="38939" hidden="1"/>
    <cellStyle name="Hyperlink 108" xfId="39177" hidden="1"/>
    <cellStyle name="Hyperlink 108" xfId="39415" hidden="1"/>
    <cellStyle name="Hyperlink 108" xfId="39653" hidden="1"/>
    <cellStyle name="Hyperlink 108" xfId="39891" hidden="1"/>
    <cellStyle name="Hyperlink 108" xfId="40129" hidden="1"/>
    <cellStyle name="Hyperlink 108" xfId="40367" hidden="1"/>
    <cellStyle name="Hyperlink 108" xfId="40605" hidden="1"/>
    <cellStyle name="Hyperlink 108" xfId="40843" hidden="1"/>
    <cellStyle name="Hyperlink 108" xfId="41081" hidden="1"/>
    <cellStyle name="Hyperlink 108" xfId="41319" hidden="1"/>
    <cellStyle name="Hyperlink 108" xfId="41557" hidden="1"/>
    <cellStyle name="Hyperlink 108" xfId="41795" hidden="1"/>
    <cellStyle name="Hyperlink 108" xfId="42033" hidden="1"/>
    <cellStyle name="Hyperlink 108" xfId="42271" hidden="1"/>
    <cellStyle name="Hyperlink 108" xfId="42509" hidden="1"/>
    <cellStyle name="Hyperlink 108" xfId="42747" hidden="1"/>
    <cellStyle name="Hyperlink 108" xfId="42985" hidden="1"/>
    <cellStyle name="Hyperlink 108" xfId="43223" hidden="1"/>
    <cellStyle name="Hyperlink 108" xfId="43461" hidden="1"/>
    <cellStyle name="Hyperlink 108" xfId="43699" hidden="1"/>
    <cellStyle name="Hyperlink 108" xfId="43937" hidden="1"/>
    <cellStyle name="Hyperlink 108" xfId="44175" hidden="1"/>
    <cellStyle name="Hyperlink 108" xfId="44413" hidden="1"/>
    <cellStyle name="Hyperlink 108" xfId="44651" hidden="1"/>
    <cellStyle name="Hyperlink 108" xfId="44889" hidden="1"/>
    <cellStyle name="Hyperlink 108" xfId="45127" hidden="1"/>
    <cellStyle name="Hyperlink 108" xfId="45365" hidden="1"/>
    <cellStyle name="Hyperlink 108" xfId="45603" hidden="1"/>
    <cellStyle name="Hyperlink 108" xfId="45841" hidden="1"/>
    <cellStyle name="Hyperlink 108" xfId="46079" hidden="1"/>
    <cellStyle name="Hyperlink 108" xfId="46317" hidden="1"/>
    <cellStyle name="Hyperlink 108" xfId="46555" hidden="1"/>
    <cellStyle name="Hyperlink 108" xfId="46793" hidden="1"/>
    <cellStyle name="Hyperlink 108" xfId="47031" hidden="1"/>
    <cellStyle name="Hyperlink 108" xfId="47269" hidden="1"/>
    <cellStyle name="Hyperlink 108" xfId="47507" hidden="1"/>
    <cellStyle name="Hyperlink 108" xfId="47745" hidden="1"/>
    <cellStyle name="Hyperlink 108" xfId="47983" hidden="1"/>
    <cellStyle name="Hyperlink 108" xfId="48221" hidden="1"/>
    <cellStyle name="Hyperlink 108" xfId="48459" hidden="1"/>
    <cellStyle name="Hyperlink 108" xfId="48697" hidden="1"/>
    <cellStyle name="Hyperlink 108" xfId="48935" hidden="1"/>
    <cellStyle name="Hyperlink 108" xfId="49173" hidden="1"/>
    <cellStyle name="Hyperlink 108" xfId="49411" hidden="1"/>
    <cellStyle name="Hyperlink 108" xfId="49649" hidden="1"/>
    <cellStyle name="Hyperlink 108" xfId="49887" hidden="1"/>
    <cellStyle name="Hyperlink 108" xfId="50125" hidden="1"/>
    <cellStyle name="Hyperlink 108" xfId="50363" hidden="1"/>
    <cellStyle name="Hyperlink 108" xfId="50601" hidden="1"/>
    <cellStyle name="Hyperlink 108" xfId="50839" hidden="1"/>
    <cellStyle name="Hyperlink 108" xfId="51077" hidden="1"/>
    <cellStyle name="Hyperlink 108" xfId="51315" hidden="1"/>
    <cellStyle name="Hyperlink 108" xfId="51553" hidden="1"/>
    <cellStyle name="Hyperlink 108" xfId="51791" hidden="1"/>
    <cellStyle name="Hyperlink 108" xfId="52029" hidden="1"/>
    <cellStyle name="Hyperlink 108" xfId="52267" hidden="1"/>
    <cellStyle name="Hyperlink 108" xfId="52505" hidden="1"/>
    <cellStyle name="Hyperlink 108" xfId="52743" hidden="1"/>
    <cellStyle name="Hyperlink 108" xfId="52981" hidden="1"/>
    <cellStyle name="Hyperlink 108" xfId="53219" hidden="1"/>
    <cellStyle name="Hyperlink 108" xfId="53456" hidden="1"/>
    <cellStyle name="Hyperlink 108" xfId="53693" hidden="1"/>
    <cellStyle name="Hyperlink 108" xfId="53928" hidden="1"/>
    <cellStyle name="Hyperlink 108" xfId="54212" hidden="1"/>
    <cellStyle name="Hyperlink 108" xfId="54456" hidden="1"/>
    <cellStyle name="Hyperlink 108" xfId="54691" hidden="1"/>
    <cellStyle name="Hyperlink 109" xfId="223" hidden="1"/>
    <cellStyle name="Hyperlink 109" xfId="583" hidden="1"/>
    <cellStyle name="Hyperlink 109" xfId="826" hidden="1"/>
    <cellStyle name="Hyperlink 109" xfId="1063" hidden="1"/>
    <cellStyle name="Hyperlink 109" xfId="1298" hidden="1"/>
    <cellStyle name="Hyperlink 109" xfId="1541" hidden="1"/>
    <cellStyle name="Hyperlink 109" xfId="1783" hidden="1"/>
    <cellStyle name="Hyperlink 109" xfId="2021" hidden="1"/>
    <cellStyle name="Hyperlink 109" xfId="2266" hidden="1"/>
    <cellStyle name="Hyperlink 109" xfId="2511" hidden="1"/>
    <cellStyle name="Hyperlink 109" xfId="2749" hidden="1"/>
    <cellStyle name="Hyperlink 109" xfId="2987" hidden="1"/>
    <cellStyle name="Hyperlink 109" xfId="3225" hidden="1"/>
    <cellStyle name="Hyperlink 109" xfId="3463" hidden="1"/>
    <cellStyle name="Hyperlink 109" xfId="3701" hidden="1"/>
    <cellStyle name="Hyperlink 109" xfId="3939" hidden="1"/>
    <cellStyle name="Hyperlink 109" xfId="4177" hidden="1"/>
    <cellStyle name="Hyperlink 109" xfId="4414" hidden="1"/>
    <cellStyle name="Hyperlink 109" xfId="4651" hidden="1"/>
    <cellStyle name="Hyperlink 109" xfId="4887" hidden="1"/>
    <cellStyle name="Hyperlink 109" xfId="5127" hidden="1"/>
    <cellStyle name="Hyperlink 109" xfId="5364" hidden="1"/>
    <cellStyle name="Hyperlink 109" xfId="5608" hidden="1"/>
    <cellStyle name="Hyperlink 109" xfId="5846" hidden="1"/>
    <cellStyle name="Hyperlink 109" xfId="6084" hidden="1"/>
    <cellStyle name="Hyperlink 109" xfId="6322" hidden="1"/>
    <cellStyle name="Hyperlink 109" xfId="6561" hidden="1"/>
    <cellStyle name="Hyperlink 109" xfId="6797" hidden="1"/>
    <cellStyle name="Hyperlink 109" xfId="7035" hidden="1"/>
    <cellStyle name="Hyperlink 109" xfId="7272" hidden="1"/>
    <cellStyle name="Hyperlink 109" xfId="7510" hidden="1"/>
    <cellStyle name="Hyperlink 109" xfId="7748" hidden="1"/>
    <cellStyle name="Hyperlink 109" xfId="7986" hidden="1"/>
    <cellStyle name="Hyperlink 109" xfId="8224" hidden="1"/>
    <cellStyle name="Hyperlink 109" xfId="8462" hidden="1"/>
    <cellStyle name="Hyperlink 109" xfId="8700" hidden="1"/>
    <cellStyle name="Hyperlink 109" xfId="8938" hidden="1"/>
    <cellStyle name="Hyperlink 109" xfId="9176" hidden="1"/>
    <cellStyle name="Hyperlink 109" xfId="9413" hidden="1"/>
    <cellStyle name="Hyperlink 109" xfId="9650" hidden="1"/>
    <cellStyle name="Hyperlink 109" xfId="9889" hidden="1"/>
    <cellStyle name="Hyperlink 109" xfId="10126" hidden="1"/>
    <cellStyle name="Hyperlink 109" xfId="10361" hidden="1"/>
    <cellStyle name="Hyperlink 109" xfId="10596" hidden="1"/>
    <cellStyle name="Hyperlink 109" xfId="10841" hidden="1"/>
    <cellStyle name="Hyperlink 109" xfId="11084" hidden="1"/>
    <cellStyle name="Hyperlink 109" xfId="11320" hidden="1"/>
    <cellStyle name="Hyperlink 109" xfId="11562" hidden="1"/>
    <cellStyle name="Hyperlink 109" xfId="11800" hidden="1"/>
    <cellStyle name="Hyperlink 109" xfId="12038" hidden="1"/>
    <cellStyle name="Hyperlink 109" xfId="12275" hidden="1"/>
    <cellStyle name="Hyperlink 109" xfId="12512" hidden="1"/>
    <cellStyle name="Hyperlink 109" xfId="12747" hidden="1"/>
    <cellStyle name="Hyperlink 109" xfId="12992" hidden="1"/>
    <cellStyle name="Hyperlink 109" xfId="13237" hidden="1"/>
    <cellStyle name="Hyperlink 109" xfId="13475" hidden="1"/>
    <cellStyle name="Hyperlink 109" xfId="13713" hidden="1"/>
    <cellStyle name="Hyperlink 109" xfId="13951" hidden="1"/>
    <cellStyle name="Hyperlink 109" xfId="14189" hidden="1"/>
    <cellStyle name="Hyperlink 109" xfId="14427" hidden="1"/>
    <cellStyle name="Hyperlink 109" xfId="14665" hidden="1"/>
    <cellStyle name="Hyperlink 109" xfId="14903" hidden="1"/>
    <cellStyle name="Hyperlink 109" xfId="15141" hidden="1"/>
    <cellStyle name="Hyperlink 109" xfId="15379" hidden="1"/>
    <cellStyle name="Hyperlink 109" xfId="15617" hidden="1"/>
    <cellStyle name="Hyperlink 109" xfId="15855" hidden="1"/>
    <cellStyle name="Hyperlink 109" xfId="16093" hidden="1"/>
    <cellStyle name="Hyperlink 109" xfId="16331" hidden="1"/>
    <cellStyle name="Hyperlink 109" xfId="16569" hidden="1"/>
    <cellStyle name="Hyperlink 109" xfId="16807" hidden="1"/>
    <cellStyle name="Hyperlink 109" xfId="17045" hidden="1"/>
    <cellStyle name="Hyperlink 109" xfId="17283" hidden="1"/>
    <cellStyle name="Hyperlink 109" xfId="17521" hidden="1"/>
    <cellStyle name="Hyperlink 109" xfId="17759" hidden="1"/>
    <cellStyle name="Hyperlink 109" xfId="17997" hidden="1"/>
    <cellStyle name="Hyperlink 109" xfId="18235" hidden="1"/>
    <cellStyle name="Hyperlink 109" xfId="18473" hidden="1"/>
    <cellStyle name="Hyperlink 109" xfId="18711" hidden="1"/>
    <cellStyle name="Hyperlink 109" xfId="18949" hidden="1"/>
    <cellStyle name="Hyperlink 109" xfId="19187" hidden="1"/>
    <cellStyle name="Hyperlink 109" xfId="19425" hidden="1"/>
    <cellStyle name="Hyperlink 109" xfId="19663" hidden="1"/>
    <cellStyle name="Hyperlink 109" xfId="19901" hidden="1"/>
    <cellStyle name="Hyperlink 109" xfId="20139" hidden="1"/>
    <cellStyle name="Hyperlink 109" xfId="20377" hidden="1"/>
    <cellStyle name="Hyperlink 109" xfId="20615" hidden="1"/>
    <cellStyle name="Hyperlink 109" xfId="20853" hidden="1"/>
    <cellStyle name="Hyperlink 109" xfId="21091" hidden="1"/>
    <cellStyle name="Hyperlink 109" xfId="21329" hidden="1"/>
    <cellStyle name="Hyperlink 109" xfId="21567" hidden="1"/>
    <cellStyle name="Hyperlink 109" xfId="21805" hidden="1"/>
    <cellStyle name="Hyperlink 109" xfId="22043" hidden="1"/>
    <cellStyle name="Hyperlink 109" xfId="22281" hidden="1"/>
    <cellStyle name="Hyperlink 109" xfId="22519" hidden="1"/>
    <cellStyle name="Hyperlink 109" xfId="22756" hidden="1"/>
    <cellStyle name="Hyperlink 109" xfId="22993" hidden="1"/>
    <cellStyle name="Hyperlink 109" xfId="23228" hidden="1"/>
    <cellStyle name="Hyperlink 109" xfId="23471" hidden="1"/>
    <cellStyle name="Hyperlink 109" xfId="23709" hidden="1"/>
    <cellStyle name="Hyperlink 109" xfId="23947" hidden="1"/>
    <cellStyle name="Hyperlink 109" xfId="24185" hidden="1"/>
    <cellStyle name="Hyperlink 109" xfId="24423" hidden="1"/>
    <cellStyle name="Hyperlink 109" xfId="24661" hidden="1"/>
    <cellStyle name="Hyperlink 109" xfId="24899" hidden="1"/>
    <cellStyle name="Hyperlink 109" xfId="25137" hidden="1"/>
    <cellStyle name="Hyperlink 109" xfId="25375" hidden="1"/>
    <cellStyle name="Hyperlink 109" xfId="25613" hidden="1"/>
    <cellStyle name="Hyperlink 109" xfId="25851" hidden="1"/>
    <cellStyle name="Hyperlink 109" xfId="26089" hidden="1"/>
    <cellStyle name="Hyperlink 109" xfId="26327" hidden="1"/>
    <cellStyle name="Hyperlink 109" xfId="26565" hidden="1"/>
    <cellStyle name="Hyperlink 109" xfId="26803" hidden="1"/>
    <cellStyle name="Hyperlink 109" xfId="27041" hidden="1"/>
    <cellStyle name="Hyperlink 109" xfId="27279" hidden="1"/>
    <cellStyle name="Hyperlink 109" xfId="27517" hidden="1"/>
    <cellStyle name="Hyperlink 109" xfId="27755" hidden="1"/>
    <cellStyle name="Hyperlink 109" xfId="27993" hidden="1"/>
    <cellStyle name="Hyperlink 109" xfId="28231" hidden="1"/>
    <cellStyle name="Hyperlink 109" xfId="28469" hidden="1"/>
    <cellStyle name="Hyperlink 109" xfId="28707" hidden="1"/>
    <cellStyle name="Hyperlink 109" xfId="28945" hidden="1"/>
    <cellStyle name="Hyperlink 109" xfId="29183" hidden="1"/>
    <cellStyle name="Hyperlink 109" xfId="29421" hidden="1"/>
    <cellStyle name="Hyperlink 109" xfId="29659" hidden="1"/>
    <cellStyle name="Hyperlink 109" xfId="29897" hidden="1"/>
    <cellStyle name="Hyperlink 109" xfId="30135" hidden="1"/>
    <cellStyle name="Hyperlink 109" xfId="30373" hidden="1"/>
    <cellStyle name="Hyperlink 109" xfId="30611" hidden="1"/>
    <cellStyle name="Hyperlink 109" xfId="30849" hidden="1"/>
    <cellStyle name="Hyperlink 109" xfId="31087" hidden="1"/>
    <cellStyle name="Hyperlink 109" xfId="31325" hidden="1"/>
    <cellStyle name="Hyperlink 109" xfId="31563" hidden="1"/>
    <cellStyle name="Hyperlink 109" xfId="31801" hidden="1"/>
    <cellStyle name="Hyperlink 109" xfId="32039" hidden="1"/>
    <cellStyle name="Hyperlink 109" xfId="32277" hidden="1"/>
    <cellStyle name="Hyperlink 109" xfId="32515" hidden="1"/>
    <cellStyle name="Hyperlink 109" xfId="32753" hidden="1"/>
    <cellStyle name="Hyperlink 109" xfId="32991" hidden="1"/>
    <cellStyle name="Hyperlink 109" xfId="33229" hidden="1"/>
    <cellStyle name="Hyperlink 109" xfId="33467" hidden="1"/>
    <cellStyle name="Hyperlink 109" xfId="33705" hidden="1"/>
    <cellStyle name="Hyperlink 109" xfId="33943" hidden="1"/>
    <cellStyle name="Hyperlink 109" xfId="34181" hidden="1"/>
    <cellStyle name="Hyperlink 109" xfId="34419" hidden="1"/>
    <cellStyle name="Hyperlink 109" xfId="34657" hidden="1"/>
    <cellStyle name="Hyperlink 109" xfId="34895" hidden="1"/>
    <cellStyle name="Hyperlink 109" xfId="35133" hidden="1"/>
    <cellStyle name="Hyperlink 109" xfId="35371" hidden="1"/>
    <cellStyle name="Hyperlink 109" xfId="35609" hidden="1"/>
    <cellStyle name="Hyperlink 109" xfId="35847" hidden="1"/>
    <cellStyle name="Hyperlink 109" xfId="36085" hidden="1"/>
    <cellStyle name="Hyperlink 109" xfId="36323" hidden="1"/>
    <cellStyle name="Hyperlink 109" xfId="36561" hidden="1"/>
    <cellStyle name="Hyperlink 109" xfId="36799" hidden="1"/>
    <cellStyle name="Hyperlink 109" xfId="37037" hidden="1"/>
    <cellStyle name="Hyperlink 109" xfId="37275" hidden="1"/>
    <cellStyle name="Hyperlink 109" xfId="37513" hidden="1"/>
    <cellStyle name="Hyperlink 109" xfId="37751" hidden="1"/>
    <cellStyle name="Hyperlink 109" xfId="37989" hidden="1"/>
    <cellStyle name="Hyperlink 109" xfId="38227" hidden="1"/>
    <cellStyle name="Hyperlink 109" xfId="38465" hidden="1"/>
    <cellStyle name="Hyperlink 109" xfId="38703" hidden="1"/>
    <cellStyle name="Hyperlink 109" xfId="38941" hidden="1"/>
    <cellStyle name="Hyperlink 109" xfId="39179" hidden="1"/>
    <cellStyle name="Hyperlink 109" xfId="39417" hidden="1"/>
    <cellStyle name="Hyperlink 109" xfId="39655" hidden="1"/>
    <cellStyle name="Hyperlink 109" xfId="39893" hidden="1"/>
    <cellStyle name="Hyperlink 109" xfId="40131" hidden="1"/>
    <cellStyle name="Hyperlink 109" xfId="40369" hidden="1"/>
    <cellStyle name="Hyperlink 109" xfId="40607" hidden="1"/>
    <cellStyle name="Hyperlink 109" xfId="40845" hidden="1"/>
    <cellStyle name="Hyperlink 109" xfId="41083" hidden="1"/>
    <cellStyle name="Hyperlink 109" xfId="41321" hidden="1"/>
    <cellStyle name="Hyperlink 109" xfId="41559" hidden="1"/>
    <cellStyle name="Hyperlink 109" xfId="41797" hidden="1"/>
    <cellStyle name="Hyperlink 109" xfId="42035" hidden="1"/>
    <cellStyle name="Hyperlink 109" xfId="42273" hidden="1"/>
    <cellStyle name="Hyperlink 109" xfId="42511" hidden="1"/>
    <cellStyle name="Hyperlink 109" xfId="42749" hidden="1"/>
    <cellStyle name="Hyperlink 109" xfId="42987" hidden="1"/>
    <cellStyle name="Hyperlink 109" xfId="43225" hidden="1"/>
    <cellStyle name="Hyperlink 109" xfId="43463" hidden="1"/>
    <cellStyle name="Hyperlink 109" xfId="43701" hidden="1"/>
    <cellStyle name="Hyperlink 109" xfId="43939" hidden="1"/>
    <cellStyle name="Hyperlink 109" xfId="44177" hidden="1"/>
    <cellStyle name="Hyperlink 109" xfId="44415" hidden="1"/>
    <cellStyle name="Hyperlink 109" xfId="44653" hidden="1"/>
    <cellStyle name="Hyperlink 109" xfId="44891" hidden="1"/>
    <cellStyle name="Hyperlink 109" xfId="45129" hidden="1"/>
    <cellStyle name="Hyperlink 109" xfId="45367" hidden="1"/>
    <cellStyle name="Hyperlink 109" xfId="45605" hidden="1"/>
    <cellStyle name="Hyperlink 109" xfId="45843" hidden="1"/>
    <cellStyle name="Hyperlink 109" xfId="46081" hidden="1"/>
    <cellStyle name="Hyperlink 109" xfId="46319" hidden="1"/>
    <cellStyle name="Hyperlink 109" xfId="46557" hidden="1"/>
    <cellStyle name="Hyperlink 109" xfId="46795" hidden="1"/>
    <cellStyle name="Hyperlink 109" xfId="47033" hidden="1"/>
    <cellStyle name="Hyperlink 109" xfId="47271" hidden="1"/>
    <cellStyle name="Hyperlink 109" xfId="47509" hidden="1"/>
    <cellStyle name="Hyperlink 109" xfId="47747" hidden="1"/>
    <cellStyle name="Hyperlink 109" xfId="47985" hidden="1"/>
    <cellStyle name="Hyperlink 109" xfId="48223" hidden="1"/>
    <cellStyle name="Hyperlink 109" xfId="48461" hidden="1"/>
    <cellStyle name="Hyperlink 109" xfId="48699" hidden="1"/>
    <cellStyle name="Hyperlink 109" xfId="48937" hidden="1"/>
    <cellStyle name="Hyperlink 109" xfId="49175" hidden="1"/>
    <cellStyle name="Hyperlink 109" xfId="49413" hidden="1"/>
    <cellStyle name="Hyperlink 109" xfId="49651" hidden="1"/>
    <cellStyle name="Hyperlink 109" xfId="49889" hidden="1"/>
    <cellStyle name="Hyperlink 109" xfId="50127" hidden="1"/>
    <cellStyle name="Hyperlink 109" xfId="50365" hidden="1"/>
    <cellStyle name="Hyperlink 109" xfId="50603" hidden="1"/>
    <cellStyle name="Hyperlink 109" xfId="50841" hidden="1"/>
    <cellStyle name="Hyperlink 109" xfId="51079" hidden="1"/>
    <cellStyle name="Hyperlink 109" xfId="51317" hidden="1"/>
    <cellStyle name="Hyperlink 109" xfId="51555" hidden="1"/>
    <cellStyle name="Hyperlink 109" xfId="51793" hidden="1"/>
    <cellStyle name="Hyperlink 109" xfId="52031" hidden="1"/>
    <cellStyle name="Hyperlink 109" xfId="52269" hidden="1"/>
    <cellStyle name="Hyperlink 109" xfId="52507" hidden="1"/>
    <cellStyle name="Hyperlink 109" xfId="52745" hidden="1"/>
    <cellStyle name="Hyperlink 109" xfId="52983" hidden="1"/>
    <cellStyle name="Hyperlink 109" xfId="53221" hidden="1"/>
    <cellStyle name="Hyperlink 109" xfId="53458" hidden="1"/>
    <cellStyle name="Hyperlink 109" xfId="53695" hidden="1"/>
    <cellStyle name="Hyperlink 109" xfId="53930" hidden="1"/>
    <cellStyle name="Hyperlink 109" xfId="54214" hidden="1"/>
    <cellStyle name="Hyperlink 109" xfId="54458" hidden="1"/>
    <cellStyle name="Hyperlink 109" xfId="54693" hidden="1"/>
    <cellStyle name="Hyperlink 11" xfId="26" hidden="1"/>
    <cellStyle name="Hyperlink 11" xfId="387" hidden="1"/>
    <cellStyle name="Hyperlink 11" xfId="552" hidden="1"/>
    <cellStyle name="Hyperlink 11" xfId="919" hidden="1"/>
    <cellStyle name="Hyperlink 11" xfId="1155" hidden="1"/>
    <cellStyle name="Hyperlink 11" xfId="1345" hidden="1"/>
    <cellStyle name="Hyperlink 11" xfId="1625" hidden="1"/>
    <cellStyle name="Hyperlink 11" xfId="1795" hidden="1"/>
    <cellStyle name="Hyperlink 11" xfId="2070" hidden="1"/>
    <cellStyle name="Hyperlink 11" xfId="2351" hidden="1"/>
    <cellStyle name="Hyperlink 11" xfId="2604" hidden="1"/>
    <cellStyle name="Hyperlink 11" xfId="2842" hidden="1"/>
    <cellStyle name="Hyperlink 11" xfId="3080" hidden="1"/>
    <cellStyle name="Hyperlink 11" xfId="3318" hidden="1"/>
    <cellStyle name="Hyperlink 11" xfId="3556" hidden="1"/>
    <cellStyle name="Hyperlink 11" xfId="3794" hidden="1"/>
    <cellStyle name="Hyperlink 11" xfId="4032" hidden="1"/>
    <cellStyle name="Hyperlink 11" xfId="4270" hidden="1"/>
    <cellStyle name="Hyperlink 11" xfId="4507" hidden="1"/>
    <cellStyle name="Hyperlink 11" xfId="4743" hidden="1"/>
    <cellStyle name="Hyperlink 11" xfId="4970" hidden="1"/>
    <cellStyle name="Hyperlink 11" xfId="5220" hidden="1"/>
    <cellStyle name="Hyperlink 11" xfId="5448" hidden="1"/>
    <cellStyle name="Hyperlink 11" xfId="5701" hidden="1"/>
    <cellStyle name="Hyperlink 11" xfId="5939" hidden="1"/>
    <cellStyle name="Hyperlink 11" xfId="6177" hidden="1"/>
    <cellStyle name="Hyperlink 11" xfId="6414" hidden="1"/>
    <cellStyle name="Hyperlink 11" xfId="6550" hidden="1"/>
    <cellStyle name="Hyperlink 11" xfId="6890" hidden="1"/>
    <cellStyle name="Hyperlink 11" xfId="7128" hidden="1"/>
    <cellStyle name="Hyperlink 11" xfId="7285" hidden="1"/>
    <cellStyle name="Hyperlink 11" xfId="7603" hidden="1"/>
    <cellStyle name="Hyperlink 11" xfId="7841" hidden="1"/>
    <cellStyle name="Hyperlink 11" xfId="8079" hidden="1"/>
    <cellStyle name="Hyperlink 11" xfId="8317" hidden="1"/>
    <cellStyle name="Hyperlink 11" xfId="8555" hidden="1"/>
    <cellStyle name="Hyperlink 11" xfId="8793" hidden="1"/>
    <cellStyle name="Hyperlink 11" xfId="9031" hidden="1"/>
    <cellStyle name="Hyperlink 11" xfId="9269" hidden="1"/>
    <cellStyle name="Hyperlink 11" xfId="9505" hidden="1"/>
    <cellStyle name="Hyperlink 11" xfId="9737" hidden="1"/>
    <cellStyle name="Hyperlink 11" xfId="9872" hidden="1"/>
    <cellStyle name="Hyperlink 11" xfId="10115" hidden="1"/>
    <cellStyle name="Hyperlink 11" xfId="10453" hidden="1"/>
    <cellStyle name="Hyperlink 11" xfId="10645" hidden="1"/>
    <cellStyle name="Hyperlink 11" xfId="10810" hidden="1"/>
    <cellStyle name="Hyperlink 11" xfId="11176" hidden="1"/>
    <cellStyle name="Hyperlink 11" xfId="11403" hidden="1"/>
    <cellStyle name="Hyperlink 11" xfId="11655" hidden="1"/>
    <cellStyle name="Hyperlink 11" xfId="11893" hidden="1"/>
    <cellStyle name="Hyperlink 11" xfId="12131" hidden="1"/>
    <cellStyle name="Hyperlink 11" xfId="12368" hidden="1"/>
    <cellStyle name="Hyperlink 11" xfId="12604" hidden="1"/>
    <cellStyle name="Hyperlink 11" xfId="12796" hidden="1"/>
    <cellStyle name="Hyperlink 11" xfId="13077" hidden="1"/>
    <cellStyle name="Hyperlink 11" xfId="13330" hidden="1"/>
    <cellStyle name="Hyperlink 11" xfId="13568" hidden="1"/>
    <cellStyle name="Hyperlink 11" xfId="13806" hidden="1"/>
    <cellStyle name="Hyperlink 11" xfId="14044" hidden="1"/>
    <cellStyle name="Hyperlink 11" xfId="14282" hidden="1"/>
    <cellStyle name="Hyperlink 11" xfId="14520" hidden="1"/>
    <cellStyle name="Hyperlink 11" xfId="14758" hidden="1"/>
    <cellStyle name="Hyperlink 11" xfId="14996" hidden="1"/>
    <cellStyle name="Hyperlink 11" xfId="15234" hidden="1"/>
    <cellStyle name="Hyperlink 11" xfId="15472" hidden="1"/>
    <cellStyle name="Hyperlink 11" xfId="15710" hidden="1"/>
    <cellStyle name="Hyperlink 11" xfId="15948" hidden="1"/>
    <cellStyle name="Hyperlink 11" xfId="16186" hidden="1"/>
    <cellStyle name="Hyperlink 11" xfId="16424" hidden="1"/>
    <cellStyle name="Hyperlink 11" xfId="16662" hidden="1"/>
    <cellStyle name="Hyperlink 11" xfId="16900" hidden="1"/>
    <cellStyle name="Hyperlink 11" xfId="17138" hidden="1"/>
    <cellStyle name="Hyperlink 11" xfId="17376" hidden="1"/>
    <cellStyle name="Hyperlink 11" xfId="17614" hidden="1"/>
    <cellStyle name="Hyperlink 11" xfId="17852" hidden="1"/>
    <cellStyle name="Hyperlink 11" xfId="18090" hidden="1"/>
    <cellStyle name="Hyperlink 11" xfId="18328" hidden="1"/>
    <cellStyle name="Hyperlink 11" xfId="18566" hidden="1"/>
    <cellStyle name="Hyperlink 11" xfId="18804" hidden="1"/>
    <cellStyle name="Hyperlink 11" xfId="19042" hidden="1"/>
    <cellStyle name="Hyperlink 11" xfId="19280" hidden="1"/>
    <cellStyle name="Hyperlink 11" xfId="19518" hidden="1"/>
    <cellStyle name="Hyperlink 11" xfId="19756" hidden="1"/>
    <cellStyle name="Hyperlink 11" xfId="19994" hidden="1"/>
    <cellStyle name="Hyperlink 11" xfId="20232" hidden="1"/>
    <cellStyle name="Hyperlink 11" xfId="20470" hidden="1"/>
    <cellStyle name="Hyperlink 11" xfId="20708" hidden="1"/>
    <cellStyle name="Hyperlink 11" xfId="20946" hidden="1"/>
    <cellStyle name="Hyperlink 11" xfId="21184" hidden="1"/>
    <cellStyle name="Hyperlink 11" xfId="21422" hidden="1"/>
    <cellStyle name="Hyperlink 11" xfId="21660" hidden="1"/>
    <cellStyle name="Hyperlink 11" xfId="21898" hidden="1"/>
    <cellStyle name="Hyperlink 11" xfId="22136" hidden="1"/>
    <cellStyle name="Hyperlink 11" xfId="22374" hidden="1"/>
    <cellStyle name="Hyperlink 11" xfId="22612" hidden="1"/>
    <cellStyle name="Hyperlink 11" xfId="22849" hidden="1"/>
    <cellStyle name="Hyperlink 11" xfId="23085" hidden="1"/>
    <cellStyle name="Hyperlink 11" xfId="23312" hidden="1"/>
    <cellStyle name="Hyperlink 11" xfId="23564" hidden="1"/>
    <cellStyle name="Hyperlink 11" xfId="23802" hidden="1"/>
    <cellStyle name="Hyperlink 11" xfId="24040" hidden="1"/>
    <cellStyle name="Hyperlink 11" xfId="24278" hidden="1"/>
    <cellStyle name="Hyperlink 11" xfId="24516" hidden="1"/>
    <cellStyle name="Hyperlink 11" xfId="24754" hidden="1"/>
    <cellStyle name="Hyperlink 11" xfId="24992" hidden="1"/>
    <cellStyle name="Hyperlink 11" xfId="25230" hidden="1"/>
    <cellStyle name="Hyperlink 11" xfId="25468" hidden="1"/>
    <cellStyle name="Hyperlink 11" xfId="25706" hidden="1"/>
    <cellStyle name="Hyperlink 11" xfId="25944" hidden="1"/>
    <cellStyle name="Hyperlink 11" xfId="26182" hidden="1"/>
    <cellStyle name="Hyperlink 11" xfId="26420" hidden="1"/>
    <cellStyle name="Hyperlink 11" xfId="26658" hidden="1"/>
    <cellStyle name="Hyperlink 11" xfId="26896" hidden="1"/>
    <cellStyle name="Hyperlink 11" xfId="27134" hidden="1"/>
    <cellStyle name="Hyperlink 11" xfId="27372" hidden="1"/>
    <cellStyle name="Hyperlink 11" xfId="27610" hidden="1"/>
    <cellStyle name="Hyperlink 11" xfId="27848" hidden="1"/>
    <cellStyle name="Hyperlink 11" xfId="28086" hidden="1"/>
    <cellStyle name="Hyperlink 11" xfId="28324" hidden="1"/>
    <cellStyle name="Hyperlink 11" xfId="28562" hidden="1"/>
    <cellStyle name="Hyperlink 11" xfId="28800" hidden="1"/>
    <cellStyle name="Hyperlink 11" xfId="29038" hidden="1"/>
    <cellStyle name="Hyperlink 11" xfId="29276" hidden="1"/>
    <cellStyle name="Hyperlink 11" xfId="29514" hidden="1"/>
    <cellStyle name="Hyperlink 11" xfId="29752" hidden="1"/>
    <cellStyle name="Hyperlink 11" xfId="29990" hidden="1"/>
    <cellStyle name="Hyperlink 11" xfId="30228" hidden="1"/>
    <cellStyle name="Hyperlink 11" xfId="30466" hidden="1"/>
    <cellStyle name="Hyperlink 11" xfId="30704" hidden="1"/>
    <cellStyle name="Hyperlink 11" xfId="30942" hidden="1"/>
    <cellStyle name="Hyperlink 11" xfId="31180" hidden="1"/>
    <cellStyle name="Hyperlink 11" xfId="31418" hidden="1"/>
    <cellStyle name="Hyperlink 11" xfId="31656" hidden="1"/>
    <cellStyle name="Hyperlink 11" xfId="31894" hidden="1"/>
    <cellStyle name="Hyperlink 11" xfId="32132" hidden="1"/>
    <cellStyle name="Hyperlink 11" xfId="32370" hidden="1"/>
    <cellStyle name="Hyperlink 11" xfId="32608" hidden="1"/>
    <cellStyle name="Hyperlink 11" xfId="32846" hidden="1"/>
    <cellStyle name="Hyperlink 11" xfId="33084" hidden="1"/>
    <cellStyle name="Hyperlink 11" xfId="33322" hidden="1"/>
    <cellStyle name="Hyperlink 11" xfId="33560" hidden="1"/>
    <cellStyle name="Hyperlink 11" xfId="33798" hidden="1"/>
    <cellStyle name="Hyperlink 11" xfId="34036" hidden="1"/>
    <cellStyle name="Hyperlink 11" xfId="34274" hidden="1"/>
    <cellStyle name="Hyperlink 11" xfId="34512" hidden="1"/>
    <cellStyle name="Hyperlink 11" xfId="34750" hidden="1"/>
    <cellStyle name="Hyperlink 11" xfId="34988" hidden="1"/>
    <cellStyle name="Hyperlink 11" xfId="35226" hidden="1"/>
    <cellStyle name="Hyperlink 11" xfId="35464" hidden="1"/>
    <cellStyle name="Hyperlink 11" xfId="35702" hidden="1"/>
    <cellStyle name="Hyperlink 11" xfId="35940" hidden="1"/>
    <cellStyle name="Hyperlink 11" xfId="36178" hidden="1"/>
    <cellStyle name="Hyperlink 11" xfId="36416" hidden="1"/>
    <cellStyle name="Hyperlink 11" xfId="36654" hidden="1"/>
    <cellStyle name="Hyperlink 11" xfId="36892" hidden="1"/>
    <cellStyle name="Hyperlink 11" xfId="37130" hidden="1"/>
    <cellStyle name="Hyperlink 11" xfId="37368" hidden="1"/>
    <cellStyle name="Hyperlink 11" xfId="37606" hidden="1"/>
    <cellStyle name="Hyperlink 11" xfId="37844" hidden="1"/>
    <cellStyle name="Hyperlink 11" xfId="38082" hidden="1"/>
    <cellStyle name="Hyperlink 11" xfId="38320" hidden="1"/>
    <cellStyle name="Hyperlink 11" xfId="38558" hidden="1"/>
    <cellStyle name="Hyperlink 11" xfId="38796" hidden="1"/>
    <cellStyle name="Hyperlink 11" xfId="39034" hidden="1"/>
    <cellStyle name="Hyperlink 11" xfId="39272" hidden="1"/>
    <cellStyle name="Hyperlink 11" xfId="39510" hidden="1"/>
    <cellStyle name="Hyperlink 11" xfId="39748" hidden="1"/>
    <cellStyle name="Hyperlink 11" xfId="39986" hidden="1"/>
    <cellStyle name="Hyperlink 11" xfId="40224" hidden="1"/>
    <cellStyle name="Hyperlink 11" xfId="40462" hidden="1"/>
    <cellStyle name="Hyperlink 11" xfId="40700" hidden="1"/>
    <cellStyle name="Hyperlink 11" xfId="40938" hidden="1"/>
    <cellStyle name="Hyperlink 11" xfId="41176" hidden="1"/>
    <cellStyle name="Hyperlink 11" xfId="41414" hidden="1"/>
    <cellStyle name="Hyperlink 11" xfId="41652" hidden="1"/>
    <cellStyle name="Hyperlink 11" xfId="41890" hidden="1"/>
    <cellStyle name="Hyperlink 11" xfId="42128" hidden="1"/>
    <cellStyle name="Hyperlink 11" xfId="42366" hidden="1"/>
    <cellStyle name="Hyperlink 11" xfId="42604" hidden="1"/>
    <cellStyle name="Hyperlink 11" xfId="42842" hidden="1"/>
    <cellStyle name="Hyperlink 11" xfId="43080" hidden="1"/>
    <cellStyle name="Hyperlink 11" xfId="43318" hidden="1"/>
    <cellStyle name="Hyperlink 11" xfId="43556" hidden="1"/>
    <cellStyle name="Hyperlink 11" xfId="43794" hidden="1"/>
    <cellStyle name="Hyperlink 11" xfId="44032" hidden="1"/>
    <cellStyle name="Hyperlink 11" xfId="44270" hidden="1"/>
    <cellStyle name="Hyperlink 11" xfId="44508" hidden="1"/>
    <cellStyle name="Hyperlink 11" xfId="44746" hidden="1"/>
    <cellStyle name="Hyperlink 11" xfId="44984" hidden="1"/>
    <cellStyle name="Hyperlink 11" xfId="45222" hidden="1"/>
    <cellStyle name="Hyperlink 11" xfId="45460" hidden="1"/>
    <cellStyle name="Hyperlink 11" xfId="45698" hidden="1"/>
    <cellStyle name="Hyperlink 11" xfId="45936" hidden="1"/>
    <cellStyle name="Hyperlink 11" xfId="46174" hidden="1"/>
    <cellStyle name="Hyperlink 11" xfId="46412" hidden="1"/>
    <cellStyle name="Hyperlink 11" xfId="46650" hidden="1"/>
    <cellStyle name="Hyperlink 11" xfId="46888" hidden="1"/>
    <cellStyle name="Hyperlink 11" xfId="47126" hidden="1"/>
    <cellStyle name="Hyperlink 11" xfId="47364" hidden="1"/>
    <cellStyle name="Hyperlink 11" xfId="47602" hidden="1"/>
    <cellStyle name="Hyperlink 11" xfId="47840" hidden="1"/>
    <cellStyle name="Hyperlink 11" xfId="48078" hidden="1"/>
    <cellStyle name="Hyperlink 11" xfId="48316" hidden="1"/>
    <cellStyle name="Hyperlink 11" xfId="48554" hidden="1"/>
    <cellStyle name="Hyperlink 11" xfId="48792" hidden="1"/>
    <cellStyle name="Hyperlink 11" xfId="49030" hidden="1"/>
    <cellStyle name="Hyperlink 11" xfId="49268" hidden="1"/>
    <cellStyle name="Hyperlink 11" xfId="49506" hidden="1"/>
    <cellStyle name="Hyperlink 11" xfId="49744" hidden="1"/>
    <cellStyle name="Hyperlink 11" xfId="49982" hidden="1"/>
    <cellStyle name="Hyperlink 11" xfId="50220" hidden="1"/>
    <cellStyle name="Hyperlink 11" xfId="50458" hidden="1"/>
    <cellStyle name="Hyperlink 11" xfId="50696" hidden="1"/>
    <cellStyle name="Hyperlink 11" xfId="50934" hidden="1"/>
    <cellStyle name="Hyperlink 11" xfId="51172" hidden="1"/>
    <cellStyle name="Hyperlink 11" xfId="51410" hidden="1"/>
    <cellStyle name="Hyperlink 11" xfId="51648" hidden="1"/>
    <cellStyle name="Hyperlink 11" xfId="51886" hidden="1"/>
    <cellStyle name="Hyperlink 11" xfId="52124" hidden="1"/>
    <cellStyle name="Hyperlink 11" xfId="52362" hidden="1"/>
    <cellStyle name="Hyperlink 11" xfId="52600" hidden="1"/>
    <cellStyle name="Hyperlink 11" xfId="52838" hidden="1"/>
    <cellStyle name="Hyperlink 11" xfId="53076" hidden="1"/>
    <cellStyle name="Hyperlink 11" xfId="53314" hidden="1"/>
    <cellStyle name="Hyperlink 11" xfId="53551" hidden="1"/>
    <cellStyle name="Hyperlink 11" xfId="53787" hidden="1"/>
    <cellStyle name="Hyperlink 11" xfId="54018" hidden="1"/>
    <cellStyle name="Hyperlink 11" xfId="54299" hidden="1"/>
    <cellStyle name="Hyperlink 11" xfId="54550" hidden="1"/>
    <cellStyle name="Hyperlink 110" xfId="225" hidden="1"/>
    <cellStyle name="Hyperlink 110" xfId="585" hidden="1"/>
    <cellStyle name="Hyperlink 110" xfId="828" hidden="1"/>
    <cellStyle name="Hyperlink 110" xfId="1065" hidden="1"/>
    <cellStyle name="Hyperlink 110" xfId="1300" hidden="1"/>
    <cellStyle name="Hyperlink 110" xfId="1543" hidden="1"/>
    <cellStyle name="Hyperlink 110" xfId="1785" hidden="1"/>
    <cellStyle name="Hyperlink 110" xfId="2023" hidden="1"/>
    <cellStyle name="Hyperlink 110" xfId="2268" hidden="1"/>
    <cellStyle name="Hyperlink 110" xfId="2513" hidden="1"/>
    <cellStyle name="Hyperlink 110" xfId="2751" hidden="1"/>
    <cellStyle name="Hyperlink 110" xfId="2989" hidden="1"/>
    <cellStyle name="Hyperlink 110" xfId="3227" hidden="1"/>
    <cellStyle name="Hyperlink 110" xfId="3465" hidden="1"/>
    <cellStyle name="Hyperlink 110" xfId="3703" hidden="1"/>
    <cellStyle name="Hyperlink 110" xfId="3941" hidden="1"/>
    <cellStyle name="Hyperlink 110" xfId="4179" hidden="1"/>
    <cellStyle name="Hyperlink 110" xfId="4416" hidden="1"/>
    <cellStyle name="Hyperlink 110" xfId="4653" hidden="1"/>
    <cellStyle name="Hyperlink 110" xfId="4889" hidden="1"/>
    <cellStyle name="Hyperlink 110" xfId="5129" hidden="1"/>
    <cellStyle name="Hyperlink 110" xfId="5366" hidden="1"/>
    <cellStyle name="Hyperlink 110" xfId="5610" hidden="1"/>
    <cellStyle name="Hyperlink 110" xfId="5848" hidden="1"/>
    <cellStyle name="Hyperlink 110" xfId="6086" hidden="1"/>
    <cellStyle name="Hyperlink 110" xfId="6324" hidden="1"/>
    <cellStyle name="Hyperlink 110" xfId="6563" hidden="1"/>
    <cellStyle name="Hyperlink 110" xfId="6799" hidden="1"/>
    <cellStyle name="Hyperlink 110" xfId="7037" hidden="1"/>
    <cellStyle name="Hyperlink 110" xfId="7274" hidden="1"/>
    <cellStyle name="Hyperlink 110" xfId="7512" hidden="1"/>
    <cellStyle name="Hyperlink 110" xfId="7750" hidden="1"/>
    <cellStyle name="Hyperlink 110" xfId="7988" hidden="1"/>
    <cellStyle name="Hyperlink 110" xfId="8226" hidden="1"/>
    <cellStyle name="Hyperlink 110" xfId="8464" hidden="1"/>
    <cellStyle name="Hyperlink 110" xfId="8702" hidden="1"/>
    <cellStyle name="Hyperlink 110" xfId="8940" hidden="1"/>
    <cellStyle name="Hyperlink 110" xfId="9178" hidden="1"/>
    <cellStyle name="Hyperlink 110" xfId="9415" hidden="1"/>
    <cellStyle name="Hyperlink 110" xfId="9652" hidden="1"/>
    <cellStyle name="Hyperlink 110" xfId="9891" hidden="1"/>
    <cellStyle name="Hyperlink 110" xfId="10128" hidden="1"/>
    <cellStyle name="Hyperlink 110" xfId="10363" hidden="1"/>
    <cellStyle name="Hyperlink 110" xfId="10598" hidden="1"/>
    <cellStyle name="Hyperlink 110" xfId="10843" hidden="1"/>
    <cellStyle name="Hyperlink 110" xfId="11086" hidden="1"/>
    <cellStyle name="Hyperlink 110" xfId="11322" hidden="1"/>
    <cellStyle name="Hyperlink 110" xfId="11564" hidden="1"/>
    <cellStyle name="Hyperlink 110" xfId="11802" hidden="1"/>
    <cellStyle name="Hyperlink 110" xfId="12040" hidden="1"/>
    <cellStyle name="Hyperlink 110" xfId="12277" hidden="1"/>
    <cellStyle name="Hyperlink 110" xfId="12514" hidden="1"/>
    <cellStyle name="Hyperlink 110" xfId="12749" hidden="1"/>
    <cellStyle name="Hyperlink 110" xfId="12994" hidden="1"/>
    <cellStyle name="Hyperlink 110" xfId="13239" hidden="1"/>
    <cellStyle name="Hyperlink 110" xfId="13477" hidden="1"/>
    <cellStyle name="Hyperlink 110" xfId="13715" hidden="1"/>
    <cellStyle name="Hyperlink 110" xfId="13953" hidden="1"/>
    <cellStyle name="Hyperlink 110" xfId="14191" hidden="1"/>
    <cellStyle name="Hyperlink 110" xfId="14429" hidden="1"/>
    <cellStyle name="Hyperlink 110" xfId="14667" hidden="1"/>
    <cellStyle name="Hyperlink 110" xfId="14905" hidden="1"/>
    <cellStyle name="Hyperlink 110" xfId="15143" hidden="1"/>
    <cellStyle name="Hyperlink 110" xfId="15381" hidden="1"/>
    <cellStyle name="Hyperlink 110" xfId="15619" hidden="1"/>
    <cellStyle name="Hyperlink 110" xfId="15857" hidden="1"/>
    <cellStyle name="Hyperlink 110" xfId="16095" hidden="1"/>
    <cellStyle name="Hyperlink 110" xfId="16333" hidden="1"/>
    <cellStyle name="Hyperlink 110" xfId="16571" hidden="1"/>
    <cellStyle name="Hyperlink 110" xfId="16809" hidden="1"/>
    <cellStyle name="Hyperlink 110" xfId="17047" hidden="1"/>
    <cellStyle name="Hyperlink 110" xfId="17285" hidden="1"/>
    <cellStyle name="Hyperlink 110" xfId="17523" hidden="1"/>
    <cellStyle name="Hyperlink 110" xfId="17761" hidden="1"/>
    <cellStyle name="Hyperlink 110" xfId="17999" hidden="1"/>
    <cellStyle name="Hyperlink 110" xfId="18237" hidden="1"/>
    <cellStyle name="Hyperlink 110" xfId="18475" hidden="1"/>
    <cellStyle name="Hyperlink 110" xfId="18713" hidden="1"/>
    <cellStyle name="Hyperlink 110" xfId="18951" hidden="1"/>
    <cellStyle name="Hyperlink 110" xfId="19189" hidden="1"/>
    <cellStyle name="Hyperlink 110" xfId="19427" hidden="1"/>
    <cellStyle name="Hyperlink 110" xfId="19665" hidden="1"/>
    <cellStyle name="Hyperlink 110" xfId="19903" hidden="1"/>
    <cellStyle name="Hyperlink 110" xfId="20141" hidden="1"/>
    <cellStyle name="Hyperlink 110" xfId="20379" hidden="1"/>
    <cellStyle name="Hyperlink 110" xfId="20617" hidden="1"/>
    <cellStyle name="Hyperlink 110" xfId="20855" hidden="1"/>
    <cellStyle name="Hyperlink 110" xfId="21093" hidden="1"/>
    <cellStyle name="Hyperlink 110" xfId="21331" hidden="1"/>
    <cellStyle name="Hyperlink 110" xfId="21569" hidden="1"/>
    <cellStyle name="Hyperlink 110" xfId="21807" hidden="1"/>
    <cellStyle name="Hyperlink 110" xfId="22045" hidden="1"/>
    <cellStyle name="Hyperlink 110" xfId="22283" hidden="1"/>
    <cellStyle name="Hyperlink 110" xfId="22521" hidden="1"/>
    <cellStyle name="Hyperlink 110" xfId="22758" hidden="1"/>
    <cellStyle name="Hyperlink 110" xfId="22995" hidden="1"/>
    <cellStyle name="Hyperlink 110" xfId="23230" hidden="1"/>
    <cellStyle name="Hyperlink 110" xfId="23473" hidden="1"/>
    <cellStyle name="Hyperlink 110" xfId="23711" hidden="1"/>
    <cellStyle name="Hyperlink 110" xfId="23949" hidden="1"/>
    <cellStyle name="Hyperlink 110" xfId="24187" hidden="1"/>
    <cellStyle name="Hyperlink 110" xfId="24425" hidden="1"/>
    <cellStyle name="Hyperlink 110" xfId="24663" hidden="1"/>
    <cellStyle name="Hyperlink 110" xfId="24901" hidden="1"/>
    <cellStyle name="Hyperlink 110" xfId="25139" hidden="1"/>
    <cellStyle name="Hyperlink 110" xfId="25377" hidden="1"/>
    <cellStyle name="Hyperlink 110" xfId="25615" hidden="1"/>
    <cellStyle name="Hyperlink 110" xfId="25853" hidden="1"/>
    <cellStyle name="Hyperlink 110" xfId="26091" hidden="1"/>
    <cellStyle name="Hyperlink 110" xfId="26329" hidden="1"/>
    <cellStyle name="Hyperlink 110" xfId="26567" hidden="1"/>
    <cellStyle name="Hyperlink 110" xfId="26805" hidden="1"/>
    <cellStyle name="Hyperlink 110" xfId="27043" hidden="1"/>
    <cellStyle name="Hyperlink 110" xfId="27281" hidden="1"/>
    <cellStyle name="Hyperlink 110" xfId="27519" hidden="1"/>
    <cellStyle name="Hyperlink 110" xfId="27757" hidden="1"/>
    <cellStyle name="Hyperlink 110" xfId="27995" hidden="1"/>
    <cellStyle name="Hyperlink 110" xfId="28233" hidden="1"/>
    <cellStyle name="Hyperlink 110" xfId="28471" hidden="1"/>
    <cellStyle name="Hyperlink 110" xfId="28709" hidden="1"/>
    <cellStyle name="Hyperlink 110" xfId="28947" hidden="1"/>
    <cellStyle name="Hyperlink 110" xfId="29185" hidden="1"/>
    <cellStyle name="Hyperlink 110" xfId="29423" hidden="1"/>
    <cellStyle name="Hyperlink 110" xfId="29661" hidden="1"/>
    <cellStyle name="Hyperlink 110" xfId="29899" hidden="1"/>
    <cellStyle name="Hyperlink 110" xfId="30137" hidden="1"/>
    <cellStyle name="Hyperlink 110" xfId="30375" hidden="1"/>
    <cellStyle name="Hyperlink 110" xfId="30613" hidden="1"/>
    <cellStyle name="Hyperlink 110" xfId="30851" hidden="1"/>
    <cellStyle name="Hyperlink 110" xfId="31089" hidden="1"/>
    <cellStyle name="Hyperlink 110" xfId="31327" hidden="1"/>
    <cellStyle name="Hyperlink 110" xfId="31565" hidden="1"/>
    <cellStyle name="Hyperlink 110" xfId="31803" hidden="1"/>
    <cellStyle name="Hyperlink 110" xfId="32041" hidden="1"/>
    <cellStyle name="Hyperlink 110" xfId="32279" hidden="1"/>
    <cellStyle name="Hyperlink 110" xfId="32517" hidden="1"/>
    <cellStyle name="Hyperlink 110" xfId="32755" hidden="1"/>
    <cellStyle name="Hyperlink 110" xfId="32993" hidden="1"/>
    <cellStyle name="Hyperlink 110" xfId="33231" hidden="1"/>
    <cellStyle name="Hyperlink 110" xfId="33469" hidden="1"/>
    <cellStyle name="Hyperlink 110" xfId="33707" hidden="1"/>
    <cellStyle name="Hyperlink 110" xfId="33945" hidden="1"/>
    <cellStyle name="Hyperlink 110" xfId="34183" hidden="1"/>
    <cellStyle name="Hyperlink 110" xfId="34421" hidden="1"/>
    <cellStyle name="Hyperlink 110" xfId="34659" hidden="1"/>
    <cellStyle name="Hyperlink 110" xfId="34897" hidden="1"/>
    <cellStyle name="Hyperlink 110" xfId="35135" hidden="1"/>
    <cellStyle name="Hyperlink 110" xfId="35373" hidden="1"/>
    <cellStyle name="Hyperlink 110" xfId="35611" hidden="1"/>
    <cellStyle name="Hyperlink 110" xfId="35849" hidden="1"/>
    <cellStyle name="Hyperlink 110" xfId="36087" hidden="1"/>
    <cellStyle name="Hyperlink 110" xfId="36325" hidden="1"/>
    <cellStyle name="Hyperlink 110" xfId="36563" hidden="1"/>
    <cellStyle name="Hyperlink 110" xfId="36801" hidden="1"/>
    <cellStyle name="Hyperlink 110" xfId="37039" hidden="1"/>
    <cellStyle name="Hyperlink 110" xfId="37277" hidden="1"/>
    <cellStyle name="Hyperlink 110" xfId="37515" hidden="1"/>
    <cellStyle name="Hyperlink 110" xfId="37753" hidden="1"/>
    <cellStyle name="Hyperlink 110" xfId="37991" hidden="1"/>
    <cellStyle name="Hyperlink 110" xfId="38229" hidden="1"/>
    <cellStyle name="Hyperlink 110" xfId="38467" hidden="1"/>
    <cellStyle name="Hyperlink 110" xfId="38705" hidden="1"/>
    <cellStyle name="Hyperlink 110" xfId="38943" hidden="1"/>
    <cellStyle name="Hyperlink 110" xfId="39181" hidden="1"/>
    <cellStyle name="Hyperlink 110" xfId="39419" hidden="1"/>
    <cellStyle name="Hyperlink 110" xfId="39657" hidden="1"/>
    <cellStyle name="Hyperlink 110" xfId="39895" hidden="1"/>
    <cellStyle name="Hyperlink 110" xfId="40133" hidden="1"/>
    <cellStyle name="Hyperlink 110" xfId="40371" hidden="1"/>
    <cellStyle name="Hyperlink 110" xfId="40609" hidden="1"/>
    <cellStyle name="Hyperlink 110" xfId="40847" hidden="1"/>
    <cellStyle name="Hyperlink 110" xfId="41085" hidden="1"/>
    <cellStyle name="Hyperlink 110" xfId="41323" hidden="1"/>
    <cellStyle name="Hyperlink 110" xfId="41561" hidden="1"/>
    <cellStyle name="Hyperlink 110" xfId="41799" hidden="1"/>
    <cellStyle name="Hyperlink 110" xfId="42037" hidden="1"/>
    <cellStyle name="Hyperlink 110" xfId="42275" hidden="1"/>
    <cellStyle name="Hyperlink 110" xfId="42513" hidden="1"/>
    <cellStyle name="Hyperlink 110" xfId="42751" hidden="1"/>
    <cellStyle name="Hyperlink 110" xfId="42989" hidden="1"/>
    <cellStyle name="Hyperlink 110" xfId="43227" hidden="1"/>
    <cellStyle name="Hyperlink 110" xfId="43465" hidden="1"/>
    <cellStyle name="Hyperlink 110" xfId="43703" hidden="1"/>
    <cellStyle name="Hyperlink 110" xfId="43941" hidden="1"/>
    <cellStyle name="Hyperlink 110" xfId="44179" hidden="1"/>
    <cellStyle name="Hyperlink 110" xfId="44417" hidden="1"/>
    <cellStyle name="Hyperlink 110" xfId="44655" hidden="1"/>
    <cellStyle name="Hyperlink 110" xfId="44893" hidden="1"/>
    <cellStyle name="Hyperlink 110" xfId="45131" hidden="1"/>
    <cellStyle name="Hyperlink 110" xfId="45369" hidden="1"/>
    <cellStyle name="Hyperlink 110" xfId="45607" hidden="1"/>
    <cellStyle name="Hyperlink 110" xfId="45845" hidden="1"/>
    <cellStyle name="Hyperlink 110" xfId="46083" hidden="1"/>
    <cellStyle name="Hyperlink 110" xfId="46321" hidden="1"/>
    <cellStyle name="Hyperlink 110" xfId="46559" hidden="1"/>
    <cellStyle name="Hyperlink 110" xfId="46797" hidden="1"/>
    <cellStyle name="Hyperlink 110" xfId="47035" hidden="1"/>
    <cellStyle name="Hyperlink 110" xfId="47273" hidden="1"/>
    <cellStyle name="Hyperlink 110" xfId="47511" hidden="1"/>
    <cellStyle name="Hyperlink 110" xfId="47749" hidden="1"/>
    <cellStyle name="Hyperlink 110" xfId="47987" hidden="1"/>
    <cellStyle name="Hyperlink 110" xfId="48225" hidden="1"/>
    <cellStyle name="Hyperlink 110" xfId="48463" hidden="1"/>
    <cellStyle name="Hyperlink 110" xfId="48701" hidden="1"/>
    <cellStyle name="Hyperlink 110" xfId="48939" hidden="1"/>
    <cellStyle name="Hyperlink 110" xfId="49177" hidden="1"/>
    <cellStyle name="Hyperlink 110" xfId="49415" hidden="1"/>
    <cellStyle name="Hyperlink 110" xfId="49653" hidden="1"/>
    <cellStyle name="Hyperlink 110" xfId="49891" hidden="1"/>
    <cellStyle name="Hyperlink 110" xfId="50129" hidden="1"/>
    <cellStyle name="Hyperlink 110" xfId="50367" hidden="1"/>
    <cellStyle name="Hyperlink 110" xfId="50605" hidden="1"/>
    <cellStyle name="Hyperlink 110" xfId="50843" hidden="1"/>
    <cellStyle name="Hyperlink 110" xfId="51081" hidden="1"/>
    <cellStyle name="Hyperlink 110" xfId="51319" hidden="1"/>
    <cellStyle name="Hyperlink 110" xfId="51557" hidden="1"/>
    <cellStyle name="Hyperlink 110" xfId="51795" hidden="1"/>
    <cellStyle name="Hyperlink 110" xfId="52033" hidden="1"/>
    <cellStyle name="Hyperlink 110" xfId="52271" hidden="1"/>
    <cellStyle name="Hyperlink 110" xfId="52509" hidden="1"/>
    <cellStyle name="Hyperlink 110" xfId="52747" hidden="1"/>
    <cellStyle name="Hyperlink 110" xfId="52985" hidden="1"/>
    <cellStyle name="Hyperlink 110" xfId="53223" hidden="1"/>
    <cellStyle name="Hyperlink 110" xfId="53460" hidden="1"/>
    <cellStyle name="Hyperlink 110" xfId="53697" hidden="1"/>
    <cellStyle name="Hyperlink 110" xfId="53932" hidden="1"/>
    <cellStyle name="Hyperlink 110" xfId="54216" hidden="1"/>
    <cellStyle name="Hyperlink 110" xfId="54460" hidden="1"/>
    <cellStyle name="Hyperlink 110" xfId="54695" hidden="1"/>
    <cellStyle name="Hyperlink 111" xfId="227" hidden="1"/>
    <cellStyle name="Hyperlink 111" xfId="587" hidden="1"/>
    <cellStyle name="Hyperlink 111" xfId="830" hidden="1"/>
    <cellStyle name="Hyperlink 111" xfId="1067" hidden="1"/>
    <cellStyle name="Hyperlink 111" xfId="1302" hidden="1"/>
    <cellStyle name="Hyperlink 111" xfId="1545" hidden="1"/>
    <cellStyle name="Hyperlink 111" xfId="1787" hidden="1"/>
    <cellStyle name="Hyperlink 111" xfId="2025" hidden="1"/>
    <cellStyle name="Hyperlink 111" xfId="2270" hidden="1"/>
    <cellStyle name="Hyperlink 111" xfId="2515" hidden="1"/>
    <cellStyle name="Hyperlink 111" xfId="2753" hidden="1"/>
    <cellStyle name="Hyperlink 111" xfId="2991" hidden="1"/>
    <cellStyle name="Hyperlink 111" xfId="3229" hidden="1"/>
    <cellStyle name="Hyperlink 111" xfId="3467" hidden="1"/>
    <cellStyle name="Hyperlink 111" xfId="3705" hidden="1"/>
    <cellStyle name="Hyperlink 111" xfId="3943" hidden="1"/>
    <cellStyle name="Hyperlink 111" xfId="4181" hidden="1"/>
    <cellStyle name="Hyperlink 111" xfId="4418" hidden="1"/>
    <cellStyle name="Hyperlink 111" xfId="4655" hidden="1"/>
    <cellStyle name="Hyperlink 111" xfId="4891" hidden="1"/>
    <cellStyle name="Hyperlink 111" xfId="5131" hidden="1"/>
    <cellStyle name="Hyperlink 111" xfId="5368" hidden="1"/>
    <cellStyle name="Hyperlink 111" xfId="5612" hidden="1"/>
    <cellStyle name="Hyperlink 111" xfId="5850" hidden="1"/>
    <cellStyle name="Hyperlink 111" xfId="6088" hidden="1"/>
    <cellStyle name="Hyperlink 111" xfId="6326" hidden="1"/>
    <cellStyle name="Hyperlink 111" xfId="6565" hidden="1"/>
    <cellStyle name="Hyperlink 111" xfId="6801" hidden="1"/>
    <cellStyle name="Hyperlink 111" xfId="7039" hidden="1"/>
    <cellStyle name="Hyperlink 111" xfId="7276" hidden="1"/>
    <cellStyle name="Hyperlink 111" xfId="7514" hidden="1"/>
    <cellStyle name="Hyperlink 111" xfId="7752" hidden="1"/>
    <cellStyle name="Hyperlink 111" xfId="7990" hidden="1"/>
    <cellStyle name="Hyperlink 111" xfId="8228" hidden="1"/>
    <cellStyle name="Hyperlink 111" xfId="8466" hidden="1"/>
    <cellStyle name="Hyperlink 111" xfId="8704" hidden="1"/>
    <cellStyle name="Hyperlink 111" xfId="8942" hidden="1"/>
    <cellStyle name="Hyperlink 111" xfId="9180" hidden="1"/>
    <cellStyle name="Hyperlink 111" xfId="9417" hidden="1"/>
    <cellStyle name="Hyperlink 111" xfId="9654" hidden="1"/>
    <cellStyle name="Hyperlink 111" xfId="9893" hidden="1"/>
    <cellStyle name="Hyperlink 111" xfId="10130" hidden="1"/>
    <cellStyle name="Hyperlink 111" xfId="10365" hidden="1"/>
    <cellStyle name="Hyperlink 111" xfId="10600" hidden="1"/>
    <cellStyle name="Hyperlink 111" xfId="10844" hidden="1"/>
    <cellStyle name="Hyperlink 111" xfId="11088" hidden="1"/>
    <cellStyle name="Hyperlink 111" xfId="11324" hidden="1"/>
    <cellStyle name="Hyperlink 111" xfId="11566" hidden="1"/>
    <cellStyle name="Hyperlink 111" xfId="11804" hidden="1"/>
    <cellStyle name="Hyperlink 111" xfId="12042" hidden="1"/>
    <cellStyle name="Hyperlink 111" xfId="12279" hidden="1"/>
    <cellStyle name="Hyperlink 111" xfId="12516" hidden="1"/>
    <cellStyle name="Hyperlink 111" xfId="12751" hidden="1"/>
    <cellStyle name="Hyperlink 111" xfId="12996" hidden="1"/>
    <cellStyle name="Hyperlink 111" xfId="13241" hidden="1"/>
    <cellStyle name="Hyperlink 111" xfId="13479" hidden="1"/>
    <cellStyle name="Hyperlink 111" xfId="13717" hidden="1"/>
    <cellStyle name="Hyperlink 111" xfId="13955" hidden="1"/>
    <cellStyle name="Hyperlink 111" xfId="14193" hidden="1"/>
    <cellStyle name="Hyperlink 111" xfId="14431" hidden="1"/>
    <cellStyle name="Hyperlink 111" xfId="14669" hidden="1"/>
    <cellStyle name="Hyperlink 111" xfId="14907" hidden="1"/>
    <cellStyle name="Hyperlink 111" xfId="15145" hidden="1"/>
    <cellStyle name="Hyperlink 111" xfId="15383" hidden="1"/>
    <cellStyle name="Hyperlink 111" xfId="15621" hidden="1"/>
    <cellStyle name="Hyperlink 111" xfId="15859" hidden="1"/>
    <cellStyle name="Hyperlink 111" xfId="16097" hidden="1"/>
    <cellStyle name="Hyperlink 111" xfId="16335" hidden="1"/>
    <cellStyle name="Hyperlink 111" xfId="16573" hidden="1"/>
    <cellStyle name="Hyperlink 111" xfId="16811" hidden="1"/>
    <cellStyle name="Hyperlink 111" xfId="17049" hidden="1"/>
    <cellStyle name="Hyperlink 111" xfId="17287" hidden="1"/>
    <cellStyle name="Hyperlink 111" xfId="17525" hidden="1"/>
    <cellStyle name="Hyperlink 111" xfId="17763" hidden="1"/>
    <cellStyle name="Hyperlink 111" xfId="18001" hidden="1"/>
    <cellStyle name="Hyperlink 111" xfId="18239" hidden="1"/>
    <cellStyle name="Hyperlink 111" xfId="18477" hidden="1"/>
    <cellStyle name="Hyperlink 111" xfId="18715" hidden="1"/>
    <cellStyle name="Hyperlink 111" xfId="18953" hidden="1"/>
    <cellStyle name="Hyperlink 111" xfId="19191" hidden="1"/>
    <cellStyle name="Hyperlink 111" xfId="19429" hidden="1"/>
    <cellStyle name="Hyperlink 111" xfId="19667" hidden="1"/>
    <cellStyle name="Hyperlink 111" xfId="19905" hidden="1"/>
    <cellStyle name="Hyperlink 111" xfId="20143" hidden="1"/>
    <cellStyle name="Hyperlink 111" xfId="20381" hidden="1"/>
    <cellStyle name="Hyperlink 111" xfId="20619" hidden="1"/>
    <cellStyle name="Hyperlink 111" xfId="20857" hidden="1"/>
    <cellStyle name="Hyperlink 111" xfId="21095" hidden="1"/>
    <cellStyle name="Hyperlink 111" xfId="21333" hidden="1"/>
    <cellStyle name="Hyperlink 111" xfId="21571" hidden="1"/>
    <cellStyle name="Hyperlink 111" xfId="21809" hidden="1"/>
    <cellStyle name="Hyperlink 111" xfId="22047" hidden="1"/>
    <cellStyle name="Hyperlink 111" xfId="22285" hidden="1"/>
    <cellStyle name="Hyperlink 111" xfId="22523" hidden="1"/>
    <cellStyle name="Hyperlink 111" xfId="22760" hidden="1"/>
    <cellStyle name="Hyperlink 111" xfId="22997" hidden="1"/>
    <cellStyle name="Hyperlink 111" xfId="23232" hidden="1"/>
    <cellStyle name="Hyperlink 111" xfId="23475" hidden="1"/>
    <cellStyle name="Hyperlink 111" xfId="23713" hidden="1"/>
    <cellStyle name="Hyperlink 111" xfId="23951" hidden="1"/>
    <cellStyle name="Hyperlink 111" xfId="24189" hidden="1"/>
    <cellStyle name="Hyperlink 111" xfId="24427" hidden="1"/>
    <cellStyle name="Hyperlink 111" xfId="24665" hidden="1"/>
    <cellStyle name="Hyperlink 111" xfId="24903" hidden="1"/>
    <cellStyle name="Hyperlink 111" xfId="25141" hidden="1"/>
    <cellStyle name="Hyperlink 111" xfId="25379" hidden="1"/>
    <cellStyle name="Hyperlink 111" xfId="25617" hidden="1"/>
    <cellStyle name="Hyperlink 111" xfId="25855" hidden="1"/>
    <cellStyle name="Hyperlink 111" xfId="26093" hidden="1"/>
    <cellStyle name="Hyperlink 111" xfId="26331" hidden="1"/>
    <cellStyle name="Hyperlink 111" xfId="26569" hidden="1"/>
    <cellStyle name="Hyperlink 111" xfId="26807" hidden="1"/>
    <cellStyle name="Hyperlink 111" xfId="27045" hidden="1"/>
    <cellStyle name="Hyperlink 111" xfId="27283" hidden="1"/>
    <cellStyle name="Hyperlink 111" xfId="27521" hidden="1"/>
    <cellStyle name="Hyperlink 111" xfId="27759" hidden="1"/>
    <cellStyle name="Hyperlink 111" xfId="27997" hidden="1"/>
    <cellStyle name="Hyperlink 111" xfId="28235" hidden="1"/>
    <cellStyle name="Hyperlink 111" xfId="28473" hidden="1"/>
    <cellStyle name="Hyperlink 111" xfId="28711" hidden="1"/>
    <cellStyle name="Hyperlink 111" xfId="28949" hidden="1"/>
    <cellStyle name="Hyperlink 111" xfId="29187" hidden="1"/>
    <cellStyle name="Hyperlink 111" xfId="29425" hidden="1"/>
    <cellStyle name="Hyperlink 111" xfId="29663" hidden="1"/>
    <cellStyle name="Hyperlink 111" xfId="29901" hidden="1"/>
    <cellStyle name="Hyperlink 111" xfId="30139" hidden="1"/>
    <cellStyle name="Hyperlink 111" xfId="30377" hidden="1"/>
    <cellStyle name="Hyperlink 111" xfId="30615" hidden="1"/>
    <cellStyle name="Hyperlink 111" xfId="30853" hidden="1"/>
    <cellStyle name="Hyperlink 111" xfId="31091" hidden="1"/>
    <cellStyle name="Hyperlink 111" xfId="31329" hidden="1"/>
    <cellStyle name="Hyperlink 111" xfId="31567" hidden="1"/>
    <cellStyle name="Hyperlink 111" xfId="31805" hidden="1"/>
    <cellStyle name="Hyperlink 111" xfId="32043" hidden="1"/>
    <cellStyle name="Hyperlink 111" xfId="32281" hidden="1"/>
    <cellStyle name="Hyperlink 111" xfId="32519" hidden="1"/>
    <cellStyle name="Hyperlink 111" xfId="32757" hidden="1"/>
    <cellStyle name="Hyperlink 111" xfId="32995" hidden="1"/>
    <cellStyle name="Hyperlink 111" xfId="33233" hidden="1"/>
    <cellStyle name="Hyperlink 111" xfId="33471" hidden="1"/>
    <cellStyle name="Hyperlink 111" xfId="33709" hidden="1"/>
    <cellStyle name="Hyperlink 111" xfId="33947" hidden="1"/>
    <cellStyle name="Hyperlink 111" xfId="34185" hidden="1"/>
    <cellStyle name="Hyperlink 111" xfId="34423" hidden="1"/>
    <cellStyle name="Hyperlink 111" xfId="34661" hidden="1"/>
    <cellStyle name="Hyperlink 111" xfId="34899" hidden="1"/>
    <cellStyle name="Hyperlink 111" xfId="35137" hidden="1"/>
    <cellStyle name="Hyperlink 111" xfId="35375" hidden="1"/>
    <cellStyle name="Hyperlink 111" xfId="35613" hidden="1"/>
    <cellStyle name="Hyperlink 111" xfId="35851" hidden="1"/>
    <cellStyle name="Hyperlink 111" xfId="36089" hidden="1"/>
    <cellStyle name="Hyperlink 111" xfId="36327" hidden="1"/>
    <cellStyle name="Hyperlink 111" xfId="36565" hidden="1"/>
    <cellStyle name="Hyperlink 111" xfId="36803" hidden="1"/>
    <cellStyle name="Hyperlink 111" xfId="37041" hidden="1"/>
    <cellStyle name="Hyperlink 111" xfId="37279" hidden="1"/>
    <cellStyle name="Hyperlink 111" xfId="37517" hidden="1"/>
    <cellStyle name="Hyperlink 111" xfId="37755" hidden="1"/>
    <cellStyle name="Hyperlink 111" xfId="37993" hidden="1"/>
    <cellStyle name="Hyperlink 111" xfId="38231" hidden="1"/>
    <cellStyle name="Hyperlink 111" xfId="38469" hidden="1"/>
    <cellStyle name="Hyperlink 111" xfId="38707" hidden="1"/>
    <cellStyle name="Hyperlink 111" xfId="38945" hidden="1"/>
    <cellStyle name="Hyperlink 111" xfId="39183" hidden="1"/>
    <cellStyle name="Hyperlink 111" xfId="39421" hidden="1"/>
    <cellStyle name="Hyperlink 111" xfId="39659" hidden="1"/>
    <cellStyle name="Hyperlink 111" xfId="39897" hidden="1"/>
    <cellStyle name="Hyperlink 111" xfId="40135" hidden="1"/>
    <cellStyle name="Hyperlink 111" xfId="40373" hidden="1"/>
    <cellStyle name="Hyperlink 111" xfId="40611" hidden="1"/>
    <cellStyle name="Hyperlink 111" xfId="40849" hidden="1"/>
    <cellStyle name="Hyperlink 111" xfId="41087" hidden="1"/>
    <cellStyle name="Hyperlink 111" xfId="41325" hidden="1"/>
    <cellStyle name="Hyperlink 111" xfId="41563" hidden="1"/>
    <cellStyle name="Hyperlink 111" xfId="41801" hidden="1"/>
    <cellStyle name="Hyperlink 111" xfId="42039" hidden="1"/>
    <cellStyle name="Hyperlink 111" xfId="42277" hidden="1"/>
    <cellStyle name="Hyperlink 111" xfId="42515" hidden="1"/>
    <cellStyle name="Hyperlink 111" xfId="42753" hidden="1"/>
    <cellStyle name="Hyperlink 111" xfId="42991" hidden="1"/>
    <cellStyle name="Hyperlink 111" xfId="43229" hidden="1"/>
    <cellStyle name="Hyperlink 111" xfId="43467" hidden="1"/>
    <cellStyle name="Hyperlink 111" xfId="43705" hidden="1"/>
    <cellStyle name="Hyperlink 111" xfId="43943" hidden="1"/>
    <cellStyle name="Hyperlink 111" xfId="44181" hidden="1"/>
    <cellStyle name="Hyperlink 111" xfId="44419" hidden="1"/>
    <cellStyle name="Hyperlink 111" xfId="44657" hidden="1"/>
    <cellStyle name="Hyperlink 111" xfId="44895" hidden="1"/>
    <cellStyle name="Hyperlink 111" xfId="45133" hidden="1"/>
    <cellStyle name="Hyperlink 111" xfId="45371" hidden="1"/>
    <cellStyle name="Hyperlink 111" xfId="45609" hidden="1"/>
    <cellStyle name="Hyperlink 111" xfId="45847" hidden="1"/>
    <cellStyle name="Hyperlink 111" xfId="46085" hidden="1"/>
    <cellStyle name="Hyperlink 111" xfId="46323" hidden="1"/>
    <cellStyle name="Hyperlink 111" xfId="46561" hidden="1"/>
    <cellStyle name="Hyperlink 111" xfId="46799" hidden="1"/>
    <cellStyle name="Hyperlink 111" xfId="47037" hidden="1"/>
    <cellStyle name="Hyperlink 111" xfId="47275" hidden="1"/>
    <cellStyle name="Hyperlink 111" xfId="47513" hidden="1"/>
    <cellStyle name="Hyperlink 111" xfId="47751" hidden="1"/>
    <cellStyle name="Hyperlink 111" xfId="47989" hidden="1"/>
    <cellStyle name="Hyperlink 111" xfId="48227" hidden="1"/>
    <cellStyle name="Hyperlink 111" xfId="48465" hidden="1"/>
    <cellStyle name="Hyperlink 111" xfId="48703" hidden="1"/>
    <cellStyle name="Hyperlink 111" xfId="48941" hidden="1"/>
    <cellStyle name="Hyperlink 111" xfId="49179" hidden="1"/>
    <cellStyle name="Hyperlink 111" xfId="49417" hidden="1"/>
    <cellStyle name="Hyperlink 111" xfId="49655" hidden="1"/>
    <cellStyle name="Hyperlink 111" xfId="49893" hidden="1"/>
    <cellStyle name="Hyperlink 111" xfId="50131" hidden="1"/>
    <cellStyle name="Hyperlink 111" xfId="50369" hidden="1"/>
    <cellStyle name="Hyperlink 111" xfId="50607" hidden="1"/>
    <cellStyle name="Hyperlink 111" xfId="50845" hidden="1"/>
    <cellStyle name="Hyperlink 111" xfId="51083" hidden="1"/>
    <cellStyle name="Hyperlink 111" xfId="51321" hidden="1"/>
    <cellStyle name="Hyperlink 111" xfId="51559" hidden="1"/>
    <cellStyle name="Hyperlink 111" xfId="51797" hidden="1"/>
    <cellStyle name="Hyperlink 111" xfId="52035" hidden="1"/>
    <cellStyle name="Hyperlink 111" xfId="52273" hidden="1"/>
    <cellStyle name="Hyperlink 111" xfId="52511" hidden="1"/>
    <cellStyle name="Hyperlink 111" xfId="52749" hidden="1"/>
    <cellStyle name="Hyperlink 111" xfId="52987" hidden="1"/>
    <cellStyle name="Hyperlink 111" xfId="53225" hidden="1"/>
    <cellStyle name="Hyperlink 111" xfId="53462" hidden="1"/>
    <cellStyle name="Hyperlink 111" xfId="53699" hidden="1"/>
    <cellStyle name="Hyperlink 111" xfId="53934" hidden="1"/>
    <cellStyle name="Hyperlink 111" xfId="54218" hidden="1"/>
    <cellStyle name="Hyperlink 111" xfId="54462" hidden="1"/>
    <cellStyle name="Hyperlink 111" xfId="54697" hidden="1"/>
    <cellStyle name="Hyperlink 12" xfId="28" hidden="1"/>
    <cellStyle name="Hyperlink 12" xfId="389" hidden="1"/>
    <cellStyle name="Hyperlink 12" xfId="548" hidden="1"/>
    <cellStyle name="Hyperlink 12" xfId="918" hidden="1"/>
    <cellStyle name="Hyperlink 12" xfId="1154" hidden="1"/>
    <cellStyle name="Hyperlink 12" xfId="1347" hidden="1"/>
    <cellStyle name="Hyperlink 12" xfId="1553" hidden="1"/>
    <cellStyle name="Hyperlink 12" xfId="1864" hidden="1"/>
    <cellStyle name="Hyperlink 12" xfId="2072" hidden="1"/>
    <cellStyle name="Hyperlink 12" xfId="2278" hidden="1"/>
    <cellStyle name="Hyperlink 12" xfId="2603" hidden="1"/>
    <cellStyle name="Hyperlink 12" xfId="2841" hidden="1"/>
    <cellStyle name="Hyperlink 12" xfId="3079" hidden="1"/>
    <cellStyle name="Hyperlink 12" xfId="3317" hidden="1"/>
    <cellStyle name="Hyperlink 12" xfId="3555" hidden="1"/>
    <cellStyle name="Hyperlink 12" xfId="3793" hidden="1"/>
    <cellStyle name="Hyperlink 12" xfId="4031" hidden="1"/>
    <cellStyle name="Hyperlink 12" xfId="4269" hidden="1"/>
    <cellStyle name="Hyperlink 12" xfId="4506" hidden="1"/>
    <cellStyle name="Hyperlink 12" xfId="4742" hidden="1"/>
    <cellStyle name="Hyperlink 12" xfId="4968" hidden="1"/>
    <cellStyle name="Hyperlink 12" xfId="5219" hidden="1"/>
    <cellStyle name="Hyperlink 12" xfId="5447" hidden="1"/>
    <cellStyle name="Hyperlink 12" xfId="5700" hidden="1"/>
    <cellStyle name="Hyperlink 12" xfId="5938" hidden="1"/>
    <cellStyle name="Hyperlink 12" xfId="6176" hidden="1"/>
    <cellStyle name="Hyperlink 12" xfId="6412" hidden="1"/>
    <cellStyle name="Hyperlink 12" xfId="6546" hidden="1"/>
    <cellStyle name="Hyperlink 12" xfId="6889" hidden="1"/>
    <cellStyle name="Hyperlink 12" xfId="7127" hidden="1"/>
    <cellStyle name="Hyperlink 12" xfId="7363" hidden="1"/>
    <cellStyle name="Hyperlink 12" xfId="7602" hidden="1"/>
    <cellStyle name="Hyperlink 12" xfId="7840" hidden="1"/>
    <cellStyle name="Hyperlink 12" xfId="8078" hidden="1"/>
    <cellStyle name="Hyperlink 12" xfId="8316" hidden="1"/>
    <cellStyle name="Hyperlink 12" xfId="8554" hidden="1"/>
    <cellStyle name="Hyperlink 12" xfId="8792" hidden="1"/>
    <cellStyle name="Hyperlink 12" xfId="9030" hidden="1"/>
    <cellStyle name="Hyperlink 12" xfId="9268" hidden="1"/>
    <cellStyle name="Hyperlink 12" xfId="9504" hidden="1"/>
    <cellStyle name="Hyperlink 12" xfId="9735" hidden="1"/>
    <cellStyle name="Hyperlink 12" xfId="9868" hidden="1"/>
    <cellStyle name="Hyperlink 12" xfId="10111" hidden="1"/>
    <cellStyle name="Hyperlink 12" xfId="10452" hidden="1"/>
    <cellStyle name="Hyperlink 12" xfId="10647" hidden="1"/>
    <cellStyle name="Hyperlink 12" xfId="10806" hidden="1"/>
    <cellStyle name="Hyperlink 12" xfId="11175" hidden="1"/>
    <cellStyle name="Hyperlink 12" xfId="11401" hidden="1"/>
    <cellStyle name="Hyperlink 12" xfId="11654" hidden="1"/>
    <cellStyle name="Hyperlink 12" xfId="11892" hidden="1"/>
    <cellStyle name="Hyperlink 12" xfId="12130" hidden="1"/>
    <cellStyle name="Hyperlink 12" xfId="12367" hidden="1"/>
    <cellStyle name="Hyperlink 12" xfId="12603" hidden="1"/>
    <cellStyle name="Hyperlink 12" xfId="12798" hidden="1"/>
    <cellStyle name="Hyperlink 12" xfId="13004" hidden="1"/>
    <cellStyle name="Hyperlink 12" xfId="13329" hidden="1"/>
    <cellStyle name="Hyperlink 12" xfId="13567" hidden="1"/>
    <cellStyle name="Hyperlink 12" xfId="13805" hidden="1"/>
    <cellStyle name="Hyperlink 12" xfId="14043" hidden="1"/>
    <cellStyle name="Hyperlink 12" xfId="14281" hidden="1"/>
    <cellStyle name="Hyperlink 12" xfId="14519" hidden="1"/>
    <cellStyle name="Hyperlink 12" xfId="14757" hidden="1"/>
    <cellStyle name="Hyperlink 12" xfId="14995" hidden="1"/>
    <cellStyle name="Hyperlink 12" xfId="15233" hidden="1"/>
    <cellStyle name="Hyperlink 12" xfId="15471" hidden="1"/>
    <cellStyle name="Hyperlink 12" xfId="15709" hidden="1"/>
    <cellStyle name="Hyperlink 12" xfId="15947" hidden="1"/>
    <cellStyle name="Hyperlink 12" xfId="16185" hidden="1"/>
    <cellStyle name="Hyperlink 12" xfId="16423" hidden="1"/>
    <cellStyle name="Hyperlink 12" xfId="16661" hidden="1"/>
    <cellStyle name="Hyperlink 12" xfId="16899" hidden="1"/>
    <cellStyle name="Hyperlink 12" xfId="17137" hidden="1"/>
    <cellStyle name="Hyperlink 12" xfId="17375" hidden="1"/>
    <cellStyle name="Hyperlink 12" xfId="17613" hidden="1"/>
    <cellStyle name="Hyperlink 12" xfId="17851" hidden="1"/>
    <cellStyle name="Hyperlink 12" xfId="18089" hidden="1"/>
    <cellStyle name="Hyperlink 12" xfId="18327" hidden="1"/>
    <cellStyle name="Hyperlink 12" xfId="18565" hidden="1"/>
    <cellStyle name="Hyperlink 12" xfId="18803" hidden="1"/>
    <cellStyle name="Hyperlink 12" xfId="19041" hidden="1"/>
    <cellStyle name="Hyperlink 12" xfId="19279" hidden="1"/>
    <cellStyle name="Hyperlink 12" xfId="19517" hidden="1"/>
    <cellStyle name="Hyperlink 12" xfId="19755" hidden="1"/>
    <cellStyle name="Hyperlink 12" xfId="19993" hidden="1"/>
    <cellStyle name="Hyperlink 12" xfId="20231" hidden="1"/>
    <cellStyle name="Hyperlink 12" xfId="20469" hidden="1"/>
    <cellStyle name="Hyperlink 12" xfId="20707" hidden="1"/>
    <cellStyle name="Hyperlink 12" xfId="20945" hidden="1"/>
    <cellStyle name="Hyperlink 12" xfId="21183" hidden="1"/>
    <cellStyle name="Hyperlink 12" xfId="21421" hidden="1"/>
    <cellStyle name="Hyperlink 12" xfId="21659" hidden="1"/>
    <cellStyle name="Hyperlink 12" xfId="21897" hidden="1"/>
    <cellStyle name="Hyperlink 12" xfId="22135" hidden="1"/>
    <cellStyle name="Hyperlink 12" xfId="22373" hidden="1"/>
    <cellStyle name="Hyperlink 12" xfId="22611" hidden="1"/>
    <cellStyle name="Hyperlink 12" xfId="22848" hidden="1"/>
    <cellStyle name="Hyperlink 12" xfId="23084" hidden="1"/>
    <cellStyle name="Hyperlink 12" xfId="23311" hidden="1"/>
    <cellStyle name="Hyperlink 12" xfId="23563" hidden="1"/>
    <cellStyle name="Hyperlink 12" xfId="23801" hidden="1"/>
    <cellStyle name="Hyperlink 12" xfId="24039" hidden="1"/>
    <cellStyle name="Hyperlink 12" xfId="24277" hidden="1"/>
    <cellStyle name="Hyperlink 12" xfId="24515" hidden="1"/>
    <cellStyle name="Hyperlink 12" xfId="24753" hidden="1"/>
    <cellStyle name="Hyperlink 12" xfId="24991" hidden="1"/>
    <cellStyle name="Hyperlink 12" xfId="25229" hidden="1"/>
    <cellStyle name="Hyperlink 12" xfId="25467" hidden="1"/>
    <cellStyle name="Hyperlink 12" xfId="25705" hidden="1"/>
    <cellStyle name="Hyperlink 12" xfId="25943" hidden="1"/>
    <cellStyle name="Hyperlink 12" xfId="26181" hidden="1"/>
    <cellStyle name="Hyperlink 12" xfId="26419" hidden="1"/>
    <cellStyle name="Hyperlink 12" xfId="26657" hidden="1"/>
    <cellStyle name="Hyperlink 12" xfId="26895" hidden="1"/>
    <cellStyle name="Hyperlink 12" xfId="27133" hidden="1"/>
    <cellStyle name="Hyperlink 12" xfId="27371" hidden="1"/>
    <cellStyle name="Hyperlink 12" xfId="27609" hidden="1"/>
    <cellStyle name="Hyperlink 12" xfId="27847" hidden="1"/>
    <cellStyle name="Hyperlink 12" xfId="28085" hidden="1"/>
    <cellStyle name="Hyperlink 12" xfId="28323" hidden="1"/>
    <cellStyle name="Hyperlink 12" xfId="28561" hidden="1"/>
    <cellStyle name="Hyperlink 12" xfId="28799" hidden="1"/>
    <cellStyle name="Hyperlink 12" xfId="29037" hidden="1"/>
    <cellStyle name="Hyperlink 12" xfId="29275" hidden="1"/>
    <cellStyle name="Hyperlink 12" xfId="29513" hidden="1"/>
    <cellStyle name="Hyperlink 12" xfId="29751" hidden="1"/>
    <cellStyle name="Hyperlink 12" xfId="29989" hidden="1"/>
    <cellStyle name="Hyperlink 12" xfId="30227" hidden="1"/>
    <cellStyle name="Hyperlink 12" xfId="30465" hidden="1"/>
    <cellStyle name="Hyperlink 12" xfId="30703" hidden="1"/>
    <cellStyle name="Hyperlink 12" xfId="30941" hidden="1"/>
    <cellStyle name="Hyperlink 12" xfId="31179" hidden="1"/>
    <cellStyle name="Hyperlink 12" xfId="31417" hidden="1"/>
    <cellStyle name="Hyperlink 12" xfId="31655" hidden="1"/>
    <cellStyle name="Hyperlink 12" xfId="31893" hidden="1"/>
    <cellStyle name="Hyperlink 12" xfId="32131" hidden="1"/>
    <cellStyle name="Hyperlink 12" xfId="32369" hidden="1"/>
    <cellStyle name="Hyperlink 12" xfId="32607" hidden="1"/>
    <cellStyle name="Hyperlink 12" xfId="32845" hidden="1"/>
    <cellStyle name="Hyperlink 12" xfId="33083" hidden="1"/>
    <cellStyle name="Hyperlink 12" xfId="33321" hidden="1"/>
    <cellStyle name="Hyperlink 12" xfId="33559" hidden="1"/>
    <cellStyle name="Hyperlink 12" xfId="33797" hidden="1"/>
    <cellStyle name="Hyperlink 12" xfId="34035" hidden="1"/>
    <cellStyle name="Hyperlink 12" xfId="34273" hidden="1"/>
    <cellStyle name="Hyperlink 12" xfId="34511" hidden="1"/>
    <cellStyle name="Hyperlink 12" xfId="34749" hidden="1"/>
    <cellStyle name="Hyperlink 12" xfId="34987" hidden="1"/>
    <cellStyle name="Hyperlink 12" xfId="35225" hidden="1"/>
    <cellStyle name="Hyperlink 12" xfId="35463" hidden="1"/>
    <cellStyle name="Hyperlink 12" xfId="35701" hidden="1"/>
    <cellStyle name="Hyperlink 12" xfId="35939" hidden="1"/>
    <cellStyle name="Hyperlink 12" xfId="36177" hidden="1"/>
    <cellStyle name="Hyperlink 12" xfId="36415" hidden="1"/>
    <cellStyle name="Hyperlink 12" xfId="36653" hidden="1"/>
    <cellStyle name="Hyperlink 12" xfId="36891" hidden="1"/>
    <cellStyle name="Hyperlink 12" xfId="37129" hidden="1"/>
    <cellStyle name="Hyperlink 12" xfId="37367" hidden="1"/>
    <cellStyle name="Hyperlink 12" xfId="37605" hidden="1"/>
    <cellStyle name="Hyperlink 12" xfId="37843" hidden="1"/>
    <cellStyle name="Hyperlink 12" xfId="38081" hidden="1"/>
    <cellStyle name="Hyperlink 12" xfId="38319" hidden="1"/>
    <cellStyle name="Hyperlink 12" xfId="38557" hidden="1"/>
    <cellStyle name="Hyperlink 12" xfId="38795" hidden="1"/>
    <cellStyle name="Hyperlink 12" xfId="39033" hidden="1"/>
    <cellStyle name="Hyperlink 12" xfId="39271" hidden="1"/>
    <cellStyle name="Hyperlink 12" xfId="39509" hidden="1"/>
    <cellStyle name="Hyperlink 12" xfId="39747" hidden="1"/>
    <cellStyle name="Hyperlink 12" xfId="39985" hidden="1"/>
    <cellStyle name="Hyperlink 12" xfId="40223" hidden="1"/>
    <cellStyle name="Hyperlink 12" xfId="40461" hidden="1"/>
    <cellStyle name="Hyperlink 12" xfId="40699" hidden="1"/>
    <cellStyle name="Hyperlink 12" xfId="40937" hidden="1"/>
    <cellStyle name="Hyperlink 12" xfId="41175" hidden="1"/>
    <cellStyle name="Hyperlink 12" xfId="41413" hidden="1"/>
    <cellStyle name="Hyperlink 12" xfId="41651" hidden="1"/>
    <cellStyle name="Hyperlink 12" xfId="41889" hidden="1"/>
    <cellStyle name="Hyperlink 12" xfId="42127" hidden="1"/>
    <cellStyle name="Hyperlink 12" xfId="42365" hidden="1"/>
    <cellStyle name="Hyperlink 12" xfId="42603" hidden="1"/>
    <cellStyle name="Hyperlink 12" xfId="42841" hidden="1"/>
    <cellStyle name="Hyperlink 12" xfId="43079" hidden="1"/>
    <cellStyle name="Hyperlink 12" xfId="43317" hidden="1"/>
    <cellStyle name="Hyperlink 12" xfId="43555" hidden="1"/>
    <cellStyle name="Hyperlink 12" xfId="43793" hidden="1"/>
    <cellStyle name="Hyperlink 12" xfId="44031" hidden="1"/>
    <cellStyle name="Hyperlink 12" xfId="44269" hidden="1"/>
    <cellStyle name="Hyperlink 12" xfId="44507" hidden="1"/>
    <cellStyle name="Hyperlink 12" xfId="44745" hidden="1"/>
    <cellStyle name="Hyperlink 12" xfId="44983" hidden="1"/>
    <cellStyle name="Hyperlink 12" xfId="45221" hidden="1"/>
    <cellStyle name="Hyperlink 12" xfId="45459" hidden="1"/>
    <cellStyle name="Hyperlink 12" xfId="45697" hidden="1"/>
    <cellStyle name="Hyperlink 12" xfId="45935" hidden="1"/>
    <cellStyle name="Hyperlink 12" xfId="46173" hidden="1"/>
    <cellStyle name="Hyperlink 12" xfId="46411" hidden="1"/>
    <cellStyle name="Hyperlink 12" xfId="46649" hidden="1"/>
    <cellStyle name="Hyperlink 12" xfId="46887" hidden="1"/>
    <cellStyle name="Hyperlink 12" xfId="47125" hidden="1"/>
    <cellStyle name="Hyperlink 12" xfId="47363" hidden="1"/>
    <cellStyle name="Hyperlink 12" xfId="47601" hidden="1"/>
    <cellStyle name="Hyperlink 12" xfId="47839" hidden="1"/>
    <cellStyle name="Hyperlink 12" xfId="48077" hidden="1"/>
    <cellStyle name="Hyperlink 12" xfId="48315" hidden="1"/>
    <cellStyle name="Hyperlink 12" xfId="48553" hidden="1"/>
    <cellStyle name="Hyperlink 12" xfId="48791" hidden="1"/>
    <cellStyle name="Hyperlink 12" xfId="49029" hidden="1"/>
    <cellStyle name="Hyperlink 12" xfId="49267" hidden="1"/>
    <cellStyle name="Hyperlink 12" xfId="49505" hidden="1"/>
    <cellStyle name="Hyperlink 12" xfId="49743" hidden="1"/>
    <cellStyle name="Hyperlink 12" xfId="49981" hidden="1"/>
    <cellStyle name="Hyperlink 12" xfId="50219" hidden="1"/>
    <cellStyle name="Hyperlink 12" xfId="50457" hidden="1"/>
    <cellStyle name="Hyperlink 12" xfId="50695" hidden="1"/>
    <cellStyle name="Hyperlink 12" xfId="50933" hidden="1"/>
    <cellStyle name="Hyperlink 12" xfId="51171" hidden="1"/>
    <cellStyle name="Hyperlink 12" xfId="51409" hidden="1"/>
    <cellStyle name="Hyperlink 12" xfId="51647" hidden="1"/>
    <cellStyle name="Hyperlink 12" xfId="51885" hidden="1"/>
    <cellStyle name="Hyperlink 12" xfId="52123" hidden="1"/>
    <cellStyle name="Hyperlink 12" xfId="52361" hidden="1"/>
    <cellStyle name="Hyperlink 12" xfId="52599" hidden="1"/>
    <cellStyle name="Hyperlink 12" xfId="52837" hidden="1"/>
    <cellStyle name="Hyperlink 12" xfId="53075" hidden="1"/>
    <cellStyle name="Hyperlink 12" xfId="53313" hidden="1"/>
    <cellStyle name="Hyperlink 12" xfId="53550" hidden="1"/>
    <cellStyle name="Hyperlink 12" xfId="53786" hidden="1"/>
    <cellStyle name="Hyperlink 12" xfId="54020" hidden="1"/>
    <cellStyle name="Hyperlink 12" xfId="54226" hidden="1"/>
    <cellStyle name="Hyperlink 12" xfId="54549" hidden="1"/>
    <cellStyle name="Hyperlink 13" xfId="30" hidden="1"/>
    <cellStyle name="Hyperlink 13" xfId="391" hidden="1"/>
    <cellStyle name="Hyperlink 13" xfId="544" hidden="1"/>
    <cellStyle name="Hyperlink 13" xfId="916" hidden="1"/>
    <cellStyle name="Hyperlink 13" xfId="1152" hidden="1"/>
    <cellStyle name="Hyperlink 13" xfId="1349" hidden="1"/>
    <cellStyle name="Hyperlink 13" xfId="1622" hidden="1"/>
    <cellStyle name="Hyperlink 13" xfId="1862" hidden="1"/>
    <cellStyle name="Hyperlink 13" xfId="2074" hidden="1"/>
    <cellStyle name="Hyperlink 13" xfId="2348" hidden="1"/>
    <cellStyle name="Hyperlink 13" xfId="2601" hidden="1"/>
    <cellStyle name="Hyperlink 13" xfId="2839" hidden="1"/>
    <cellStyle name="Hyperlink 13" xfId="3077" hidden="1"/>
    <cellStyle name="Hyperlink 13" xfId="3315" hidden="1"/>
    <cellStyle name="Hyperlink 13" xfId="3553" hidden="1"/>
    <cellStyle name="Hyperlink 13" xfId="3791" hidden="1"/>
    <cellStyle name="Hyperlink 13" xfId="4029" hidden="1"/>
    <cellStyle name="Hyperlink 13" xfId="4267" hidden="1"/>
    <cellStyle name="Hyperlink 13" xfId="4504" hidden="1"/>
    <cellStyle name="Hyperlink 13" xfId="4740" hidden="1"/>
    <cellStyle name="Hyperlink 13" xfId="4966" hidden="1"/>
    <cellStyle name="Hyperlink 13" xfId="5217" hidden="1"/>
    <cellStyle name="Hyperlink 13" xfId="5445" hidden="1"/>
    <cellStyle name="Hyperlink 13" xfId="5698" hidden="1"/>
    <cellStyle name="Hyperlink 13" xfId="5936" hidden="1"/>
    <cellStyle name="Hyperlink 13" xfId="6174" hidden="1"/>
    <cellStyle name="Hyperlink 13" xfId="6410" hidden="1"/>
    <cellStyle name="Hyperlink 13" xfId="6542" hidden="1"/>
    <cellStyle name="Hyperlink 13" xfId="6887" hidden="1"/>
    <cellStyle name="Hyperlink 13" xfId="7125" hidden="1"/>
    <cellStyle name="Hyperlink 13" xfId="7361" hidden="1"/>
    <cellStyle name="Hyperlink 13" xfId="7600" hidden="1"/>
    <cellStyle name="Hyperlink 13" xfId="7838" hidden="1"/>
    <cellStyle name="Hyperlink 13" xfId="8076" hidden="1"/>
    <cellStyle name="Hyperlink 13" xfId="8314" hidden="1"/>
    <cellStyle name="Hyperlink 13" xfId="8552" hidden="1"/>
    <cellStyle name="Hyperlink 13" xfId="8790" hidden="1"/>
    <cellStyle name="Hyperlink 13" xfId="9028" hidden="1"/>
    <cellStyle name="Hyperlink 13" xfId="9266" hidden="1"/>
    <cellStyle name="Hyperlink 13" xfId="9502" hidden="1"/>
    <cellStyle name="Hyperlink 13" xfId="9662" hidden="1"/>
    <cellStyle name="Hyperlink 13" xfId="9864" hidden="1"/>
    <cellStyle name="Hyperlink 13" xfId="10107" hidden="1"/>
    <cellStyle name="Hyperlink 13" xfId="10450" hidden="1"/>
    <cellStyle name="Hyperlink 13" xfId="10649" hidden="1"/>
    <cellStyle name="Hyperlink 13" xfId="10802" hidden="1"/>
    <cellStyle name="Hyperlink 13" xfId="11173" hidden="1"/>
    <cellStyle name="Hyperlink 13" xfId="11399" hidden="1"/>
    <cellStyle name="Hyperlink 13" xfId="11652" hidden="1"/>
    <cellStyle name="Hyperlink 13" xfId="11890" hidden="1"/>
    <cellStyle name="Hyperlink 13" xfId="12128" hidden="1"/>
    <cellStyle name="Hyperlink 13" xfId="12365" hidden="1"/>
    <cellStyle name="Hyperlink 13" xfId="12601" hidden="1"/>
    <cellStyle name="Hyperlink 13" xfId="12800" hidden="1"/>
    <cellStyle name="Hyperlink 13" xfId="13074" hidden="1"/>
    <cellStyle name="Hyperlink 13" xfId="13327" hidden="1"/>
    <cellStyle name="Hyperlink 13" xfId="13565" hidden="1"/>
    <cellStyle name="Hyperlink 13" xfId="13803" hidden="1"/>
    <cellStyle name="Hyperlink 13" xfId="14041" hidden="1"/>
    <cellStyle name="Hyperlink 13" xfId="14279" hidden="1"/>
    <cellStyle name="Hyperlink 13" xfId="14517" hidden="1"/>
    <cellStyle name="Hyperlink 13" xfId="14755" hidden="1"/>
    <cellStyle name="Hyperlink 13" xfId="14993" hidden="1"/>
    <cellStyle name="Hyperlink 13" xfId="15231" hidden="1"/>
    <cellStyle name="Hyperlink 13" xfId="15469" hidden="1"/>
    <cellStyle name="Hyperlink 13" xfId="15707" hidden="1"/>
    <cellStyle name="Hyperlink 13" xfId="15945" hidden="1"/>
    <cellStyle name="Hyperlink 13" xfId="16183" hidden="1"/>
    <cellStyle name="Hyperlink 13" xfId="16421" hidden="1"/>
    <cellStyle name="Hyperlink 13" xfId="16659" hidden="1"/>
    <cellStyle name="Hyperlink 13" xfId="16897" hidden="1"/>
    <cellStyle name="Hyperlink 13" xfId="17135" hidden="1"/>
    <cellStyle name="Hyperlink 13" xfId="17373" hidden="1"/>
    <cellStyle name="Hyperlink 13" xfId="17611" hidden="1"/>
    <cellStyle name="Hyperlink 13" xfId="17849" hidden="1"/>
    <cellStyle name="Hyperlink 13" xfId="18087" hidden="1"/>
    <cellStyle name="Hyperlink 13" xfId="18325" hidden="1"/>
    <cellStyle name="Hyperlink 13" xfId="18563" hidden="1"/>
    <cellStyle name="Hyperlink 13" xfId="18801" hidden="1"/>
    <cellStyle name="Hyperlink 13" xfId="19039" hidden="1"/>
    <cellStyle name="Hyperlink 13" xfId="19277" hidden="1"/>
    <cellStyle name="Hyperlink 13" xfId="19515" hidden="1"/>
    <cellStyle name="Hyperlink 13" xfId="19753" hidden="1"/>
    <cellStyle name="Hyperlink 13" xfId="19991" hidden="1"/>
    <cellStyle name="Hyperlink 13" xfId="20229" hidden="1"/>
    <cellStyle name="Hyperlink 13" xfId="20467" hidden="1"/>
    <cellStyle name="Hyperlink 13" xfId="20705" hidden="1"/>
    <cellStyle name="Hyperlink 13" xfId="20943" hidden="1"/>
    <cellStyle name="Hyperlink 13" xfId="21181" hidden="1"/>
    <cellStyle name="Hyperlink 13" xfId="21419" hidden="1"/>
    <cellStyle name="Hyperlink 13" xfId="21657" hidden="1"/>
    <cellStyle name="Hyperlink 13" xfId="21895" hidden="1"/>
    <cellStyle name="Hyperlink 13" xfId="22133" hidden="1"/>
    <cellStyle name="Hyperlink 13" xfId="22371" hidden="1"/>
    <cellStyle name="Hyperlink 13" xfId="22609" hidden="1"/>
    <cellStyle name="Hyperlink 13" xfId="22846" hidden="1"/>
    <cellStyle name="Hyperlink 13" xfId="23082" hidden="1"/>
    <cellStyle name="Hyperlink 13" xfId="23309" hidden="1"/>
    <cellStyle name="Hyperlink 13" xfId="23561" hidden="1"/>
    <cellStyle name="Hyperlink 13" xfId="23799" hidden="1"/>
    <cellStyle name="Hyperlink 13" xfId="24037" hidden="1"/>
    <cellStyle name="Hyperlink 13" xfId="24275" hidden="1"/>
    <cellStyle name="Hyperlink 13" xfId="24513" hidden="1"/>
    <cellStyle name="Hyperlink 13" xfId="24751" hidden="1"/>
    <cellStyle name="Hyperlink 13" xfId="24989" hidden="1"/>
    <cellStyle name="Hyperlink 13" xfId="25227" hidden="1"/>
    <cellStyle name="Hyperlink 13" xfId="25465" hidden="1"/>
    <cellStyle name="Hyperlink 13" xfId="25703" hidden="1"/>
    <cellStyle name="Hyperlink 13" xfId="25941" hidden="1"/>
    <cellStyle name="Hyperlink 13" xfId="26179" hidden="1"/>
    <cellStyle name="Hyperlink 13" xfId="26417" hidden="1"/>
    <cellStyle name="Hyperlink 13" xfId="26655" hidden="1"/>
    <cellStyle name="Hyperlink 13" xfId="26893" hidden="1"/>
    <cellStyle name="Hyperlink 13" xfId="27131" hidden="1"/>
    <cellStyle name="Hyperlink 13" xfId="27369" hidden="1"/>
    <cellStyle name="Hyperlink 13" xfId="27607" hidden="1"/>
    <cellStyle name="Hyperlink 13" xfId="27845" hidden="1"/>
    <cellStyle name="Hyperlink 13" xfId="28083" hidden="1"/>
    <cellStyle name="Hyperlink 13" xfId="28321" hidden="1"/>
    <cellStyle name="Hyperlink 13" xfId="28559" hidden="1"/>
    <cellStyle name="Hyperlink 13" xfId="28797" hidden="1"/>
    <cellStyle name="Hyperlink 13" xfId="29035" hidden="1"/>
    <cellStyle name="Hyperlink 13" xfId="29273" hidden="1"/>
    <cellStyle name="Hyperlink 13" xfId="29511" hidden="1"/>
    <cellStyle name="Hyperlink 13" xfId="29749" hidden="1"/>
    <cellStyle name="Hyperlink 13" xfId="29987" hidden="1"/>
    <cellStyle name="Hyperlink 13" xfId="30225" hidden="1"/>
    <cellStyle name="Hyperlink 13" xfId="30463" hidden="1"/>
    <cellStyle name="Hyperlink 13" xfId="30701" hidden="1"/>
    <cellStyle name="Hyperlink 13" xfId="30939" hidden="1"/>
    <cellStyle name="Hyperlink 13" xfId="31177" hidden="1"/>
    <cellStyle name="Hyperlink 13" xfId="31415" hidden="1"/>
    <cellStyle name="Hyperlink 13" xfId="31653" hidden="1"/>
    <cellStyle name="Hyperlink 13" xfId="31891" hidden="1"/>
    <cellStyle name="Hyperlink 13" xfId="32129" hidden="1"/>
    <cellStyle name="Hyperlink 13" xfId="32367" hidden="1"/>
    <cellStyle name="Hyperlink 13" xfId="32605" hidden="1"/>
    <cellStyle name="Hyperlink 13" xfId="32843" hidden="1"/>
    <cellStyle name="Hyperlink 13" xfId="33081" hidden="1"/>
    <cellStyle name="Hyperlink 13" xfId="33319" hidden="1"/>
    <cellStyle name="Hyperlink 13" xfId="33557" hidden="1"/>
    <cellStyle name="Hyperlink 13" xfId="33795" hidden="1"/>
    <cellStyle name="Hyperlink 13" xfId="34033" hidden="1"/>
    <cellStyle name="Hyperlink 13" xfId="34271" hidden="1"/>
    <cellStyle name="Hyperlink 13" xfId="34509" hidden="1"/>
    <cellStyle name="Hyperlink 13" xfId="34747" hidden="1"/>
    <cellStyle name="Hyperlink 13" xfId="34985" hidden="1"/>
    <cellStyle name="Hyperlink 13" xfId="35223" hidden="1"/>
    <cellStyle name="Hyperlink 13" xfId="35461" hidden="1"/>
    <cellStyle name="Hyperlink 13" xfId="35699" hidden="1"/>
    <cellStyle name="Hyperlink 13" xfId="35937" hidden="1"/>
    <cellStyle name="Hyperlink 13" xfId="36175" hidden="1"/>
    <cellStyle name="Hyperlink 13" xfId="36413" hidden="1"/>
    <cellStyle name="Hyperlink 13" xfId="36651" hidden="1"/>
    <cellStyle name="Hyperlink 13" xfId="36889" hidden="1"/>
    <cellStyle name="Hyperlink 13" xfId="37127" hidden="1"/>
    <cellStyle name="Hyperlink 13" xfId="37365" hidden="1"/>
    <cellStyle name="Hyperlink 13" xfId="37603" hidden="1"/>
    <cellStyle name="Hyperlink 13" xfId="37841" hidden="1"/>
    <cellStyle name="Hyperlink 13" xfId="38079" hidden="1"/>
    <cellStyle name="Hyperlink 13" xfId="38317" hidden="1"/>
    <cellStyle name="Hyperlink 13" xfId="38555" hidden="1"/>
    <cellStyle name="Hyperlink 13" xfId="38793" hidden="1"/>
    <cellStyle name="Hyperlink 13" xfId="39031" hidden="1"/>
    <cellStyle name="Hyperlink 13" xfId="39269" hidden="1"/>
    <cellStyle name="Hyperlink 13" xfId="39507" hidden="1"/>
    <cellStyle name="Hyperlink 13" xfId="39745" hidden="1"/>
    <cellStyle name="Hyperlink 13" xfId="39983" hidden="1"/>
    <cellStyle name="Hyperlink 13" xfId="40221" hidden="1"/>
    <cellStyle name="Hyperlink 13" xfId="40459" hidden="1"/>
    <cellStyle name="Hyperlink 13" xfId="40697" hidden="1"/>
    <cellStyle name="Hyperlink 13" xfId="40935" hidden="1"/>
    <cellStyle name="Hyperlink 13" xfId="41173" hidden="1"/>
    <cellStyle name="Hyperlink 13" xfId="41411" hidden="1"/>
    <cellStyle name="Hyperlink 13" xfId="41649" hidden="1"/>
    <cellStyle name="Hyperlink 13" xfId="41887" hidden="1"/>
    <cellStyle name="Hyperlink 13" xfId="42125" hidden="1"/>
    <cellStyle name="Hyperlink 13" xfId="42363" hidden="1"/>
    <cellStyle name="Hyperlink 13" xfId="42601" hidden="1"/>
    <cellStyle name="Hyperlink 13" xfId="42839" hidden="1"/>
    <cellStyle name="Hyperlink 13" xfId="43077" hidden="1"/>
    <cellStyle name="Hyperlink 13" xfId="43315" hidden="1"/>
    <cellStyle name="Hyperlink 13" xfId="43553" hidden="1"/>
    <cellStyle name="Hyperlink 13" xfId="43791" hidden="1"/>
    <cellStyle name="Hyperlink 13" xfId="44029" hidden="1"/>
    <cellStyle name="Hyperlink 13" xfId="44267" hidden="1"/>
    <cellStyle name="Hyperlink 13" xfId="44505" hidden="1"/>
    <cellStyle name="Hyperlink 13" xfId="44743" hidden="1"/>
    <cellStyle name="Hyperlink 13" xfId="44981" hidden="1"/>
    <cellStyle name="Hyperlink 13" xfId="45219" hidden="1"/>
    <cellStyle name="Hyperlink 13" xfId="45457" hidden="1"/>
    <cellStyle name="Hyperlink 13" xfId="45695" hidden="1"/>
    <cellStyle name="Hyperlink 13" xfId="45933" hidden="1"/>
    <cellStyle name="Hyperlink 13" xfId="46171" hidden="1"/>
    <cellStyle name="Hyperlink 13" xfId="46409" hidden="1"/>
    <cellStyle name="Hyperlink 13" xfId="46647" hidden="1"/>
    <cellStyle name="Hyperlink 13" xfId="46885" hidden="1"/>
    <cellStyle name="Hyperlink 13" xfId="47123" hidden="1"/>
    <cellStyle name="Hyperlink 13" xfId="47361" hidden="1"/>
    <cellStyle name="Hyperlink 13" xfId="47599" hidden="1"/>
    <cellStyle name="Hyperlink 13" xfId="47837" hidden="1"/>
    <cellStyle name="Hyperlink 13" xfId="48075" hidden="1"/>
    <cellStyle name="Hyperlink 13" xfId="48313" hidden="1"/>
    <cellStyle name="Hyperlink 13" xfId="48551" hidden="1"/>
    <cellStyle name="Hyperlink 13" xfId="48789" hidden="1"/>
    <cellStyle name="Hyperlink 13" xfId="49027" hidden="1"/>
    <cellStyle name="Hyperlink 13" xfId="49265" hidden="1"/>
    <cellStyle name="Hyperlink 13" xfId="49503" hidden="1"/>
    <cellStyle name="Hyperlink 13" xfId="49741" hidden="1"/>
    <cellStyle name="Hyperlink 13" xfId="49979" hidden="1"/>
    <cellStyle name="Hyperlink 13" xfId="50217" hidden="1"/>
    <cellStyle name="Hyperlink 13" xfId="50455" hidden="1"/>
    <cellStyle name="Hyperlink 13" xfId="50693" hidden="1"/>
    <cellStyle name="Hyperlink 13" xfId="50931" hidden="1"/>
    <cellStyle name="Hyperlink 13" xfId="51169" hidden="1"/>
    <cellStyle name="Hyperlink 13" xfId="51407" hidden="1"/>
    <cellStyle name="Hyperlink 13" xfId="51645" hidden="1"/>
    <cellStyle name="Hyperlink 13" xfId="51883" hidden="1"/>
    <cellStyle name="Hyperlink 13" xfId="52121" hidden="1"/>
    <cellStyle name="Hyperlink 13" xfId="52359" hidden="1"/>
    <cellStyle name="Hyperlink 13" xfId="52597" hidden="1"/>
    <cellStyle name="Hyperlink 13" xfId="52835" hidden="1"/>
    <cellStyle name="Hyperlink 13" xfId="53073" hidden="1"/>
    <cellStyle name="Hyperlink 13" xfId="53311" hidden="1"/>
    <cellStyle name="Hyperlink 13" xfId="53548" hidden="1"/>
    <cellStyle name="Hyperlink 13" xfId="53784" hidden="1"/>
    <cellStyle name="Hyperlink 13" xfId="54022" hidden="1"/>
    <cellStyle name="Hyperlink 13" xfId="54296" hidden="1"/>
    <cellStyle name="Hyperlink 13" xfId="54547" hidden="1"/>
    <cellStyle name="Hyperlink 14" xfId="32" hidden="1"/>
    <cellStyle name="Hyperlink 14" xfId="393" hidden="1"/>
    <cellStyle name="Hyperlink 14" xfId="540" hidden="1"/>
    <cellStyle name="Hyperlink 14" xfId="914" hidden="1"/>
    <cellStyle name="Hyperlink 14" xfId="1150" hidden="1"/>
    <cellStyle name="Hyperlink 14" xfId="1351" hidden="1"/>
    <cellStyle name="Hyperlink 14" xfId="1620" hidden="1"/>
    <cellStyle name="Hyperlink 14" xfId="1860" hidden="1"/>
    <cellStyle name="Hyperlink 14" xfId="2076" hidden="1"/>
    <cellStyle name="Hyperlink 14" xfId="2346" hidden="1"/>
    <cellStyle name="Hyperlink 14" xfId="2599" hidden="1"/>
    <cellStyle name="Hyperlink 14" xfId="2837" hidden="1"/>
    <cellStyle name="Hyperlink 14" xfId="3075" hidden="1"/>
    <cellStyle name="Hyperlink 14" xfId="3313" hidden="1"/>
    <cellStyle name="Hyperlink 14" xfId="3551" hidden="1"/>
    <cellStyle name="Hyperlink 14" xfId="3789" hidden="1"/>
    <cellStyle name="Hyperlink 14" xfId="4027" hidden="1"/>
    <cellStyle name="Hyperlink 14" xfId="4265" hidden="1"/>
    <cellStyle name="Hyperlink 14" xfId="4502" hidden="1"/>
    <cellStyle name="Hyperlink 14" xfId="4738" hidden="1"/>
    <cellStyle name="Hyperlink 14" xfId="4964" hidden="1"/>
    <cellStyle name="Hyperlink 14" xfId="5215" hidden="1"/>
    <cellStyle name="Hyperlink 14" xfId="5443" hidden="1"/>
    <cellStyle name="Hyperlink 14" xfId="5696" hidden="1"/>
    <cellStyle name="Hyperlink 14" xfId="5934" hidden="1"/>
    <cellStyle name="Hyperlink 14" xfId="6172" hidden="1"/>
    <cellStyle name="Hyperlink 14" xfId="6408" hidden="1"/>
    <cellStyle name="Hyperlink 14" xfId="6538" hidden="1"/>
    <cellStyle name="Hyperlink 14" xfId="6885" hidden="1"/>
    <cellStyle name="Hyperlink 14" xfId="7123" hidden="1"/>
    <cellStyle name="Hyperlink 14" xfId="7359" hidden="1"/>
    <cellStyle name="Hyperlink 14" xfId="7598" hidden="1"/>
    <cellStyle name="Hyperlink 14" xfId="7836" hidden="1"/>
    <cellStyle name="Hyperlink 14" xfId="8074" hidden="1"/>
    <cellStyle name="Hyperlink 14" xfId="8312" hidden="1"/>
    <cellStyle name="Hyperlink 14" xfId="8550" hidden="1"/>
    <cellStyle name="Hyperlink 14" xfId="8788" hidden="1"/>
    <cellStyle name="Hyperlink 14" xfId="9026" hidden="1"/>
    <cellStyle name="Hyperlink 14" xfId="9264" hidden="1"/>
    <cellStyle name="Hyperlink 14" xfId="9500" hidden="1"/>
    <cellStyle name="Hyperlink 14" xfId="9732" hidden="1"/>
    <cellStyle name="Hyperlink 14" xfId="9860" hidden="1"/>
    <cellStyle name="Hyperlink 14" xfId="10103" hidden="1"/>
    <cellStyle name="Hyperlink 14" xfId="10448" hidden="1"/>
    <cellStyle name="Hyperlink 14" xfId="10651" hidden="1"/>
    <cellStyle name="Hyperlink 14" xfId="10798" hidden="1"/>
    <cellStyle name="Hyperlink 14" xfId="11171" hidden="1"/>
    <cellStyle name="Hyperlink 14" xfId="11397" hidden="1"/>
    <cellStyle name="Hyperlink 14" xfId="11650" hidden="1"/>
    <cellStyle name="Hyperlink 14" xfId="11888" hidden="1"/>
    <cellStyle name="Hyperlink 14" xfId="12126" hidden="1"/>
    <cellStyle name="Hyperlink 14" xfId="12363" hidden="1"/>
    <cellStyle name="Hyperlink 14" xfId="12599" hidden="1"/>
    <cellStyle name="Hyperlink 14" xfId="12802" hidden="1"/>
    <cellStyle name="Hyperlink 14" xfId="13072" hidden="1"/>
    <cellStyle name="Hyperlink 14" xfId="13325" hidden="1"/>
    <cellStyle name="Hyperlink 14" xfId="13563" hidden="1"/>
    <cellStyle name="Hyperlink 14" xfId="13801" hidden="1"/>
    <cellStyle name="Hyperlink 14" xfId="14039" hidden="1"/>
    <cellStyle name="Hyperlink 14" xfId="14277" hidden="1"/>
    <cellStyle name="Hyperlink 14" xfId="14515" hidden="1"/>
    <cellStyle name="Hyperlink 14" xfId="14753" hidden="1"/>
    <cellStyle name="Hyperlink 14" xfId="14991" hidden="1"/>
    <cellStyle name="Hyperlink 14" xfId="15229" hidden="1"/>
    <cellStyle name="Hyperlink 14" xfId="15467" hidden="1"/>
    <cellStyle name="Hyperlink 14" xfId="15705" hidden="1"/>
    <cellStyle name="Hyperlink 14" xfId="15943" hidden="1"/>
    <cellStyle name="Hyperlink 14" xfId="16181" hidden="1"/>
    <cellStyle name="Hyperlink 14" xfId="16419" hidden="1"/>
    <cellStyle name="Hyperlink 14" xfId="16657" hidden="1"/>
    <cellStyle name="Hyperlink 14" xfId="16895" hidden="1"/>
    <cellStyle name="Hyperlink 14" xfId="17133" hidden="1"/>
    <cellStyle name="Hyperlink 14" xfId="17371" hidden="1"/>
    <cellStyle name="Hyperlink 14" xfId="17609" hidden="1"/>
    <cellStyle name="Hyperlink 14" xfId="17847" hidden="1"/>
    <cellStyle name="Hyperlink 14" xfId="18085" hidden="1"/>
    <cellStyle name="Hyperlink 14" xfId="18323" hidden="1"/>
    <cellStyle name="Hyperlink 14" xfId="18561" hidden="1"/>
    <cellStyle name="Hyperlink 14" xfId="18799" hidden="1"/>
    <cellStyle name="Hyperlink 14" xfId="19037" hidden="1"/>
    <cellStyle name="Hyperlink 14" xfId="19275" hidden="1"/>
    <cellStyle name="Hyperlink 14" xfId="19513" hidden="1"/>
    <cellStyle name="Hyperlink 14" xfId="19751" hidden="1"/>
    <cellStyle name="Hyperlink 14" xfId="19989" hidden="1"/>
    <cellStyle name="Hyperlink 14" xfId="20227" hidden="1"/>
    <cellStyle name="Hyperlink 14" xfId="20465" hidden="1"/>
    <cellStyle name="Hyperlink 14" xfId="20703" hidden="1"/>
    <cellStyle name="Hyperlink 14" xfId="20941" hidden="1"/>
    <cellStyle name="Hyperlink 14" xfId="21179" hidden="1"/>
    <cellStyle name="Hyperlink 14" xfId="21417" hidden="1"/>
    <cellStyle name="Hyperlink 14" xfId="21655" hidden="1"/>
    <cellStyle name="Hyperlink 14" xfId="21893" hidden="1"/>
    <cellStyle name="Hyperlink 14" xfId="22131" hidden="1"/>
    <cellStyle name="Hyperlink 14" xfId="22369" hidden="1"/>
    <cellStyle name="Hyperlink 14" xfId="22607" hidden="1"/>
    <cellStyle name="Hyperlink 14" xfId="22844" hidden="1"/>
    <cellStyle name="Hyperlink 14" xfId="23080" hidden="1"/>
    <cellStyle name="Hyperlink 14" xfId="23307" hidden="1"/>
    <cellStyle name="Hyperlink 14" xfId="23559" hidden="1"/>
    <cellStyle name="Hyperlink 14" xfId="23797" hidden="1"/>
    <cellStyle name="Hyperlink 14" xfId="24035" hidden="1"/>
    <cellStyle name="Hyperlink 14" xfId="24273" hidden="1"/>
    <cellStyle name="Hyperlink 14" xfId="24511" hidden="1"/>
    <cellStyle name="Hyperlink 14" xfId="24749" hidden="1"/>
    <cellStyle name="Hyperlink 14" xfId="24987" hidden="1"/>
    <cellStyle name="Hyperlink 14" xfId="25225" hidden="1"/>
    <cellStyle name="Hyperlink 14" xfId="25463" hidden="1"/>
    <cellStyle name="Hyperlink 14" xfId="25701" hidden="1"/>
    <cellStyle name="Hyperlink 14" xfId="25939" hidden="1"/>
    <cellStyle name="Hyperlink 14" xfId="26177" hidden="1"/>
    <cellStyle name="Hyperlink 14" xfId="26415" hidden="1"/>
    <cellStyle name="Hyperlink 14" xfId="26653" hidden="1"/>
    <cellStyle name="Hyperlink 14" xfId="26891" hidden="1"/>
    <cellStyle name="Hyperlink 14" xfId="27129" hidden="1"/>
    <cellStyle name="Hyperlink 14" xfId="27367" hidden="1"/>
    <cellStyle name="Hyperlink 14" xfId="27605" hidden="1"/>
    <cellStyle name="Hyperlink 14" xfId="27843" hidden="1"/>
    <cellStyle name="Hyperlink 14" xfId="28081" hidden="1"/>
    <cellStyle name="Hyperlink 14" xfId="28319" hidden="1"/>
    <cellStyle name="Hyperlink 14" xfId="28557" hidden="1"/>
    <cellStyle name="Hyperlink 14" xfId="28795" hidden="1"/>
    <cellStyle name="Hyperlink 14" xfId="29033" hidden="1"/>
    <cellStyle name="Hyperlink 14" xfId="29271" hidden="1"/>
    <cellStyle name="Hyperlink 14" xfId="29509" hidden="1"/>
    <cellStyle name="Hyperlink 14" xfId="29747" hidden="1"/>
    <cellStyle name="Hyperlink 14" xfId="29985" hidden="1"/>
    <cellStyle name="Hyperlink 14" xfId="30223" hidden="1"/>
    <cellStyle name="Hyperlink 14" xfId="30461" hidden="1"/>
    <cellStyle name="Hyperlink 14" xfId="30699" hidden="1"/>
    <cellStyle name="Hyperlink 14" xfId="30937" hidden="1"/>
    <cellStyle name="Hyperlink 14" xfId="31175" hidden="1"/>
    <cellStyle name="Hyperlink 14" xfId="31413" hidden="1"/>
    <cellStyle name="Hyperlink 14" xfId="31651" hidden="1"/>
    <cellStyle name="Hyperlink 14" xfId="31889" hidden="1"/>
    <cellStyle name="Hyperlink 14" xfId="32127" hidden="1"/>
    <cellStyle name="Hyperlink 14" xfId="32365" hidden="1"/>
    <cellStyle name="Hyperlink 14" xfId="32603" hidden="1"/>
    <cellStyle name="Hyperlink 14" xfId="32841" hidden="1"/>
    <cellStyle name="Hyperlink 14" xfId="33079" hidden="1"/>
    <cellStyle name="Hyperlink 14" xfId="33317" hidden="1"/>
    <cellStyle name="Hyperlink 14" xfId="33555" hidden="1"/>
    <cellStyle name="Hyperlink 14" xfId="33793" hidden="1"/>
    <cellStyle name="Hyperlink 14" xfId="34031" hidden="1"/>
    <cellStyle name="Hyperlink 14" xfId="34269" hidden="1"/>
    <cellStyle name="Hyperlink 14" xfId="34507" hidden="1"/>
    <cellStyle name="Hyperlink 14" xfId="34745" hidden="1"/>
    <cellStyle name="Hyperlink 14" xfId="34983" hidden="1"/>
    <cellStyle name="Hyperlink 14" xfId="35221" hidden="1"/>
    <cellStyle name="Hyperlink 14" xfId="35459" hidden="1"/>
    <cellStyle name="Hyperlink 14" xfId="35697" hidden="1"/>
    <cellStyle name="Hyperlink 14" xfId="35935" hidden="1"/>
    <cellStyle name="Hyperlink 14" xfId="36173" hidden="1"/>
    <cellStyle name="Hyperlink 14" xfId="36411" hidden="1"/>
    <cellStyle name="Hyperlink 14" xfId="36649" hidden="1"/>
    <cellStyle name="Hyperlink 14" xfId="36887" hidden="1"/>
    <cellStyle name="Hyperlink 14" xfId="37125" hidden="1"/>
    <cellStyle name="Hyperlink 14" xfId="37363" hidden="1"/>
    <cellStyle name="Hyperlink 14" xfId="37601" hidden="1"/>
    <cellStyle name="Hyperlink 14" xfId="37839" hidden="1"/>
    <cellStyle name="Hyperlink 14" xfId="38077" hidden="1"/>
    <cellStyle name="Hyperlink 14" xfId="38315" hidden="1"/>
    <cellStyle name="Hyperlink 14" xfId="38553" hidden="1"/>
    <cellStyle name="Hyperlink 14" xfId="38791" hidden="1"/>
    <cellStyle name="Hyperlink 14" xfId="39029" hidden="1"/>
    <cellStyle name="Hyperlink 14" xfId="39267" hidden="1"/>
    <cellStyle name="Hyperlink 14" xfId="39505" hidden="1"/>
    <cellStyle name="Hyperlink 14" xfId="39743" hidden="1"/>
    <cellStyle name="Hyperlink 14" xfId="39981" hidden="1"/>
    <cellStyle name="Hyperlink 14" xfId="40219" hidden="1"/>
    <cellStyle name="Hyperlink 14" xfId="40457" hidden="1"/>
    <cellStyle name="Hyperlink 14" xfId="40695" hidden="1"/>
    <cellStyle name="Hyperlink 14" xfId="40933" hidden="1"/>
    <cellStyle name="Hyperlink 14" xfId="41171" hidden="1"/>
    <cellStyle name="Hyperlink 14" xfId="41409" hidden="1"/>
    <cellStyle name="Hyperlink 14" xfId="41647" hidden="1"/>
    <cellStyle name="Hyperlink 14" xfId="41885" hidden="1"/>
    <cellStyle name="Hyperlink 14" xfId="42123" hidden="1"/>
    <cellStyle name="Hyperlink 14" xfId="42361" hidden="1"/>
    <cellStyle name="Hyperlink 14" xfId="42599" hidden="1"/>
    <cellStyle name="Hyperlink 14" xfId="42837" hidden="1"/>
    <cellStyle name="Hyperlink 14" xfId="43075" hidden="1"/>
    <cellStyle name="Hyperlink 14" xfId="43313" hidden="1"/>
    <cellStyle name="Hyperlink 14" xfId="43551" hidden="1"/>
    <cellStyle name="Hyperlink 14" xfId="43789" hidden="1"/>
    <cellStyle name="Hyperlink 14" xfId="44027" hidden="1"/>
    <cellStyle name="Hyperlink 14" xfId="44265" hidden="1"/>
    <cellStyle name="Hyperlink 14" xfId="44503" hidden="1"/>
    <cellStyle name="Hyperlink 14" xfId="44741" hidden="1"/>
    <cellStyle name="Hyperlink 14" xfId="44979" hidden="1"/>
    <cellStyle name="Hyperlink 14" xfId="45217" hidden="1"/>
    <cellStyle name="Hyperlink 14" xfId="45455" hidden="1"/>
    <cellStyle name="Hyperlink 14" xfId="45693" hidden="1"/>
    <cellStyle name="Hyperlink 14" xfId="45931" hidden="1"/>
    <cellStyle name="Hyperlink 14" xfId="46169" hidden="1"/>
    <cellStyle name="Hyperlink 14" xfId="46407" hidden="1"/>
    <cellStyle name="Hyperlink 14" xfId="46645" hidden="1"/>
    <cellStyle name="Hyperlink 14" xfId="46883" hidden="1"/>
    <cellStyle name="Hyperlink 14" xfId="47121" hidden="1"/>
    <cellStyle name="Hyperlink 14" xfId="47359" hidden="1"/>
    <cellStyle name="Hyperlink 14" xfId="47597" hidden="1"/>
    <cellStyle name="Hyperlink 14" xfId="47835" hidden="1"/>
    <cellStyle name="Hyperlink 14" xfId="48073" hidden="1"/>
    <cellStyle name="Hyperlink 14" xfId="48311" hidden="1"/>
    <cellStyle name="Hyperlink 14" xfId="48549" hidden="1"/>
    <cellStyle name="Hyperlink 14" xfId="48787" hidden="1"/>
    <cellStyle name="Hyperlink 14" xfId="49025" hidden="1"/>
    <cellStyle name="Hyperlink 14" xfId="49263" hidden="1"/>
    <cellStyle name="Hyperlink 14" xfId="49501" hidden="1"/>
    <cellStyle name="Hyperlink 14" xfId="49739" hidden="1"/>
    <cellStyle name="Hyperlink 14" xfId="49977" hidden="1"/>
    <cellStyle name="Hyperlink 14" xfId="50215" hidden="1"/>
    <cellStyle name="Hyperlink 14" xfId="50453" hidden="1"/>
    <cellStyle name="Hyperlink 14" xfId="50691" hidden="1"/>
    <cellStyle name="Hyperlink 14" xfId="50929" hidden="1"/>
    <cellStyle name="Hyperlink 14" xfId="51167" hidden="1"/>
    <cellStyle name="Hyperlink 14" xfId="51405" hidden="1"/>
    <cellStyle name="Hyperlink 14" xfId="51643" hidden="1"/>
    <cellStyle name="Hyperlink 14" xfId="51881" hidden="1"/>
    <cellStyle name="Hyperlink 14" xfId="52119" hidden="1"/>
    <cellStyle name="Hyperlink 14" xfId="52357" hidden="1"/>
    <cellStyle name="Hyperlink 14" xfId="52595" hidden="1"/>
    <cellStyle name="Hyperlink 14" xfId="52833" hidden="1"/>
    <cellStyle name="Hyperlink 14" xfId="53071" hidden="1"/>
    <cellStyle name="Hyperlink 14" xfId="53309" hidden="1"/>
    <cellStyle name="Hyperlink 14" xfId="53546" hidden="1"/>
    <cellStyle name="Hyperlink 14" xfId="53782" hidden="1"/>
    <cellStyle name="Hyperlink 14" xfId="54024" hidden="1"/>
    <cellStyle name="Hyperlink 14" xfId="54294" hidden="1"/>
    <cellStyle name="Hyperlink 14" xfId="54545" hidden="1"/>
    <cellStyle name="Hyperlink 15" xfId="34" hidden="1"/>
    <cellStyle name="Hyperlink 15" xfId="395" hidden="1"/>
    <cellStyle name="Hyperlink 15" xfId="536" hidden="1"/>
    <cellStyle name="Hyperlink 15" xfId="912" hidden="1"/>
    <cellStyle name="Hyperlink 15" xfId="1148" hidden="1"/>
    <cellStyle name="Hyperlink 15" xfId="1353" hidden="1"/>
    <cellStyle name="Hyperlink 15" xfId="1618" hidden="1"/>
    <cellStyle name="Hyperlink 15" xfId="1858" hidden="1"/>
    <cellStyle name="Hyperlink 15" xfId="2078" hidden="1"/>
    <cellStyle name="Hyperlink 15" xfId="2344" hidden="1"/>
    <cellStyle name="Hyperlink 15" xfId="2597" hidden="1"/>
    <cellStyle name="Hyperlink 15" xfId="2835" hidden="1"/>
    <cellStyle name="Hyperlink 15" xfId="3073" hidden="1"/>
    <cellStyle name="Hyperlink 15" xfId="3311" hidden="1"/>
    <cellStyle name="Hyperlink 15" xfId="3549" hidden="1"/>
    <cellStyle name="Hyperlink 15" xfId="3787" hidden="1"/>
    <cellStyle name="Hyperlink 15" xfId="4025" hidden="1"/>
    <cellStyle name="Hyperlink 15" xfId="4263" hidden="1"/>
    <cellStyle name="Hyperlink 15" xfId="4500" hidden="1"/>
    <cellStyle name="Hyperlink 15" xfId="4736" hidden="1"/>
    <cellStyle name="Hyperlink 15" xfId="4962" hidden="1"/>
    <cellStyle name="Hyperlink 15" xfId="5213" hidden="1"/>
    <cellStyle name="Hyperlink 15" xfId="5441" hidden="1"/>
    <cellStyle name="Hyperlink 15" xfId="5694" hidden="1"/>
    <cellStyle name="Hyperlink 15" xfId="5932" hidden="1"/>
    <cellStyle name="Hyperlink 15" xfId="6170" hidden="1"/>
    <cellStyle name="Hyperlink 15" xfId="6406" hidden="1"/>
    <cellStyle name="Hyperlink 15" xfId="6534" hidden="1"/>
    <cellStyle name="Hyperlink 15" xfId="6883" hidden="1"/>
    <cellStyle name="Hyperlink 15" xfId="7121" hidden="1"/>
    <cellStyle name="Hyperlink 15" xfId="7357" hidden="1"/>
    <cellStyle name="Hyperlink 15" xfId="7596" hidden="1"/>
    <cellStyle name="Hyperlink 15" xfId="7834" hidden="1"/>
    <cellStyle name="Hyperlink 15" xfId="8072" hidden="1"/>
    <cellStyle name="Hyperlink 15" xfId="8310" hidden="1"/>
    <cellStyle name="Hyperlink 15" xfId="8548" hidden="1"/>
    <cellStyle name="Hyperlink 15" xfId="8786" hidden="1"/>
    <cellStyle name="Hyperlink 15" xfId="9024" hidden="1"/>
    <cellStyle name="Hyperlink 15" xfId="9262" hidden="1"/>
    <cellStyle name="Hyperlink 15" xfId="9498" hidden="1"/>
    <cellStyle name="Hyperlink 15" xfId="9730" hidden="1"/>
    <cellStyle name="Hyperlink 15" xfId="9856" hidden="1"/>
    <cellStyle name="Hyperlink 15" xfId="10099" hidden="1"/>
    <cellStyle name="Hyperlink 15" xfId="10446" hidden="1"/>
    <cellStyle name="Hyperlink 15" xfId="10653" hidden="1"/>
    <cellStyle name="Hyperlink 15" xfId="10794" hidden="1"/>
    <cellStyle name="Hyperlink 15" xfId="11169" hidden="1"/>
    <cellStyle name="Hyperlink 15" xfId="11395" hidden="1"/>
    <cellStyle name="Hyperlink 15" xfId="11648" hidden="1"/>
    <cellStyle name="Hyperlink 15" xfId="11886" hidden="1"/>
    <cellStyle name="Hyperlink 15" xfId="12124" hidden="1"/>
    <cellStyle name="Hyperlink 15" xfId="12361" hidden="1"/>
    <cellStyle name="Hyperlink 15" xfId="12597" hidden="1"/>
    <cellStyle name="Hyperlink 15" xfId="12804" hidden="1"/>
    <cellStyle name="Hyperlink 15" xfId="13070" hidden="1"/>
    <cellStyle name="Hyperlink 15" xfId="13323" hidden="1"/>
    <cellStyle name="Hyperlink 15" xfId="13561" hidden="1"/>
    <cellStyle name="Hyperlink 15" xfId="13799" hidden="1"/>
    <cellStyle name="Hyperlink 15" xfId="14037" hidden="1"/>
    <cellStyle name="Hyperlink 15" xfId="14275" hidden="1"/>
    <cellStyle name="Hyperlink 15" xfId="14513" hidden="1"/>
    <cellStyle name="Hyperlink 15" xfId="14751" hidden="1"/>
    <cellStyle name="Hyperlink 15" xfId="14989" hidden="1"/>
    <cellStyle name="Hyperlink 15" xfId="15227" hidden="1"/>
    <cellStyle name="Hyperlink 15" xfId="15465" hidden="1"/>
    <cellStyle name="Hyperlink 15" xfId="15703" hidden="1"/>
    <cellStyle name="Hyperlink 15" xfId="15941" hidden="1"/>
    <cellStyle name="Hyperlink 15" xfId="16179" hidden="1"/>
    <cellStyle name="Hyperlink 15" xfId="16417" hidden="1"/>
    <cellStyle name="Hyperlink 15" xfId="16655" hidden="1"/>
    <cellStyle name="Hyperlink 15" xfId="16893" hidden="1"/>
    <cellStyle name="Hyperlink 15" xfId="17131" hidden="1"/>
    <cellStyle name="Hyperlink 15" xfId="17369" hidden="1"/>
    <cellStyle name="Hyperlink 15" xfId="17607" hidden="1"/>
    <cellStyle name="Hyperlink 15" xfId="17845" hidden="1"/>
    <cellStyle name="Hyperlink 15" xfId="18083" hidden="1"/>
    <cellStyle name="Hyperlink 15" xfId="18321" hidden="1"/>
    <cellStyle name="Hyperlink 15" xfId="18559" hidden="1"/>
    <cellStyle name="Hyperlink 15" xfId="18797" hidden="1"/>
    <cellStyle name="Hyperlink 15" xfId="19035" hidden="1"/>
    <cellStyle name="Hyperlink 15" xfId="19273" hidden="1"/>
    <cellStyle name="Hyperlink 15" xfId="19511" hidden="1"/>
    <cellStyle name="Hyperlink 15" xfId="19749" hidden="1"/>
    <cellStyle name="Hyperlink 15" xfId="19987" hidden="1"/>
    <cellStyle name="Hyperlink 15" xfId="20225" hidden="1"/>
    <cellStyle name="Hyperlink 15" xfId="20463" hidden="1"/>
    <cellStyle name="Hyperlink 15" xfId="20701" hidden="1"/>
    <cellStyle name="Hyperlink 15" xfId="20939" hidden="1"/>
    <cellStyle name="Hyperlink 15" xfId="21177" hidden="1"/>
    <cellStyle name="Hyperlink 15" xfId="21415" hidden="1"/>
    <cellStyle name="Hyperlink 15" xfId="21653" hidden="1"/>
    <cellStyle name="Hyperlink 15" xfId="21891" hidden="1"/>
    <cellStyle name="Hyperlink 15" xfId="22129" hidden="1"/>
    <cellStyle name="Hyperlink 15" xfId="22367" hidden="1"/>
    <cellStyle name="Hyperlink 15" xfId="22605" hidden="1"/>
    <cellStyle name="Hyperlink 15" xfId="22842" hidden="1"/>
    <cellStyle name="Hyperlink 15" xfId="23078" hidden="1"/>
    <cellStyle name="Hyperlink 15" xfId="23305" hidden="1"/>
    <cellStyle name="Hyperlink 15" xfId="23557" hidden="1"/>
    <cellStyle name="Hyperlink 15" xfId="23795" hidden="1"/>
    <cellStyle name="Hyperlink 15" xfId="24033" hidden="1"/>
    <cellStyle name="Hyperlink 15" xfId="24271" hidden="1"/>
    <cellStyle name="Hyperlink 15" xfId="24509" hidden="1"/>
    <cellStyle name="Hyperlink 15" xfId="24747" hidden="1"/>
    <cellStyle name="Hyperlink 15" xfId="24985" hidden="1"/>
    <cellStyle name="Hyperlink 15" xfId="25223" hidden="1"/>
    <cellStyle name="Hyperlink 15" xfId="25461" hidden="1"/>
    <cellStyle name="Hyperlink 15" xfId="25699" hidden="1"/>
    <cellStyle name="Hyperlink 15" xfId="25937" hidden="1"/>
    <cellStyle name="Hyperlink 15" xfId="26175" hidden="1"/>
    <cellStyle name="Hyperlink 15" xfId="26413" hidden="1"/>
    <cellStyle name="Hyperlink 15" xfId="26651" hidden="1"/>
    <cellStyle name="Hyperlink 15" xfId="26889" hidden="1"/>
    <cellStyle name="Hyperlink 15" xfId="27127" hidden="1"/>
    <cellStyle name="Hyperlink 15" xfId="27365" hidden="1"/>
    <cellStyle name="Hyperlink 15" xfId="27603" hidden="1"/>
    <cellStyle name="Hyperlink 15" xfId="27841" hidden="1"/>
    <cellStyle name="Hyperlink 15" xfId="28079" hidden="1"/>
    <cellStyle name="Hyperlink 15" xfId="28317" hidden="1"/>
    <cellStyle name="Hyperlink 15" xfId="28555" hidden="1"/>
    <cellStyle name="Hyperlink 15" xfId="28793" hidden="1"/>
    <cellStyle name="Hyperlink 15" xfId="29031" hidden="1"/>
    <cellStyle name="Hyperlink 15" xfId="29269" hidden="1"/>
    <cellStyle name="Hyperlink 15" xfId="29507" hidden="1"/>
    <cellStyle name="Hyperlink 15" xfId="29745" hidden="1"/>
    <cellStyle name="Hyperlink 15" xfId="29983" hidden="1"/>
    <cellStyle name="Hyperlink 15" xfId="30221" hidden="1"/>
    <cellStyle name="Hyperlink 15" xfId="30459" hidden="1"/>
    <cellStyle name="Hyperlink 15" xfId="30697" hidden="1"/>
    <cellStyle name="Hyperlink 15" xfId="30935" hidden="1"/>
    <cellStyle name="Hyperlink 15" xfId="31173" hidden="1"/>
    <cellStyle name="Hyperlink 15" xfId="31411" hidden="1"/>
    <cellStyle name="Hyperlink 15" xfId="31649" hidden="1"/>
    <cellStyle name="Hyperlink 15" xfId="31887" hidden="1"/>
    <cellStyle name="Hyperlink 15" xfId="32125" hidden="1"/>
    <cellStyle name="Hyperlink 15" xfId="32363" hidden="1"/>
    <cellStyle name="Hyperlink 15" xfId="32601" hidden="1"/>
    <cellStyle name="Hyperlink 15" xfId="32839" hidden="1"/>
    <cellStyle name="Hyperlink 15" xfId="33077" hidden="1"/>
    <cellStyle name="Hyperlink 15" xfId="33315" hidden="1"/>
    <cellStyle name="Hyperlink 15" xfId="33553" hidden="1"/>
    <cellStyle name="Hyperlink 15" xfId="33791" hidden="1"/>
    <cellStyle name="Hyperlink 15" xfId="34029" hidden="1"/>
    <cellStyle name="Hyperlink 15" xfId="34267" hidden="1"/>
    <cellStyle name="Hyperlink 15" xfId="34505" hidden="1"/>
    <cellStyle name="Hyperlink 15" xfId="34743" hidden="1"/>
    <cellStyle name="Hyperlink 15" xfId="34981" hidden="1"/>
    <cellStyle name="Hyperlink 15" xfId="35219" hidden="1"/>
    <cellStyle name="Hyperlink 15" xfId="35457" hidden="1"/>
    <cellStyle name="Hyperlink 15" xfId="35695" hidden="1"/>
    <cellStyle name="Hyperlink 15" xfId="35933" hidden="1"/>
    <cellStyle name="Hyperlink 15" xfId="36171" hidden="1"/>
    <cellStyle name="Hyperlink 15" xfId="36409" hidden="1"/>
    <cellStyle name="Hyperlink 15" xfId="36647" hidden="1"/>
    <cellStyle name="Hyperlink 15" xfId="36885" hidden="1"/>
    <cellStyle name="Hyperlink 15" xfId="37123" hidden="1"/>
    <cellStyle name="Hyperlink 15" xfId="37361" hidden="1"/>
    <cellStyle name="Hyperlink 15" xfId="37599" hidden="1"/>
    <cellStyle name="Hyperlink 15" xfId="37837" hidden="1"/>
    <cellStyle name="Hyperlink 15" xfId="38075" hidden="1"/>
    <cellStyle name="Hyperlink 15" xfId="38313" hidden="1"/>
    <cellStyle name="Hyperlink 15" xfId="38551" hidden="1"/>
    <cellStyle name="Hyperlink 15" xfId="38789" hidden="1"/>
    <cellStyle name="Hyperlink 15" xfId="39027" hidden="1"/>
    <cellStyle name="Hyperlink 15" xfId="39265" hidden="1"/>
    <cellStyle name="Hyperlink 15" xfId="39503" hidden="1"/>
    <cellStyle name="Hyperlink 15" xfId="39741" hidden="1"/>
    <cellStyle name="Hyperlink 15" xfId="39979" hidden="1"/>
    <cellStyle name="Hyperlink 15" xfId="40217" hidden="1"/>
    <cellStyle name="Hyperlink 15" xfId="40455" hidden="1"/>
    <cellStyle name="Hyperlink 15" xfId="40693" hidden="1"/>
    <cellStyle name="Hyperlink 15" xfId="40931" hidden="1"/>
    <cellStyle name="Hyperlink 15" xfId="41169" hidden="1"/>
    <cellStyle name="Hyperlink 15" xfId="41407" hidden="1"/>
    <cellStyle name="Hyperlink 15" xfId="41645" hidden="1"/>
    <cellStyle name="Hyperlink 15" xfId="41883" hidden="1"/>
    <cellStyle name="Hyperlink 15" xfId="42121" hidden="1"/>
    <cellStyle name="Hyperlink 15" xfId="42359" hidden="1"/>
    <cellStyle name="Hyperlink 15" xfId="42597" hidden="1"/>
    <cellStyle name="Hyperlink 15" xfId="42835" hidden="1"/>
    <cellStyle name="Hyperlink 15" xfId="43073" hidden="1"/>
    <cellStyle name="Hyperlink 15" xfId="43311" hidden="1"/>
    <cellStyle name="Hyperlink 15" xfId="43549" hidden="1"/>
    <cellStyle name="Hyperlink 15" xfId="43787" hidden="1"/>
    <cellStyle name="Hyperlink 15" xfId="44025" hidden="1"/>
    <cellStyle name="Hyperlink 15" xfId="44263" hidden="1"/>
    <cellStyle name="Hyperlink 15" xfId="44501" hidden="1"/>
    <cellStyle name="Hyperlink 15" xfId="44739" hidden="1"/>
    <cellStyle name="Hyperlink 15" xfId="44977" hidden="1"/>
    <cellStyle name="Hyperlink 15" xfId="45215" hidden="1"/>
    <cellStyle name="Hyperlink 15" xfId="45453" hidden="1"/>
    <cellStyle name="Hyperlink 15" xfId="45691" hidden="1"/>
    <cellStyle name="Hyperlink 15" xfId="45929" hidden="1"/>
    <cellStyle name="Hyperlink 15" xfId="46167" hidden="1"/>
    <cellStyle name="Hyperlink 15" xfId="46405" hidden="1"/>
    <cellStyle name="Hyperlink 15" xfId="46643" hidden="1"/>
    <cellStyle name="Hyperlink 15" xfId="46881" hidden="1"/>
    <cellStyle name="Hyperlink 15" xfId="47119" hidden="1"/>
    <cellStyle name="Hyperlink 15" xfId="47357" hidden="1"/>
    <cellStyle name="Hyperlink 15" xfId="47595" hidden="1"/>
    <cellStyle name="Hyperlink 15" xfId="47833" hidden="1"/>
    <cellStyle name="Hyperlink 15" xfId="48071" hidden="1"/>
    <cellStyle name="Hyperlink 15" xfId="48309" hidden="1"/>
    <cellStyle name="Hyperlink 15" xfId="48547" hidden="1"/>
    <cellStyle name="Hyperlink 15" xfId="48785" hidden="1"/>
    <cellStyle name="Hyperlink 15" xfId="49023" hidden="1"/>
    <cellStyle name="Hyperlink 15" xfId="49261" hidden="1"/>
    <cellStyle name="Hyperlink 15" xfId="49499" hidden="1"/>
    <cellStyle name="Hyperlink 15" xfId="49737" hidden="1"/>
    <cellStyle name="Hyperlink 15" xfId="49975" hidden="1"/>
    <cellStyle name="Hyperlink 15" xfId="50213" hidden="1"/>
    <cellStyle name="Hyperlink 15" xfId="50451" hidden="1"/>
    <cellStyle name="Hyperlink 15" xfId="50689" hidden="1"/>
    <cellStyle name="Hyperlink 15" xfId="50927" hidden="1"/>
    <cellStyle name="Hyperlink 15" xfId="51165" hidden="1"/>
    <cellStyle name="Hyperlink 15" xfId="51403" hidden="1"/>
    <cellStyle name="Hyperlink 15" xfId="51641" hidden="1"/>
    <cellStyle name="Hyperlink 15" xfId="51879" hidden="1"/>
    <cellStyle name="Hyperlink 15" xfId="52117" hidden="1"/>
    <cellStyle name="Hyperlink 15" xfId="52355" hidden="1"/>
    <cellStyle name="Hyperlink 15" xfId="52593" hidden="1"/>
    <cellStyle name="Hyperlink 15" xfId="52831" hidden="1"/>
    <cellStyle name="Hyperlink 15" xfId="53069" hidden="1"/>
    <cellStyle name="Hyperlink 15" xfId="53307" hidden="1"/>
    <cellStyle name="Hyperlink 15" xfId="53544" hidden="1"/>
    <cellStyle name="Hyperlink 15" xfId="53780" hidden="1"/>
    <cellStyle name="Hyperlink 15" xfId="54026" hidden="1"/>
    <cellStyle name="Hyperlink 15" xfId="54292" hidden="1"/>
    <cellStyle name="Hyperlink 15" xfId="54543" hidden="1"/>
    <cellStyle name="Hyperlink 16" xfId="36" hidden="1"/>
    <cellStyle name="Hyperlink 16" xfId="397" hidden="1"/>
    <cellStyle name="Hyperlink 16" xfId="532" hidden="1"/>
    <cellStyle name="Hyperlink 16" xfId="910" hidden="1"/>
    <cellStyle name="Hyperlink 16" xfId="1146" hidden="1"/>
    <cellStyle name="Hyperlink 16" xfId="1355" hidden="1"/>
    <cellStyle name="Hyperlink 16" xfId="1616" hidden="1"/>
    <cellStyle name="Hyperlink 16" xfId="1856" hidden="1"/>
    <cellStyle name="Hyperlink 16" xfId="2080" hidden="1"/>
    <cellStyle name="Hyperlink 16" xfId="2342" hidden="1"/>
    <cellStyle name="Hyperlink 16" xfId="2595" hidden="1"/>
    <cellStyle name="Hyperlink 16" xfId="2833" hidden="1"/>
    <cellStyle name="Hyperlink 16" xfId="3071" hidden="1"/>
    <cellStyle name="Hyperlink 16" xfId="3309" hidden="1"/>
    <cellStyle name="Hyperlink 16" xfId="3547" hidden="1"/>
    <cellStyle name="Hyperlink 16" xfId="3785" hidden="1"/>
    <cellStyle name="Hyperlink 16" xfId="4023" hidden="1"/>
    <cellStyle name="Hyperlink 16" xfId="4261" hidden="1"/>
    <cellStyle name="Hyperlink 16" xfId="4498" hidden="1"/>
    <cellStyle name="Hyperlink 16" xfId="4734" hidden="1"/>
    <cellStyle name="Hyperlink 16" xfId="4898" hidden="1"/>
    <cellStyle name="Hyperlink 16" xfId="5211" hidden="1"/>
    <cellStyle name="Hyperlink 16" xfId="5439" hidden="1"/>
    <cellStyle name="Hyperlink 16" xfId="5692" hidden="1"/>
    <cellStyle name="Hyperlink 16" xfId="5930" hidden="1"/>
    <cellStyle name="Hyperlink 16" xfId="6168" hidden="1"/>
    <cellStyle name="Hyperlink 16" xfId="6405" hidden="1"/>
    <cellStyle name="Hyperlink 16" xfId="6530" hidden="1"/>
    <cellStyle name="Hyperlink 16" xfId="6881" hidden="1"/>
    <cellStyle name="Hyperlink 16" xfId="7119" hidden="1"/>
    <cellStyle name="Hyperlink 16" xfId="7284" hidden="1"/>
    <cellStyle name="Hyperlink 16" xfId="7594" hidden="1"/>
    <cellStyle name="Hyperlink 16" xfId="7832" hidden="1"/>
    <cellStyle name="Hyperlink 16" xfId="8070" hidden="1"/>
    <cellStyle name="Hyperlink 16" xfId="8308" hidden="1"/>
    <cellStyle name="Hyperlink 16" xfId="8546" hidden="1"/>
    <cellStyle name="Hyperlink 16" xfId="8784" hidden="1"/>
    <cellStyle name="Hyperlink 16" xfId="9022" hidden="1"/>
    <cellStyle name="Hyperlink 16" xfId="9260" hidden="1"/>
    <cellStyle name="Hyperlink 16" xfId="9496" hidden="1"/>
    <cellStyle name="Hyperlink 16" xfId="9728" hidden="1"/>
    <cellStyle name="Hyperlink 16" xfId="9852" hidden="1"/>
    <cellStyle name="Hyperlink 16" xfId="10095" hidden="1"/>
    <cellStyle name="Hyperlink 16" xfId="10444" hidden="1"/>
    <cellStyle name="Hyperlink 16" xfId="10655" hidden="1"/>
    <cellStyle name="Hyperlink 16" xfId="10790" hidden="1"/>
    <cellStyle name="Hyperlink 16" xfId="11167" hidden="1"/>
    <cellStyle name="Hyperlink 16" xfId="11331" hidden="1"/>
    <cellStyle name="Hyperlink 16" xfId="11646" hidden="1"/>
    <cellStyle name="Hyperlink 16" xfId="11884" hidden="1"/>
    <cellStyle name="Hyperlink 16" xfId="12122" hidden="1"/>
    <cellStyle name="Hyperlink 16" xfId="12359" hidden="1"/>
    <cellStyle name="Hyperlink 16" xfId="12595" hidden="1"/>
    <cellStyle name="Hyperlink 16" xfId="12806" hidden="1"/>
    <cellStyle name="Hyperlink 16" xfId="13068" hidden="1"/>
    <cellStyle name="Hyperlink 16" xfId="13321" hidden="1"/>
    <cellStyle name="Hyperlink 16" xfId="13559" hidden="1"/>
    <cellStyle name="Hyperlink 16" xfId="13797" hidden="1"/>
    <cellStyle name="Hyperlink 16" xfId="14035" hidden="1"/>
    <cellStyle name="Hyperlink 16" xfId="14273" hidden="1"/>
    <cellStyle name="Hyperlink 16" xfId="14511" hidden="1"/>
    <cellStyle name="Hyperlink 16" xfId="14749" hidden="1"/>
    <cellStyle name="Hyperlink 16" xfId="14987" hidden="1"/>
    <cellStyle name="Hyperlink 16" xfId="15225" hidden="1"/>
    <cellStyle name="Hyperlink 16" xfId="15463" hidden="1"/>
    <cellStyle name="Hyperlink 16" xfId="15701" hidden="1"/>
    <cellStyle name="Hyperlink 16" xfId="15939" hidden="1"/>
    <cellStyle name="Hyperlink 16" xfId="16177" hidden="1"/>
    <cellStyle name="Hyperlink 16" xfId="16415" hidden="1"/>
    <cellStyle name="Hyperlink 16" xfId="16653" hidden="1"/>
    <cellStyle name="Hyperlink 16" xfId="16891" hidden="1"/>
    <cellStyle name="Hyperlink 16" xfId="17129" hidden="1"/>
    <cellStyle name="Hyperlink 16" xfId="17367" hidden="1"/>
    <cellStyle name="Hyperlink 16" xfId="17605" hidden="1"/>
    <cellStyle name="Hyperlink 16" xfId="17843" hidden="1"/>
    <cellStyle name="Hyperlink 16" xfId="18081" hidden="1"/>
    <cellStyle name="Hyperlink 16" xfId="18319" hidden="1"/>
    <cellStyle name="Hyperlink 16" xfId="18557" hidden="1"/>
    <cellStyle name="Hyperlink 16" xfId="18795" hidden="1"/>
    <cellStyle name="Hyperlink 16" xfId="19033" hidden="1"/>
    <cellStyle name="Hyperlink 16" xfId="19271" hidden="1"/>
    <cellStyle name="Hyperlink 16" xfId="19509" hidden="1"/>
    <cellStyle name="Hyperlink 16" xfId="19747" hidden="1"/>
    <cellStyle name="Hyperlink 16" xfId="19985" hidden="1"/>
    <cellStyle name="Hyperlink 16" xfId="20223" hidden="1"/>
    <cellStyle name="Hyperlink 16" xfId="20461" hidden="1"/>
    <cellStyle name="Hyperlink 16" xfId="20699" hidden="1"/>
    <cellStyle name="Hyperlink 16" xfId="20937" hidden="1"/>
    <cellStyle name="Hyperlink 16" xfId="21175" hidden="1"/>
    <cellStyle name="Hyperlink 16" xfId="21413" hidden="1"/>
    <cellStyle name="Hyperlink 16" xfId="21651" hidden="1"/>
    <cellStyle name="Hyperlink 16" xfId="21889" hidden="1"/>
    <cellStyle name="Hyperlink 16" xfId="22127" hidden="1"/>
    <cellStyle name="Hyperlink 16" xfId="22365" hidden="1"/>
    <cellStyle name="Hyperlink 16" xfId="22603" hidden="1"/>
    <cellStyle name="Hyperlink 16" xfId="22840" hidden="1"/>
    <cellStyle name="Hyperlink 16" xfId="23076" hidden="1"/>
    <cellStyle name="Hyperlink 16" xfId="23303" hidden="1"/>
    <cellStyle name="Hyperlink 16" xfId="23555" hidden="1"/>
    <cellStyle name="Hyperlink 16" xfId="23793" hidden="1"/>
    <cellStyle name="Hyperlink 16" xfId="24031" hidden="1"/>
    <cellStyle name="Hyperlink 16" xfId="24269" hidden="1"/>
    <cellStyle name="Hyperlink 16" xfId="24507" hidden="1"/>
    <cellStyle name="Hyperlink 16" xfId="24745" hidden="1"/>
    <cellStyle name="Hyperlink 16" xfId="24983" hidden="1"/>
    <cellStyle name="Hyperlink 16" xfId="25221" hidden="1"/>
    <cellStyle name="Hyperlink 16" xfId="25459" hidden="1"/>
    <cellStyle name="Hyperlink 16" xfId="25697" hidden="1"/>
    <cellStyle name="Hyperlink 16" xfId="25935" hidden="1"/>
    <cellStyle name="Hyperlink 16" xfId="26173" hidden="1"/>
    <cellStyle name="Hyperlink 16" xfId="26411" hidden="1"/>
    <cellStyle name="Hyperlink 16" xfId="26649" hidden="1"/>
    <cellStyle name="Hyperlink 16" xfId="26887" hidden="1"/>
    <cellStyle name="Hyperlink 16" xfId="27125" hidden="1"/>
    <cellStyle name="Hyperlink 16" xfId="27363" hidden="1"/>
    <cellStyle name="Hyperlink 16" xfId="27601" hidden="1"/>
    <cellStyle name="Hyperlink 16" xfId="27839" hidden="1"/>
    <cellStyle name="Hyperlink 16" xfId="28077" hidden="1"/>
    <cellStyle name="Hyperlink 16" xfId="28315" hidden="1"/>
    <cellStyle name="Hyperlink 16" xfId="28553" hidden="1"/>
    <cellStyle name="Hyperlink 16" xfId="28791" hidden="1"/>
    <cellStyle name="Hyperlink 16" xfId="29029" hidden="1"/>
    <cellStyle name="Hyperlink 16" xfId="29267" hidden="1"/>
    <cellStyle name="Hyperlink 16" xfId="29505" hidden="1"/>
    <cellStyle name="Hyperlink 16" xfId="29743" hidden="1"/>
    <cellStyle name="Hyperlink 16" xfId="29981" hidden="1"/>
    <cellStyle name="Hyperlink 16" xfId="30219" hidden="1"/>
    <cellStyle name="Hyperlink 16" xfId="30457" hidden="1"/>
    <cellStyle name="Hyperlink 16" xfId="30695" hidden="1"/>
    <cellStyle name="Hyperlink 16" xfId="30933" hidden="1"/>
    <cellStyle name="Hyperlink 16" xfId="31171" hidden="1"/>
    <cellStyle name="Hyperlink 16" xfId="31409" hidden="1"/>
    <cellStyle name="Hyperlink 16" xfId="31647" hidden="1"/>
    <cellStyle name="Hyperlink 16" xfId="31885" hidden="1"/>
    <cellStyle name="Hyperlink 16" xfId="32123" hidden="1"/>
    <cellStyle name="Hyperlink 16" xfId="32361" hidden="1"/>
    <cellStyle name="Hyperlink 16" xfId="32599" hidden="1"/>
    <cellStyle name="Hyperlink 16" xfId="32837" hidden="1"/>
    <cellStyle name="Hyperlink 16" xfId="33075" hidden="1"/>
    <cellStyle name="Hyperlink 16" xfId="33313" hidden="1"/>
    <cellStyle name="Hyperlink 16" xfId="33551" hidden="1"/>
    <cellStyle name="Hyperlink 16" xfId="33789" hidden="1"/>
    <cellStyle name="Hyperlink 16" xfId="34027" hidden="1"/>
    <cellStyle name="Hyperlink 16" xfId="34265" hidden="1"/>
    <cellStyle name="Hyperlink 16" xfId="34503" hidden="1"/>
    <cellStyle name="Hyperlink 16" xfId="34741" hidden="1"/>
    <cellStyle name="Hyperlink 16" xfId="34979" hidden="1"/>
    <cellStyle name="Hyperlink 16" xfId="35217" hidden="1"/>
    <cellStyle name="Hyperlink 16" xfId="35455" hidden="1"/>
    <cellStyle name="Hyperlink 16" xfId="35693" hidden="1"/>
    <cellStyle name="Hyperlink 16" xfId="35931" hidden="1"/>
    <cellStyle name="Hyperlink 16" xfId="36169" hidden="1"/>
    <cellStyle name="Hyperlink 16" xfId="36407" hidden="1"/>
    <cellStyle name="Hyperlink 16" xfId="36645" hidden="1"/>
    <cellStyle name="Hyperlink 16" xfId="36883" hidden="1"/>
    <cellStyle name="Hyperlink 16" xfId="37121" hidden="1"/>
    <cellStyle name="Hyperlink 16" xfId="37359" hidden="1"/>
    <cellStyle name="Hyperlink 16" xfId="37597" hidden="1"/>
    <cellStyle name="Hyperlink 16" xfId="37835" hidden="1"/>
    <cellStyle name="Hyperlink 16" xfId="38073" hidden="1"/>
    <cellStyle name="Hyperlink 16" xfId="38311" hidden="1"/>
    <cellStyle name="Hyperlink 16" xfId="38549" hidden="1"/>
    <cellStyle name="Hyperlink 16" xfId="38787" hidden="1"/>
    <cellStyle name="Hyperlink 16" xfId="39025" hidden="1"/>
    <cellStyle name="Hyperlink 16" xfId="39263" hidden="1"/>
    <cellStyle name="Hyperlink 16" xfId="39501" hidden="1"/>
    <cellStyle name="Hyperlink 16" xfId="39739" hidden="1"/>
    <cellStyle name="Hyperlink 16" xfId="39977" hidden="1"/>
    <cellStyle name="Hyperlink 16" xfId="40215" hidden="1"/>
    <cellStyle name="Hyperlink 16" xfId="40453" hidden="1"/>
    <cellStyle name="Hyperlink 16" xfId="40691" hidden="1"/>
    <cellStyle name="Hyperlink 16" xfId="40929" hidden="1"/>
    <cellStyle name="Hyperlink 16" xfId="41167" hidden="1"/>
    <cellStyle name="Hyperlink 16" xfId="41405" hidden="1"/>
    <cellStyle name="Hyperlink 16" xfId="41643" hidden="1"/>
    <cellStyle name="Hyperlink 16" xfId="41881" hidden="1"/>
    <cellStyle name="Hyperlink 16" xfId="42119" hidden="1"/>
    <cellStyle name="Hyperlink 16" xfId="42357" hidden="1"/>
    <cellStyle name="Hyperlink 16" xfId="42595" hidden="1"/>
    <cellStyle name="Hyperlink 16" xfId="42833" hidden="1"/>
    <cellStyle name="Hyperlink 16" xfId="43071" hidden="1"/>
    <cellStyle name="Hyperlink 16" xfId="43309" hidden="1"/>
    <cellStyle name="Hyperlink 16" xfId="43547" hidden="1"/>
    <cellStyle name="Hyperlink 16" xfId="43785" hidden="1"/>
    <cellStyle name="Hyperlink 16" xfId="44023" hidden="1"/>
    <cellStyle name="Hyperlink 16" xfId="44261" hidden="1"/>
    <cellStyle name="Hyperlink 16" xfId="44499" hidden="1"/>
    <cellStyle name="Hyperlink 16" xfId="44737" hidden="1"/>
    <cellStyle name="Hyperlink 16" xfId="44975" hidden="1"/>
    <cellStyle name="Hyperlink 16" xfId="45213" hidden="1"/>
    <cellStyle name="Hyperlink 16" xfId="45451" hidden="1"/>
    <cellStyle name="Hyperlink 16" xfId="45689" hidden="1"/>
    <cellStyle name="Hyperlink 16" xfId="45927" hidden="1"/>
    <cellStyle name="Hyperlink 16" xfId="46165" hidden="1"/>
    <cellStyle name="Hyperlink 16" xfId="46403" hidden="1"/>
    <cellStyle name="Hyperlink 16" xfId="46641" hidden="1"/>
    <cellStyle name="Hyperlink 16" xfId="46879" hidden="1"/>
    <cellStyle name="Hyperlink 16" xfId="47117" hidden="1"/>
    <cellStyle name="Hyperlink 16" xfId="47355" hidden="1"/>
    <cellStyle name="Hyperlink 16" xfId="47593" hidden="1"/>
    <cellStyle name="Hyperlink 16" xfId="47831" hidden="1"/>
    <cellStyle name="Hyperlink 16" xfId="48069" hidden="1"/>
    <cellStyle name="Hyperlink 16" xfId="48307" hidden="1"/>
    <cellStyle name="Hyperlink 16" xfId="48545" hidden="1"/>
    <cellStyle name="Hyperlink 16" xfId="48783" hidden="1"/>
    <cellStyle name="Hyperlink 16" xfId="49021" hidden="1"/>
    <cellStyle name="Hyperlink 16" xfId="49259" hidden="1"/>
    <cellStyle name="Hyperlink 16" xfId="49497" hidden="1"/>
    <cellStyle name="Hyperlink 16" xfId="49735" hidden="1"/>
    <cellStyle name="Hyperlink 16" xfId="49973" hidden="1"/>
    <cellStyle name="Hyperlink 16" xfId="50211" hidden="1"/>
    <cellStyle name="Hyperlink 16" xfId="50449" hidden="1"/>
    <cellStyle name="Hyperlink 16" xfId="50687" hidden="1"/>
    <cellStyle name="Hyperlink 16" xfId="50925" hidden="1"/>
    <cellStyle name="Hyperlink 16" xfId="51163" hidden="1"/>
    <cellStyle name="Hyperlink 16" xfId="51401" hidden="1"/>
    <cellStyle name="Hyperlink 16" xfId="51639" hidden="1"/>
    <cellStyle name="Hyperlink 16" xfId="51877" hidden="1"/>
    <cellStyle name="Hyperlink 16" xfId="52115" hidden="1"/>
    <cellStyle name="Hyperlink 16" xfId="52353" hidden="1"/>
    <cellStyle name="Hyperlink 16" xfId="52591" hidden="1"/>
    <cellStyle name="Hyperlink 16" xfId="52829" hidden="1"/>
    <cellStyle name="Hyperlink 16" xfId="53067" hidden="1"/>
    <cellStyle name="Hyperlink 16" xfId="53305" hidden="1"/>
    <cellStyle name="Hyperlink 16" xfId="53542" hidden="1"/>
    <cellStyle name="Hyperlink 16" xfId="53778" hidden="1"/>
    <cellStyle name="Hyperlink 16" xfId="54028" hidden="1"/>
    <cellStyle name="Hyperlink 16" xfId="54290" hidden="1"/>
    <cellStyle name="Hyperlink 16" xfId="54541" hidden="1"/>
    <cellStyle name="Hyperlink 17" xfId="38" hidden="1"/>
    <cellStyle name="Hyperlink 17" xfId="399" hidden="1"/>
    <cellStyle name="Hyperlink 17" xfId="528" hidden="1"/>
    <cellStyle name="Hyperlink 17" xfId="909" hidden="1"/>
    <cellStyle name="Hyperlink 17" xfId="1145" hidden="1"/>
    <cellStyle name="Hyperlink 17" xfId="1357" hidden="1"/>
    <cellStyle name="Hyperlink 17" xfId="1614" hidden="1"/>
    <cellStyle name="Hyperlink 17" xfId="1855" hidden="1"/>
    <cellStyle name="Hyperlink 17" xfId="2082" hidden="1"/>
    <cellStyle name="Hyperlink 17" xfId="2340" hidden="1"/>
    <cellStyle name="Hyperlink 17" xfId="2594" hidden="1"/>
    <cellStyle name="Hyperlink 17" xfId="2832" hidden="1"/>
    <cellStyle name="Hyperlink 17" xfId="3070" hidden="1"/>
    <cellStyle name="Hyperlink 17" xfId="3308" hidden="1"/>
    <cellStyle name="Hyperlink 17" xfId="3546" hidden="1"/>
    <cellStyle name="Hyperlink 17" xfId="3784" hidden="1"/>
    <cellStyle name="Hyperlink 17" xfId="4022" hidden="1"/>
    <cellStyle name="Hyperlink 17" xfId="4260" hidden="1"/>
    <cellStyle name="Hyperlink 17" xfId="4497" hidden="1"/>
    <cellStyle name="Hyperlink 17" xfId="4733" hidden="1"/>
    <cellStyle name="Hyperlink 17" xfId="4959" hidden="1"/>
    <cellStyle name="Hyperlink 17" xfId="5210" hidden="1"/>
    <cellStyle name="Hyperlink 17" xfId="5375" hidden="1"/>
    <cellStyle name="Hyperlink 17" xfId="5691" hidden="1"/>
    <cellStyle name="Hyperlink 17" xfId="5929" hidden="1"/>
    <cellStyle name="Hyperlink 17" xfId="6167" hidden="1"/>
    <cellStyle name="Hyperlink 17" xfId="6403" hidden="1"/>
    <cellStyle name="Hyperlink 17" xfId="6526" hidden="1"/>
    <cellStyle name="Hyperlink 17" xfId="6880" hidden="1"/>
    <cellStyle name="Hyperlink 17" xfId="7118" hidden="1"/>
    <cellStyle name="Hyperlink 17" xfId="7354" hidden="1"/>
    <cellStyle name="Hyperlink 17" xfId="7593" hidden="1"/>
    <cellStyle name="Hyperlink 17" xfId="7831" hidden="1"/>
    <cellStyle name="Hyperlink 17" xfId="8069" hidden="1"/>
    <cellStyle name="Hyperlink 17" xfId="8307" hidden="1"/>
    <cellStyle name="Hyperlink 17" xfId="8545" hidden="1"/>
    <cellStyle name="Hyperlink 17" xfId="8783" hidden="1"/>
    <cellStyle name="Hyperlink 17" xfId="9021" hidden="1"/>
    <cellStyle name="Hyperlink 17" xfId="9259" hidden="1"/>
    <cellStyle name="Hyperlink 17" xfId="9495" hidden="1"/>
    <cellStyle name="Hyperlink 17" xfId="9726" hidden="1"/>
    <cellStyle name="Hyperlink 17" xfId="9848" hidden="1"/>
    <cellStyle name="Hyperlink 17" xfId="10091" hidden="1"/>
    <cellStyle name="Hyperlink 17" xfId="10443" hidden="1"/>
    <cellStyle name="Hyperlink 17" xfId="10657" hidden="1"/>
    <cellStyle name="Hyperlink 17" xfId="10786" hidden="1"/>
    <cellStyle name="Hyperlink 17" xfId="11166" hidden="1"/>
    <cellStyle name="Hyperlink 17" xfId="11392" hidden="1"/>
    <cellStyle name="Hyperlink 17" xfId="11645" hidden="1"/>
    <cellStyle name="Hyperlink 17" xfId="11883" hidden="1"/>
    <cellStyle name="Hyperlink 17" xfId="12121" hidden="1"/>
    <cellStyle name="Hyperlink 17" xfId="12358" hidden="1"/>
    <cellStyle name="Hyperlink 17" xfId="12594" hidden="1"/>
    <cellStyle name="Hyperlink 17" xfId="12808" hidden="1"/>
    <cellStyle name="Hyperlink 17" xfId="13066" hidden="1"/>
    <cellStyle name="Hyperlink 17" xfId="13320" hidden="1"/>
    <cellStyle name="Hyperlink 17" xfId="13558" hidden="1"/>
    <cellStyle name="Hyperlink 17" xfId="13796" hidden="1"/>
    <cellStyle name="Hyperlink 17" xfId="14034" hidden="1"/>
    <cellStyle name="Hyperlink 17" xfId="14272" hidden="1"/>
    <cellStyle name="Hyperlink 17" xfId="14510" hidden="1"/>
    <cellStyle name="Hyperlink 17" xfId="14748" hidden="1"/>
    <cellStyle name="Hyperlink 17" xfId="14986" hidden="1"/>
    <cellStyle name="Hyperlink 17" xfId="15224" hidden="1"/>
    <cellStyle name="Hyperlink 17" xfId="15462" hidden="1"/>
    <cellStyle name="Hyperlink 17" xfId="15700" hidden="1"/>
    <cellStyle name="Hyperlink 17" xfId="15938" hidden="1"/>
    <cellStyle name="Hyperlink 17" xfId="16176" hidden="1"/>
    <cellStyle name="Hyperlink 17" xfId="16414" hidden="1"/>
    <cellStyle name="Hyperlink 17" xfId="16652" hidden="1"/>
    <cellStyle name="Hyperlink 17" xfId="16890" hidden="1"/>
    <cellStyle name="Hyperlink 17" xfId="17128" hidden="1"/>
    <cellStyle name="Hyperlink 17" xfId="17366" hidden="1"/>
    <cellStyle name="Hyperlink 17" xfId="17604" hidden="1"/>
    <cellStyle name="Hyperlink 17" xfId="17842" hidden="1"/>
    <cellStyle name="Hyperlink 17" xfId="18080" hidden="1"/>
    <cellStyle name="Hyperlink 17" xfId="18318" hidden="1"/>
    <cellStyle name="Hyperlink 17" xfId="18556" hidden="1"/>
    <cellStyle name="Hyperlink 17" xfId="18794" hidden="1"/>
    <cellStyle name="Hyperlink 17" xfId="19032" hidden="1"/>
    <cellStyle name="Hyperlink 17" xfId="19270" hidden="1"/>
    <cellStyle name="Hyperlink 17" xfId="19508" hidden="1"/>
    <cellStyle name="Hyperlink 17" xfId="19746" hidden="1"/>
    <cellStyle name="Hyperlink 17" xfId="19984" hidden="1"/>
    <cellStyle name="Hyperlink 17" xfId="20222" hidden="1"/>
    <cellStyle name="Hyperlink 17" xfId="20460" hidden="1"/>
    <cellStyle name="Hyperlink 17" xfId="20698" hidden="1"/>
    <cellStyle name="Hyperlink 17" xfId="20936" hidden="1"/>
    <cellStyle name="Hyperlink 17" xfId="21174" hidden="1"/>
    <cellStyle name="Hyperlink 17" xfId="21412" hidden="1"/>
    <cellStyle name="Hyperlink 17" xfId="21650" hidden="1"/>
    <cellStyle name="Hyperlink 17" xfId="21888" hidden="1"/>
    <cellStyle name="Hyperlink 17" xfId="22126" hidden="1"/>
    <cellStyle name="Hyperlink 17" xfId="22364" hidden="1"/>
    <cellStyle name="Hyperlink 17" xfId="22602" hidden="1"/>
    <cellStyle name="Hyperlink 17" xfId="22839" hidden="1"/>
    <cellStyle name="Hyperlink 17" xfId="23075" hidden="1"/>
    <cellStyle name="Hyperlink 17" xfId="23239" hidden="1"/>
    <cellStyle name="Hyperlink 17" xfId="23554" hidden="1"/>
    <cellStyle name="Hyperlink 17" xfId="23792" hidden="1"/>
    <cellStyle name="Hyperlink 17" xfId="24030" hidden="1"/>
    <cellStyle name="Hyperlink 17" xfId="24268" hidden="1"/>
    <cellStyle name="Hyperlink 17" xfId="24506" hidden="1"/>
    <cellStyle name="Hyperlink 17" xfId="24744" hidden="1"/>
    <cellStyle name="Hyperlink 17" xfId="24982" hidden="1"/>
    <cellStyle name="Hyperlink 17" xfId="25220" hidden="1"/>
    <cellStyle name="Hyperlink 17" xfId="25458" hidden="1"/>
    <cellStyle name="Hyperlink 17" xfId="25696" hidden="1"/>
    <cellStyle name="Hyperlink 17" xfId="25934" hidden="1"/>
    <cellStyle name="Hyperlink 17" xfId="26172" hidden="1"/>
    <cellStyle name="Hyperlink 17" xfId="26410" hidden="1"/>
    <cellStyle name="Hyperlink 17" xfId="26648" hidden="1"/>
    <cellStyle name="Hyperlink 17" xfId="26886" hidden="1"/>
    <cellStyle name="Hyperlink 17" xfId="27124" hidden="1"/>
    <cellStyle name="Hyperlink 17" xfId="27362" hidden="1"/>
    <cellStyle name="Hyperlink 17" xfId="27600" hidden="1"/>
    <cellStyle name="Hyperlink 17" xfId="27838" hidden="1"/>
    <cellStyle name="Hyperlink 17" xfId="28076" hidden="1"/>
    <cellStyle name="Hyperlink 17" xfId="28314" hidden="1"/>
    <cellStyle name="Hyperlink 17" xfId="28552" hidden="1"/>
    <cellStyle name="Hyperlink 17" xfId="28790" hidden="1"/>
    <cellStyle name="Hyperlink 17" xfId="29028" hidden="1"/>
    <cellStyle name="Hyperlink 17" xfId="29266" hidden="1"/>
    <cellStyle name="Hyperlink 17" xfId="29504" hidden="1"/>
    <cellStyle name="Hyperlink 17" xfId="29742" hidden="1"/>
    <cellStyle name="Hyperlink 17" xfId="29980" hidden="1"/>
    <cellStyle name="Hyperlink 17" xfId="30218" hidden="1"/>
    <cellStyle name="Hyperlink 17" xfId="30456" hidden="1"/>
    <cellStyle name="Hyperlink 17" xfId="30694" hidden="1"/>
    <cellStyle name="Hyperlink 17" xfId="30932" hidden="1"/>
    <cellStyle name="Hyperlink 17" xfId="31170" hidden="1"/>
    <cellStyle name="Hyperlink 17" xfId="31408" hidden="1"/>
    <cellStyle name="Hyperlink 17" xfId="31646" hidden="1"/>
    <cellStyle name="Hyperlink 17" xfId="31884" hidden="1"/>
    <cellStyle name="Hyperlink 17" xfId="32122" hidden="1"/>
    <cellStyle name="Hyperlink 17" xfId="32360" hidden="1"/>
    <cellStyle name="Hyperlink 17" xfId="32598" hidden="1"/>
    <cellStyle name="Hyperlink 17" xfId="32836" hidden="1"/>
    <cellStyle name="Hyperlink 17" xfId="33074" hidden="1"/>
    <cellStyle name="Hyperlink 17" xfId="33312" hidden="1"/>
    <cellStyle name="Hyperlink 17" xfId="33550" hidden="1"/>
    <cellStyle name="Hyperlink 17" xfId="33788" hidden="1"/>
    <cellStyle name="Hyperlink 17" xfId="34026" hidden="1"/>
    <cellStyle name="Hyperlink 17" xfId="34264" hidden="1"/>
    <cellStyle name="Hyperlink 17" xfId="34502" hidden="1"/>
    <cellStyle name="Hyperlink 17" xfId="34740" hidden="1"/>
    <cellStyle name="Hyperlink 17" xfId="34978" hidden="1"/>
    <cellStyle name="Hyperlink 17" xfId="35216" hidden="1"/>
    <cellStyle name="Hyperlink 17" xfId="35454" hidden="1"/>
    <cellStyle name="Hyperlink 17" xfId="35692" hidden="1"/>
    <cellStyle name="Hyperlink 17" xfId="35930" hidden="1"/>
    <cellStyle name="Hyperlink 17" xfId="36168" hidden="1"/>
    <cellStyle name="Hyperlink 17" xfId="36406" hidden="1"/>
    <cellStyle name="Hyperlink 17" xfId="36644" hidden="1"/>
    <cellStyle name="Hyperlink 17" xfId="36882" hidden="1"/>
    <cellStyle name="Hyperlink 17" xfId="37120" hidden="1"/>
    <cellStyle name="Hyperlink 17" xfId="37358" hidden="1"/>
    <cellStyle name="Hyperlink 17" xfId="37596" hidden="1"/>
    <cellStyle name="Hyperlink 17" xfId="37834" hidden="1"/>
    <cellStyle name="Hyperlink 17" xfId="38072" hidden="1"/>
    <cellStyle name="Hyperlink 17" xfId="38310" hidden="1"/>
    <cellStyle name="Hyperlink 17" xfId="38548" hidden="1"/>
    <cellStyle name="Hyperlink 17" xfId="38786" hidden="1"/>
    <cellStyle name="Hyperlink 17" xfId="39024" hidden="1"/>
    <cellStyle name="Hyperlink 17" xfId="39262" hidden="1"/>
    <cellStyle name="Hyperlink 17" xfId="39500" hidden="1"/>
    <cellStyle name="Hyperlink 17" xfId="39738" hidden="1"/>
    <cellStyle name="Hyperlink 17" xfId="39976" hidden="1"/>
    <cellStyle name="Hyperlink 17" xfId="40214" hidden="1"/>
    <cellStyle name="Hyperlink 17" xfId="40452" hidden="1"/>
    <cellStyle name="Hyperlink 17" xfId="40690" hidden="1"/>
    <cellStyle name="Hyperlink 17" xfId="40928" hidden="1"/>
    <cellStyle name="Hyperlink 17" xfId="41166" hidden="1"/>
    <cellStyle name="Hyperlink 17" xfId="41404" hidden="1"/>
    <cellStyle name="Hyperlink 17" xfId="41642" hidden="1"/>
    <cellStyle name="Hyperlink 17" xfId="41880" hidden="1"/>
    <cellStyle name="Hyperlink 17" xfId="42118" hidden="1"/>
    <cellStyle name="Hyperlink 17" xfId="42356" hidden="1"/>
    <cellStyle name="Hyperlink 17" xfId="42594" hidden="1"/>
    <cellStyle name="Hyperlink 17" xfId="42832" hidden="1"/>
    <cellStyle name="Hyperlink 17" xfId="43070" hidden="1"/>
    <cellStyle name="Hyperlink 17" xfId="43308" hidden="1"/>
    <cellStyle name="Hyperlink 17" xfId="43546" hidden="1"/>
    <cellStyle name="Hyperlink 17" xfId="43784" hidden="1"/>
    <cellStyle name="Hyperlink 17" xfId="44022" hidden="1"/>
    <cellStyle name="Hyperlink 17" xfId="44260" hidden="1"/>
    <cellStyle name="Hyperlink 17" xfId="44498" hidden="1"/>
    <cellStyle name="Hyperlink 17" xfId="44736" hidden="1"/>
    <cellStyle name="Hyperlink 17" xfId="44974" hidden="1"/>
    <cellStyle name="Hyperlink 17" xfId="45212" hidden="1"/>
    <cellStyle name="Hyperlink 17" xfId="45450" hidden="1"/>
    <cellStyle name="Hyperlink 17" xfId="45688" hidden="1"/>
    <cellStyle name="Hyperlink 17" xfId="45926" hidden="1"/>
    <cellStyle name="Hyperlink 17" xfId="46164" hidden="1"/>
    <cellStyle name="Hyperlink 17" xfId="46402" hidden="1"/>
    <cellStyle name="Hyperlink 17" xfId="46640" hidden="1"/>
    <cellStyle name="Hyperlink 17" xfId="46878" hidden="1"/>
    <cellStyle name="Hyperlink 17" xfId="47116" hidden="1"/>
    <cellStyle name="Hyperlink 17" xfId="47354" hidden="1"/>
    <cellStyle name="Hyperlink 17" xfId="47592" hidden="1"/>
    <cellStyle name="Hyperlink 17" xfId="47830" hidden="1"/>
    <cellStyle name="Hyperlink 17" xfId="48068" hidden="1"/>
    <cellStyle name="Hyperlink 17" xfId="48306" hidden="1"/>
    <cellStyle name="Hyperlink 17" xfId="48544" hidden="1"/>
    <cellStyle name="Hyperlink 17" xfId="48782" hidden="1"/>
    <cellStyle name="Hyperlink 17" xfId="49020" hidden="1"/>
    <cellStyle name="Hyperlink 17" xfId="49258" hidden="1"/>
    <cellStyle name="Hyperlink 17" xfId="49496" hidden="1"/>
    <cellStyle name="Hyperlink 17" xfId="49734" hidden="1"/>
    <cellStyle name="Hyperlink 17" xfId="49972" hidden="1"/>
    <cellStyle name="Hyperlink 17" xfId="50210" hidden="1"/>
    <cellStyle name="Hyperlink 17" xfId="50448" hidden="1"/>
    <cellStyle name="Hyperlink 17" xfId="50686" hidden="1"/>
    <cellStyle name="Hyperlink 17" xfId="50924" hidden="1"/>
    <cellStyle name="Hyperlink 17" xfId="51162" hidden="1"/>
    <cellStyle name="Hyperlink 17" xfId="51400" hidden="1"/>
    <cellStyle name="Hyperlink 17" xfId="51638" hidden="1"/>
    <cellStyle name="Hyperlink 17" xfId="51876" hidden="1"/>
    <cellStyle name="Hyperlink 17" xfId="52114" hidden="1"/>
    <cellStyle name="Hyperlink 17" xfId="52352" hidden="1"/>
    <cellStyle name="Hyperlink 17" xfId="52590" hidden="1"/>
    <cellStyle name="Hyperlink 17" xfId="52828" hidden="1"/>
    <cellStyle name="Hyperlink 17" xfId="53066" hidden="1"/>
    <cellStyle name="Hyperlink 17" xfId="53304" hidden="1"/>
    <cellStyle name="Hyperlink 17" xfId="53541" hidden="1"/>
    <cellStyle name="Hyperlink 17" xfId="53777" hidden="1"/>
    <cellStyle name="Hyperlink 17" xfId="54030" hidden="1"/>
    <cellStyle name="Hyperlink 17" xfId="54288" hidden="1"/>
    <cellStyle name="Hyperlink 17" xfId="54540" hidden="1"/>
    <cellStyle name="Hyperlink 18" xfId="41" hidden="1"/>
    <cellStyle name="Hyperlink 18" xfId="401" hidden="1"/>
    <cellStyle name="Hyperlink 18" xfId="522" hidden="1"/>
    <cellStyle name="Hyperlink 18" xfId="906" hidden="1"/>
    <cellStyle name="Hyperlink 18" xfId="1143" hidden="1"/>
    <cellStyle name="Hyperlink 18" xfId="1359" hidden="1"/>
    <cellStyle name="Hyperlink 18" xfId="1613" hidden="1"/>
    <cellStyle name="Hyperlink 18" xfId="1853" hidden="1"/>
    <cellStyle name="Hyperlink 18" xfId="2084" hidden="1"/>
    <cellStyle name="Hyperlink 18" xfId="2338" hidden="1"/>
    <cellStyle name="Hyperlink 18" xfId="2591" hidden="1"/>
    <cellStyle name="Hyperlink 18" xfId="2829" hidden="1"/>
    <cellStyle name="Hyperlink 18" xfId="3067" hidden="1"/>
    <cellStyle name="Hyperlink 18" xfId="3305" hidden="1"/>
    <cellStyle name="Hyperlink 18" xfId="3543" hidden="1"/>
    <cellStyle name="Hyperlink 18" xfId="3781" hidden="1"/>
    <cellStyle name="Hyperlink 18" xfId="4019" hidden="1"/>
    <cellStyle name="Hyperlink 18" xfId="4257" hidden="1"/>
    <cellStyle name="Hyperlink 18" xfId="4494" hidden="1"/>
    <cellStyle name="Hyperlink 18" xfId="4731" hidden="1"/>
    <cellStyle name="Hyperlink 18" xfId="4956" hidden="1"/>
    <cellStyle name="Hyperlink 18" xfId="5207" hidden="1"/>
    <cellStyle name="Hyperlink 18" xfId="5435" hidden="1"/>
    <cellStyle name="Hyperlink 18" xfId="5688" hidden="1"/>
    <cellStyle name="Hyperlink 18" xfId="5926" hidden="1"/>
    <cellStyle name="Hyperlink 18" xfId="6164" hidden="1"/>
    <cellStyle name="Hyperlink 18" xfId="6400" hidden="1"/>
    <cellStyle name="Hyperlink 18" xfId="6520" hidden="1"/>
    <cellStyle name="Hyperlink 18" xfId="6877" hidden="1"/>
    <cellStyle name="Hyperlink 18" xfId="7115" hidden="1"/>
    <cellStyle name="Hyperlink 18" xfId="7351" hidden="1"/>
    <cellStyle name="Hyperlink 18" xfId="7590" hidden="1"/>
    <cellStyle name="Hyperlink 18" xfId="7828" hidden="1"/>
    <cellStyle name="Hyperlink 18" xfId="8066" hidden="1"/>
    <cellStyle name="Hyperlink 18" xfId="8304" hidden="1"/>
    <cellStyle name="Hyperlink 18" xfId="8542" hidden="1"/>
    <cellStyle name="Hyperlink 18" xfId="8780" hidden="1"/>
    <cellStyle name="Hyperlink 18" xfId="9018" hidden="1"/>
    <cellStyle name="Hyperlink 18" xfId="9256" hidden="1"/>
    <cellStyle name="Hyperlink 18" xfId="9493" hidden="1"/>
    <cellStyle name="Hyperlink 18" xfId="9661" hidden="1"/>
    <cellStyle name="Hyperlink 18" xfId="9842" hidden="1"/>
    <cellStyle name="Hyperlink 18" xfId="10085" hidden="1"/>
    <cellStyle name="Hyperlink 18" xfId="10441" hidden="1"/>
    <cellStyle name="Hyperlink 18" xfId="10659" hidden="1"/>
    <cellStyle name="Hyperlink 18" xfId="10780" hidden="1"/>
    <cellStyle name="Hyperlink 18" xfId="11164" hidden="1"/>
    <cellStyle name="Hyperlink 18" xfId="11389" hidden="1"/>
    <cellStyle name="Hyperlink 18" xfId="11642" hidden="1"/>
    <cellStyle name="Hyperlink 18" xfId="11880" hidden="1"/>
    <cellStyle name="Hyperlink 18" xfId="12118" hidden="1"/>
    <cellStyle name="Hyperlink 18" xfId="12355" hidden="1"/>
    <cellStyle name="Hyperlink 18" xfId="12592" hidden="1"/>
    <cellStyle name="Hyperlink 18" xfId="12810" hidden="1"/>
    <cellStyle name="Hyperlink 18" xfId="13064" hidden="1"/>
    <cellStyle name="Hyperlink 18" xfId="13317" hidden="1"/>
    <cellStyle name="Hyperlink 18" xfId="13555" hidden="1"/>
    <cellStyle name="Hyperlink 18" xfId="13793" hidden="1"/>
    <cellStyle name="Hyperlink 18" xfId="14031" hidden="1"/>
    <cellStyle name="Hyperlink 18" xfId="14269" hidden="1"/>
    <cellStyle name="Hyperlink 18" xfId="14507" hidden="1"/>
    <cellStyle name="Hyperlink 18" xfId="14745" hidden="1"/>
    <cellStyle name="Hyperlink 18" xfId="14983" hidden="1"/>
    <cellStyle name="Hyperlink 18" xfId="15221" hidden="1"/>
    <cellStyle name="Hyperlink 18" xfId="15459" hidden="1"/>
    <cellStyle name="Hyperlink 18" xfId="15697" hidden="1"/>
    <cellStyle name="Hyperlink 18" xfId="15935" hidden="1"/>
    <cellStyle name="Hyperlink 18" xfId="16173" hidden="1"/>
    <cellStyle name="Hyperlink 18" xfId="16411" hidden="1"/>
    <cellStyle name="Hyperlink 18" xfId="16649" hidden="1"/>
    <cellStyle name="Hyperlink 18" xfId="16887" hidden="1"/>
    <cellStyle name="Hyperlink 18" xfId="17125" hidden="1"/>
    <cellStyle name="Hyperlink 18" xfId="17363" hidden="1"/>
    <cellStyle name="Hyperlink 18" xfId="17601" hidden="1"/>
    <cellStyle name="Hyperlink 18" xfId="17839" hidden="1"/>
    <cellStyle name="Hyperlink 18" xfId="18077" hidden="1"/>
    <cellStyle name="Hyperlink 18" xfId="18315" hidden="1"/>
    <cellStyle name="Hyperlink 18" xfId="18553" hidden="1"/>
    <cellStyle name="Hyperlink 18" xfId="18791" hidden="1"/>
    <cellStyle name="Hyperlink 18" xfId="19029" hidden="1"/>
    <cellStyle name="Hyperlink 18" xfId="19267" hidden="1"/>
    <cellStyle name="Hyperlink 18" xfId="19505" hidden="1"/>
    <cellStyle name="Hyperlink 18" xfId="19743" hidden="1"/>
    <cellStyle name="Hyperlink 18" xfId="19981" hidden="1"/>
    <cellStyle name="Hyperlink 18" xfId="20219" hidden="1"/>
    <cellStyle name="Hyperlink 18" xfId="20457" hidden="1"/>
    <cellStyle name="Hyperlink 18" xfId="20695" hidden="1"/>
    <cellStyle name="Hyperlink 18" xfId="20933" hidden="1"/>
    <cellStyle name="Hyperlink 18" xfId="21171" hidden="1"/>
    <cellStyle name="Hyperlink 18" xfId="21409" hidden="1"/>
    <cellStyle name="Hyperlink 18" xfId="21647" hidden="1"/>
    <cellStyle name="Hyperlink 18" xfId="21885" hidden="1"/>
    <cellStyle name="Hyperlink 18" xfId="22123" hidden="1"/>
    <cellStyle name="Hyperlink 18" xfId="22361" hidden="1"/>
    <cellStyle name="Hyperlink 18" xfId="22599" hidden="1"/>
    <cellStyle name="Hyperlink 18" xfId="22836" hidden="1"/>
    <cellStyle name="Hyperlink 18" xfId="23073" hidden="1"/>
    <cellStyle name="Hyperlink 18" xfId="23299" hidden="1"/>
    <cellStyle name="Hyperlink 18" xfId="23551" hidden="1"/>
    <cellStyle name="Hyperlink 18" xfId="23789" hidden="1"/>
    <cellStyle name="Hyperlink 18" xfId="24027" hidden="1"/>
    <cellStyle name="Hyperlink 18" xfId="24265" hidden="1"/>
    <cellStyle name="Hyperlink 18" xfId="24503" hidden="1"/>
    <cellStyle name="Hyperlink 18" xfId="24741" hidden="1"/>
    <cellStyle name="Hyperlink 18" xfId="24979" hidden="1"/>
    <cellStyle name="Hyperlink 18" xfId="25217" hidden="1"/>
    <cellStyle name="Hyperlink 18" xfId="25455" hidden="1"/>
    <cellStyle name="Hyperlink 18" xfId="25693" hidden="1"/>
    <cellStyle name="Hyperlink 18" xfId="25931" hidden="1"/>
    <cellStyle name="Hyperlink 18" xfId="26169" hidden="1"/>
    <cellStyle name="Hyperlink 18" xfId="26407" hidden="1"/>
    <cellStyle name="Hyperlink 18" xfId="26645" hidden="1"/>
    <cellStyle name="Hyperlink 18" xfId="26883" hidden="1"/>
    <cellStyle name="Hyperlink 18" xfId="27121" hidden="1"/>
    <cellStyle name="Hyperlink 18" xfId="27359" hidden="1"/>
    <cellStyle name="Hyperlink 18" xfId="27597" hidden="1"/>
    <cellStyle name="Hyperlink 18" xfId="27835" hidden="1"/>
    <cellStyle name="Hyperlink 18" xfId="28073" hidden="1"/>
    <cellStyle name="Hyperlink 18" xfId="28311" hidden="1"/>
    <cellStyle name="Hyperlink 18" xfId="28549" hidden="1"/>
    <cellStyle name="Hyperlink 18" xfId="28787" hidden="1"/>
    <cellStyle name="Hyperlink 18" xfId="29025" hidden="1"/>
    <cellStyle name="Hyperlink 18" xfId="29263" hidden="1"/>
    <cellStyle name="Hyperlink 18" xfId="29501" hidden="1"/>
    <cellStyle name="Hyperlink 18" xfId="29739" hidden="1"/>
    <cellStyle name="Hyperlink 18" xfId="29977" hidden="1"/>
    <cellStyle name="Hyperlink 18" xfId="30215" hidden="1"/>
    <cellStyle name="Hyperlink 18" xfId="30453" hidden="1"/>
    <cellStyle name="Hyperlink 18" xfId="30691" hidden="1"/>
    <cellStyle name="Hyperlink 18" xfId="30929" hidden="1"/>
    <cellStyle name="Hyperlink 18" xfId="31167" hidden="1"/>
    <cellStyle name="Hyperlink 18" xfId="31405" hidden="1"/>
    <cellStyle name="Hyperlink 18" xfId="31643" hidden="1"/>
    <cellStyle name="Hyperlink 18" xfId="31881" hidden="1"/>
    <cellStyle name="Hyperlink 18" xfId="32119" hidden="1"/>
    <cellStyle name="Hyperlink 18" xfId="32357" hidden="1"/>
    <cellStyle name="Hyperlink 18" xfId="32595" hidden="1"/>
    <cellStyle name="Hyperlink 18" xfId="32833" hidden="1"/>
    <cellStyle name="Hyperlink 18" xfId="33071" hidden="1"/>
    <cellStyle name="Hyperlink 18" xfId="33309" hidden="1"/>
    <cellStyle name="Hyperlink 18" xfId="33547" hidden="1"/>
    <cellStyle name="Hyperlink 18" xfId="33785" hidden="1"/>
    <cellStyle name="Hyperlink 18" xfId="34023" hidden="1"/>
    <cellStyle name="Hyperlink 18" xfId="34261" hidden="1"/>
    <cellStyle name="Hyperlink 18" xfId="34499" hidden="1"/>
    <cellStyle name="Hyperlink 18" xfId="34737" hidden="1"/>
    <cellStyle name="Hyperlink 18" xfId="34975" hidden="1"/>
    <cellStyle name="Hyperlink 18" xfId="35213" hidden="1"/>
    <cellStyle name="Hyperlink 18" xfId="35451" hidden="1"/>
    <cellStyle name="Hyperlink 18" xfId="35689" hidden="1"/>
    <cellStyle name="Hyperlink 18" xfId="35927" hidden="1"/>
    <cellStyle name="Hyperlink 18" xfId="36165" hidden="1"/>
    <cellStyle name="Hyperlink 18" xfId="36403" hidden="1"/>
    <cellStyle name="Hyperlink 18" xfId="36641" hidden="1"/>
    <cellStyle name="Hyperlink 18" xfId="36879" hidden="1"/>
    <cellStyle name="Hyperlink 18" xfId="37117" hidden="1"/>
    <cellStyle name="Hyperlink 18" xfId="37355" hidden="1"/>
    <cellStyle name="Hyperlink 18" xfId="37593" hidden="1"/>
    <cellStyle name="Hyperlink 18" xfId="37831" hidden="1"/>
    <cellStyle name="Hyperlink 18" xfId="38069" hidden="1"/>
    <cellStyle name="Hyperlink 18" xfId="38307" hidden="1"/>
    <cellStyle name="Hyperlink 18" xfId="38545" hidden="1"/>
    <cellStyle name="Hyperlink 18" xfId="38783" hidden="1"/>
    <cellStyle name="Hyperlink 18" xfId="39021" hidden="1"/>
    <cellStyle name="Hyperlink 18" xfId="39259" hidden="1"/>
    <cellStyle name="Hyperlink 18" xfId="39497" hidden="1"/>
    <cellStyle name="Hyperlink 18" xfId="39735" hidden="1"/>
    <cellStyle name="Hyperlink 18" xfId="39973" hidden="1"/>
    <cellStyle name="Hyperlink 18" xfId="40211" hidden="1"/>
    <cellStyle name="Hyperlink 18" xfId="40449" hidden="1"/>
    <cellStyle name="Hyperlink 18" xfId="40687" hidden="1"/>
    <cellStyle name="Hyperlink 18" xfId="40925" hidden="1"/>
    <cellStyle name="Hyperlink 18" xfId="41163" hidden="1"/>
    <cellStyle name="Hyperlink 18" xfId="41401" hidden="1"/>
    <cellStyle name="Hyperlink 18" xfId="41639" hidden="1"/>
    <cellStyle name="Hyperlink 18" xfId="41877" hidden="1"/>
    <cellStyle name="Hyperlink 18" xfId="42115" hidden="1"/>
    <cellStyle name="Hyperlink 18" xfId="42353" hidden="1"/>
    <cellStyle name="Hyperlink 18" xfId="42591" hidden="1"/>
    <cellStyle name="Hyperlink 18" xfId="42829" hidden="1"/>
    <cellStyle name="Hyperlink 18" xfId="43067" hidden="1"/>
    <cellStyle name="Hyperlink 18" xfId="43305" hidden="1"/>
    <cellStyle name="Hyperlink 18" xfId="43543" hidden="1"/>
    <cellStyle name="Hyperlink 18" xfId="43781" hidden="1"/>
    <cellStyle name="Hyperlink 18" xfId="44019" hidden="1"/>
    <cellStyle name="Hyperlink 18" xfId="44257" hidden="1"/>
    <cellStyle name="Hyperlink 18" xfId="44495" hidden="1"/>
    <cellStyle name="Hyperlink 18" xfId="44733" hidden="1"/>
    <cellStyle name="Hyperlink 18" xfId="44971" hidden="1"/>
    <cellStyle name="Hyperlink 18" xfId="45209" hidden="1"/>
    <cellStyle name="Hyperlink 18" xfId="45447" hidden="1"/>
    <cellStyle name="Hyperlink 18" xfId="45685" hidden="1"/>
    <cellStyle name="Hyperlink 18" xfId="45923" hidden="1"/>
    <cellStyle name="Hyperlink 18" xfId="46161" hidden="1"/>
    <cellStyle name="Hyperlink 18" xfId="46399" hidden="1"/>
    <cellStyle name="Hyperlink 18" xfId="46637" hidden="1"/>
    <cellStyle name="Hyperlink 18" xfId="46875" hidden="1"/>
    <cellStyle name="Hyperlink 18" xfId="47113" hidden="1"/>
    <cellStyle name="Hyperlink 18" xfId="47351" hidden="1"/>
    <cellStyle name="Hyperlink 18" xfId="47589" hidden="1"/>
    <cellStyle name="Hyperlink 18" xfId="47827" hidden="1"/>
    <cellStyle name="Hyperlink 18" xfId="48065" hidden="1"/>
    <cellStyle name="Hyperlink 18" xfId="48303" hidden="1"/>
    <cellStyle name="Hyperlink 18" xfId="48541" hidden="1"/>
    <cellStyle name="Hyperlink 18" xfId="48779" hidden="1"/>
    <cellStyle name="Hyperlink 18" xfId="49017" hidden="1"/>
    <cellStyle name="Hyperlink 18" xfId="49255" hidden="1"/>
    <cellStyle name="Hyperlink 18" xfId="49493" hidden="1"/>
    <cellStyle name="Hyperlink 18" xfId="49731" hidden="1"/>
    <cellStyle name="Hyperlink 18" xfId="49969" hidden="1"/>
    <cellStyle name="Hyperlink 18" xfId="50207" hidden="1"/>
    <cellStyle name="Hyperlink 18" xfId="50445" hidden="1"/>
    <cellStyle name="Hyperlink 18" xfId="50683" hidden="1"/>
    <cellStyle name="Hyperlink 18" xfId="50921" hidden="1"/>
    <cellStyle name="Hyperlink 18" xfId="51159" hidden="1"/>
    <cellStyle name="Hyperlink 18" xfId="51397" hidden="1"/>
    <cellStyle name="Hyperlink 18" xfId="51635" hidden="1"/>
    <cellStyle name="Hyperlink 18" xfId="51873" hidden="1"/>
    <cellStyle name="Hyperlink 18" xfId="52111" hidden="1"/>
    <cellStyle name="Hyperlink 18" xfId="52349" hidden="1"/>
    <cellStyle name="Hyperlink 18" xfId="52587" hidden="1"/>
    <cellStyle name="Hyperlink 18" xfId="52825" hidden="1"/>
    <cellStyle name="Hyperlink 18" xfId="53063" hidden="1"/>
    <cellStyle name="Hyperlink 18" xfId="53301" hidden="1"/>
    <cellStyle name="Hyperlink 18" xfId="53538" hidden="1"/>
    <cellStyle name="Hyperlink 18" xfId="53775" hidden="1"/>
    <cellStyle name="Hyperlink 18" xfId="54032" hidden="1"/>
    <cellStyle name="Hyperlink 18" xfId="54286" hidden="1"/>
    <cellStyle name="Hyperlink 18" xfId="54538" hidden="1"/>
    <cellStyle name="Hyperlink 19" xfId="43" hidden="1"/>
    <cellStyle name="Hyperlink 19" xfId="403" hidden="1"/>
    <cellStyle name="Hyperlink 19" xfId="518" hidden="1"/>
    <cellStyle name="Hyperlink 19" xfId="904" hidden="1"/>
    <cellStyle name="Hyperlink 19" xfId="1141" hidden="1"/>
    <cellStyle name="Hyperlink 19" xfId="1361" hidden="1"/>
    <cellStyle name="Hyperlink 19" xfId="1611" hidden="1"/>
    <cellStyle name="Hyperlink 19" xfId="1851" hidden="1"/>
    <cellStyle name="Hyperlink 19" xfId="2086" hidden="1"/>
    <cellStyle name="Hyperlink 19" xfId="2336" hidden="1"/>
    <cellStyle name="Hyperlink 19" xfId="2589" hidden="1"/>
    <cellStyle name="Hyperlink 19" xfId="2827" hidden="1"/>
    <cellStyle name="Hyperlink 19" xfId="3065" hidden="1"/>
    <cellStyle name="Hyperlink 19" xfId="3303" hidden="1"/>
    <cellStyle name="Hyperlink 19" xfId="3541" hidden="1"/>
    <cellStyle name="Hyperlink 19" xfId="3779" hidden="1"/>
    <cellStyle name="Hyperlink 19" xfId="4017" hidden="1"/>
    <cellStyle name="Hyperlink 19" xfId="4255" hidden="1"/>
    <cellStyle name="Hyperlink 19" xfId="4492" hidden="1"/>
    <cellStyle name="Hyperlink 19" xfId="4729" hidden="1"/>
    <cellStyle name="Hyperlink 19" xfId="4954" hidden="1"/>
    <cellStyle name="Hyperlink 19" xfId="5205" hidden="1"/>
    <cellStyle name="Hyperlink 19" xfId="5433" hidden="1"/>
    <cellStyle name="Hyperlink 19" xfId="5686" hidden="1"/>
    <cellStyle name="Hyperlink 19" xfId="5924" hidden="1"/>
    <cellStyle name="Hyperlink 19" xfId="6162" hidden="1"/>
    <cellStyle name="Hyperlink 19" xfId="6398" hidden="1"/>
    <cellStyle name="Hyperlink 19" xfId="6516" hidden="1"/>
    <cellStyle name="Hyperlink 19" xfId="6875" hidden="1"/>
    <cellStyle name="Hyperlink 19" xfId="7113" hidden="1"/>
    <cellStyle name="Hyperlink 19" xfId="7349" hidden="1"/>
    <cellStyle name="Hyperlink 19" xfId="7588" hidden="1"/>
    <cellStyle name="Hyperlink 19" xfId="7826" hidden="1"/>
    <cellStyle name="Hyperlink 19" xfId="8064" hidden="1"/>
    <cellStyle name="Hyperlink 19" xfId="8302" hidden="1"/>
    <cellStyle name="Hyperlink 19" xfId="8540" hidden="1"/>
    <cellStyle name="Hyperlink 19" xfId="8778" hidden="1"/>
    <cellStyle name="Hyperlink 19" xfId="9016" hidden="1"/>
    <cellStyle name="Hyperlink 19" xfId="9254" hidden="1"/>
    <cellStyle name="Hyperlink 19" xfId="9491" hidden="1"/>
    <cellStyle name="Hyperlink 19" xfId="9722" hidden="1"/>
    <cellStyle name="Hyperlink 19" xfId="9838" hidden="1"/>
    <cellStyle name="Hyperlink 19" xfId="10081" hidden="1"/>
    <cellStyle name="Hyperlink 19" xfId="10439" hidden="1"/>
    <cellStyle name="Hyperlink 19" xfId="10661" hidden="1"/>
    <cellStyle name="Hyperlink 19" xfId="10776" hidden="1"/>
    <cellStyle name="Hyperlink 19" xfId="11162" hidden="1"/>
    <cellStyle name="Hyperlink 19" xfId="11387" hidden="1"/>
    <cellStyle name="Hyperlink 19" xfId="11640" hidden="1"/>
    <cellStyle name="Hyperlink 19" xfId="11878" hidden="1"/>
    <cellStyle name="Hyperlink 19" xfId="12116" hidden="1"/>
    <cellStyle name="Hyperlink 19" xfId="12353" hidden="1"/>
    <cellStyle name="Hyperlink 19" xfId="12590" hidden="1"/>
    <cellStyle name="Hyperlink 19" xfId="12812" hidden="1"/>
    <cellStyle name="Hyperlink 19" xfId="13062" hidden="1"/>
    <cellStyle name="Hyperlink 19" xfId="13315" hidden="1"/>
    <cellStyle name="Hyperlink 19" xfId="13553" hidden="1"/>
    <cellStyle name="Hyperlink 19" xfId="13791" hidden="1"/>
    <cellStyle name="Hyperlink 19" xfId="14029" hidden="1"/>
    <cellStyle name="Hyperlink 19" xfId="14267" hidden="1"/>
    <cellStyle name="Hyperlink 19" xfId="14505" hidden="1"/>
    <cellStyle name="Hyperlink 19" xfId="14743" hidden="1"/>
    <cellStyle name="Hyperlink 19" xfId="14981" hidden="1"/>
    <cellStyle name="Hyperlink 19" xfId="15219" hidden="1"/>
    <cellStyle name="Hyperlink 19" xfId="15457" hidden="1"/>
    <cellStyle name="Hyperlink 19" xfId="15695" hidden="1"/>
    <cellStyle name="Hyperlink 19" xfId="15933" hidden="1"/>
    <cellStyle name="Hyperlink 19" xfId="16171" hidden="1"/>
    <cellStyle name="Hyperlink 19" xfId="16409" hidden="1"/>
    <cellStyle name="Hyperlink 19" xfId="16647" hidden="1"/>
    <cellStyle name="Hyperlink 19" xfId="16885" hidden="1"/>
    <cellStyle name="Hyperlink 19" xfId="17123" hidden="1"/>
    <cellStyle name="Hyperlink 19" xfId="17361" hidden="1"/>
    <cellStyle name="Hyperlink 19" xfId="17599" hidden="1"/>
    <cellStyle name="Hyperlink 19" xfId="17837" hidden="1"/>
    <cellStyle name="Hyperlink 19" xfId="18075" hidden="1"/>
    <cellStyle name="Hyperlink 19" xfId="18313" hidden="1"/>
    <cellStyle name="Hyperlink 19" xfId="18551" hidden="1"/>
    <cellStyle name="Hyperlink 19" xfId="18789" hidden="1"/>
    <cellStyle name="Hyperlink 19" xfId="19027" hidden="1"/>
    <cellStyle name="Hyperlink 19" xfId="19265" hidden="1"/>
    <cellStyle name="Hyperlink 19" xfId="19503" hidden="1"/>
    <cellStyle name="Hyperlink 19" xfId="19741" hidden="1"/>
    <cellStyle name="Hyperlink 19" xfId="19979" hidden="1"/>
    <cellStyle name="Hyperlink 19" xfId="20217" hidden="1"/>
    <cellStyle name="Hyperlink 19" xfId="20455" hidden="1"/>
    <cellStyle name="Hyperlink 19" xfId="20693" hidden="1"/>
    <cellStyle name="Hyperlink 19" xfId="20931" hidden="1"/>
    <cellStyle name="Hyperlink 19" xfId="21169" hidden="1"/>
    <cellStyle name="Hyperlink 19" xfId="21407" hidden="1"/>
    <cellStyle name="Hyperlink 19" xfId="21645" hidden="1"/>
    <cellStyle name="Hyperlink 19" xfId="21883" hidden="1"/>
    <cellStyle name="Hyperlink 19" xfId="22121" hidden="1"/>
    <cellStyle name="Hyperlink 19" xfId="22359" hidden="1"/>
    <cellStyle name="Hyperlink 19" xfId="22597" hidden="1"/>
    <cellStyle name="Hyperlink 19" xfId="22834" hidden="1"/>
    <cellStyle name="Hyperlink 19" xfId="23071" hidden="1"/>
    <cellStyle name="Hyperlink 19" xfId="23297" hidden="1"/>
    <cellStyle name="Hyperlink 19" xfId="23549" hidden="1"/>
    <cellStyle name="Hyperlink 19" xfId="23787" hidden="1"/>
    <cellStyle name="Hyperlink 19" xfId="24025" hidden="1"/>
    <cellStyle name="Hyperlink 19" xfId="24263" hidden="1"/>
    <cellStyle name="Hyperlink 19" xfId="24501" hidden="1"/>
    <cellStyle name="Hyperlink 19" xfId="24739" hidden="1"/>
    <cellStyle name="Hyperlink 19" xfId="24977" hidden="1"/>
    <cellStyle name="Hyperlink 19" xfId="25215" hidden="1"/>
    <cellStyle name="Hyperlink 19" xfId="25453" hidden="1"/>
    <cellStyle name="Hyperlink 19" xfId="25691" hidden="1"/>
    <cellStyle name="Hyperlink 19" xfId="25929" hidden="1"/>
    <cellStyle name="Hyperlink 19" xfId="26167" hidden="1"/>
    <cellStyle name="Hyperlink 19" xfId="26405" hidden="1"/>
    <cellStyle name="Hyperlink 19" xfId="26643" hidden="1"/>
    <cellStyle name="Hyperlink 19" xfId="26881" hidden="1"/>
    <cellStyle name="Hyperlink 19" xfId="27119" hidden="1"/>
    <cellStyle name="Hyperlink 19" xfId="27357" hidden="1"/>
    <cellStyle name="Hyperlink 19" xfId="27595" hidden="1"/>
    <cellStyle name="Hyperlink 19" xfId="27833" hidden="1"/>
    <cellStyle name="Hyperlink 19" xfId="28071" hidden="1"/>
    <cellStyle name="Hyperlink 19" xfId="28309" hidden="1"/>
    <cellStyle name="Hyperlink 19" xfId="28547" hidden="1"/>
    <cellStyle name="Hyperlink 19" xfId="28785" hidden="1"/>
    <cellStyle name="Hyperlink 19" xfId="29023" hidden="1"/>
    <cellStyle name="Hyperlink 19" xfId="29261" hidden="1"/>
    <cellStyle name="Hyperlink 19" xfId="29499" hidden="1"/>
    <cellStyle name="Hyperlink 19" xfId="29737" hidden="1"/>
    <cellStyle name="Hyperlink 19" xfId="29975" hidden="1"/>
    <cellStyle name="Hyperlink 19" xfId="30213" hidden="1"/>
    <cellStyle name="Hyperlink 19" xfId="30451" hidden="1"/>
    <cellStyle name="Hyperlink 19" xfId="30689" hidden="1"/>
    <cellStyle name="Hyperlink 19" xfId="30927" hidden="1"/>
    <cellStyle name="Hyperlink 19" xfId="31165" hidden="1"/>
    <cellStyle name="Hyperlink 19" xfId="31403" hidden="1"/>
    <cellStyle name="Hyperlink 19" xfId="31641" hidden="1"/>
    <cellStyle name="Hyperlink 19" xfId="31879" hidden="1"/>
    <cellStyle name="Hyperlink 19" xfId="32117" hidden="1"/>
    <cellStyle name="Hyperlink 19" xfId="32355" hidden="1"/>
    <cellStyle name="Hyperlink 19" xfId="32593" hidden="1"/>
    <cellStyle name="Hyperlink 19" xfId="32831" hidden="1"/>
    <cellStyle name="Hyperlink 19" xfId="33069" hidden="1"/>
    <cellStyle name="Hyperlink 19" xfId="33307" hidden="1"/>
    <cellStyle name="Hyperlink 19" xfId="33545" hidden="1"/>
    <cellStyle name="Hyperlink 19" xfId="33783" hidden="1"/>
    <cellStyle name="Hyperlink 19" xfId="34021" hidden="1"/>
    <cellStyle name="Hyperlink 19" xfId="34259" hidden="1"/>
    <cellStyle name="Hyperlink 19" xfId="34497" hidden="1"/>
    <cellStyle name="Hyperlink 19" xfId="34735" hidden="1"/>
    <cellStyle name="Hyperlink 19" xfId="34973" hidden="1"/>
    <cellStyle name="Hyperlink 19" xfId="35211" hidden="1"/>
    <cellStyle name="Hyperlink 19" xfId="35449" hidden="1"/>
    <cellStyle name="Hyperlink 19" xfId="35687" hidden="1"/>
    <cellStyle name="Hyperlink 19" xfId="35925" hidden="1"/>
    <cellStyle name="Hyperlink 19" xfId="36163" hidden="1"/>
    <cellStyle name="Hyperlink 19" xfId="36401" hidden="1"/>
    <cellStyle name="Hyperlink 19" xfId="36639" hidden="1"/>
    <cellStyle name="Hyperlink 19" xfId="36877" hidden="1"/>
    <cellStyle name="Hyperlink 19" xfId="37115" hidden="1"/>
    <cellStyle name="Hyperlink 19" xfId="37353" hidden="1"/>
    <cellStyle name="Hyperlink 19" xfId="37591" hidden="1"/>
    <cellStyle name="Hyperlink 19" xfId="37829" hidden="1"/>
    <cellStyle name="Hyperlink 19" xfId="38067" hidden="1"/>
    <cellStyle name="Hyperlink 19" xfId="38305" hidden="1"/>
    <cellStyle name="Hyperlink 19" xfId="38543" hidden="1"/>
    <cellStyle name="Hyperlink 19" xfId="38781" hidden="1"/>
    <cellStyle name="Hyperlink 19" xfId="39019" hidden="1"/>
    <cellStyle name="Hyperlink 19" xfId="39257" hidden="1"/>
    <cellStyle name="Hyperlink 19" xfId="39495" hidden="1"/>
    <cellStyle name="Hyperlink 19" xfId="39733" hidden="1"/>
    <cellStyle name="Hyperlink 19" xfId="39971" hidden="1"/>
    <cellStyle name="Hyperlink 19" xfId="40209" hidden="1"/>
    <cellStyle name="Hyperlink 19" xfId="40447" hidden="1"/>
    <cellStyle name="Hyperlink 19" xfId="40685" hidden="1"/>
    <cellStyle name="Hyperlink 19" xfId="40923" hidden="1"/>
    <cellStyle name="Hyperlink 19" xfId="41161" hidden="1"/>
    <cellStyle name="Hyperlink 19" xfId="41399" hidden="1"/>
    <cellStyle name="Hyperlink 19" xfId="41637" hidden="1"/>
    <cellStyle name="Hyperlink 19" xfId="41875" hidden="1"/>
    <cellStyle name="Hyperlink 19" xfId="42113" hidden="1"/>
    <cellStyle name="Hyperlink 19" xfId="42351" hidden="1"/>
    <cellStyle name="Hyperlink 19" xfId="42589" hidden="1"/>
    <cellStyle name="Hyperlink 19" xfId="42827" hidden="1"/>
    <cellStyle name="Hyperlink 19" xfId="43065" hidden="1"/>
    <cellStyle name="Hyperlink 19" xfId="43303" hidden="1"/>
    <cellStyle name="Hyperlink 19" xfId="43541" hidden="1"/>
    <cellStyle name="Hyperlink 19" xfId="43779" hidden="1"/>
    <cellStyle name="Hyperlink 19" xfId="44017" hidden="1"/>
    <cellStyle name="Hyperlink 19" xfId="44255" hidden="1"/>
    <cellStyle name="Hyperlink 19" xfId="44493" hidden="1"/>
    <cellStyle name="Hyperlink 19" xfId="44731" hidden="1"/>
    <cellStyle name="Hyperlink 19" xfId="44969" hidden="1"/>
    <cellStyle name="Hyperlink 19" xfId="45207" hidden="1"/>
    <cellStyle name="Hyperlink 19" xfId="45445" hidden="1"/>
    <cellStyle name="Hyperlink 19" xfId="45683" hidden="1"/>
    <cellStyle name="Hyperlink 19" xfId="45921" hidden="1"/>
    <cellStyle name="Hyperlink 19" xfId="46159" hidden="1"/>
    <cellStyle name="Hyperlink 19" xfId="46397" hidden="1"/>
    <cellStyle name="Hyperlink 19" xfId="46635" hidden="1"/>
    <cellStyle name="Hyperlink 19" xfId="46873" hidden="1"/>
    <cellStyle name="Hyperlink 19" xfId="47111" hidden="1"/>
    <cellStyle name="Hyperlink 19" xfId="47349" hidden="1"/>
    <cellStyle name="Hyperlink 19" xfId="47587" hidden="1"/>
    <cellStyle name="Hyperlink 19" xfId="47825" hidden="1"/>
    <cellStyle name="Hyperlink 19" xfId="48063" hidden="1"/>
    <cellStyle name="Hyperlink 19" xfId="48301" hidden="1"/>
    <cellStyle name="Hyperlink 19" xfId="48539" hidden="1"/>
    <cellStyle name="Hyperlink 19" xfId="48777" hidden="1"/>
    <cellStyle name="Hyperlink 19" xfId="49015" hidden="1"/>
    <cellStyle name="Hyperlink 19" xfId="49253" hidden="1"/>
    <cellStyle name="Hyperlink 19" xfId="49491" hidden="1"/>
    <cellStyle name="Hyperlink 19" xfId="49729" hidden="1"/>
    <cellStyle name="Hyperlink 19" xfId="49967" hidden="1"/>
    <cellStyle name="Hyperlink 19" xfId="50205" hidden="1"/>
    <cellStyle name="Hyperlink 19" xfId="50443" hidden="1"/>
    <cellStyle name="Hyperlink 19" xfId="50681" hidden="1"/>
    <cellStyle name="Hyperlink 19" xfId="50919" hidden="1"/>
    <cellStyle name="Hyperlink 19" xfId="51157" hidden="1"/>
    <cellStyle name="Hyperlink 19" xfId="51395" hidden="1"/>
    <cellStyle name="Hyperlink 19" xfId="51633" hidden="1"/>
    <cellStyle name="Hyperlink 19" xfId="51871" hidden="1"/>
    <cellStyle name="Hyperlink 19" xfId="52109" hidden="1"/>
    <cellStyle name="Hyperlink 19" xfId="52347" hidden="1"/>
    <cellStyle name="Hyperlink 19" xfId="52585" hidden="1"/>
    <cellStyle name="Hyperlink 19" xfId="52823" hidden="1"/>
    <cellStyle name="Hyperlink 19" xfId="53061" hidden="1"/>
    <cellStyle name="Hyperlink 19" xfId="53299" hidden="1"/>
    <cellStyle name="Hyperlink 19" xfId="53536" hidden="1"/>
    <cellStyle name="Hyperlink 19" xfId="53773" hidden="1"/>
    <cellStyle name="Hyperlink 19" xfId="54034" hidden="1"/>
    <cellStyle name="Hyperlink 19" xfId="54284" hidden="1"/>
    <cellStyle name="Hyperlink 19" xfId="54536" hidden="1"/>
    <cellStyle name="Hyperlink 2" xfId="2"/>
    <cellStyle name="Hyperlink 20" xfId="45" hidden="1"/>
    <cellStyle name="Hyperlink 20" xfId="405" hidden="1"/>
    <cellStyle name="Hyperlink 20" xfId="514" hidden="1"/>
    <cellStyle name="Hyperlink 20" xfId="902" hidden="1"/>
    <cellStyle name="Hyperlink 20" xfId="1139" hidden="1"/>
    <cellStyle name="Hyperlink 20" xfId="1363" hidden="1"/>
    <cellStyle name="Hyperlink 20" xfId="1609" hidden="1"/>
    <cellStyle name="Hyperlink 20" xfId="1849" hidden="1"/>
    <cellStyle name="Hyperlink 20" xfId="2088" hidden="1"/>
    <cellStyle name="Hyperlink 20" xfId="2334" hidden="1"/>
    <cellStyle name="Hyperlink 20" xfId="2587" hidden="1"/>
    <cellStyle name="Hyperlink 20" xfId="2825" hidden="1"/>
    <cellStyle name="Hyperlink 20" xfId="3063" hidden="1"/>
    <cellStyle name="Hyperlink 20" xfId="3301" hidden="1"/>
    <cellStyle name="Hyperlink 20" xfId="3539" hidden="1"/>
    <cellStyle name="Hyperlink 20" xfId="3777" hidden="1"/>
    <cellStyle name="Hyperlink 20" xfId="4015" hidden="1"/>
    <cellStyle name="Hyperlink 20" xfId="4253" hidden="1"/>
    <cellStyle name="Hyperlink 20" xfId="4490" hidden="1"/>
    <cellStyle name="Hyperlink 20" xfId="4727" hidden="1"/>
    <cellStyle name="Hyperlink 20" xfId="4952" hidden="1"/>
    <cellStyle name="Hyperlink 20" xfId="5203" hidden="1"/>
    <cellStyle name="Hyperlink 20" xfId="5431" hidden="1"/>
    <cellStyle name="Hyperlink 20" xfId="5684" hidden="1"/>
    <cellStyle name="Hyperlink 20" xfId="5922" hidden="1"/>
    <cellStyle name="Hyperlink 20" xfId="6160" hidden="1"/>
    <cellStyle name="Hyperlink 20" xfId="6396" hidden="1"/>
    <cellStyle name="Hyperlink 20" xfId="6512" hidden="1"/>
    <cellStyle name="Hyperlink 20" xfId="6873" hidden="1"/>
    <cellStyle name="Hyperlink 20" xfId="7111" hidden="1"/>
    <cellStyle name="Hyperlink 20" xfId="7347" hidden="1"/>
    <cellStyle name="Hyperlink 20" xfId="7586" hidden="1"/>
    <cellStyle name="Hyperlink 20" xfId="7824" hidden="1"/>
    <cellStyle name="Hyperlink 20" xfId="8062" hidden="1"/>
    <cellStyle name="Hyperlink 20" xfId="8300" hidden="1"/>
    <cellStyle name="Hyperlink 20" xfId="8538" hidden="1"/>
    <cellStyle name="Hyperlink 20" xfId="8776" hidden="1"/>
    <cellStyle name="Hyperlink 20" xfId="9014" hidden="1"/>
    <cellStyle name="Hyperlink 20" xfId="9252" hidden="1"/>
    <cellStyle name="Hyperlink 20" xfId="9489" hidden="1"/>
    <cellStyle name="Hyperlink 20" xfId="9720" hidden="1"/>
    <cellStyle name="Hyperlink 20" xfId="9834" hidden="1"/>
    <cellStyle name="Hyperlink 20" xfId="10077" hidden="1"/>
    <cellStyle name="Hyperlink 20" xfId="10437" hidden="1"/>
    <cellStyle name="Hyperlink 20" xfId="10663" hidden="1"/>
    <cellStyle name="Hyperlink 20" xfId="10772" hidden="1"/>
    <cellStyle name="Hyperlink 20" xfId="11160" hidden="1"/>
    <cellStyle name="Hyperlink 20" xfId="11385" hidden="1"/>
    <cellStyle name="Hyperlink 20" xfId="11638" hidden="1"/>
    <cellStyle name="Hyperlink 20" xfId="11876" hidden="1"/>
    <cellStyle name="Hyperlink 20" xfId="12114" hidden="1"/>
    <cellStyle name="Hyperlink 20" xfId="12351" hidden="1"/>
    <cellStyle name="Hyperlink 20" xfId="12588" hidden="1"/>
    <cellStyle name="Hyperlink 20" xfId="12814" hidden="1"/>
    <cellStyle name="Hyperlink 20" xfId="13060" hidden="1"/>
    <cellStyle name="Hyperlink 20" xfId="13313" hidden="1"/>
    <cellStyle name="Hyperlink 20" xfId="13551" hidden="1"/>
    <cellStyle name="Hyperlink 20" xfId="13789" hidden="1"/>
    <cellStyle name="Hyperlink 20" xfId="14027" hidden="1"/>
    <cellStyle name="Hyperlink 20" xfId="14265" hidden="1"/>
    <cellStyle name="Hyperlink 20" xfId="14503" hidden="1"/>
    <cellStyle name="Hyperlink 20" xfId="14741" hidden="1"/>
    <cellStyle name="Hyperlink 20" xfId="14979" hidden="1"/>
    <cellStyle name="Hyperlink 20" xfId="15217" hidden="1"/>
    <cellStyle name="Hyperlink 20" xfId="15455" hidden="1"/>
    <cellStyle name="Hyperlink 20" xfId="15693" hidden="1"/>
    <cellStyle name="Hyperlink 20" xfId="15931" hidden="1"/>
    <cellStyle name="Hyperlink 20" xfId="16169" hidden="1"/>
    <cellStyle name="Hyperlink 20" xfId="16407" hidden="1"/>
    <cellStyle name="Hyperlink 20" xfId="16645" hidden="1"/>
    <cellStyle name="Hyperlink 20" xfId="16883" hidden="1"/>
    <cellStyle name="Hyperlink 20" xfId="17121" hidden="1"/>
    <cellStyle name="Hyperlink 20" xfId="17359" hidden="1"/>
    <cellStyle name="Hyperlink 20" xfId="17597" hidden="1"/>
    <cellStyle name="Hyperlink 20" xfId="17835" hidden="1"/>
    <cellStyle name="Hyperlink 20" xfId="18073" hidden="1"/>
    <cellStyle name="Hyperlink 20" xfId="18311" hidden="1"/>
    <cellStyle name="Hyperlink 20" xfId="18549" hidden="1"/>
    <cellStyle name="Hyperlink 20" xfId="18787" hidden="1"/>
    <cellStyle name="Hyperlink 20" xfId="19025" hidden="1"/>
    <cellStyle name="Hyperlink 20" xfId="19263" hidden="1"/>
    <cellStyle name="Hyperlink 20" xfId="19501" hidden="1"/>
    <cellStyle name="Hyperlink 20" xfId="19739" hidden="1"/>
    <cellStyle name="Hyperlink 20" xfId="19977" hidden="1"/>
    <cellStyle name="Hyperlink 20" xfId="20215" hidden="1"/>
    <cellStyle name="Hyperlink 20" xfId="20453" hidden="1"/>
    <cellStyle name="Hyperlink 20" xfId="20691" hidden="1"/>
    <cellStyle name="Hyperlink 20" xfId="20929" hidden="1"/>
    <cellStyle name="Hyperlink 20" xfId="21167" hidden="1"/>
    <cellStyle name="Hyperlink 20" xfId="21405" hidden="1"/>
    <cellStyle name="Hyperlink 20" xfId="21643" hidden="1"/>
    <cellStyle name="Hyperlink 20" xfId="21881" hidden="1"/>
    <cellStyle name="Hyperlink 20" xfId="22119" hidden="1"/>
    <cellStyle name="Hyperlink 20" xfId="22357" hidden="1"/>
    <cellStyle name="Hyperlink 20" xfId="22595" hidden="1"/>
    <cellStyle name="Hyperlink 20" xfId="22832" hidden="1"/>
    <cellStyle name="Hyperlink 20" xfId="23069" hidden="1"/>
    <cellStyle name="Hyperlink 20" xfId="23295" hidden="1"/>
    <cellStyle name="Hyperlink 20" xfId="23547" hidden="1"/>
    <cellStyle name="Hyperlink 20" xfId="23785" hidden="1"/>
    <cellStyle name="Hyperlink 20" xfId="24023" hidden="1"/>
    <cellStyle name="Hyperlink 20" xfId="24261" hidden="1"/>
    <cellStyle name="Hyperlink 20" xfId="24499" hidden="1"/>
    <cellStyle name="Hyperlink 20" xfId="24737" hidden="1"/>
    <cellStyle name="Hyperlink 20" xfId="24975" hidden="1"/>
    <cellStyle name="Hyperlink 20" xfId="25213" hidden="1"/>
    <cellStyle name="Hyperlink 20" xfId="25451" hidden="1"/>
    <cellStyle name="Hyperlink 20" xfId="25689" hidden="1"/>
    <cellStyle name="Hyperlink 20" xfId="25927" hidden="1"/>
    <cellStyle name="Hyperlink 20" xfId="26165" hidden="1"/>
    <cellStyle name="Hyperlink 20" xfId="26403" hidden="1"/>
    <cellStyle name="Hyperlink 20" xfId="26641" hidden="1"/>
    <cellStyle name="Hyperlink 20" xfId="26879" hidden="1"/>
    <cellStyle name="Hyperlink 20" xfId="27117" hidden="1"/>
    <cellStyle name="Hyperlink 20" xfId="27355" hidden="1"/>
    <cellStyle name="Hyperlink 20" xfId="27593" hidden="1"/>
    <cellStyle name="Hyperlink 20" xfId="27831" hidden="1"/>
    <cellStyle name="Hyperlink 20" xfId="28069" hidden="1"/>
    <cellStyle name="Hyperlink 20" xfId="28307" hidden="1"/>
    <cellStyle name="Hyperlink 20" xfId="28545" hidden="1"/>
    <cellStyle name="Hyperlink 20" xfId="28783" hidden="1"/>
    <cellStyle name="Hyperlink 20" xfId="29021" hidden="1"/>
    <cellStyle name="Hyperlink 20" xfId="29259" hidden="1"/>
    <cellStyle name="Hyperlink 20" xfId="29497" hidden="1"/>
    <cellStyle name="Hyperlink 20" xfId="29735" hidden="1"/>
    <cellStyle name="Hyperlink 20" xfId="29973" hidden="1"/>
    <cellStyle name="Hyperlink 20" xfId="30211" hidden="1"/>
    <cellStyle name="Hyperlink 20" xfId="30449" hidden="1"/>
    <cellStyle name="Hyperlink 20" xfId="30687" hidden="1"/>
    <cellStyle name="Hyperlink 20" xfId="30925" hidden="1"/>
    <cellStyle name="Hyperlink 20" xfId="31163" hidden="1"/>
    <cellStyle name="Hyperlink 20" xfId="31401" hidden="1"/>
    <cellStyle name="Hyperlink 20" xfId="31639" hidden="1"/>
    <cellStyle name="Hyperlink 20" xfId="31877" hidden="1"/>
    <cellStyle name="Hyperlink 20" xfId="32115" hidden="1"/>
    <cellStyle name="Hyperlink 20" xfId="32353" hidden="1"/>
    <cellStyle name="Hyperlink 20" xfId="32591" hidden="1"/>
    <cellStyle name="Hyperlink 20" xfId="32829" hidden="1"/>
    <cellStyle name="Hyperlink 20" xfId="33067" hidden="1"/>
    <cellStyle name="Hyperlink 20" xfId="33305" hidden="1"/>
    <cellStyle name="Hyperlink 20" xfId="33543" hidden="1"/>
    <cellStyle name="Hyperlink 20" xfId="33781" hidden="1"/>
    <cellStyle name="Hyperlink 20" xfId="34019" hidden="1"/>
    <cellStyle name="Hyperlink 20" xfId="34257" hidden="1"/>
    <cellStyle name="Hyperlink 20" xfId="34495" hidden="1"/>
    <cellStyle name="Hyperlink 20" xfId="34733" hidden="1"/>
    <cellStyle name="Hyperlink 20" xfId="34971" hidden="1"/>
    <cellStyle name="Hyperlink 20" xfId="35209" hidden="1"/>
    <cellStyle name="Hyperlink 20" xfId="35447" hidden="1"/>
    <cellStyle name="Hyperlink 20" xfId="35685" hidden="1"/>
    <cellStyle name="Hyperlink 20" xfId="35923" hidden="1"/>
    <cellStyle name="Hyperlink 20" xfId="36161" hidden="1"/>
    <cellStyle name="Hyperlink 20" xfId="36399" hidden="1"/>
    <cellStyle name="Hyperlink 20" xfId="36637" hidden="1"/>
    <cellStyle name="Hyperlink 20" xfId="36875" hidden="1"/>
    <cellStyle name="Hyperlink 20" xfId="37113" hidden="1"/>
    <cellStyle name="Hyperlink 20" xfId="37351" hidden="1"/>
    <cellStyle name="Hyperlink 20" xfId="37589" hidden="1"/>
    <cellStyle name="Hyperlink 20" xfId="37827" hidden="1"/>
    <cellStyle name="Hyperlink 20" xfId="38065" hidden="1"/>
    <cellStyle name="Hyperlink 20" xfId="38303" hidden="1"/>
    <cellStyle name="Hyperlink 20" xfId="38541" hidden="1"/>
    <cellStyle name="Hyperlink 20" xfId="38779" hidden="1"/>
    <cellStyle name="Hyperlink 20" xfId="39017" hidden="1"/>
    <cellStyle name="Hyperlink 20" xfId="39255" hidden="1"/>
    <cellStyle name="Hyperlink 20" xfId="39493" hidden="1"/>
    <cellStyle name="Hyperlink 20" xfId="39731" hidden="1"/>
    <cellStyle name="Hyperlink 20" xfId="39969" hidden="1"/>
    <cellStyle name="Hyperlink 20" xfId="40207" hidden="1"/>
    <cellStyle name="Hyperlink 20" xfId="40445" hidden="1"/>
    <cellStyle name="Hyperlink 20" xfId="40683" hidden="1"/>
    <cellStyle name="Hyperlink 20" xfId="40921" hidden="1"/>
    <cellStyle name="Hyperlink 20" xfId="41159" hidden="1"/>
    <cellStyle name="Hyperlink 20" xfId="41397" hidden="1"/>
    <cellStyle name="Hyperlink 20" xfId="41635" hidden="1"/>
    <cellStyle name="Hyperlink 20" xfId="41873" hidden="1"/>
    <cellStyle name="Hyperlink 20" xfId="42111" hidden="1"/>
    <cellStyle name="Hyperlink 20" xfId="42349" hidden="1"/>
    <cellStyle name="Hyperlink 20" xfId="42587" hidden="1"/>
    <cellStyle name="Hyperlink 20" xfId="42825" hidden="1"/>
    <cellStyle name="Hyperlink 20" xfId="43063" hidden="1"/>
    <cellStyle name="Hyperlink 20" xfId="43301" hidden="1"/>
    <cellStyle name="Hyperlink 20" xfId="43539" hidden="1"/>
    <cellStyle name="Hyperlink 20" xfId="43777" hidden="1"/>
    <cellStyle name="Hyperlink 20" xfId="44015" hidden="1"/>
    <cellStyle name="Hyperlink 20" xfId="44253" hidden="1"/>
    <cellStyle name="Hyperlink 20" xfId="44491" hidden="1"/>
    <cellStyle name="Hyperlink 20" xfId="44729" hidden="1"/>
    <cellStyle name="Hyperlink 20" xfId="44967" hidden="1"/>
    <cellStyle name="Hyperlink 20" xfId="45205" hidden="1"/>
    <cellStyle name="Hyperlink 20" xfId="45443" hidden="1"/>
    <cellStyle name="Hyperlink 20" xfId="45681" hidden="1"/>
    <cellStyle name="Hyperlink 20" xfId="45919" hidden="1"/>
    <cellStyle name="Hyperlink 20" xfId="46157" hidden="1"/>
    <cellStyle name="Hyperlink 20" xfId="46395" hidden="1"/>
    <cellStyle name="Hyperlink 20" xfId="46633" hidden="1"/>
    <cellStyle name="Hyperlink 20" xfId="46871" hidden="1"/>
    <cellStyle name="Hyperlink 20" xfId="47109" hidden="1"/>
    <cellStyle name="Hyperlink 20" xfId="47347" hidden="1"/>
    <cellStyle name="Hyperlink 20" xfId="47585" hidden="1"/>
    <cellStyle name="Hyperlink 20" xfId="47823" hidden="1"/>
    <cellStyle name="Hyperlink 20" xfId="48061" hidden="1"/>
    <cellStyle name="Hyperlink 20" xfId="48299" hidden="1"/>
    <cellStyle name="Hyperlink 20" xfId="48537" hidden="1"/>
    <cellStyle name="Hyperlink 20" xfId="48775" hidden="1"/>
    <cellStyle name="Hyperlink 20" xfId="49013" hidden="1"/>
    <cellStyle name="Hyperlink 20" xfId="49251" hidden="1"/>
    <cellStyle name="Hyperlink 20" xfId="49489" hidden="1"/>
    <cellStyle name="Hyperlink 20" xfId="49727" hidden="1"/>
    <cellStyle name="Hyperlink 20" xfId="49965" hidden="1"/>
    <cellStyle name="Hyperlink 20" xfId="50203" hidden="1"/>
    <cellStyle name="Hyperlink 20" xfId="50441" hidden="1"/>
    <cellStyle name="Hyperlink 20" xfId="50679" hidden="1"/>
    <cellStyle name="Hyperlink 20" xfId="50917" hidden="1"/>
    <cellStyle name="Hyperlink 20" xfId="51155" hidden="1"/>
    <cellStyle name="Hyperlink 20" xfId="51393" hidden="1"/>
    <cellStyle name="Hyperlink 20" xfId="51631" hidden="1"/>
    <cellStyle name="Hyperlink 20" xfId="51869" hidden="1"/>
    <cellStyle name="Hyperlink 20" xfId="52107" hidden="1"/>
    <cellStyle name="Hyperlink 20" xfId="52345" hidden="1"/>
    <cellStyle name="Hyperlink 20" xfId="52583" hidden="1"/>
    <cellStyle name="Hyperlink 20" xfId="52821" hidden="1"/>
    <cellStyle name="Hyperlink 20" xfId="53059" hidden="1"/>
    <cellStyle name="Hyperlink 20" xfId="53297" hidden="1"/>
    <cellStyle name="Hyperlink 20" xfId="53534" hidden="1"/>
    <cellStyle name="Hyperlink 20" xfId="53771" hidden="1"/>
    <cellStyle name="Hyperlink 20" xfId="54036" hidden="1"/>
    <cellStyle name="Hyperlink 20" xfId="54282" hidden="1"/>
    <cellStyle name="Hyperlink 20" xfId="54534" hidden="1"/>
    <cellStyle name="Hyperlink 21" xfId="47" hidden="1"/>
    <cellStyle name="Hyperlink 21" xfId="407" hidden="1"/>
    <cellStyle name="Hyperlink 21" xfId="510" hidden="1"/>
    <cellStyle name="Hyperlink 21" xfId="900" hidden="1"/>
    <cellStyle name="Hyperlink 21" xfId="1137" hidden="1"/>
    <cellStyle name="Hyperlink 21" xfId="1365" hidden="1"/>
    <cellStyle name="Hyperlink 21" xfId="1607" hidden="1"/>
    <cellStyle name="Hyperlink 21" xfId="1847" hidden="1"/>
    <cellStyle name="Hyperlink 21" xfId="2090" hidden="1"/>
    <cellStyle name="Hyperlink 21" xfId="2332" hidden="1"/>
    <cellStyle name="Hyperlink 21" xfId="2585" hidden="1"/>
    <cellStyle name="Hyperlink 21" xfId="2823" hidden="1"/>
    <cellStyle name="Hyperlink 21" xfId="3061" hidden="1"/>
    <cellStyle name="Hyperlink 21" xfId="3299" hidden="1"/>
    <cellStyle name="Hyperlink 21" xfId="3537" hidden="1"/>
    <cellStyle name="Hyperlink 21" xfId="3775" hidden="1"/>
    <cellStyle name="Hyperlink 21" xfId="4013" hidden="1"/>
    <cellStyle name="Hyperlink 21" xfId="4251" hidden="1"/>
    <cellStyle name="Hyperlink 21" xfId="4488" hidden="1"/>
    <cellStyle name="Hyperlink 21" xfId="4725" hidden="1"/>
    <cellStyle name="Hyperlink 21" xfId="4897" hidden="1"/>
    <cellStyle name="Hyperlink 21" xfId="5201" hidden="1"/>
    <cellStyle name="Hyperlink 21" xfId="5429" hidden="1"/>
    <cellStyle name="Hyperlink 21" xfId="5682" hidden="1"/>
    <cellStyle name="Hyperlink 21" xfId="5920" hidden="1"/>
    <cellStyle name="Hyperlink 21" xfId="6158" hidden="1"/>
    <cellStyle name="Hyperlink 21" xfId="6395" hidden="1"/>
    <cellStyle name="Hyperlink 21" xfId="6508" hidden="1"/>
    <cellStyle name="Hyperlink 21" xfId="6871" hidden="1"/>
    <cellStyle name="Hyperlink 21" xfId="7109" hidden="1"/>
    <cellStyle name="Hyperlink 21" xfId="7283" hidden="1"/>
    <cellStyle name="Hyperlink 21" xfId="7584" hidden="1"/>
    <cellStyle name="Hyperlink 21" xfId="7822" hidden="1"/>
    <cellStyle name="Hyperlink 21" xfId="8060" hidden="1"/>
    <cellStyle name="Hyperlink 21" xfId="8298" hidden="1"/>
    <cellStyle name="Hyperlink 21" xfId="8536" hidden="1"/>
    <cellStyle name="Hyperlink 21" xfId="8774" hidden="1"/>
    <cellStyle name="Hyperlink 21" xfId="9012" hidden="1"/>
    <cellStyle name="Hyperlink 21" xfId="9250" hidden="1"/>
    <cellStyle name="Hyperlink 21" xfId="9487" hidden="1"/>
    <cellStyle name="Hyperlink 21" xfId="9718" hidden="1"/>
    <cellStyle name="Hyperlink 21" xfId="9830" hidden="1"/>
    <cellStyle name="Hyperlink 21" xfId="10073" hidden="1"/>
    <cellStyle name="Hyperlink 21" xfId="10435" hidden="1"/>
    <cellStyle name="Hyperlink 21" xfId="10665" hidden="1"/>
    <cellStyle name="Hyperlink 21" xfId="10768" hidden="1"/>
    <cellStyle name="Hyperlink 21" xfId="11158" hidden="1"/>
    <cellStyle name="Hyperlink 21" xfId="11330" hidden="1"/>
    <cellStyle name="Hyperlink 21" xfId="11636" hidden="1"/>
    <cellStyle name="Hyperlink 21" xfId="11874" hidden="1"/>
    <cellStyle name="Hyperlink 21" xfId="12112" hidden="1"/>
    <cellStyle name="Hyperlink 21" xfId="12349" hidden="1"/>
    <cellStyle name="Hyperlink 21" xfId="12586" hidden="1"/>
    <cellStyle name="Hyperlink 21" xfId="12816" hidden="1"/>
    <cellStyle name="Hyperlink 21" xfId="13058" hidden="1"/>
    <cellStyle name="Hyperlink 21" xfId="13311" hidden="1"/>
    <cellStyle name="Hyperlink 21" xfId="13549" hidden="1"/>
    <cellStyle name="Hyperlink 21" xfId="13787" hidden="1"/>
    <cellStyle name="Hyperlink 21" xfId="14025" hidden="1"/>
    <cellStyle name="Hyperlink 21" xfId="14263" hidden="1"/>
    <cellStyle name="Hyperlink 21" xfId="14501" hidden="1"/>
    <cellStyle name="Hyperlink 21" xfId="14739" hidden="1"/>
    <cellStyle name="Hyperlink 21" xfId="14977" hidden="1"/>
    <cellStyle name="Hyperlink 21" xfId="15215" hidden="1"/>
    <cellStyle name="Hyperlink 21" xfId="15453" hidden="1"/>
    <cellStyle name="Hyperlink 21" xfId="15691" hidden="1"/>
    <cellStyle name="Hyperlink 21" xfId="15929" hidden="1"/>
    <cellStyle name="Hyperlink 21" xfId="16167" hidden="1"/>
    <cellStyle name="Hyperlink 21" xfId="16405" hidden="1"/>
    <cellStyle name="Hyperlink 21" xfId="16643" hidden="1"/>
    <cellStyle name="Hyperlink 21" xfId="16881" hidden="1"/>
    <cellStyle name="Hyperlink 21" xfId="17119" hidden="1"/>
    <cellStyle name="Hyperlink 21" xfId="17357" hidden="1"/>
    <cellStyle name="Hyperlink 21" xfId="17595" hidden="1"/>
    <cellStyle name="Hyperlink 21" xfId="17833" hidden="1"/>
    <cellStyle name="Hyperlink 21" xfId="18071" hidden="1"/>
    <cellStyle name="Hyperlink 21" xfId="18309" hidden="1"/>
    <cellStyle name="Hyperlink 21" xfId="18547" hidden="1"/>
    <cellStyle name="Hyperlink 21" xfId="18785" hidden="1"/>
    <cellStyle name="Hyperlink 21" xfId="19023" hidden="1"/>
    <cellStyle name="Hyperlink 21" xfId="19261" hidden="1"/>
    <cellStyle name="Hyperlink 21" xfId="19499" hidden="1"/>
    <cellStyle name="Hyperlink 21" xfId="19737" hidden="1"/>
    <cellStyle name="Hyperlink 21" xfId="19975" hidden="1"/>
    <cellStyle name="Hyperlink 21" xfId="20213" hidden="1"/>
    <cellStyle name="Hyperlink 21" xfId="20451" hidden="1"/>
    <cellStyle name="Hyperlink 21" xfId="20689" hidden="1"/>
    <cellStyle name="Hyperlink 21" xfId="20927" hidden="1"/>
    <cellStyle name="Hyperlink 21" xfId="21165" hidden="1"/>
    <cellStyle name="Hyperlink 21" xfId="21403" hidden="1"/>
    <cellStyle name="Hyperlink 21" xfId="21641" hidden="1"/>
    <cellStyle name="Hyperlink 21" xfId="21879" hidden="1"/>
    <cellStyle name="Hyperlink 21" xfId="22117" hidden="1"/>
    <cellStyle name="Hyperlink 21" xfId="22355" hidden="1"/>
    <cellStyle name="Hyperlink 21" xfId="22593" hidden="1"/>
    <cellStyle name="Hyperlink 21" xfId="22830" hidden="1"/>
    <cellStyle name="Hyperlink 21" xfId="23067" hidden="1"/>
    <cellStyle name="Hyperlink 21" xfId="23293" hidden="1"/>
    <cellStyle name="Hyperlink 21" xfId="23545" hidden="1"/>
    <cellStyle name="Hyperlink 21" xfId="23783" hidden="1"/>
    <cellStyle name="Hyperlink 21" xfId="24021" hidden="1"/>
    <cellStyle name="Hyperlink 21" xfId="24259" hidden="1"/>
    <cellStyle name="Hyperlink 21" xfId="24497" hidden="1"/>
    <cellStyle name="Hyperlink 21" xfId="24735" hidden="1"/>
    <cellStyle name="Hyperlink 21" xfId="24973" hidden="1"/>
    <cellStyle name="Hyperlink 21" xfId="25211" hidden="1"/>
    <cellStyle name="Hyperlink 21" xfId="25449" hidden="1"/>
    <cellStyle name="Hyperlink 21" xfId="25687" hidden="1"/>
    <cellStyle name="Hyperlink 21" xfId="25925" hidden="1"/>
    <cellStyle name="Hyperlink 21" xfId="26163" hidden="1"/>
    <cellStyle name="Hyperlink 21" xfId="26401" hidden="1"/>
    <cellStyle name="Hyperlink 21" xfId="26639" hidden="1"/>
    <cellStyle name="Hyperlink 21" xfId="26877" hidden="1"/>
    <cellStyle name="Hyperlink 21" xfId="27115" hidden="1"/>
    <cellStyle name="Hyperlink 21" xfId="27353" hidden="1"/>
    <cellStyle name="Hyperlink 21" xfId="27591" hidden="1"/>
    <cellStyle name="Hyperlink 21" xfId="27829" hidden="1"/>
    <cellStyle name="Hyperlink 21" xfId="28067" hidden="1"/>
    <cellStyle name="Hyperlink 21" xfId="28305" hidden="1"/>
    <cellStyle name="Hyperlink 21" xfId="28543" hidden="1"/>
    <cellStyle name="Hyperlink 21" xfId="28781" hidden="1"/>
    <cellStyle name="Hyperlink 21" xfId="29019" hidden="1"/>
    <cellStyle name="Hyperlink 21" xfId="29257" hidden="1"/>
    <cellStyle name="Hyperlink 21" xfId="29495" hidden="1"/>
    <cellStyle name="Hyperlink 21" xfId="29733" hidden="1"/>
    <cellStyle name="Hyperlink 21" xfId="29971" hidden="1"/>
    <cellStyle name="Hyperlink 21" xfId="30209" hidden="1"/>
    <cellStyle name="Hyperlink 21" xfId="30447" hidden="1"/>
    <cellStyle name="Hyperlink 21" xfId="30685" hidden="1"/>
    <cellStyle name="Hyperlink 21" xfId="30923" hidden="1"/>
    <cellStyle name="Hyperlink 21" xfId="31161" hidden="1"/>
    <cellStyle name="Hyperlink 21" xfId="31399" hidden="1"/>
    <cellStyle name="Hyperlink 21" xfId="31637" hidden="1"/>
    <cellStyle name="Hyperlink 21" xfId="31875" hidden="1"/>
    <cellStyle name="Hyperlink 21" xfId="32113" hidden="1"/>
    <cellStyle name="Hyperlink 21" xfId="32351" hidden="1"/>
    <cellStyle name="Hyperlink 21" xfId="32589" hidden="1"/>
    <cellStyle name="Hyperlink 21" xfId="32827" hidden="1"/>
    <cellStyle name="Hyperlink 21" xfId="33065" hidden="1"/>
    <cellStyle name="Hyperlink 21" xfId="33303" hidden="1"/>
    <cellStyle name="Hyperlink 21" xfId="33541" hidden="1"/>
    <cellStyle name="Hyperlink 21" xfId="33779" hidden="1"/>
    <cellStyle name="Hyperlink 21" xfId="34017" hidden="1"/>
    <cellStyle name="Hyperlink 21" xfId="34255" hidden="1"/>
    <cellStyle name="Hyperlink 21" xfId="34493" hidden="1"/>
    <cellStyle name="Hyperlink 21" xfId="34731" hidden="1"/>
    <cellStyle name="Hyperlink 21" xfId="34969" hidden="1"/>
    <cellStyle name="Hyperlink 21" xfId="35207" hidden="1"/>
    <cellStyle name="Hyperlink 21" xfId="35445" hidden="1"/>
    <cellStyle name="Hyperlink 21" xfId="35683" hidden="1"/>
    <cellStyle name="Hyperlink 21" xfId="35921" hidden="1"/>
    <cellStyle name="Hyperlink 21" xfId="36159" hidden="1"/>
    <cellStyle name="Hyperlink 21" xfId="36397" hidden="1"/>
    <cellStyle name="Hyperlink 21" xfId="36635" hidden="1"/>
    <cellStyle name="Hyperlink 21" xfId="36873" hidden="1"/>
    <cellStyle name="Hyperlink 21" xfId="37111" hidden="1"/>
    <cellStyle name="Hyperlink 21" xfId="37349" hidden="1"/>
    <cellStyle name="Hyperlink 21" xfId="37587" hidden="1"/>
    <cellStyle name="Hyperlink 21" xfId="37825" hidden="1"/>
    <cellStyle name="Hyperlink 21" xfId="38063" hidden="1"/>
    <cellStyle name="Hyperlink 21" xfId="38301" hidden="1"/>
    <cellStyle name="Hyperlink 21" xfId="38539" hidden="1"/>
    <cellStyle name="Hyperlink 21" xfId="38777" hidden="1"/>
    <cellStyle name="Hyperlink 21" xfId="39015" hidden="1"/>
    <cellStyle name="Hyperlink 21" xfId="39253" hidden="1"/>
    <cellStyle name="Hyperlink 21" xfId="39491" hidden="1"/>
    <cellStyle name="Hyperlink 21" xfId="39729" hidden="1"/>
    <cellStyle name="Hyperlink 21" xfId="39967" hidden="1"/>
    <cellStyle name="Hyperlink 21" xfId="40205" hidden="1"/>
    <cellStyle name="Hyperlink 21" xfId="40443" hidden="1"/>
    <cellStyle name="Hyperlink 21" xfId="40681" hidden="1"/>
    <cellStyle name="Hyperlink 21" xfId="40919" hidden="1"/>
    <cellStyle name="Hyperlink 21" xfId="41157" hidden="1"/>
    <cellStyle name="Hyperlink 21" xfId="41395" hidden="1"/>
    <cellStyle name="Hyperlink 21" xfId="41633" hidden="1"/>
    <cellStyle name="Hyperlink 21" xfId="41871" hidden="1"/>
    <cellStyle name="Hyperlink 21" xfId="42109" hidden="1"/>
    <cellStyle name="Hyperlink 21" xfId="42347" hidden="1"/>
    <cellStyle name="Hyperlink 21" xfId="42585" hidden="1"/>
    <cellStyle name="Hyperlink 21" xfId="42823" hidden="1"/>
    <cellStyle name="Hyperlink 21" xfId="43061" hidden="1"/>
    <cellStyle name="Hyperlink 21" xfId="43299" hidden="1"/>
    <cellStyle name="Hyperlink 21" xfId="43537" hidden="1"/>
    <cellStyle name="Hyperlink 21" xfId="43775" hidden="1"/>
    <cellStyle name="Hyperlink 21" xfId="44013" hidden="1"/>
    <cellStyle name="Hyperlink 21" xfId="44251" hidden="1"/>
    <cellStyle name="Hyperlink 21" xfId="44489" hidden="1"/>
    <cellStyle name="Hyperlink 21" xfId="44727" hidden="1"/>
    <cellStyle name="Hyperlink 21" xfId="44965" hidden="1"/>
    <cellStyle name="Hyperlink 21" xfId="45203" hidden="1"/>
    <cellStyle name="Hyperlink 21" xfId="45441" hidden="1"/>
    <cellStyle name="Hyperlink 21" xfId="45679" hidden="1"/>
    <cellStyle name="Hyperlink 21" xfId="45917" hidden="1"/>
    <cellStyle name="Hyperlink 21" xfId="46155" hidden="1"/>
    <cellStyle name="Hyperlink 21" xfId="46393" hidden="1"/>
    <cellStyle name="Hyperlink 21" xfId="46631" hidden="1"/>
    <cellStyle name="Hyperlink 21" xfId="46869" hidden="1"/>
    <cellStyle name="Hyperlink 21" xfId="47107" hidden="1"/>
    <cellStyle name="Hyperlink 21" xfId="47345" hidden="1"/>
    <cellStyle name="Hyperlink 21" xfId="47583" hidden="1"/>
    <cellStyle name="Hyperlink 21" xfId="47821" hidden="1"/>
    <cellStyle name="Hyperlink 21" xfId="48059" hidden="1"/>
    <cellStyle name="Hyperlink 21" xfId="48297" hidden="1"/>
    <cellStyle name="Hyperlink 21" xfId="48535" hidden="1"/>
    <cellStyle name="Hyperlink 21" xfId="48773" hidden="1"/>
    <cellStyle name="Hyperlink 21" xfId="49011" hidden="1"/>
    <cellStyle name="Hyperlink 21" xfId="49249" hidden="1"/>
    <cellStyle name="Hyperlink 21" xfId="49487" hidden="1"/>
    <cellStyle name="Hyperlink 21" xfId="49725" hidden="1"/>
    <cellStyle name="Hyperlink 21" xfId="49963" hidden="1"/>
    <cellStyle name="Hyperlink 21" xfId="50201" hidden="1"/>
    <cellStyle name="Hyperlink 21" xfId="50439" hidden="1"/>
    <cellStyle name="Hyperlink 21" xfId="50677" hidden="1"/>
    <cellStyle name="Hyperlink 21" xfId="50915" hidden="1"/>
    <cellStyle name="Hyperlink 21" xfId="51153" hidden="1"/>
    <cellStyle name="Hyperlink 21" xfId="51391" hidden="1"/>
    <cellStyle name="Hyperlink 21" xfId="51629" hidden="1"/>
    <cellStyle name="Hyperlink 21" xfId="51867" hidden="1"/>
    <cellStyle name="Hyperlink 21" xfId="52105" hidden="1"/>
    <cellStyle name="Hyperlink 21" xfId="52343" hidden="1"/>
    <cellStyle name="Hyperlink 21" xfId="52581" hidden="1"/>
    <cellStyle name="Hyperlink 21" xfId="52819" hidden="1"/>
    <cellStyle name="Hyperlink 21" xfId="53057" hidden="1"/>
    <cellStyle name="Hyperlink 21" xfId="53295" hidden="1"/>
    <cellStyle name="Hyperlink 21" xfId="53532" hidden="1"/>
    <cellStyle name="Hyperlink 21" xfId="53769" hidden="1"/>
    <cellStyle name="Hyperlink 21" xfId="54038" hidden="1"/>
    <cellStyle name="Hyperlink 21" xfId="54280" hidden="1"/>
    <cellStyle name="Hyperlink 21" xfId="54532" hidden="1"/>
    <cellStyle name="Hyperlink 22" xfId="49" hidden="1"/>
    <cellStyle name="Hyperlink 22" xfId="409" hidden="1"/>
    <cellStyle name="Hyperlink 22" xfId="506" hidden="1"/>
    <cellStyle name="Hyperlink 22" xfId="899" hidden="1"/>
    <cellStyle name="Hyperlink 22" xfId="1136" hidden="1"/>
    <cellStyle name="Hyperlink 22" xfId="1367" hidden="1"/>
    <cellStyle name="Hyperlink 22" xfId="1605" hidden="1"/>
    <cellStyle name="Hyperlink 22" xfId="1846" hidden="1"/>
    <cellStyle name="Hyperlink 22" xfId="2092" hidden="1"/>
    <cellStyle name="Hyperlink 22" xfId="2330" hidden="1"/>
    <cellStyle name="Hyperlink 22" xfId="2584" hidden="1"/>
    <cellStyle name="Hyperlink 22" xfId="2822" hidden="1"/>
    <cellStyle name="Hyperlink 22" xfId="3060" hidden="1"/>
    <cellStyle name="Hyperlink 22" xfId="3298" hidden="1"/>
    <cellStyle name="Hyperlink 22" xfId="3536" hidden="1"/>
    <cellStyle name="Hyperlink 22" xfId="3774" hidden="1"/>
    <cellStyle name="Hyperlink 22" xfId="4012" hidden="1"/>
    <cellStyle name="Hyperlink 22" xfId="4250" hidden="1"/>
    <cellStyle name="Hyperlink 22" xfId="4487" hidden="1"/>
    <cellStyle name="Hyperlink 22" xfId="4724" hidden="1"/>
    <cellStyle name="Hyperlink 22" xfId="4949" hidden="1"/>
    <cellStyle name="Hyperlink 22" xfId="5200" hidden="1"/>
    <cellStyle name="Hyperlink 22" xfId="5374" hidden="1"/>
    <cellStyle name="Hyperlink 22" xfId="5681" hidden="1"/>
    <cellStyle name="Hyperlink 22" xfId="5919" hidden="1"/>
    <cellStyle name="Hyperlink 22" xfId="6157" hidden="1"/>
    <cellStyle name="Hyperlink 22" xfId="6393" hidden="1"/>
    <cellStyle name="Hyperlink 22" xfId="6504" hidden="1"/>
    <cellStyle name="Hyperlink 22" xfId="6870" hidden="1"/>
    <cellStyle name="Hyperlink 22" xfId="7108" hidden="1"/>
    <cellStyle name="Hyperlink 22" xfId="7344" hidden="1"/>
    <cellStyle name="Hyperlink 22" xfId="7583" hidden="1"/>
    <cellStyle name="Hyperlink 22" xfId="7821" hidden="1"/>
    <cellStyle name="Hyperlink 22" xfId="8059" hidden="1"/>
    <cellStyle name="Hyperlink 22" xfId="8297" hidden="1"/>
    <cellStyle name="Hyperlink 22" xfId="8535" hidden="1"/>
    <cellStyle name="Hyperlink 22" xfId="8773" hidden="1"/>
    <cellStyle name="Hyperlink 22" xfId="9011" hidden="1"/>
    <cellStyle name="Hyperlink 22" xfId="9249" hidden="1"/>
    <cellStyle name="Hyperlink 22" xfId="9486" hidden="1"/>
    <cellStyle name="Hyperlink 22" xfId="9716" hidden="1"/>
    <cellStyle name="Hyperlink 22" xfId="9826" hidden="1"/>
    <cellStyle name="Hyperlink 22" xfId="10069" hidden="1"/>
    <cellStyle name="Hyperlink 22" xfId="10434" hidden="1"/>
    <cellStyle name="Hyperlink 22" xfId="10667" hidden="1"/>
    <cellStyle name="Hyperlink 22" xfId="10764" hidden="1"/>
    <cellStyle name="Hyperlink 22" xfId="11157" hidden="1"/>
    <cellStyle name="Hyperlink 22" xfId="11382" hidden="1"/>
    <cellStyle name="Hyperlink 22" xfId="11635" hidden="1"/>
    <cellStyle name="Hyperlink 22" xfId="11873" hidden="1"/>
    <cellStyle name="Hyperlink 22" xfId="12111" hidden="1"/>
    <cellStyle name="Hyperlink 22" xfId="12348" hidden="1"/>
    <cellStyle name="Hyperlink 22" xfId="12585" hidden="1"/>
    <cellStyle name="Hyperlink 22" xfId="12818" hidden="1"/>
    <cellStyle name="Hyperlink 22" xfId="13056" hidden="1"/>
    <cellStyle name="Hyperlink 22" xfId="13310" hidden="1"/>
    <cellStyle name="Hyperlink 22" xfId="13548" hidden="1"/>
    <cellStyle name="Hyperlink 22" xfId="13786" hidden="1"/>
    <cellStyle name="Hyperlink 22" xfId="14024" hidden="1"/>
    <cellStyle name="Hyperlink 22" xfId="14262" hidden="1"/>
    <cellStyle name="Hyperlink 22" xfId="14500" hidden="1"/>
    <cellStyle name="Hyperlink 22" xfId="14738" hidden="1"/>
    <cellStyle name="Hyperlink 22" xfId="14976" hidden="1"/>
    <cellStyle name="Hyperlink 22" xfId="15214" hidden="1"/>
    <cellStyle name="Hyperlink 22" xfId="15452" hidden="1"/>
    <cellStyle name="Hyperlink 22" xfId="15690" hidden="1"/>
    <cellStyle name="Hyperlink 22" xfId="15928" hidden="1"/>
    <cellStyle name="Hyperlink 22" xfId="16166" hidden="1"/>
    <cellStyle name="Hyperlink 22" xfId="16404" hidden="1"/>
    <cellStyle name="Hyperlink 22" xfId="16642" hidden="1"/>
    <cellStyle name="Hyperlink 22" xfId="16880" hidden="1"/>
    <cellStyle name="Hyperlink 22" xfId="17118" hidden="1"/>
    <cellStyle name="Hyperlink 22" xfId="17356" hidden="1"/>
    <cellStyle name="Hyperlink 22" xfId="17594" hidden="1"/>
    <cellStyle name="Hyperlink 22" xfId="17832" hidden="1"/>
    <cellStyle name="Hyperlink 22" xfId="18070" hidden="1"/>
    <cellStyle name="Hyperlink 22" xfId="18308" hidden="1"/>
    <cellStyle name="Hyperlink 22" xfId="18546" hidden="1"/>
    <cellStyle name="Hyperlink 22" xfId="18784" hidden="1"/>
    <cellStyle name="Hyperlink 22" xfId="19022" hidden="1"/>
    <cellStyle name="Hyperlink 22" xfId="19260" hidden="1"/>
    <cellStyle name="Hyperlink 22" xfId="19498" hidden="1"/>
    <cellStyle name="Hyperlink 22" xfId="19736" hidden="1"/>
    <cellStyle name="Hyperlink 22" xfId="19974" hidden="1"/>
    <cellStyle name="Hyperlink 22" xfId="20212" hidden="1"/>
    <cellStyle name="Hyperlink 22" xfId="20450" hidden="1"/>
    <cellStyle name="Hyperlink 22" xfId="20688" hidden="1"/>
    <cellStyle name="Hyperlink 22" xfId="20926" hidden="1"/>
    <cellStyle name="Hyperlink 22" xfId="21164" hidden="1"/>
    <cellStyle name="Hyperlink 22" xfId="21402" hidden="1"/>
    <cellStyle name="Hyperlink 22" xfId="21640" hidden="1"/>
    <cellStyle name="Hyperlink 22" xfId="21878" hidden="1"/>
    <cellStyle name="Hyperlink 22" xfId="22116" hidden="1"/>
    <cellStyle name="Hyperlink 22" xfId="22354" hidden="1"/>
    <cellStyle name="Hyperlink 22" xfId="22592" hidden="1"/>
    <cellStyle name="Hyperlink 22" xfId="22829" hidden="1"/>
    <cellStyle name="Hyperlink 22" xfId="23066" hidden="1"/>
    <cellStyle name="Hyperlink 22" xfId="23238" hidden="1"/>
    <cellStyle name="Hyperlink 22" xfId="23544" hidden="1"/>
    <cellStyle name="Hyperlink 22" xfId="23782" hidden="1"/>
    <cellStyle name="Hyperlink 22" xfId="24020" hidden="1"/>
    <cellStyle name="Hyperlink 22" xfId="24258" hidden="1"/>
    <cellStyle name="Hyperlink 22" xfId="24496" hidden="1"/>
    <cellStyle name="Hyperlink 22" xfId="24734" hidden="1"/>
    <cellStyle name="Hyperlink 22" xfId="24972" hidden="1"/>
    <cellStyle name="Hyperlink 22" xfId="25210" hidden="1"/>
    <cellStyle name="Hyperlink 22" xfId="25448" hidden="1"/>
    <cellStyle name="Hyperlink 22" xfId="25686" hidden="1"/>
    <cellStyle name="Hyperlink 22" xfId="25924" hidden="1"/>
    <cellStyle name="Hyperlink 22" xfId="26162" hidden="1"/>
    <cellStyle name="Hyperlink 22" xfId="26400" hidden="1"/>
    <cellStyle name="Hyperlink 22" xfId="26638" hidden="1"/>
    <cellStyle name="Hyperlink 22" xfId="26876" hidden="1"/>
    <cellStyle name="Hyperlink 22" xfId="27114" hidden="1"/>
    <cellStyle name="Hyperlink 22" xfId="27352" hidden="1"/>
    <cellStyle name="Hyperlink 22" xfId="27590" hidden="1"/>
    <cellStyle name="Hyperlink 22" xfId="27828" hidden="1"/>
    <cellStyle name="Hyperlink 22" xfId="28066" hidden="1"/>
    <cellStyle name="Hyperlink 22" xfId="28304" hidden="1"/>
    <cellStyle name="Hyperlink 22" xfId="28542" hidden="1"/>
    <cellStyle name="Hyperlink 22" xfId="28780" hidden="1"/>
    <cellStyle name="Hyperlink 22" xfId="29018" hidden="1"/>
    <cellStyle name="Hyperlink 22" xfId="29256" hidden="1"/>
    <cellStyle name="Hyperlink 22" xfId="29494" hidden="1"/>
    <cellStyle name="Hyperlink 22" xfId="29732" hidden="1"/>
    <cellStyle name="Hyperlink 22" xfId="29970" hidden="1"/>
    <cellStyle name="Hyperlink 22" xfId="30208" hidden="1"/>
    <cellStyle name="Hyperlink 22" xfId="30446" hidden="1"/>
    <cellStyle name="Hyperlink 22" xfId="30684" hidden="1"/>
    <cellStyle name="Hyperlink 22" xfId="30922" hidden="1"/>
    <cellStyle name="Hyperlink 22" xfId="31160" hidden="1"/>
    <cellStyle name="Hyperlink 22" xfId="31398" hidden="1"/>
    <cellStyle name="Hyperlink 22" xfId="31636" hidden="1"/>
    <cellStyle name="Hyperlink 22" xfId="31874" hidden="1"/>
    <cellStyle name="Hyperlink 22" xfId="32112" hidden="1"/>
    <cellStyle name="Hyperlink 22" xfId="32350" hidden="1"/>
    <cellStyle name="Hyperlink 22" xfId="32588" hidden="1"/>
    <cellStyle name="Hyperlink 22" xfId="32826" hidden="1"/>
    <cellStyle name="Hyperlink 22" xfId="33064" hidden="1"/>
    <cellStyle name="Hyperlink 22" xfId="33302" hidden="1"/>
    <cellStyle name="Hyperlink 22" xfId="33540" hidden="1"/>
    <cellStyle name="Hyperlink 22" xfId="33778" hidden="1"/>
    <cellStyle name="Hyperlink 22" xfId="34016" hidden="1"/>
    <cellStyle name="Hyperlink 22" xfId="34254" hidden="1"/>
    <cellStyle name="Hyperlink 22" xfId="34492" hidden="1"/>
    <cellStyle name="Hyperlink 22" xfId="34730" hidden="1"/>
    <cellStyle name="Hyperlink 22" xfId="34968" hidden="1"/>
    <cellStyle name="Hyperlink 22" xfId="35206" hidden="1"/>
    <cellStyle name="Hyperlink 22" xfId="35444" hidden="1"/>
    <cellStyle name="Hyperlink 22" xfId="35682" hidden="1"/>
    <cellStyle name="Hyperlink 22" xfId="35920" hidden="1"/>
    <cellStyle name="Hyperlink 22" xfId="36158" hidden="1"/>
    <cellStyle name="Hyperlink 22" xfId="36396" hidden="1"/>
    <cellStyle name="Hyperlink 22" xfId="36634" hidden="1"/>
    <cellStyle name="Hyperlink 22" xfId="36872" hidden="1"/>
    <cellStyle name="Hyperlink 22" xfId="37110" hidden="1"/>
    <cellStyle name="Hyperlink 22" xfId="37348" hidden="1"/>
    <cellStyle name="Hyperlink 22" xfId="37586" hidden="1"/>
    <cellStyle name="Hyperlink 22" xfId="37824" hidden="1"/>
    <cellStyle name="Hyperlink 22" xfId="38062" hidden="1"/>
    <cellStyle name="Hyperlink 22" xfId="38300" hidden="1"/>
    <cellStyle name="Hyperlink 22" xfId="38538" hidden="1"/>
    <cellStyle name="Hyperlink 22" xfId="38776" hidden="1"/>
    <cellStyle name="Hyperlink 22" xfId="39014" hidden="1"/>
    <cellStyle name="Hyperlink 22" xfId="39252" hidden="1"/>
    <cellStyle name="Hyperlink 22" xfId="39490" hidden="1"/>
    <cellStyle name="Hyperlink 22" xfId="39728" hidden="1"/>
    <cellStyle name="Hyperlink 22" xfId="39966" hidden="1"/>
    <cellStyle name="Hyperlink 22" xfId="40204" hidden="1"/>
    <cellStyle name="Hyperlink 22" xfId="40442" hidden="1"/>
    <cellStyle name="Hyperlink 22" xfId="40680" hidden="1"/>
    <cellStyle name="Hyperlink 22" xfId="40918" hidden="1"/>
    <cellStyle name="Hyperlink 22" xfId="41156" hidden="1"/>
    <cellStyle name="Hyperlink 22" xfId="41394" hidden="1"/>
    <cellStyle name="Hyperlink 22" xfId="41632" hidden="1"/>
    <cellStyle name="Hyperlink 22" xfId="41870" hidden="1"/>
    <cellStyle name="Hyperlink 22" xfId="42108" hidden="1"/>
    <cellStyle name="Hyperlink 22" xfId="42346" hidden="1"/>
    <cellStyle name="Hyperlink 22" xfId="42584" hidden="1"/>
    <cellStyle name="Hyperlink 22" xfId="42822" hidden="1"/>
    <cellStyle name="Hyperlink 22" xfId="43060" hidden="1"/>
    <cellStyle name="Hyperlink 22" xfId="43298" hidden="1"/>
    <cellStyle name="Hyperlink 22" xfId="43536" hidden="1"/>
    <cellStyle name="Hyperlink 22" xfId="43774" hidden="1"/>
    <cellStyle name="Hyperlink 22" xfId="44012" hidden="1"/>
    <cellStyle name="Hyperlink 22" xfId="44250" hidden="1"/>
    <cellStyle name="Hyperlink 22" xfId="44488" hidden="1"/>
    <cellStyle name="Hyperlink 22" xfId="44726" hidden="1"/>
    <cellStyle name="Hyperlink 22" xfId="44964" hidden="1"/>
    <cellStyle name="Hyperlink 22" xfId="45202" hidden="1"/>
    <cellStyle name="Hyperlink 22" xfId="45440" hidden="1"/>
    <cellStyle name="Hyperlink 22" xfId="45678" hidden="1"/>
    <cellStyle name="Hyperlink 22" xfId="45916" hidden="1"/>
    <cellStyle name="Hyperlink 22" xfId="46154" hidden="1"/>
    <cellStyle name="Hyperlink 22" xfId="46392" hidden="1"/>
    <cellStyle name="Hyperlink 22" xfId="46630" hidden="1"/>
    <cellStyle name="Hyperlink 22" xfId="46868" hidden="1"/>
    <cellStyle name="Hyperlink 22" xfId="47106" hidden="1"/>
    <cellStyle name="Hyperlink 22" xfId="47344" hidden="1"/>
    <cellStyle name="Hyperlink 22" xfId="47582" hidden="1"/>
    <cellStyle name="Hyperlink 22" xfId="47820" hidden="1"/>
    <cellStyle name="Hyperlink 22" xfId="48058" hidden="1"/>
    <cellStyle name="Hyperlink 22" xfId="48296" hidden="1"/>
    <cellStyle name="Hyperlink 22" xfId="48534" hidden="1"/>
    <cellStyle name="Hyperlink 22" xfId="48772" hidden="1"/>
    <cellStyle name="Hyperlink 22" xfId="49010" hidden="1"/>
    <cellStyle name="Hyperlink 22" xfId="49248" hidden="1"/>
    <cellStyle name="Hyperlink 22" xfId="49486" hidden="1"/>
    <cellStyle name="Hyperlink 22" xfId="49724" hidden="1"/>
    <cellStyle name="Hyperlink 22" xfId="49962" hidden="1"/>
    <cellStyle name="Hyperlink 22" xfId="50200" hidden="1"/>
    <cellStyle name="Hyperlink 22" xfId="50438" hidden="1"/>
    <cellStyle name="Hyperlink 22" xfId="50676" hidden="1"/>
    <cellStyle name="Hyperlink 22" xfId="50914" hidden="1"/>
    <cellStyle name="Hyperlink 22" xfId="51152" hidden="1"/>
    <cellStyle name="Hyperlink 22" xfId="51390" hidden="1"/>
    <cellStyle name="Hyperlink 22" xfId="51628" hidden="1"/>
    <cellStyle name="Hyperlink 22" xfId="51866" hidden="1"/>
    <cellStyle name="Hyperlink 22" xfId="52104" hidden="1"/>
    <cellStyle name="Hyperlink 22" xfId="52342" hidden="1"/>
    <cellStyle name="Hyperlink 22" xfId="52580" hidden="1"/>
    <cellStyle name="Hyperlink 22" xfId="52818" hidden="1"/>
    <cellStyle name="Hyperlink 22" xfId="53056" hidden="1"/>
    <cellStyle name="Hyperlink 22" xfId="53294" hidden="1"/>
    <cellStyle name="Hyperlink 22" xfId="53531" hidden="1"/>
    <cellStyle name="Hyperlink 22" xfId="53768" hidden="1"/>
    <cellStyle name="Hyperlink 22" xfId="54040" hidden="1"/>
    <cellStyle name="Hyperlink 22" xfId="54278" hidden="1"/>
    <cellStyle name="Hyperlink 22" xfId="54531" hidden="1"/>
    <cellStyle name="Hyperlink 23" xfId="51" hidden="1"/>
    <cellStyle name="Hyperlink 23" xfId="411" hidden="1"/>
    <cellStyle name="Hyperlink 23" xfId="502" hidden="1"/>
    <cellStyle name="Hyperlink 23" xfId="897" hidden="1"/>
    <cellStyle name="Hyperlink 23" xfId="1134" hidden="1"/>
    <cellStyle name="Hyperlink 23" xfId="1369" hidden="1"/>
    <cellStyle name="Hyperlink 23" xfId="1604" hidden="1"/>
    <cellStyle name="Hyperlink 23" xfId="1844" hidden="1"/>
    <cellStyle name="Hyperlink 23" xfId="2094" hidden="1"/>
    <cellStyle name="Hyperlink 23" xfId="2329" hidden="1"/>
    <cellStyle name="Hyperlink 23" xfId="2582" hidden="1"/>
    <cellStyle name="Hyperlink 23" xfId="2820" hidden="1"/>
    <cellStyle name="Hyperlink 23" xfId="3058" hidden="1"/>
    <cellStyle name="Hyperlink 23" xfId="3296" hidden="1"/>
    <cellStyle name="Hyperlink 23" xfId="3534" hidden="1"/>
    <cellStyle name="Hyperlink 23" xfId="3772" hidden="1"/>
    <cellStyle name="Hyperlink 23" xfId="4010" hidden="1"/>
    <cellStyle name="Hyperlink 23" xfId="4248" hidden="1"/>
    <cellStyle name="Hyperlink 23" xfId="4485" hidden="1"/>
    <cellStyle name="Hyperlink 23" xfId="4722" hidden="1"/>
    <cellStyle name="Hyperlink 23" xfId="4947" hidden="1"/>
    <cellStyle name="Hyperlink 23" xfId="5198" hidden="1"/>
    <cellStyle name="Hyperlink 23" xfId="5426" hidden="1"/>
    <cellStyle name="Hyperlink 23" xfId="5679" hidden="1"/>
    <cellStyle name="Hyperlink 23" xfId="5917" hidden="1"/>
    <cellStyle name="Hyperlink 23" xfId="6155" hidden="1"/>
    <cellStyle name="Hyperlink 23" xfId="6391" hidden="1"/>
    <cellStyle name="Hyperlink 23" xfId="6500" hidden="1"/>
    <cellStyle name="Hyperlink 23" xfId="6868" hidden="1"/>
    <cellStyle name="Hyperlink 23" xfId="7106" hidden="1"/>
    <cellStyle name="Hyperlink 23" xfId="7342" hidden="1"/>
    <cellStyle name="Hyperlink 23" xfId="7581" hidden="1"/>
    <cellStyle name="Hyperlink 23" xfId="7819" hidden="1"/>
    <cellStyle name="Hyperlink 23" xfId="8057" hidden="1"/>
    <cellStyle name="Hyperlink 23" xfId="8295" hidden="1"/>
    <cellStyle name="Hyperlink 23" xfId="8533" hidden="1"/>
    <cellStyle name="Hyperlink 23" xfId="8771" hidden="1"/>
    <cellStyle name="Hyperlink 23" xfId="9009" hidden="1"/>
    <cellStyle name="Hyperlink 23" xfId="9247" hidden="1"/>
    <cellStyle name="Hyperlink 23" xfId="9484" hidden="1"/>
    <cellStyle name="Hyperlink 23" xfId="9714" hidden="1"/>
    <cellStyle name="Hyperlink 23" xfId="9822" hidden="1"/>
    <cellStyle name="Hyperlink 23" xfId="10065" hidden="1"/>
    <cellStyle name="Hyperlink 23" xfId="10432" hidden="1"/>
    <cellStyle name="Hyperlink 23" xfId="10669" hidden="1"/>
    <cellStyle name="Hyperlink 23" xfId="10760" hidden="1"/>
    <cellStyle name="Hyperlink 23" xfId="11155" hidden="1"/>
    <cellStyle name="Hyperlink 23" xfId="11380" hidden="1"/>
    <cellStyle name="Hyperlink 23" xfId="11633" hidden="1"/>
    <cellStyle name="Hyperlink 23" xfId="11871" hidden="1"/>
    <cellStyle name="Hyperlink 23" xfId="12109" hidden="1"/>
    <cellStyle name="Hyperlink 23" xfId="12346" hidden="1"/>
    <cellStyle name="Hyperlink 23" xfId="12583" hidden="1"/>
    <cellStyle name="Hyperlink 23" xfId="12820" hidden="1"/>
    <cellStyle name="Hyperlink 23" xfId="13055" hidden="1"/>
    <cellStyle name="Hyperlink 23" xfId="13308" hidden="1"/>
    <cellStyle name="Hyperlink 23" xfId="13546" hidden="1"/>
    <cellStyle name="Hyperlink 23" xfId="13784" hidden="1"/>
    <cellStyle name="Hyperlink 23" xfId="14022" hidden="1"/>
    <cellStyle name="Hyperlink 23" xfId="14260" hidden="1"/>
    <cellStyle name="Hyperlink 23" xfId="14498" hidden="1"/>
    <cellStyle name="Hyperlink 23" xfId="14736" hidden="1"/>
    <cellStyle name="Hyperlink 23" xfId="14974" hidden="1"/>
    <cellStyle name="Hyperlink 23" xfId="15212" hidden="1"/>
    <cellStyle name="Hyperlink 23" xfId="15450" hidden="1"/>
    <cellStyle name="Hyperlink 23" xfId="15688" hidden="1"/>
    <cellStyle name="Hyperlink 23" xfId="15926" hidden="1"/>
    <cellStyle name="Hyperlink 23" xfId="16164" hidden="1"/>
    <cellStyle name="Hyperlink 23" xfId="16402" hidden="1"/>
    <cellStyle name="Hyperlink 23" xfId="16640" hidden="1"/>
    <cellStyle name="Hyperlink 23" xfId="16878" hidden="1"/>
    <cellStyle name="Hyperlink 23" xfId="17116" hidden="1"/>
    <cellStyle name="Hyperlink 23" xfId="17354" hidden="1"/>
    <cellStyle name="Hyperlink 23" xfId="17592" hidden="1"/>
    <cellStyle name="Hyperlink 23" xfId="17830" hidden="1"/>
    <cellStyle name="Hyperlink 23" xfId="18068" hidden="1"/>
    <cellStyle name="Hyperlink 23" xfId="18306" hidden="1"/>
    <cellStyle name="Hyperlink 23" xfId="18544" hidden="1"/>
    <cellStyle name="Hyperlink 23" xfId="18782" hidden="1"/>
    <cellStyle name="Hyperlink 23" xfId="19020" hidden="1"/>
    <cellStyle name="Hyperlink 23" xfId="19258" hidden="1"/>
    <cellStyle name="Hyperlink 23" xfId="19496" hidden="1"/>
    <cellStyle name="Hyperlink 23" xfId="19734" hidden="1"/>
    <cellStyle name="Hyperlink 23" xfId="19972" hidden="1"/>
    <cellStyle name="Hyperlink 23" xfId="20210" hidden="1"/>
    <cellStyle name="Hyperlink 23" xfId="20448" hidden="1"/>
    <cellStyle name="Hyperlink 23" xfId="20686" hidden="1"/>
    <cellStyle name="Hyperlink 23" xfId="20924" hidden="1"/>
    <cellStyle name="Hyperlink 23" xfId="21162" hidden="1"/>
    <cellStyle name="Hyperlink 23" xfId="21400" hidden="1"/>
    <cellStyle name="Hyperlink 23" xfId="21638" hidden="1"/>
    <cellStyle name="Hyperlink 23" xfId="21876" hidden="1"/>
    <cellStyle name="Hyperlink 23" xfId="22114" hidden="1"/>
    <cellStyle name="Hyperlink 23" xfId="22352" hidden="1"/>
    <cellStyle name="Hyperlink 23" xfId="22590" hidden="1"/>
    <cellStyle name="Hyperlink 23" xfId="22827" hidden="1"/>
    <cellStyle name="Hyperlink 23" xfId="23064" hidden="1"/>
    <cellStyle name="Hyperlink 23" xfId="23290" hidden="1"/>
    <cellStyle name="Hyperlink 23" xfId="23542" hidden="1"/>
    <cellStyle name="Hyperlink 23" xfId="23780" hidden="1"/>
    <cellStyle name="Hyperlink 23" xfId="24018" hidden="1"/>
    <cellStyle name="Hyperlink 23" xfId="24256" hidden="1"/>
    <cellStyle name="Hyperlink 23" xfId="24494" hidden="1"/>
    <cellStyle name="Hyperlink 23" xfId="24732" hidden="1"/>
    <cellStyle name="Hyperlink 23" xfId="24970" hidden="1"/>
    <cellStyle name="Hyperlink 23" xfId="25208" hidden="1"/>
    <cellStyle name="Hyperlink 23" xfId="25446" hidden="1"/>
    <cellStyle name="Hyperlink 23" xfId="25684" hidden="1"/>
    <cellStyle name="Hyperlink 23" xfId="25922" hidden="1"/>
    <cellStyle name="Hyperlink 23" xfId="26160" hidden="1"/>
    <cellStyle name="Hyperlink 23" xfId="26398" hidden="1"/>
    <cellStyle name="Hyperlink 23" xfId="26636" hidden="1"/>
    <cellStyle name="Hyperlink 23" xfId="26874" hidden="1"/>
    <cellStyle name="Hyperlink 23" xfId="27112" hidden="1"/>
    <cellStyle name="Hyperlink 23" xfId="27350" hidden="1"/>
    <cellStyle name="Hyperlink 23" xfId="27588" hidden="1"/>
    <cellStyle name="Hyperlink 23" xfId="27826" hidden="1"/>
    <cellStyle name="Hyperlink 23" xfId="28064" hidden="1"/>
    <cellStyle name="Hyperlink 23" xfId="28302" hidden="1"/>
    <cellStyle name="Hyperlink 23" xfId="28540" hidden="1"/>
    <cellStyle name="Hyperlink 23" xfId="28778" hidden="1"/>
    <cellStyle name="Hyperlink 23" xfId="29016" hidden="1"/>
    <cellStyle name="Hyperlink 23" xfId="29254" hidden="1"/>
    <cellStyle name="Hyperlink 23" xfId="29492" hidden="1"/>
    <cellStyle name="Hyperlink 23" xfId="29730" hidden="1"/>
    <cellStyle name="Hyperlink 23" xfId="29968" hidden="1"/>
    <cellStyle name="Hyperlink 23" xfId="30206" hidden="1"/>
    <cellStyle name="Hyperlink 23" xfId="30444" hidden="1"/>
    <cellStyle name="Hyperlink 23" xfId="30682" hidden="1"/>
    <cellStyle name="Hyperlink 23" xfId="30920" hidden="1"/>
    <cellStyle name="Hyperlink 23" xfId="31158" hidden="1"/>
    <cellStyle name="Hyperlink 23" xfId="31396" hidden="1"/>
    <cellStyle name="Hyperlink 23" xfId="31634" hidden="1"/>
    <cellStyle name="Hyperlink 23" xfId="31872" hidden="1"/>
    <cellStyle name="Hyperlink 23" xfId="32110" hidden="1"/>
    <cellStyle name="Hyperlink 23" xfId="32348" hidden="1"/>
    <cellStyle name="Hyperlink 23" xfId="32586" hidden="1"/>
    <cellStyle name="Hyperlink 23" xfId="32824" hidden="1"/>
    <cellStyle name="Hyperlink 23" xfId="33062" hidden="1"/>
    <cellStyle name="Hyperlink 23" xfId="33300" hidden="1"/>
    <cellStyle name="Hyperlink 23" xfId="33538" hidden="1"/>
    <cellStyle name="Hyperlink 23" xfId="33776" hidden="1"/>
    <cellStyle name="Hyperlink 23" xfId="34014" hidden="1"/>
    <cellStyle name="Hyperlink 23" xfId="34252" hidden="1"/>
    <cellStyle name="Hyperlink 23" xfId="34490" hidden="1"/>
    <cellStyle name="Hyperlink 23" xfId="34728" hidden="1"/>
    <cellStyle name="Hyperlink 23" xfId="34966" hidden="1"/>
    <cellStyle name="Hyperlink 23" xfId="35204" hidden="1"/>
    <cellStyle name="Hyperlink 23" xfId="35442" hidden="1"/>
    <cellStyle name="Hyperlink 23" xfId="35680" hidden="1"/>
    <cellStyle name="Hyperlink 23" xfId="35918" hidden="1"/>
    <cellStyle name="Hyperlink 23" xfId="36156" hidden="1"/>
    <cellStyle name="Hyperlink 23" xfId="36394" hidden="1"/>
    <cellStyle name="Hyperlink 23" xfId="36632" hidden="1"/>
    <cellStyle name="Hyperlink 23" xfId="36870" hidden="1"/>
    <cellStyle name="Hyperlink 23" xfId="37108" hidden="1"/>
    <cellStyle name="Hyperlink 23" xfId="37346" hidden="1"/>
    <cellStyle name="Hyperlink 23" xfId="37584" hidden="1"/>
    <cellStyle name="Hyperlink 23" xfId="37822" hidden="1"/>
    <cellStyle name="Hyperlink 23" xfId="38060" hidden="1"/>
    <cellStyle name="Hyperlink 23" xfId="38298" hidden="1"/>
    <cellStyle name="Hyperlink 23" xfId="38536" hidden="1"/>
    <cellStyle name="Hyperlink 23" xfId="38774" hidden="1"/>
    <cellStyle name="Hyperlink 23" xfId="39012" hidden="1"/>
    <cellStyle name="Hyperlink 23" xfId="39250" hidden="1"/>
    <cellStyle name="Hyperlink 23" xfId="39488" hidden="1"/>
    <cellStyle name="Hyperlink 23" xfId="39726" hidden="1"/>
    <cellStyle name="Hyperlink 23" xfId="39964" hidden="1"/>
    <cellStyle name="Hyperlink 23" xfId="40202" hidden="1"/>
    <cellStyle name="Hyperlink 23" xfId="40440" hidden="1"/>
    <cellStyle name="Hyperlink 23" xfId="40678" hidden="1"/>
    <cellStyle name="Hyperlink 23" xfId="40916" hidden="1"/>
    <cellStyle name="Hyperlink 23" xfId="41154" hidden="1"/>
    <cellStyle name="Hyperlink 23" xfId="41392" hidden="1"/>
    <cellStyle name="Hyperlink 23" xfId="41630" hidden="1"/>
    <cellStyle name="Hyperlink 23" xfId="41868" hidden="1"/>
    <cellStyle name="Hyperlink 23" xfId="42106" hidden="1"/>
    <cellStyle name="Hyperlink 23" xfId="42344" hidden="1"/>
    <cellStyle name="Hyperlink 23" xfId="42582" hidden="1"/>
    <cellStyle name="Hyperlink 23" xfId="42820" hidden="1"/>
    <cellStyle name="Hyperlink 23" xfId="43058" hidden="1"/>
    <cellStyle name="Hyperlink 23" xfId="43296" hidden="1"/>
    <cellStyle name="Hyperlink 23" xfId="43534" hidden="1"/>
    <cellStyle name="Hyperlink 23" xfId="43772" hidden="1"/>
    <cellStyle name="Hyperlink 23" xfId="44010" hidden="1"/>
    <cellStyle name="Hyperlink 23" xfId="44248" hidden="1"/>
    <cellStyle name="Hyperlink 23" xfId="44486" hidden="1"/>
    <cellStyle name="Hyperlink 23" xfId="44724" hidden="1"/>
    <cellStyle name="Hyperlink 23" xfId="44962" hidden="1"/>
    <cellStyle name="Hyperlink 23" xfId="45200" hidden="1"/>
    <cellStyle name="Hyperlink 23" xfId="45438" hidden="1"/>
    <cellStyle name="Hyperlink 23" xfId="45676" hidden="1"/>
    <cellStyle name="Hyperlink 23" xfId="45914" hidden="1"/>
    <cellStyle name="Hyperlink 23" xfId="46152" hidden="1"/>
    <cellStyle name="Hyperlink 23" xfId="46390" hidden="1"/>
    <cellStyle name="Hyperlink 23" xfId="46628" hidden="1"/>
    <cellStyle name="Hyperlink 23" xfId="46866" hidden="1"/>
    <cellStyle name="Hyperlink 23" xfId="47104" hidden="1"/>
    <cellStyle name="Hyperlink 23" xfId="47342" hidden="1"/>
    <cellStyle name="Hyperlink 23" xfId="47580" hidden="1"/>
    <cellStyle name="Hyperlink 23" xfId="47818" hidden="1"/>
    <cellStyle name="Hyperlink 23" xfId="48056" hidden="1"/>
    <cellStyle name="Hyperlink 23" xfId="48294" hidden="1"/>
    <cellStyle name="Hyperlink 23" xfId="48532" hidden="1"/>
    <cellStyle name="Hyperlink 23" xfId="48770" hidden="1"/>
    <cellStyle name="Hyperlink 23" xfId="49008" hidden="1"/>
    <cellStyle name="Hyperlink 23" xfId="49246" hidden="1"/>
    <cellStyle name="Hyperlink 23" xfId="49484" hidden="1"/>
    <cellStyle name="Hyperlink 23" xfId="49722" hidden="1"/>
    <cellStyle name="Hyperlink 23" xfId="49960" hidden="1"/>
    <cellStyle name="Hyperlink 23" xfId="50198" hidden="1"/>
    <cellStyle name="Hyperlink 23" xfId="50436" hidden="1"/>
    <cellStyle name="Hyperlink 23" xfId="50674" hidden="1"/>
    <cellStyle name="Hyperlink 23" xfId="50912" hidden="1"/>
    <cellStyle name="Hyperlink 23" xfId="51150" hidden="1"/>
    <cellStyle name="Hyperlink 23" xfId="51388" hidden="1"/>
    <cellStyle name="Hyperlink 23" xfId="51626" hidden="1"/>
    <cellStyle name="Hyperlink 23" xfId="51864" hidden="1"/>
    <cellStyle name="Hyperlink 23" xfId="52102" hidden="1"/>
    <cellStyle name="Hyperlink 23" xfId="52340" hidden="1"/>
    <cellStyle name="Hyperlink 23" xfId="52578" hidden="1"/>
    <cellStyle name="Hyperlink 23" xfId="52816" hidden="1"/>
    <cellStyle name="Hyperlink 23" xfId="53054" hidden="1"/>
    <cellStyle name="Hyperlink 23" xfId="53292" hidden="1"/>
    <cellStyle name="Hyperlink 23" xfId="53529" hidden="1"/>
    <cellStyle name="Hyperlink 23" xfId="53766" hidden="1"/>
    <cellStyle name="Hyperlink 23" xfId="54042" hidden="1"/>
    <cellStyle name="Hyperlink 23" xfId="54277" hidden="1"/>
    <cellStyle name="Hyperlink 23" xfId="54529" hidden="1"/>
    <cellStyle name="Hyperlink 24" xfId="53" hidden="1"/>
    <cellStyle name="Hyperlink 24" xfId="413" hidden="1"/>
    <cellStyle name="Hyperlink 24" xfId="498" hidden="1"/>
    <cellStyle name="Hyperlink 24" xfId="895" hidden="1"/>
    <cellStyle name="Hyperlink 24" xfId="1132" hidden="1"/>
    <cellStyle name="Hyperlink 24" xfId="1371" hidden="1"/>
    <cellStyle name="Hyperlink 24" xfId="1602" hidden="1"/>
    <cellStyle name="Hyperlink 24" xfId="1842" hidden="1"/>
    <cellStyle name="Hyperlink 24" xfId="2096" hidden="1"/>
    <cellStyle name="Hyperlink 24" xfId="2327" hidden="1"/>
    <cellStyle name="Hyperlink 24" xfId="2580" hidden="1"/>
    <cellStyle name="Hyperlink 24" xfId="2818" hidden="1"/>
    <cellStyle name="Hyperlink 24" xfId="3056" hidden="1"/>
    <cellStyle name="Hyperlink 24" xfId="3294" hidden="1"/>
    <cellStyle name="Hyperlink 24" xfId="3532" hidden="1"/>
    <cellStyle name="Hyperlink 24" xfId="3770" hidden="1"/>
    <cellStyle name="Hyperlink 24" xfId="4008" hidden="1"/>
    <cellStyle name="Hyperlink 24" xfId="4246" hidden="1"/>
    <cellStyle name="Hyperlink 24" xfId="4483" hidden="1"/>
    <cellStyle name="Hyperlink 24" xfId="4720" hidden="1"/>
    <cellStyle name="Hyperlink 24" xfId="4945" hidden="1"/>
    <cellStyle name="Hyperlink 24" xfId="5196" hidden="1"/>
    <cellStyle name="Hyperlink 24" xfId="5424" hidden="1"/>
    <cellStyle name="Hyperlink 24" xfId="5677" hidden="1"/>
    <cellStyle name="Hyperlink 24" xfId="5915" hidden="1"/>
    <cellStyle name="Hyperlink 24" xfId="6153" hidden="1"/>
    <cellStyle name="Hyperlink 24" xfId="6389" hidden="1"/>
    <cellStyle name="Hyperlink 24" xfId="6496" hidden="1"/>
    <cellStyle name="Hyperlink 24" xfId="6866" hidden="1"/>
    <cellStyle name="Hyperlink 24" xfId="7104" hidden="1"/>
    <cellStyle name="Hyperlink 24" xfId="7340" hidden="1"/>
    <cellStyle name="Hyperlink 24" xfId="7579" hidden="1"/>
    <cellStyle name="Hyperlink 24" xfId="7817" hidden="1"/>
    <cellStyle name="Hyperlink 24" xfId="8055" hidden="1"/>
    <cellStyle name="Hyperlink 24" xfId="8293" hidden="1"/>
    <cellStyle name="Hyperlink 24" xfId="8531" hidden="1"/>
    <cellStyle name="Hyperlink 24" xfId="8769" hidden="1"/>
    <cellStyle name="Hyperlink 24" xfId="9007" hidden="1"/>
    <cellStyle name="Hyperlink 24" xfId="9245" hidden="1"/>
    <cellStyle name="Hyperlink 24" xfId="9482" hidden="1"/>
    <cellStyle name="Hyperlink 24" xfId="9713" hidden="1"/>
    <cellStyle name="Hyperlink 24" xfId="9818" hidden="1"/>
    <cellStyle name="Hyperlink 24" xfId="10061" hidden="1"/>
    <cellStyle name="Hyperlink 24" xfId="10430" hidden="1"/>
    <cellStyle name="Hyperlink 24" xfId="10671" hidden="1"/>
    <cellStyle name="Hyperlink 24" xfId="10756" hidden="1"/>
    <cellStyle name="Hyperlink 24" xfId="11153" hidden="1"/>
    <cellStyle name="Hyperlink 24" xfId="11378" hidden="1"/>
    <cellStyle name="Hyperlink 24" xfId="11631" hidden="1"/>
    <cellStyle name="Hyperlink 24" xfId="11869" hidden="1"/>
    <cellStyle name="Hyperlink 24" xfId="12107" hidden="1"/>
    <cellStyle name="Hyperlink 24" xfId="12344" hidden="1"/>
    <cellStyle name="Hyperlink 24" xfId="12581" hidden="1"/>
    <cellStyle name="Hyperlink 24" xfId="12822" hidden="1"/>
    <cellStyle name="Hyperlink 24" xfId="13053" hidden="1"/>
    <cellStyle name="Hyperlink 24" xfId="13306" hidden="1"/>
    <cellStyle name="Hyperlink 24" xfId="13544" hidden="1"/>
    <cellStyle name="Hyperlink 24" xfId="13782" hidden="1"/>
    <cellStyle name="Hyperlink 24" xfId="14020" hidden="1"/>
    <cellStyle name="Hyperlink 24" xfId="14258" hidden="1"/>
    <cellStyle name="Hyperlink 24" xfId="14496" hidden="1"/>
    <cellStyle name="Hyperlink 24" xfId="14734" hidden="1"/>
    <cellStyle name="Hyperlink 24" xfId="14972" hidden="1"/>
    <cellStyle name="Hyperlink 24" xfId="15210" hidden="1"/>
    <cellStyle name="Hyperlink 24" xfId="15448" hidden="1"/>
    <cellStyle name="Hyperlink 24" xfId="15686" hidden="1"/>
    <cellStyle name="Hyperlink 24" xfId="15924" hidden="1"/>
    <cellStyle name="Hyperlink 24" xfId="16162" hidden="1"/>
    <cellStyle name="Hyperlink 24" xfId="16400" hidden="1"/>
    <cellStyle name="Hyperlink 24" xfId="16638" hidden="1"/>
    <cellStyle name="Hyperlink 24" xfId="16876" hidden="1"/>
    <cellStyle name="Hyperlink 24" xfId="17114" hidden="1"/>
    <cellStyle name="Hyperlink 24" xfId="17352" hidden="1"/>
    <cellStyle name="Hyperlink 24" xfId="17590" hidden="1"/>
    <cellStyle name="Hyperlink 24" xfId="17828" hidden="1"/>
    <cellStyle name="Hyperlink 24" xfId="18066" hidden="1"/>
    <cellStyle name="Hyperlink 24" xfId="18304" hidden="1"/>
    <cellStyle name="Hyperlink 24" xfId="18542" hidden="1"/>
    <cellStyle name="Hyperlink 24" xfId="18780" hidden="1"/>
    <cellStyle name="Hyperlink 24" xfId="19018" hidden="1"/>
    <cellStyle name="Hyperlink 24" xfId="19256" hidden="1"/>
    <cellStyle name="Hyperlink 24" xfId="19494" hidden="1"/>
    <cellStyle name="Hyperlink 24" xfId="19732" hidden="1"/>
    <cellStyle name="Hyperlink 24" xfId="19970" hidden="1"/>
    <cellStyle name="Hyperlink 24" xfId="20208" hidden="1"/>
    <cellStyle name="Hyperlink 24" xfId="20446" hidden="1"/>
    <cellStyle name="Hyperlink 24" xfId="20684" hidden="1"/>
    <cellStyle name="Hyperlink 24" xfId="20922" hidden="1"/>
    <cellStyle name="Hyperlink 24" xfId="21160" hidden="1"/>
    <cellStyle name="Hyperlink 24" xfId="21398" hidden="1"/>
    <cellStyle name="Hyperlink 24" xfId="21636" hidden="1"/>
    <cellStyle name="Hyperlink 24" xfId="21874" hidden="1"/>
    <cellStyle name="Hyperlink 24" xfId="22112" hidden="1"/>
    <cellStyle name="Hyperlink 24" xfId="22350" hidden="1"/>
    <cellStyle name="Hyperlink 24" xfId="22588" hidden="1"/>
    <cellStyle name="Hyperlink 24" xfId="22825" hidden="1"/>
    <cellStyle name="Hyperlink 24" xfId="23062" hidden="1"/>
    <cellStyle name="Hyperlink 24" xfId="23288" hidden="1"/>
    <cellStyle name="Hyperlink 24" xfId="23540" hidden="1"/>
    <cellStyle name="Hyperlink 24" xfId="23778" hidden="1"/>
    <cellStyle name="Hyperlink 24" xfId="24016" hidden="1"/>
    <cellStyle name="Hyperlink 24" xfId="24254" hidden="1"/>
    <cellStyle name="Hyperlink 24" xfId="24492" hidden="1"/>
    <cellStyle name="Hyperlink 24" xfId="24730" hidden="1"/>
    <cellStyle name="Hyperlink 24" xfId="24968" hidden="1"/>
    <cellStyle name="Hyperlink 24" xfId="25206" hidden="1"/>
    <cellStyle name="Hyperlink 24" xfId="25444" hidden="1"/>
    <cellStyle name="Hyperlink 24" xfId="25682" hidden="1"/>
    <cellStyle name="Hyperlink 24" xfId="25920" hidden="1"/>
    <cellStyle name="Hyperlink 24" xfId="26158" hidden="1"/>
    <cellStyle name="Hyperlink 24" xfId="26396" hidden="1"/>
    <cellStyle name="Hyperlink 24" xfId="26634" hidden="1"/>
    <cellStyle name="Hyperlink 24" xfId="26872" hidden="1"/>
    <cellStyle name="Hyperlink 24" xfId="27110" hidden="1"/>
    <cellStyle name="Hyperlink 24" xfId="27348" hidden="1"/>
    <cellStyle name="Hyperlink 24" xfId="27586" hidden="1"/>
    <cellStyle name="Hyperlink 24" xfId="27824" hidden="1"/>
    <cellStyle name="Hyperlink 24" xfId="28062" hidden="1"/>
    <cellStyle name="Hyperlink 24" xfId="28300" hidden="1"/>
    <cellStyle name="Hyperlink 24" xfId="28538" hidden="1"/>
    <cellStyle name="Hyperlink 24" xfId="28776" hidden="1"/>
    <cellStyle name="Hyperlink 24" xfId="29014" hidden="1"/>
    <cellStyle name="Hyperlink 24" xfId="29252" hidden="1"/>
    <cellStyle name="Hyperlink 24" xfId="29490" hidden="1"/>
    <cellStyle name="Hyperlink 24" xfId="29728" hidden="1"/>
    <cellStyle name="Hyperlink 24" xfId="29966" hidden="1"/>
    <cellStyle name="Hyperlink 24" xfId="30204" hidden="1"/>
    <cellStyle name="Hyperlink 24" xfId="30442" hidden="1"/>
    <cellStyle name="Hyperlink 24" xfId="30680" hidden="1"/>
    <cellStyle name="Hyperlink 24" xfId="30918" hidden="1"/>
    <cellStyle name="Hyperlink 24" xfId="31156" hidden="1"/>
    <cellStyle name="Hyperlink 24" xfId="31394" hidden="1"/>
    <cellStyle name="Hyperlink 24" xfId="31632" hidden="1"/>
    <cellStyle name="Hyperlink 24" xfId="31870" hidden="1"/>
    <cellStyle name="Hyperlink 24" xfId="32108" hidden="1"/>
    <cellStyle name="Hyperlink 24" xfId="32346" hidden="1"/>
    <cellStyle name="Hyperlink 24" xfId="32584" hidden="1"/>
    <cellStyle name="Hyperlink 24" xfId="32822" hidden="1"/>
    <cellStyle name="Hyperlink 24" xfId="33060" hidden="1"/>
    <cellStyle name="Hyperlink 24" xfId="33298" hidden="1"/>
    <cellStyle name="Hyperlink 24" xfId="33536" hidden="1"/>
    <cellStyle name="Hyperlink 24" xfId="33774" hidden="1"/>
    <cellStyle name="Hyperlink 24" xfId="34012" hidden="1"/>
    <cellStyle name="Hyperlink 24" xfId="34250" hidden="1"/>
    <cellStyle name="Hyperlink 24" xfId="34488" hidden="1"/>
    <cellStyle name="Hyperlink 24" xfId="34726" hidden="1"/>
    <cellStyle name="Hyperlink 24" xfId="34964" hidden="1"/>
    <cellStyle name="Hyperlink 24" xfId="35202" hidden="1"/>
    <cellStyle name="Hyperlink 24" xfId="35440" hidden="1"/>
    <cellStyle name="Hyperlink 24" xfId="35678" hidden="1"/>
    <cellStyle name="Hyperlink 24" xfId="35916" hidden="1"/>
    <cellStyle name="Hyperlink 24" xfId="36154" hidden="1"/>
    <cellStyle name="Hyperlink 24" xfId="36392" hidden="1"/>
    <cellStyle name="Hyperlink 24" xfId="36630" hidden="1"/>
    <cellStyle name="Hyperlink 24" xfId="36868" hidden="1"/>
    <cellStyle name="Hyperlink 24" xfId="37106" hidden="1"/>
    <cellStyle name="Hyperlink 24" xfId="37344" hidden="1"/>
    <cellStyle name="Hyperlink 24" xfId="37582" hidden="1"/>
    <cellStyle name="Hyperlink 24" xfId="37820" hidden="1"/>
    <cellStyle name="Hyperlink 24" xfId="38058" hidden="1"/>
    <cellStyle name="Hyperlink 24" xfId="38296" hidden="1"/>
    <cellStyle name="Hyperlink 24" xfId="38534" hidden="1"/>
    <cellStyle name="Hyperlink 24" xfId="38772" hidden="1"/>
    <cellStyle name="Hyperlink 24" xfId="39010" hidden="1"/>
    <cellStyle name="Hyperlink 24" xfId="39248" hidden="1"/>
    <cellStyle name="Hyperlink 24" xfId="39486" hidden="1"/>
    <cellStyle name="Hyperlink 24" xfId="39724" hidden="1"/>
    <cellStyle name="Hyperlink 24" xfId="39962" hidden="1"/>
    <cellStyle name="Hyperlink 24" xfId="40200" hidden="1"/>
    <cellStyle name="Hyperlink 24" xfId="40438" hidden="1"/>
    <cellStyle name="Hyperlink 24" xfId="40676" hidden="1"/>
    <cellStyle name="Hyperlink 24" xfId="40914" hidden="1"/>
    <cellStyle name="Hyperlink 24" xfId="41152" hidden="1"/>
    <cellStyle name="Hyperlink 24" xfId="41390" hidden="1"/>
    <cellStyle name="Hyperlink 24" xfId="41628" hidden="1"/>
    <cellStyle name="Hyperlink 24" xfId="41866" hidden="1"/>
    <cellStyle name="Hyperlink 24" xfId="42104" hidden="1"/>
    <cellStyle name="Hyperlink 24" xfId="42342" hidden="1"/>
    <cellStyle name="Hyperlink 24" xfId="42580" hidden="1"/>
    <cellStyle name="Hyperlink 24" xfId="42818" hidden="1"/>
    <cellStyle name="Hyperlink 24" xfId="43056" hidden="1"/>
    <cellStyle name="Hyperlink 24" xfId="43294" hidden="1"/>
    <cellStyle name="Hyperlink 24" xfId="43532" hidden="1"/>
    <cellStyle name="Hyperlink 24" xfId="43770" hidden="1"/>
    <cellStyle name="Hyperlink 24" xfId="44008" hidden="1"/>
    <cellStyle name="Hyperlink 24" xfId="44246" hidden="1"/>
    <cellStyle name="Hyperlink 24" xfId="44484" hidden="1"/>
    <cellStyle name="Hyperlink 24" xfId="44722" hidden="1"/>
    <cellStyle name="Hyperlink 24" xfId="44960" hidden="1"/>
    <cellStyle name="Hyperlink 24" xfId="45198" hidden="1"/>
    <cellStyle name="Hyperlink 24" xfId="45436" hidden="1"/>
    <cellStyle name="Hyperlink 24" xfId="45674" hidden="1"/>
    <cellStyle name="Hyperlink 24" xfId="45912" hidden="1"/>
    <cellStyle name="Hyperlink 24" xfId="46150" hidden="1"/>
    <cellStyle name="Hyperlink 24" xfId="46388" hidden="1"/>
    <cellStyle name="Hyperlink 24" xfId="46626" hidden="1"/>
    <cellStyle name="Hyperlink 24" xfId="46864" hidden="1"/>
    <cellStyle name="Hyperlink 24" xfId="47102" hidden="1"/>
    <cellStyle name="Hyperlink 24" xfId="47340" hidden="1"/>
    <cellStyle name="Hyperlink 24" xfId="47578" hidden="1"/>
    <cellStyle name="Hyperlink 24" xfId="47816" hidden="1"/>
    <cellStyle name="Hyperlink 24" xfId="48054" hidden="1"/>
    <cellStyle name="Hyperlink 24" xfId="48292" hidden="1"/>
    <cellStyle name="Hyperlink 24" xfId="48530" hidden="1"/>
    <cellStyle name="Hyperlink 24" xfId="48768" hidden="1"/>
    <cellStyle name="Hyperlink 24" xfId="49006" hidden="1"/>
    <cellStyle name="Hyperlink 24" xfId="49244" hidden="1"/>
    <cellStyle name="Hyperlink 24" xfId="49482" hidden="1"/>
    <cellStyle name="Hyperlink 24" xfId="49720" hidden="1"/>
    <cellStyle name="Hyperlink 24" xfId="49958" hidden="1"/>
    <cellStyle name="Hyperlink 24" xfId="50196" hidden="1"/>
    <cellStyle name="Hyperlink 24" xfId="50434" hidden="1"/>
    <cellStyle name="Hyperlink 24" xfId="50672" hidden="1"/>
    <cellStyle name="Hyperlink 24" xfId="50910" hidden="1"/>
    <cellStyle name="Hyperlink 24" xfId="51148" hidden="1"/>
    <cellStyle name="Hyperlink 24" xfId="51386" hidden="1"/>
    <cellStyle name="Hyperlink 24" xfId="51624" hidden="1"/>
    <cellStyle name="Hyperlink 24" xfId="51862" hidden="1"/>
    <cellStyle name="Hyperlink 24" xfId="52100" hidden="1"/>
    <cellStyle name="Hyperlink 24" xfId="52338" hidden="1"/>
    <cellStyle name="Hyperlink 24" xfId="52576" hidden="1"/>
    <cellStyle name="Hyperlink 24" xfId="52814" hidden="1"/>
    <cellStyle name="Hyperlink 24" xfId="53052" hidden="1"/>
    <cellStyle name="Hyperlink 24" xfId="53290" hidden="1"/>
    <cellStyle name="Hyperlink 24" xfId="53527" hidden="1"/>
    <cellStyle name="Hyperlink 24" xfId="53764" hidden="1"/>
    <cellStyle name="Hyperlink 24" xfId="54044" hidden="1"/>
    <cellStyle name="Hyperlink 24" xfId="54275" hidden="1"/>
    <cellStyle name="Hyperlink 24" xfId="54527" hidden="1"/>
    <cellStyle name="Hyperlink 25" xfId="55" hidden="1"/>
    <cellStyle name="Hyperlink 25" xfId="415" hidden="1"/>
    <cellStyle name="Hyperlink 25" xfId="494" hidden="1"/>
    <cellStyle name="Hyperlink 25" xfId="893" hidden="1"/>
    <cellStyle name="Hyperlink 25" xfId="1130" hidden="1"/>
    <cellStyle name="Hyperlink 25" xfId="1373" hidden="1"/>
    <cellStyle name="Hyperlink 25" xfId="1600" hidden="1"/>
    <cellStyle name="Hyperlink 25" xfId="1840" hidden="1"/>
    <cellStyle name="Hyperlink 25" xfId="2098" hidden="1"/>
    <cellStyle name="Hyperlink 25" xfId="2325" hidden="1"/>
    <cellStyle name="Hyperlink 25" xfId="2578" hidden="1"/>
    <cellStyle name="Hyperlink 25" xfId="2816" hidden="1"/>
    <cellStyle name="Hyperlink 25" xfId="3054" hidden="1"/>
    <cellStyle name="Hyperlink 25" xfId="3292" hidden="1"/>
    <cellStyle name="Hyperlink 25" xfId="3530" hidden="1"/>
    <cellStyle name="Hyperlink 25" xfId="3768" hidden="1"/>
    <cellStyle name="Hyperlink 25" xfId="4006" hidden="1"/>
    <cellStyle name="Hyperlink 25" xfId="4244" hidden="1"/>
    <cellStyle name="Hyperlink 25" xfId="4481" hidden="1"/>
    <cellStyle name="Hyperlink 25" xfId="4718" hidden="1"/>
    <cellStyle name="Hyperlink 25" xfId="4943" hidden="1"/>
    <cellStyle name="Hyperlink 25" xfId="5194" hidden="1"/>
    <cellStyle name="Hyperlink 25" xfId="5422" hidden="1"/>
    <cellStyle name="Hyperlink 25" xfId="5675" hidden="1"/>
    <cellStyle name="Hyperlink 25" xfId="5913" hidden="1"/>
    <cellStyle name="Hyperlink 25" xfId="6151" hidden="1"/>
    <cellStyle name="Hyperlink 25" xfId="6387" hidden="1"/>
    <cellStyle name="Hyperlink 25" xfId="6492" hidden="1"/>
    <cellStyle name="Hyperlink 25" xfId="6864" hidden="1"/>
    <cellStyle name="Hyperlink 25" xfId="7102" hidden="1"/>
    <cellStyle name="Hyperlink 25" xfId="7338" hidden="1"/>
    <cellStyle name="Hyperlink 25" xfId="7577" hidden="1"/>
    <cellStyle name="Hyperlink 25" xfId="7815" hidden="1"/>
    <cellStyle name="Hyperlink 25" xfId="8053" hidden="1"/>
    <cellStyle name="Hyperlink 25" xfId="8291" hidden="1"/>
    <cellStyle name="Hyperlink 25" xfId="8529" hidden="1"/>
    <cellStyle name="Hyperlink 25" xfId="8767" hidden="1"/>
    <cellStyle name="Hyperlink 25" xfId="9005" hidden="1"/>
    <cellStyle name="Hyperlink 25" xfId="9243" hidden="1"/>
    <cellStyle name="Hyperlink 25" xfId="9480" hidden="1"/>
    <cellStyle name="Hyperlink 25" xfId="9711" hidden="1"/>
    <cellStyle name="Hyperlink 25" xfId="9814" hidden="1"/>
    <cellStyle name="Hyperlink 25" xfId="10057" hidden="1"/>
    <cellStyle name="Hyperlink 25" xfId="10428" hidden="1"/>
    <cellStyle name="Hyperlink 25" xfId="10673" hidden="1"/>
    <cellStyle name="Hyperlink 25" xfId="10752" hidden="1"/>
    <cellStyle name="Hyperlink 25" xfId="11151" hidden="1"/>
    <cellStyle name="Hyperlink 25" xfId="11376" hidden="1"/>
    <cellStyle name="Hyperlink 25" xfId="11629" hidden="1"/>
    <cellStyle name="Hyperlink 25" xfId="11867" hidden="1"/>
    <cellStyle name="Hyperlink 25" xfId="12105" hidden="1"/>
    <cellStyle name="Hyperlink 25" xfId="12342" hidden="1"/>
    <cellStyle name="Hyperlink 25" xfId="12579" hidden="1"/>
    <cellStyle name="Hyperlink 25" xfId="12824" hidden="1"/>
    <cellStyle name="Hyperlink 25" xfId="13051" hidden="1"/>
    <cellStyle name="Hyperlink 25" xfId="13304" hidden="1"/>
    <cellStyle name="Hyperlink 25" xfId="13542" hidden="1"/>
    <cellStyle name="Hyperlink 25" xfId="13780" hidden="1"/>
    <cellStyle name="Hyperlink 25" xfId="14018" hidden="1"/>
    <cellStyle name="Hyperlink 25" xfId="14256" hidden="1"/>
    <cellStyle name="Hyperlink 25" xfId="14494" hidden="1"/>
    <cellStyle name="Hyperlink 25" xfId="14732" hidden="1"/>
    <cellStyle name="Hyperlink 25" xfId="14970" hidden="1"/>
    <cellStyle name="Hyperlink 25" xfId="15208" hidden="1"/>
    <cellStyle name="Hyperlink 25" xfId="15446" hidden="1"/>
    <cellStyle name="Hyperlink 25" xfId="15684" hidden="1"/>
    <cellStyle name="Hyperlink 25" xfId="15922" hidden="1"/>
    <cellStyle name="Hyperlink 25" xfId="16160" hidden="1"/>
    <cellStyle name="Hyperlink 25" xfId="16398" hidden="1"/>
    <cellStyle name="Hyperlink 25" xfId="16636" hidden="1"/>
    <cellStyle name="Hyperlink 25" xfId="16874" hidden="1"/>
    <cellStyle name="Hyperlink 25" xfId="17112" hidden="1"/>
    <cellStyle name="Hyperlink 25" xfId="17350" hidden="1"/>
    <cellStyle name="Hyperlink 25" xfId="17588" hidden="1"/>
    <cellStyle name="Hyperlink 25" xfId="17826" hidden="1"/>
    <cellStyle name="Hyperlink 25" xfId="18064" hidden="1"/>
    <cellStyle name="Hyperlink 25" xfId="18302" hidden="1"/>
    <cellStyle name="Hyperlink 25" xfId="18540" hidden="1"/>
    <cellStyle name="Hyperlink 25" xfId="18778" hidden="1"/>
    <cellStyle name="Hyperlink 25" xfId="19016" hidden="1"/>
    <cellStyle name="Hyperlink 25" xfId="19254" hidden="1"/>
    <cellStyle name="Hyperlink 25" xfId="19492" hidden="1"/>
    <cellStyle name="Hyperlink 25" xfId="19730" hidden="1"/>
    <cellStyle name="Hyperlink 25" xfId="19968" hidden="1"/>
    <cellStyle name="Hyperlink 25" xfId="20206" hidden="1"/>
    <cellStyle name="Hyperlink 25" xfId="20444" hidden="1"/>
    <cellStyle name="Hyperlink 25" xfId="20682" hidden="1"/>
    <cellStyle name="Hyperlink 25" xfId="20920" hidden="1"/>
    <cellStyle name="Hyperlink 25" xfId="21158" hidden="1"/>
    <cellStyle name="Hyperlink 25" xfId="21396" hidden="1"/>
    <cellStyle name="Hyperlink 25" xfId="21634" hidden="1"/>
    <cellStyle name="Hyperlink 25" xfId="21872" hidden="1"/>
    <cellStyle name="Hyperlink 25" xfId="22110" hidden="1"/>
    <cellStyle name="Hyperlink 25" xfId="22348" hidden="1"/>
    <cellStyle name="Hyperlink 25" xfId="22586" hidden="1"/>
    <cellStyle name="Hyperlink 25" xfId="22823" hidden="1"/>
    <cellStyle name="Hyperlink 25" xfId="23060" hidden="1"/>
    <cellStyle name="Hyperlink 25" xfId="23286" hidden="1"/>
    <cellStyle name="Hyperlink 25" xfId="23538" hidden="1"/>
    <cellStyle name="Hyperlink 25" xfId="23776" hidden="1"/>
    <cellStyle name="Hyperlink 25" xfId="24014" hidden="1"/>
    <cellStyle name="Hyperlink 25" xfId="24252" hidden="1"/>
    <cellStyle name="Hyperlink 25" xfId="24490" hidden="1"/>
    <cellStyle name="Hyperlink 25" xfId="24728" hidden="1"/>
    <cellStyle name="Hyperlink 25" xfId="24966" hidden="1"/>
    <cellStyle name="Hyperlink 25" xfId="25204" hidden="1"/>
    <cellStyle name="Hyperlink 25" xfId="25442" hidden="1"/>
    <cellStyle name="Hyperlink 25" xfId="25680" hidden="1"/>
    <cellStyle name="Hyperlink 25" xfId="25918" hidden="1"/>
    <cellStyle name="Hyperlink 25" xfId="26156" hidden="1"/>
    <cellStyle name="Hyperlink 25" xfId="26394" hidden="1"/>
    <cellStyle name="Hyperlink 25" xfId="26632" hidden="1"/>
    <cellStyle name="Hyperlink 25" xfId="26870" hidden="1"/>
    <cellStyle name="Hyperlink 25" xfId="27108" hidden="1"/>
    <cellStyle name="Hyperlink 25" xfId="27346" hidden="1"/>
    <cellStyle name="Hyperlink 25" xfId="27584" hidden="1"/>
    <cellStyle name="Hyperlink 25" xfId="27822" hidden="1"/>
    <cellStyle name="Hyperlink 25" xfId="28060" hidden="1"/>
    <cellStyle name="Hyperlink 25" xfId="28298" hidden="1"/>
    <cellStyle name="Hyperlink 25" xfId="28536" hidden="1"/>
    <cellStyle name="Hyperlink 25" xfId="28774" hidden="1"/>
    <cellStyle name="Hyperlink 25" xfId="29012" hidden="1"/>
    <cellStyle name="Hyperlink 25" xfId="29250" hidden="1"/>
    <cellStyle name="Hyperlink 25" xfId="29488" hidden="1"/>
    <cellStyle name="Hyperlink 25" xfId="29726" hidden="1"/>
    <cellStyle name="Hyperlink 25" xfId="29964" hidden="1"/>
    <cellStyle name="Hyperlink 25" xfId="30202" hidden="1"/>
    <cellStyle name="Hyperlink 25" xfId="30440" hidden="1"/>
    <cellStyle name="Hyperlink 25" xfId="30678" hidden="1"/>
    <cellStyle name="Hyperlink 25" xfId="30916" hidden="1"/>
    <cellStyle name="Hyperlink 25" xfId="31154" hidden="1"/>
    <cellStyle name="Hyperlink 25" xfId="31392" hidden="1"/>
    <cellStyle name="Hyperlink 25" xfId="31630" hidden="1"/>
    <cellStyle name="Hyperlink 25" xfId="31868" hidden="1"/>
    <cellStyle name="Hyperlink 25" xfId="32106" hidden="1"/>
    <cellStyle name="Hyperlink 25" xfId="32344" hidden="1"/>
    <cellStyle name="Hyperlink 25" xfId="32582" hidden="1"/>
    <cellStyle name="Hyperlink 25" xfId="32820" hidden="1"/>
    <cellStyle name="Hyperlink 25" xfId="33058" hidden="1"/>
    <cellStyle name="Hyperlink 25" xfId="33296" hidden="1"/>
    <cellStyle name="Hyperlink 25" xfId="33534" hidden="1"/>
    <cellStyle name="Hyperlink 25" xfId="33772" hidden="1"/>
    <cellStyle name="Hyperlink 25" xfId="34010" hidden="1"/>
    <cellStyle name="Hyperlink 25" xfId="34248" hidden="1"/>
    <cellStyle name="Hyperlink 25" xfId="34486" hidden="1"/>
    <cellStyle name="Hyperlink 25" xfId="34724" hidden="1"/>
    <cellStyle name="Hyperlink 25" xfId="34962" hidden="1"/>
    <cellStyle name="Hyperlink 25" xfId="35200" hidden="1"/>
    <cellStyle name="Hyperlink 25" xfId="35438" hidden="1"/>
    <cellStyle name="Hyperlink 25" xfId="35676" hidden="1"/>
    <cellStyle name="Hyperlink 25" xfId="35914" hidden="1"/>
    <cellStyle name="Hyperlink 25" xfId="36152" hidden="1"/>
    <cellStyle name="Hyperlink 25" xfId="36390" hidden="1"/>
    <cellStyle name="Hyperlink 25" xfId="36628" hidden="1"/>
    <cellStyle name="Hyperlink 25" xfId="36866" hidden="1"/>
    <cellStyle name="Hyperlink 25" xfId="37104" hidden="1"/>
    <cellStyle name="Hyperlink 25" xfId="37342" hidden="1"/>
    <cellStyle name="Hyperlink 25" xfId="37580" hidden="1"/>
    <cellStyle name="Hyperlink 25" xfId="37818" hidden="1"/>
    <cellStyle name="Hyperlink 25" xfId="38056" hidden="1"/>
    <cellStyle name="Hyperlink 25" xfId="38294" hidden="1"/>
    <cellStyle name="Hyperlink 25" xfId="38532" hidden="1"/>
    <cellStyle name="Hyperlink 25" xfId="38770" hidden="1"/>
    <cellStyle name="Hyperlink 25" xfId="39008" hidden="1"/>
    <cellStyle name="Hyperlink 25" xfId="39246" hidden="1"/>
    <cellStyle name="Hyperlink 25" xfId="39484" hidden="1"/>
    <cellStyle name="Hyperlink 25" xfId="39722" hidden="1"/>
    <cellStyle name="Hyperlink 25" xfId="39960" hidden="1"/>
    <cellStyle name="Hyperlink 25" xfId="40198" hidden="1"/>
    <cellStyle name="Hyperlink 25" xfId="40436" hidden="1"/>
    <cellStyle name="Hyperlink 25" xfId="40674" hidden="1"/>
    <cellStyle name="Hyperlink 25" xfId="40912" hidden="1"/>
    <cellStyle name="Hyperlink 25" xfId="41150" hidden="1"/>
    <cellStyle name="Hyperlink 25" xfId="41388" hidden="1"/>
    <cellStyle name="Hyperlink 25" xfId="41626" hidden="1"/>
    <cellStyle name="Hyperlink 25" xfId="41864" hidden="1"/>
    <cellStyle name="Hyperlink 25" xfId="42102" hidden="1"/>
    <cellStyle name="Hyperlink 25" xfId="42340" hidden="1"/>
    <cellStyle name="Hyperlink 25" xfId="42578" hidden="1"/>
    <cellStyle name="Hyperlink 25" xfId="42816" hidden="1"/>
    <cellStyle name="Hyperlink 25" xfId="43054" hidden="1"/>
    <cellStyle name="Hyperlink 25" xfId="43292" hidden="1"/>
    <cellStyle name="Hyperlink 25" xfId="43530" hidden="1"/>
    <cellStyle name="Hyperlink 25" xfId="43768" hidden="1"/>
    <cellStyle name="Hyperlink 25" xfId="44006" hidden="1"/>
    <cellStyle name="Hyperlink 25" xfId="44244" hidden="1"/>
    <cellStyle name="Hyperlink 25" xfId="44482" hidden="1"/>
    <cellStyle name="Hyperlink 25" xfId="44720" hidden="1"/>
    <cellStyle name="Hyperlink 25" xfId="44958" hidden="1"/>
    <cellStyle name="Hyperlink 25" xfId="45196" hidden="1"/>
    <cellStyle name="Hyperlink 25" xfId="45434" hidden="1"/>
    <cellStyle name="Hyperlink 25" xfId="45672" hidden="1"/>
    <cellStyle name="Hyperlink 25" xfId="45910" hidden="1"/>
    <cellStyle name="Hyperlink 25" xfId="46148" hidden="1"/>
    <cellStyle name="Hyperlink 25" xfId="46386" hidden="1"/>
    <cellStyle name="Hyperlink 25" xfId="46624" hidden="1"/>
    <cellStyle name="Hyperlink 25" xfId="46862" hidden="1"/>
    <cellStyle name="Hyperlink 25" xfId="47100" hidden="1"/>
    <cellStyle name="Hyperlink 25" xfId="47338" hidden="1"/>
    <cellStyle name="Hyperlink 25" xfId="47576" hidden="1"/>
    <cellStyle name="Hyperlink 25" xfId="47814" hidden="1"/>
    <cellStyle name="Hyperlink 25" xfId="48052" hidden="1"/>
    <cellStyle name="Hyperlink 25" xfId="48290" hidden="1"/>
    <cellStyle name="Hyperlink 25" xfId="48528" hidden="1"/>
    <cellStyle name="Hyperlink 25" xfId="48766" hidden="1"/>
    <cellStyle name="Hyperlink 25" xfId="49004" hidden="1"/>
    <cellStyle name="Hyperlink 25" xfId="49242" hidden="1"/>
    <cellStyle name="Hyperlink 25" xfId="49480" hidden="1"/>
    <cellStyle name="Hyperlink 25" xfId="49718" hidden="1"/>
    <cellStyle name="Hyperlink 25" xfId="49956" hidden="1"/>
    <cellStyle name="Hyperlink 25" xfId="50194" hidden="1"/>
    <cellStyle name="Hyperlink 25" xfId="50432" hidden="1"/>
    <cellStyle name="Hyperlink 25" xfId="50670" hidden="1"/>
    <cellStyle name="Hyperlink 25" xfId="50908" hidden="1"/>
    <cellStyle name="Hyperlink 25" xfId="51146" hidden="1"/>
    <cellStyle name="Hyperlink 25" xfId="51384" hidden="1"/>
    <cellStyle name="Hyperlink 25" xfId="51622" hidden="1"/>
    <cellStyle name="Hyperlink 25" xfId="51860" hidden="1"/>
    <cellStyle name="Hyperlink 25" xfId="52098" hidden="1"/>
    <cellStyle name="Hyperlink 25" xfId="52336" hidden="1"/>
    <cellStyle name="Hyperlink 25" xfId="52574" hidden="1"/>
    <cellStyle name="Hyperlink 25" xfId="52812" hidden="1"/>
    <cellStyle name="Hyperlink 25" xfId="53050" hidden="1"/>
    <cellStyle name="Hyperlink 25" xfId="53288" hidden="1"/>
    <cellStyle name="Hyperlink 25" xfId="53525" hidden="1"/>
    <cellStyle name="Hyperlink 25" xfId="53762" hidden="1"/>
    <cellStyle name="Hyperlink 25" xfId="54046" hidden="1"/>
    <cellStyle name="Hyperlink 25" xfId="54273" hidden="1"/>
    <cellStyle name="Hyperlink 25" xfId="54525" hidden="1"/>
    <cellStyle name="Hyperlink 26" xfId="57" hidden="1"/>
    <cellStyle name="Hyperlink 26" xfId="417" hidden="1"/>
    <cellStyle name="Hyperlink 26" xfId="490" hidden="1"/>
    <cellStyle name="Hyperlink 26" xfId="891" hidden="1"/>
    <cellStyle name="Hyperlink 26" xfId="1128" hidden="1"/>
    <cellStyle name="Hyperlink 26" xfId="1375" hidden="1"/>
    <cellStyle name="Hyperlink 26" xfId="1598" hidden="1"/>
    <cellStyle name="Hyperlink 26" xfId="1838" hidden="1"/>
    <cellStyle name="Hyperlink 26" xfId="2100" hidden="1"/>
    <cellStyle name="Hyperlink 26" xfId="2323" hidden="1"/>
    <cellStyle name="Hyperlink 26" xfId="2576" hidden="1"/>
    <cellStyle name="Hyperlink 26" xfId="2814" hidden="1"/>
    <cellStyle name="Hyperlink 26" xfId="3052" hidden="1"/>
    <cellStyle name="Hyperlink 26" xfId="3290" hidden="1"/>
    <cellStyle name="Hyperlink 26" xfId="3528" hidden="1"/>
    <cellStyle name="Hyperlink 26" xfId="3766" hidden="1"/>
    <cellStyle name="Hyperlink 26" xfId="4004" hidden="1"/>
    <cellStyle name="Hyperlink 26" xfId="4242" hidden="1"/>
    <cellStyle name="Hyperlink 26" xfId="4479" hidden="1"/>
    <cellStyle name="Hyperlink 26" xfId="4716" hidden="1"/>
    <cellStyle name="Hyperlink 26" xfId="4941" hidden="1"/>
    <cellStyle name="Hyperlink 26" xfId="5192" hidden="1"/>
    <cellStyle name="Hyperlink 26" xfId="5420" hidden="1"/>
    <cellStyle name="Hyperlink 26" xfId="5673" hidden="1"/>
    <cellStyle name="Hyperlink 26" xfId="5911" hidden="1"/>
    <cellStyle name="Hyperlink 26" xfId="6149" hidden="1"/>
    <cellStyle name="Hyperlink 26" xfId="6332" hidden="1"/>
    <cellStyle name="Hyperlink 26" xfId="6488" hidden="1"/>
    <cellStyle name="Hyperlink 26" xfId="6862" hidden="1"/>
    <cellStyle name="Hyperlink 26" xfId="7100" hidden="1"/>
    <cellStyle name="Hyperlink 26" xfId="7336" hidden="1"/>
    <cellStyle name="Hyperlink 26" xfId="7575" hidden="1"/>
    <cellStyle name="Hyperlink 26" xfId="7813" hidden="1"/>
    <cellStyle name="Hyperlink 26" xfId="8051" hidden="1"/>
    <cellStyle name="Hyperlink 26" xfId="8289" hidden="1"/>
    <cellStyle name="Hyperlink 26" xfId="8527" hidden="1"/>
    <cellStyle name="Hyperlink 26" xfId="8765" hidden="1"/>
    <cellStyle name="Hyperlink 26" xfId="9003" hidden="1"/>
    <cellStyle name="Hyperlink 26" xfId="9241" hidden="1"/>
    <cellStyle name="Hyperlink 26" xfId="9478" hidden="1"/>
    <cellStyle name="Hyperlink 26" xfId="9709" hidden="1"/>
    <cellStyle name="Hyperlink 26" xfId="9810" hidden="1"/>
    <cellStyle name="Hyperlink 26" xfId="10053" hidden="1"/>
    <cellStyle name="Hyperlink 26" xfId="10426" hidden="1"/>
    <cellStyle name="Hyperlink 26" xfId="10675" hidden="1"/>
    <cellStyle name="Hyperlink 26" xfId="10748" hidden="1"/>
    <cellStyle name="Hyperlink 26" xfId="11149" hidden="1"/>
    <cellStyle name="Hyperlink 26" xfId="11374" hidden="1"/>
    <cellStyle name="Hyperlink 26" xfId="11627" hidden="1"/>
    <cellStyle name="Hyperlink 26" xfId="11865" hidden="1"/>
    <cellStyle name="Hyperlink 26" xfId="12103" hidden="1"/>
    <cellStyle name="Hyperlink 26" xfId="12340" hidden="1"/>
    <cellStyle name="Hyperlink 26" xfId="12577" hidden="1"/>
    <cellStyle name="Hyperlink 26" xfId="12826" hidden="1"/>
    <cellStyle name="Hyperlink 26" xfId="13049" hidden="1"/>
    <cellStyle name="Hyperlink 26" xfId="13302" hidden="1"/>
    <cellStyle name="Hyperlink 26" xfId="13540" hidden="1"/>
    <cellStyle name="Hyperlink 26" xfId="13778" hidden="1"/>
    <cellStyle name="Hyperlink 26" xfId="14016" hidden="1"/>
    <cellStyle name="Hyperlink 26" xfId="14254" hidden="1"/>
    <cellStyle name="Hyperlink 26" xfId="14492" hidden="1"/>
    <cellStyle name="Hyperlink 26" xfId="14730" hidden="1"/>
    <cellStyle name="Hyperlink 26" xfId="14968" hidden="1"/>
    <cellStyle name="Hyperlink 26" xfId="15206" hidden="1"/>
    <cellStyle name="Hyperlink 26" xfId="15444" hidden="1"/>
    <cellStyle name="Hyperlink 26" xfId="15682" hidden="1"/>
    <cellStyle name="Hyperlink 26" xfId="15920" hidden="1"/>
    <cellStyle name="Hyperlink 26" xfId="16158" hidden="1"/>
    <cellStyle name="Hyperlink 26" xfId="16396" hidden="1"/>
    <cellStyle name="Hyperlink 26" xfId="16634" hidden="1"/>
    <cellStyle name="Hyperlink 26" xfId="16872" hidden="1"/>
    <cellStyle name="Hyperlink 26" xfId="17110" hidden="1"/>
    <cellStyle name="Hyperlink 26" xfId="17348" hidden="1"/>
    <cellStyle name="Hyperlink 26" xfId="17586" hidden="1"/>
    <cellStyle name="Hyperlink 26" xfId="17824" hidden="1"/>
    <cellStyle name="Hyperlink 26" xfId="18062" hidden="1"/>
    <cellStyle name="Hyperlink 26" xfId="18300" hidden="1"/>
    <cellStyle name="Hyperlink 26" xfId="18538" hidden="1"/>
    <cellStyle name="Hyperlink 26" xfId="18776" hidden="1"/>
    <cellStyle name="Hyperlink 26" xfId="19014" hidden="1"/>
    <cellStyle name="Hyperlink 26" xfId="19252" hidden="1"/>
    <cellStyle name="Hyperlink 26" xfId="19490" hidden="1"/>
    <cellStyle name="Hyperlink 26" xfId="19728" hidden="1"/>
    <cellStyle name="Hyperlink 26" xfId="19966" hidden="1"/>
    <cellStyle name="Hyperlink 26" xfId="20204" hidden="1"/>
    <cellStyle name="Hyperlink 26" xfId="20442" hidden="1"/>
    <cellStyle name="Hyperlink 26" xfId="20680" hidden="1"/>
    <cellStyle name="Hyperlink 26" xfId="20918" hidden="1"/>
    <cellStyle name="Hyperlink 26" xfId="21156" hidden="1"/>
    <cellStyle name="Hyperlink 26" xfId="21394" hidden="1"/>
    <cellStyle name="Hyperlink 26" xfId="21632" hidden="1"/>
    <cellStyle name="Hyperlink 26" xfId="21870" hidden="1"/>
    <cellStyle name="Hyperlink 26" xfId="22108" hidden="1"/>
    <cellStyle name="Hyperlink 26" xfId="22346" hidden="1"/>
    <cellStyle name="Hyperlink 26" xfId="22584" hidden="1"/>
    <cellStyle name="Hyperlink 26" xfId="22821" hidden="1"/>
    <cellStyle name="Hyperlink 26" xfId="23058" hidden="1"/>
    <cellStyle name="Hyperlink 26" xfId="23284" hidden="1"/>
    <cellStyle name="Hyperlink 26" xfId="23536" hidden="1"/>
    <cellStyle name="Hyperlink 26" xfId="23774" hidden="1"/>
    <cellStyle name="Hyperlink 26" xfId="24012" hidden="1"/>
    <cellStyle name="Hyperlink 26" xfId="24250" hidden="1"/>
    <cellStyle name="Hyperlink 26" xfId="24488" hidden="1"/>
    <cellStyle name="Hyperlink 26" xfId="24726" hidden="1"/>
    <cellStyle name="Hyperlink 26" xfId="24964" hidden="1"/>
    <cellStyle name="Hyperlink 26" xfId="25202" hidden="1"/>
    <cellStyle name="Hyperlink 26" xfId="25440" hidden="1"/>
    <cellStyle name="Hyperlink 26" xfId="25678" hidden="1"/>
    <cellStyle name="Hyperlink 26" xfId="25916" hidden="1"/>
    <cellStyle name="Hyperlink 26" xfId="26154" hidden="1"/>
    <cellStyle name="Hyperlink 26" xfId="26392" hidden="1"/>
    <cellStyle name="Hyperlink 26" xfId="26630" hidden="1"/>
    <cellStyle name="Hyperlink 26" xfId="26868" hidden="1"/>
    <cellStyle name="Hyperlink 26" xfId="27106" hidden="1"/>
    <cellStyle name="Hyperlink 26" xfId="27344" hidden="1"/>
    <cellStyle name="Hyperlink 26" xfId="27582" hidden="1"/>
    <cellStyle name="Hyperlink 26" xfId="27820" hidden="1"/>
    <cellStyle name="Hyperlink 26" xfId="28058" hidden="1"/>
    <cellStyle name="Hyperlink 26" xfId="28296" hidden="1"/>
    <cellStyle name="Hyperlink 26" xfId="28534" hidden="1"/>
    <cellStyle name="Hyperlink 26" xfId="28772" hidden="1"/>
    <cellStyle name="Hyperlink 26" xfId="29010" hidden="1"/>
    <cellStyle name="Hyperlink 26" xfId="29248" hidden="1"/>
    <cellStyle name="Hyperlink 26" xfId="29486" hidden="1"/>
    <cellStyle name="Hyperlink 26" xfId="29724" hidden="1"/>
    <cellStyle name="Hyperlink 26" xfId="29962" hidden="1"/>
    <cellStyle name="Hyperlink 26" xfId="30200" hidden="1"/>
    <cellStyle name="Hyperlink 26" xfId="30438" hidden="1"/>
    <cellStyle name="Hyperlink 26" xfId="30676" hidden="1"/>
    <cellStyle name="Hyperlink 26" xfId="30914" hidden="1"/>
    <cellStyle name="Hyperlink 26" xfId="31152" hidden="1"/>
    <cellStyle name="Hyperlink 26" xfId="31390" hidden="1"/>
    <cellStyle name="Hyperlink 26" xfId="31628" hidden="1"/>
    <cellStyle name="Hyperlink 26" xfId="31866" hidden="1"/>
    <cellStyle name="Hyperlink 26" xfId="32104" hidden="1"/>
    <cellStyle name="Hyperlink 26" xfId="32342" hidden="1"/>
    <cellStyle name="Hyperlink 26" xfId="32580" hidden="1"/>
    <cellStyle name="Hyperlink 26" xfId="32818" hidden="1"/>
    <cellStyle name="Hyperlink 26" xfId="33056" hidden="1"/>
    <cellStyle name="Hyperlink 26" xfId="33294" hidden="1"/>
    <cellStyle name="Hyperlink 26" xfId="33532" hidden="1"/>
    <cellStyle name="Hyperlink 26" xfId="33770" hidden="1"/>
    <cellStyle name="Hyperlink 26" xfId="34008" hidden="1"/>
    <cellStyle name="Hyperlink 26" xfId="34246" hidden="1"/>
    <cellStyle name="Hyperlink 26" xfId="34484" hidden="1"/>
    <cellStyle name="Hyperlink 26" xfId="34722" hidden="1"/>
    <cellStyle name="Hyperlink 26" xfId="34960" hidden="1"/>
    <cellStyle name="Hyperlink 26" xfId="35198" hidden="1"/>
    <cellStyle name="Hyperlink 26" xfId="35436" hidden="1"/>
    <cellStyle name="Hyperlink 26" xfId="35674" hidden="1"/>
    <cellStyle name="Hyperlink 26" xfId="35912" hidden="1"/>
    <cellStyle name="Hyperlink 26" xfId="36150" hidden="1"/>
    <cellStyle name="Hyperlink 26" xfId="36388" hidden="1"/>
    <cellStyle name="Hyperlink 26" xfId="36626" hidden="1"/>
    <cellStyle name="Hyperlink 26" xfId="36864" hidden="1"/>
    <cellStyle name="Hyperlink 26" xfId="37102" hidden="1"/>
    <cellStyle name="Hyperlink 26" xfId="37340" hidden="1"/>
    <cellStyle name="Hyperlink 26" xfId="37578" hidden="1"/>
    <cellStyle name="Hyperlink 26" xfId="37816" hidden="1"/>
    <cellStyle name="Hyperlink 26" xfId="38054" hidden="1"/>
    <cellStyle name="Hyperlink 26" xfId="38292" hidden="1"/>
    <cellStyle name="Hyperlink 26" xfId="38530" hidden="1"/>
    <cellStyle name="Hyperlink 26" xfId="38768" hidden="1"/>
    <cellStyle name="Hyperlink 26" xfId="39006" hidden="1"/>
    <cellStyle name="Hyperlink 26" xfId="39244" hidden="1"/>
    <cellStyle name="Hyperlink 26" xfId="39482" hidden="1"/>
    <cellStyle name="Hyperlink 26" xfId="39720" hidden="1"/>
    <cellStyle name="Hyperlink 26" xfId="39958" hidden="1"/>
    <cellStyle name="Hyperlink 26" xfId="40196" hidden="1"/>
    <cellStyle name="Hyperlink 26" xfId="40434" hidden="1"/>
    <cellStyle name="Hyperlink 26" xfId="40672" hidden="1"/>
    <cellStyle name="Hyperlink 26" xfId="40910" hidden="1"/>
    <cellStyle name="Hyperlink 26" xfId="41148" hidden="1"/>
    <cellStyle name="Hyperlink 26" xfId="41386" hidden="1"/>
    <cellStyle name="Hyperlink 26" xfId="41624" hidden="1"/>
    <cellStyle name="Hyperlink 26" xfId="41862" hidden="1"/>
    <cellStyle name="Hyperlink 26" xfId="42100" hidden="1"/>
    <cellStyle name="Hyperlink 26" xfId="42338" hidden="1"/>
    <cellStyle name="Hyperlink 26" xfId="42576" hidden="1"/>
    <cellStyle name="Hyperlink 26" xfId="42814" hidden="1"/>
    <cellStyle name="Hyperlink 26" xfId="43052" hidden="1"/>
    <cellStyle name="Hyperlink 26" xfId="43290" hidden="1"/>
    <cellStyle name="Hyperlink 26" xfId="43528" hidden="1"/>
    <cellStyle name="Hyperlink 26" xfId="43766" hidden="1"/>
    <cellStyle name="Hyperlink 26" xfId="44004" hidden="1"/>
    <cellStyle name="Hyperlink 26" xfId="44242" hidden="1"/>
    <cellStyle name="Hyperlink 26" xfId="44480" hidden="1"/>
    <cellStyle name="Hyperlink 26" xfId="44718" hidden="1"/>
    <cellStyle name="Hyperlink 26" xfId="44956" hidden="1"/>
    <cellStyle name="Hyperlink 26" xfId="45194" hidden="1"/>
    <cellStyle name="Hyperlink 26" xfId="45432" hidden="1"/>
    <cellStyle name="Hyperlink 26" xfId="45670" hidden="1"/>
    <cellStyle name="Hyperlink 26" xfId="45908" hidden="1"/>
    <cellStyle name="Hyperlink 26" xfId="46146" hidden="1"/>
    <cellStyle name="Hyperlink 26" xfId="46384" hidden="1"/>
    <cellStyle name="Hyperlink 26" xfId="46622" hidden="1"/>
    <cellStyle name="Hyperlink 26" xfId="46860" hidden="1"/>
    <cellStyle name="Hyperlink 26" xfId="47098" hidden="1"/>
    <cellStyle name="Hyperlink 26" xfId="47336" hidden="1"/>
    <cellStyle name="Hyperlink 26" xfId="47574" hidden="1"/>
    <cellStyle name="Hyperlink 26" xfId="47812" hidden="1"/>
    <cellStyle name="Hyperlink 26" xfId="48050" hidden="1"/>
    <cellStyle name="Hyperlink 26" xfId="48288" hidden="1"/>
    <cellStyle name="Hyperlink 26" xfId="48526" hidden="1"/>
    <cellStyle name="Hyperlink 26" xfId="48764" hidden="1"/>
    <cellStyle name="Hyperlink 26" xfId="49002" hidden="1"/>
    <cellStyle name="Hyperlink 26" xfId="49240" hidden="1"/>
    <cellStyle name="Hyperlink 26" xfId="49478" hidden="1"/>
    <cellStyle name="Hyperlink 26" xfId="49716" hidden="1"/>
    <cellStyle name="Hyperlink 26" xfId="49954" hidden="1"/>
    <cellStyle name="Hyperlink 26" xfId="50192" hidden="1"/>
    <cellStyle name="Hyperlink 26" xfId="50430" hidden="1"/>
    <cellStyle name="Hyperlink 26" xfId="50668" hidden="1"/>
    <cellStyle name="Hyperlink 26" xfId="50906" hidden="1"/>
    <cellStyle name="Hyperlink 26" xfId="51144" hidden="1"/>
    <cellStyle name="Hyperlink 26" xfId="51382" hidden="1"/>
    <cellStyle name="Hyperlink 26" xfId="51620" hidden="1"/>
    <cellStyle name="Hyperlink 26" xfId="51858" hidden="1"/>
    <cellStyle name="Hyperlink 26" xfId="52096" hidden="1"/>
    <cellStyle name="Hyperlink 26" xfId="52334" hidden="1"/>
    <cellStyle name="Hyperlink 26" xfId="52572" hidden="1"/>
    <cellStyle name="Hyperlink 26" xfId="52810" hidden="1"/>
    <cellStyle name="Hyperlink 26" xfId="53048" hidden="1"/>
    <cellStyle name="Hyperlink 26" xfId="53286" hidden="1"/>
    <cellStyle name="Hyperlink 26" xfId="53523" hidden="1"/>
    <cellStyle name="Hyperlink 26" xfId="53760" hidden="1"/>
    <cellStyle name="Hyperlink 26" xfId="54048" hidden="1"/>
    <cellStyle name="Hyperlink 26" xfId="54271" hidden="1"/>
    <cellStyle name="Hyperlink 26" xfId="54523" hidden="1"/>
    <cellStyle name="Hyperlink 27" xfId="59" hidden="1"/>
    <cellStyle name="Hyperlink 27" xfId="419" hidden="1"/>
    <cellStyle name="Hyperlink 27" xfId="486" hidden="1"/>
    <cellStyle name="Hyperlink 27" xfId="836" hidden="1"/>
    <cellStyle name="Hyperlink 27" xfId="1073" hidden="1"/>
    <cellStyle name="Hyperlink 27" xfId="1377" hidden="1"/>
    <cellStyle name="Hyperlink 27" xfId="1596" hidden="1"/>
    <cellStyle name="Hyperlink 27" xfId="1792" hidden="1"/>
    <cellStyle name="Hyperlink 27" xfId="2102" hidden="1"/>
    <cellStyle name="Hyperlink 27" xfId="2321" hidden="1"/>
    <cellStyle name="Hyperlink 27" xfId="2521" hidden="1"/>
    <cellStyle name="Hyperlink 27" xfId="2759" hidden="1"/>
    <cellStyle name="Hyperlink 27" xfId="2997" hidden="1"/>
    <cellStyle name="Hyperlink 27" xfId="3235" hidden="1"/>
    <cellStyle name="Hyperlink 27" xfId="3473" hidden="1"/>
    <cellStyle name="Hyperlink 27" xfId="3711" hidden="1"/>
    <cellStyle name="Hyperlink 27" xfId="3949" hidden="1"/>
    <cellStyle name="Hyperlink 27" xfId="4187" hidden="1"/>
    <cellStyle name="Hyperlink 27" xfId="4424" hidden="1"/>
    <cellStyle name="Hyperlink 27" xfId="4661" hidden="1"/>
    <cellStyle name="Hyperlink 27" xfId="4940" hidden="1"/>
    <cellStyle name="Hyperlink 27" xfId="5137" hidden="1"/>
    <cellStyle name="Hyperlink 27" xfId="5418" hidden="1"/>
    <cellStyle name="Hyperlink 27" xfId="5618" hidden="1"/>
    <cellStyle name="Hyperlink 27" xfId="5856" hidden="1"/>
    <cellStyle name="Hyperlink 27" xfId="6094" hidden="1"/>
    <cellStyle name="Hyperlink 27" xfId="6384" hidden="1"/>
    <cellStyle name="Hyperlink 27" xfId="6484" hidden="1"/>
    <cellStyle name="Hyperlink 27" xfId="6807" hidden="1"/>
    <cellStyle name="Hyperlink 27" xfId="7045" hidden="1"/>
    <cellStyle name="Hyperlink 27" xfId="7335" hidden="1"/>
    <cellStyle name="Hyperlink 27" xfId="7520" hidden="1"/>
    <cellStyle name="Hyperlink 27" xfId="7758" hidden="1"/>
    <cellStyle name="Hyperlink 27" xfId="7996" hidden="1"/>
    <cellStyle name="Hyperlink 27" xfId="8234" hidden="1"/>
    <cellStyle name="Hyperlink 27" xfId="8472" hidden="1"/>
    <cellStyle name="Hyperlink 27" xfId="8710" hidden="1"/>
    <cellStyle name="Hyperlink 27" xfId="8948" hidden="1"/>
    <cellStyle name="Hyperlink 27" xfId="9186" hidden="1"/>
    <cellStyle name="Hyperlink 27" xfId="9423" hidden="1"/>
    <cellStyle name="Hyperlink 27" xfId="9707" hidden="1"/>
    <cellStyle name="Hyperlink 27" xfId="9806" hidden="1"/>
    <cellStyle name="Hyperlink 27" xfId="10049" hidden="1"/>
    <cellStyle name="Hyperlink 27" xfId="10371" hidden="1"/>
    <cellStyle name="Hyperlink 27" xfId="10677" hidden="1"/>
    <cellStyle name="Hyperlink 27" xfId="10744" hidden="1"/>
    <cellStyle name="Hyperlink 27" xfId="11094" hidden="1"/>
    <cellStyle name="Hyperlink 27" xfId="11373" hidden="1"/>
    <cellStyle name="Hyperlink 27" xfId="11572" hidden="1"/>
    <cellStyle name="Hyperlink 27" xfId="11810" hidden="1"/>
    <cellStyle name="Hyperlink 27" xfId="12048" hidden="1"/>
    <cellStyle name="Hyperlink 27" xfId="12285" hidden="1"/>
    <cellStyle name="Hyperlink 27" xfId="12522" hidden="1"/>
    <cellStyle name="Hyperlink 27" xfId="12828" hidden="1"/>
    <cellStyle name="Hyperlink 27" xfId="13047" hidden="1"/>
    <cellStyle name="Hyperlink 27" xfId="13247" hidden="1"/>
    <cellStyle name="Hyperlink 27" xfId="13485" hidden="1"/>
    <cellStyle name="Hyperlink 27" xfId="13723" hidden="1"/>
    <cellStyle name="Hyperlink 27" xfId="13961" hidden="1"/>
    <cellStyle name="Hyperlink 27" xfId="14199" hidden="1"/>
    <cellStyle name="Hyperlink 27" xfId="14437" hidden="1"/>
    <cellStyle name="Hyperlink 27" xfId="14675" hidden="1"/>
    <cellStyle name="Hyperlink 27" xfId="14913" hidden="1"/>
    <cellStyle name="Hyperlink 27" xfId="15151" hidden="1"/>
    <cellStyle name="Hyperlink 27" xfId="15389" hidden="1"/>
    <cellStyle name="Hyperlink 27" xfId="15627" hidden="1"/>
    <cellStyle name="Hyperlink 27" xfId="15865" hidden="1"/>
    <cellStyle name="Hyperlink 27" xfId="16103" hidden="1"/>
    <cellStyle name="Hyperlink 27" xfId="16341" hidden="1"/>
    <cellStyle name="Hyperlink 27" xfId="16579" hidden="1"/>
    <cellStyle name="Hyperlink 27" xfId="16817" hidden="1"/>
    <cellStyle name="Hyperlink 27" xfId="17055" hidden="1"/>
    <cellStyle name="Hyperlink 27" xfId="17293" hidden="1"/>
    <cellStyle name="Hyperlink 27" xfId="17531" hidden="1"/>
    <cellStyle name="Hyperlink 27" xfId="17769" hidden="1"/>
    <cellStyle name="Hyperlink 27" xfId="18007" hidden="1"/>
    <cellStyle name="Hyperlink 27" xfId="18245" hidden="1"/>
    <cellStyle name="Hyperlink 27" xfId="18483" hidden="1"/>
    <cellStyle name="Hyperlink 27" xfId="18721" hidden="1"/>
    <cellStyle name="Hyperlink 27" xfId="18959" hidden="1"/>
    <cellStyle name="Hyperlink 27" xfId="19197" hidden="1"/>
    <cellStyle name="Hyperlink 27" xfId="19435" hidden="1"/>
    <cellStyle name="Hyperlink 27" xfId="19673" hidden="1"/>
    <cellStyle name="Hyperlink 27" xfId="19911" hidden="1"/>
    <cellStyle name="Hyperlink 27" xfId="20149" hidden="1"/>
    <cellStyle name="Hyperlink 27" xfId="20387" hidden="1"/>
    <cellStyle name="Hyperlink 27" xfId="20625" hidden="1"/>
    <cellStyle name="Hyperlink 27" xfId="20863" hidden="1"/>
    <cellStyle name="Hyperlink 27" xfId="21101" hidden="1"/>
    <cellStyle name="Hyperlink 27" xfId="21339" hidden="1"/>
    <cellStyle name="Hyperlink 27" xfId="21577" hidden="1"/>
    <cellStyle name="Hyperlink 27" xfId="21815" hidden="1"/>
    <cellStyle name="Hyperlink 27" xfId="22053" hidden="1"/>
    <cellStyle name="Hyperlink 27" xfId="22291" hidden="1"/>
    <cellStyle name="Hyperlink 27" xfId="22529" hidden="1"/>
    <cellStyle name="Hyperlink 27" xfId="22766" hidden="1"/>
    <cellStyle name="Hyperlink 27" xfId="23003" hidden="1"/>
    <cellStyle name="Hyperlink 27" xfId="23282" hidden="1"/>
    <cellStyle name="Hyperlink 27" xfId="23481" hidden="1"/>
    <cellStyle name="Hyperlink 27" xfId="23719" hidden="1"/>
    <cellStyle name="Hyperlink 27" xfId="23957" hidden="1"/>
    <cellStyle name="Hyperlink 27" xfId="24195" hidden="1"/>
    <cellStyle name="Hyperlink 27" xfId="24433" hidden="1"/>
    <cellStyle name="Hyperlink 27" xfId="24671" hidden="1"/>
    <cellStyle name="Hyperlink 27" xfId="24909" hidden="1"/>
    <cellStyle name="Hyperlink 27" xfId="25147" hidden="1"/>
    <cellStyle name="Hyperlink 27" xfId="25385" hidden="1"/>
    <cellStyle name="Hyperlink 27" xfId="25623" hidden="1"/>
    <cellStyle name="Hyperlink 27" xfId="25861" hidden="1"/>
    <cellStyle name="Hyperlink 27" xfId="26099" hidden="1"/>
    <cellStyle name="Hyperlink 27" xfId="26337" hidden="1"/>
    <cellStyle name="Hyperlink 27" xfId="26575" hidden="1"/>
    <cellStyle name="Hyperlink 27" xfId="26813" hidden="1"/>
    <cellStyle name="Hyperlink 27" xfId="27051" hidden="1"/>
    <cellStyle name="Hyperlink 27" xfId="27289" hidden="1"/>
    <cellStyle name="Hyperlink 27" xfId="27527" hidden="1"/>
    <cellStyle name="Hyperlink 27" xfId="27765" hidden="1"/>
    <cellStyle name="Hyperlink 27" xfId="28003" hidden="1"/>
    <cellStyle name="Hyperlink 27" xfId="28241" hidden="1"/>
    <cellStyle name="Hyperlink 27" xfId="28479" hidden="1"/>
    <cellStyle name="Hyperlink 27" xfId="28717" hidden="1"/>
    <cellStyle name="Hyperlink 27" xfId="28955" hidden="1"/>
    <cellStyle name="Hyperlink 27" xfId="29193" hidden="1"/>
    <cellStyle name="Hyperlink 27" xfId="29431" hidden="1"/>
    <cellStyle name="Hyperlink 27" xfId="29669" hidden="1"/>
    <cellStyle name="Hyperlink 27" xfId="29907" hidden="1"/>
    <cellStyle name="Hyperlink 27" xfId="30145" hidden="1"/>
    <cellStyle name="Hyperlink 27" xfId="30383" hidden="1"/>
    <cellStyle name="Hyperlink 27" xfId="30621" hidden="1"/>
    <cellStyle name="Hyperlink 27" xfId="30859" hidden="1"/>
    <cellStyle name="Hyperlink 27" xfId="31097" hidden="1"/>
    <cellStyle name="Hyperlink 27" xfId="31335" hidden="1"/>
    <cellStyle name="Hyperlink 27" xfId="31573" hidden="1"/>
    <cellStyle name="Hyperlink 27" xfId="31811" hidden="1"/>
    <cellStyle name="Hyperlink 27" xfId="32049" hidden="1"/>
    <cellStyle name="Hyperlink 27" xfId="32287" hidden="1"/>
    <cellStyle name="Hyperlink 27" xfId="32525" hidden="1"/>
    <cellStyle name="Hyperlink 27" xfId="32763" hidden="1"/>
    <cellStyle name="Hyperlink 27" xfId="33001" hidden="1"/>
    <cellStyle name="Hyperlink 27" xfId="33239" hidden="1"/>
    <cellStyle name="Hyperlink 27" xfId="33477" hidden="1"/>
    <cellStyle name="Hyperlink 27" xfId="33715" hidden="1"/>
    <cellStyle name="Hyperlink 27" xfId="33953" hidden="1"/>
    <cellStyle name="Hyperlink 27" xfId="34191" hidden="1"/>
    <cellStyle name="Hyperlink 27" xfId="34429" hidden="1"/>
    <cellStyle name="Hyperlink 27" xfId="34667" hidden="1"/>
    <cellStyle name="Hyperlink 27" xfId="34905" hidden="1"/>
    <cellStyle name="Hyperlink 27" xfId="35143" hidden="1"/>
    <cellStyle name="Hyperlink 27" xfId="35381" hidden="1"/>
    <cellStyle name="Hyperlink 27" xfId="35619" hidden="1"/>
    <cellStyle name="Hyperlink 27" xfId="35857" hidden="1"/>
    <cellStyle name="Hyperlink 27" xfId="36095" hidden="1"/>
    <cellStyle name="Hyperlink 27" xfId="36333" hidden="1"/>
    <cellStyle name="Hyperlink 27" xfId="36571" hidden="1"/>
    <cellStyle name="Hyperlink 27" xfId="36809" hidden="1"/>
    <cellStyle name="Hyperlink 27" xfId="37047" hidden="1"/>
    <cellStyle name="Hyperlink 27" xfId="37285" hidden="1"/>
    <cellStyle name="Hyperlink 27" xfId="37523" hidden="1"/>
    <cellStyle name="Hyperlink 27" xfId="37761" hidden="1"/>
    <cellStyle name="Hyperlink 27" xfId="37999" hidden="1"/>
    <cellStyle name="Hyperlink 27" xfId="38237" hidden="1"/>
    <cellStyle name="Hyperlink 27" xfId="38475" hidden="1"/>
    <cellStyle name="Hyperlink 27" xfId="38713" hidden="1"/>
    <cellStyle name="Hyperlink 27" xfId="38951" hidden="1"/>
    <cellStyle name="Hyperlink 27" xfId="39189" hidden="1"/>
    <cellStyle name="Hyperlink 27" xfId="39427" hidden="1"/>
    <cellStyle name="Hyperlink 27" xfId="39665" hidden="1"/>
    <cellStyle name="Hyperlink 27" xfId="39903" hidden="1"/>
    <cellStyle name="Hyperlink 27" xfId="40141" hidden="1"/>
    <cellStyle name="Hyperlink 27" xfId="40379" hidden="1"/>
    <cellStyle name="Hyperlink 27" xfId="40617" hidden="1"/>
    <cellStyle name="Hyperlink 27" xfId="40855" hidden="1"/>
    <cellStyle name="Hyperlink 27" xfId="41093" hidden="1"/>
    <cellStyle name="Hyperlink 27" xfId="41331" hidden="1"/>
    <cellStyle name="Hyperlink 27" xfId="41569" hidden="1"/>
    <cellStyle name="Hyperlink 27" xfId="41807" hidden="1"/>
    <cellStyle name="Hyperlink 27" xfId="42045" hidden="1"/>
    <cellStyle name="Hyperlink 27" xfId="42283" hidden="1"/>
    <cellStyle name="Hyperlink 27" xfId="42521" hidden="1"/>
    <cellStyle name="Hyperlink 27" xfId="42759" hidden="1"/>
    <cellStyle name="Hyperlink 27" xfId="42997" hidden="1"/>
    <cellStyle name="Hyperlink 27" xfId="43235" hidden="1"/>
    <cellStyle name="Hyperlink 27" xfId="43473" hidden="1"/>
    <cellStyle name="Hyperlink 27" xfId="43711" hidden="1"/>
    <cellStyle name="Hyperlink 27" xfId="43949" hidden="1"/>
    <cellStyle name="Hyperlink 27" xfId="44187" hidden="1"/>
    <cellStyle name="Hyperlink 27" xfId="44425" hidden="1"/>
    <cellStyle name="Hyperlink 27" xfId="44663" hidden="1"/>
    <cellStyle name="Hyperlink 27" xfId="44901" hidden="1"/>
    <cellStyle name="Hyperlink 27" xfId="45139" hidden="1"/>
    <cellStyle name="Hyperlink 27" xfId="45377" hidden="1"/>
    <cellStyle name="Hyperlink 27" xfId="45615" hidden="1"/>
    <cellStyle name="Hyperlink 27" xfId="45853" hidden="1"/>
    <cellStyle name="Hyperlink 27" xfId="46091" hidden="1"/>
    <cellStyle name="Hyperlink 27" xfId="46329" hidden="1"/>
    <cellStyle name="Hyperlink 27" xfId="46567" hidden="1"/>
    <cellStyle name="Hyperlink 27" xfId="46805" hidden="1"/>
    <cellStyle name="Hyperlink 27" xfId="47043" hidden="1"/>
    <cellStyle name="Hyperlink 27" xfId="47281" hidden="1"/>
    <cellStyle name="Hyperlink 27" xfId="47519" hidden="1"/>
    <cellStyle name="Hyperlink 27" xfId="47757" hidden="1"/>
    <cellStyle name="Hyperlink 27" xfId="47995" hidden="1"/>
    <cellStyle name="Hyperlink 27" xfId="48233" hidden="1"/>
    <cellStyle name="Hyperlink 27" xfId="48471" hidden="1"/>
    <cellStyle name="Hyperlink 27" xfId="48709" hidden="1"/>
    <cellStyle name="Hyperlink 27" xfId="48947" hidden="1"/>
    <cellStyle name="Hyperlink 27" xfId="49185" hidden="1"/>
    <cellStyle name="Hyperlink 27" xfId="49423" hidden="1"/>
    <cellStyle name="Hyperlink 27" xfId="49661" hidden="1"/>
    <cellStyle name="Hyperlink 27" xfId="49899" hidden="1"/>
    <cellStyle name="Hyperlink 27" xfId="50137" hidden="1"/>
    <cellStyle name="Hyperlink 27" xfId="50375" hidden="1"/>
    <cellStyle name="Hyperlink 27" xfId="50613" hidden="1"/>
    <cellStyle name="Hyperlink 27" xfId="50851" hidden="1"/>
    <cellStyle name="Hyperlink 27" xfId="51089" hidden="1"/>
    <cellStyle name="Hyperlink 27" xfId="51327" hidden="1"/>
    <cellStyle name="Hyperlink 27" xfId="51565" hidden="1"/>
    <cellStyle name="Hyperlink 27" xfId="51803" hidden="1"/>
    <cellStyle name="Hyperlink 27" xfId="52041" hidden="1"/>
    <cellStyle name="Hyperlink 27" xfId="52279" hidden="1"/>
    <cellStyle name="Hyperlink 27" xfId="52517" hidden="1"/>
    <cellStyle name="Hyperlink 27" xfId="52755" hidden="1"/>
    <cellStyle name="Hyperlink 27" xfId="52993" hidden="1"/>
    <cellStyle name="Hyperlink 27" xfId="53231" hidden="1"/>
    <cellStyle name="Hyperlink 27" xfId="53468" hidden="1"/>
    <cellStyle name="Hyperlink 27" xfId="53705" hidden="1"/>
    <cellStyle name="Hyperlink 27" xfId="54050" hidden="1"/>
    <cellStyle name="Hyperlink 27" xfId="54269" hidden="1"/>
    <cellStyle name="Hyperlink 27" xfId="54468" hidden="1"/>
    <cellStyle name="Hyperlink 28" xfId="61" hidden="1"/>
    <cellStyle name="Hyperlink 28" xfId="421" hidden="1"/>
    <cellStyle name="Hyperlink 28" xfId="482" hidden="1"/>
    <cellStyle name="Hyperlink 28" xfId="888" hidden="1"/>
    <cellStyle name="Hyperlink 28" xfId="1125" hidden="1"/>
    <cellStyle name="Hyperlink 28" xfId="1379" hidden="1"/>
    <cellStyle name="Hyperlink 28" xfId="1550" hidden="1"/>
    <cellStyle name="Hyperlink 28" xfId="1835" hidden="1"/>
    <cellStyle name="Hyperlink 28" xfId="2104" hidden="1"/>
    <cellStyle name="Hyperlink 28" xfId="2275" hidden="1"/>
    <cellStyle name="Hyperlink 28" xfId="2573" hidden="1"/>
    <cellStyle name="Hyperlink 28" xfId="2811" hidden="1"/>
    <cellStyle name="Hyperlink 28" xfId="3049" hidden="1"/>
    <cellStyle name="Hyperlink 28" xfId="3287" hidden="1"/>
    <cellStyle name="Hyperlink 28" xfId="3525" hidden="1"/>
    <cellStyle name="Hyperlink 28" xfId="3763" hidden="1"/>
    <cellStyle name="Hyperlink 28" xfId="4001" hidden="1"/>
    <cellStyle name="Hyperlink 28" xfId="4239" hidden="1"/>
    <cellStyle name="Hyperlink 28" xfId="4476" hidden="1"/>
    <cellStyle name="Hyperlink 28" xfId="4713" hidden="1"/>
    <cellStyle name="Hyperlink 28" xfId="4938" hidden="1"/>
    <cellStyle name="Hyperlink 28" xfId="5189" hidden="1"/>
    <cellStyle name="Hyperlink 28" xfId="5417" hidden="1"/>
    <cellStyle name="Hyperlink 28" xfId="5670" hidden="1"/>
    <cellStyle name="Hyperlink 28" xfId="5908" hidden="1"/>
    <cellStyle name="Hyperlink 28" xfId="6146" hidden="1"/>
    <cellStyle name="Hyperlink 28" xfId="6382" hidden="1"/>
    <cellStyle name="Hyperlink 28" xfId="6480" hidden="1"/>
    <cellStyle name="Hyperlink 28" xfId="6859" hidden="1"/>
    <cellStyle name="Hyperlink 28" xfId="7097" hidden="1"/>
    <cellStyle name="Hyperlink 28" xfId="7333" hidden="1"/>
    <cellStyle name="Hyperlink 28" xfId="7572" hidden="1"/>
    <cellStyle name="Hyperlink 28" xfId="7810" hidden="1"/>
    <cellStyle name="Hyperlink 28" xfId="8048" hidden="1"/>
    <cellStyle name="Hyperlink 28" xfId="8286" hidden="1"/>
    <cellStyle name="Hyperlink 28" xfId="8524" hidden="1"/>
    <cellStyle name="Hyperlink 28" xfId="8762" hidden="1"/>
    <cellStyle name="Hyperlink 28" xfId="9000" hidden="1"/>
    <cellStyle name="Hyperlink 28" xfId="9238" hidden="1"/>
    <cellStyle name="Hyperlink 28" xfId="9475" hidden="1"/>
    <cellStyle name="Hyperlink 28" xfId="9705" hidden="1"/>
    <cellStyle name="Hyperlink 28" xfId="9802" hidden="1"/>
    <cellStyle name="Hyperlink 28" xfId="10045" hidden="1"/>
    <cellStyle name="Hyperlink 28" xfId="10423" hidden="1"/>
    <cellStyle name="Hyperlink 28" xfId="10679" hidden="1"/>
    <cellStyle name="Hyperlink 28" xfId="10740" hidden="1"/>
    <cellStyle name="Hyperlink 28" xfId="11146" hidden="1"/>
    <cellStyle name="Hyperlink 28" xfId="11371" hidden="1"/>
    <cellStyle name="Hyperlink 28" xfId="11624" hidden="1"/>
    <cellStyle name="Hyperlink 28" xfId="11862" hidden="1"/>
    <cellStyle name="Hyperlink 28" xfId="12100" hidden="1"/>
    <cellStyle name="Hyperlink 28" xfId="12337" hidden="1"/>
    <cellStyle name="Hyperlink 28" xfId="12574" hidden="1"/>
    <cellStyle name="Hyperlink 28" xfId="12830" hidden="1"/>
    <cellStyle name="Hyperlink 28" xfId="13001" hidden="1"/>
    <cellStyle name="Hyperlink 28" xfId="13299" hidden="1"/>
    <cellStyle name="Hyperlink 28" xfId="13537" hidden="1"/>
    <cellStyle name="Hyperlink 28" xfId="13775" hidden="1"/>
    <cellStyle name="Hyperlink 28" xfId="14013" hidden="1"/>
    <cellStyle name="Hyperlink 28" xfId="14251" hidden="1"/>
    <cellStyle name="Hyperlink 28" xfId="14489" hidden="1"/>
    <cellStyle name="Hyperlink 28" xfId="14727" hidden="1"/>
    <cellStyle name="Hyperlink 28" xfId="14965" hidden="1"/>
    <cellStyle name="Hyperlink 28" xfId="15203" hidden="1"/>
    <cellStyle name="Hyperlink 28" xfId="15441" hidden="1"/>
    <cellStyle name="Hyperlink 28" xfId="15679" hidden="1"/>
    <cellStyle name="Hyperlink 28" xfId="15917" hidden="1"/>
    <cellStyle name="Hyperlink 28" xfId="16155" hidden="1"/>
    <cellStyle name="Hyperlink 28" xfId="16393" hidden="1"/>
    <cellStyle name="Hyperlink 28" xfId="16631" hidden="1"/>
    <cellStyle name="Hyperlink 28" xfId="16869" hidden="1"/>
    <cellStyle name="Hyperlink 28" xfId="17107" hidden="1"/>
    <cellStyle name="Hyperlink 28" xfId="17345" hidden="1"/>
    <cellStyle name="Hyperlink 28" xfId="17583" hidden="1"/>
    <cellStyle name="Hyperlink 28" xfId="17821" hidden="1"/>
    <cellStyle name="Hyperlink 28" xfId="18059" hidden="1"/>
    <cellStyle name="Hyperlink 28" xfId="18297" hidden="1"/>
    <cellStyle name="Hyperlink 28" xfId="18535" hidden="1"/>
    <cellStyle name="Hyperlink 28" xfId="18773" hidden="1"/>
    <cellStyle name="Hyperlink 28" xfId="19011" hidden="1"/>
    <cellStyle name="Hyperlink 28" xfId="19249" hidden="1"/>
    <cellStyle name="Hyperlink 28" xfId="19487" hidden="1"/>
    <cellStyle name="Hyperlink 28" xfId="19725" hidden="1"/>
    <cellStyle name="Hyperlink 28" xfId="19963" hidden="1"/>
    <cellStyle name="Hyperlink 28" xfId="20201" hidden="1"/>
    <cellStyle name="Hyperlink 28" xfId="20439" hidden="1"/>
    <cellStyle name="Hyperlink 28" xfId="20677" hidden="1"/>
    <cellStyle name="Hyperlink 28" xfId="20915" hidden="1"/>
    <cellStyle name="Hyperlink 28" xfId="21153" hidden="1"/>
    <cellStyle name="Hyperlink 28" xfId="21391" hidden="1"/>
    <cellStyle name="Hyperlink 28" xfId="21629" hidden="1"/>
    <cellStyle name="Hyperlink 28" xfId="21867" hidden="1"/>
    <cellStyle name="Hyperlink 28" xfId="22105" hidden="1"/>
    <cellStyle name="Hyperlink 28" xfId="22343" hidden="1"/>
    <cellStyle name="Hyperlink 28" xfId="22581" hidden="1"/>
    <cellStyle name="Hyperlink 28" xfId="22818" hidden="1"/>
    <cellStyle name="Hyperlink 28" xfId="23055" hidden="1"/>
    <cellStyle name="Hyperlink 28" xfId="23281" hidden="1"/>
    <cellStyle name="Hyperlink 28" xfId="23533" hidden="1"/>
    <cellStyle name="Hyperlink 28" xfId="23771" hidden="1"/>
    <cellStyle name="Hyperlink 28" xfId="24009" hidden="1"/>
    <cellStyle name="Hyperlink 28" xfId="24247" hidden="1"/>
    <cellStyle name="Hyperlink 28" xfId="24485" hidden="1"/>
    <cellStyle name="Hyperlink 28" xfId="24723" hidden="1"/>
    <cellStyle name="Hyperlink 28" xfId="24961" hidden="1"/>
    <cellStyle name="Hyperlink 28" xfId="25199" hidden="1"/>
    <cellStyle name="Hyperlink 28" xfId="25437" hidden="1"/>
    <cellStyle name="Hyperlink 28" xfId="25675" hidden="1"/>
    <cellStyle name="Hyperlink 28" xfId="25913" hidden="1"/>
    <cellStyle name="Hyperlink 28" xfId="26151" hidden="1"/>
    <cellStyle name="Hyperlink 28" xfId="26389" hidden="1"/>
    <cellStyle name="Hyperlink 28" xfId="26627" hidden="1"/>
    <cellStyle name="Hyperlink 28" xfId="26865" hidden="1"/>
    <cellStyle name="Hyperlink 28" xfId="27103" hidden="1"/>
    <cellStyle name="Hyperlink 28" xfId="27341" hidden="1"/>
    <cellStyle name="Hyperlink 28" xfId="27579" hidden="1"/>
    <cellStyle name="Hyperlink 28" xfId="27817" hidden="1"/>
    <cellStyle name="Hyperlink 28" xfId="28055" hidden="1"/>
    <cellStyle name="Hyperlink 28" xfId="28293" hidden="1"/>
    <cellStyle name="Hyperlink 28" xfId="28531" hidden="1"/>
    <cellStyle name="Hyperlink 28" xfId="28769" hidden="1"/>
    <cellStyle name="Hyperlink 28" xfId="29007" hidden="1"/>
    <cellStyle name="Hyperlink 28" xfId="29245" hidden="1"/>
    <cellStyle name="Hyperlink 28" xfId="29483" hidden="1"/>
    <cellStyle name="Hyperlink 28" xfId="29721" hidden="1"/>
    <cellStyle name="Hyperlink 28" xfId="29959" hidden="1"/>
    <cellStyle name="Hyperlink 28" xfId="30197" hidden="1"/>
    <cellStyle name="Hyperlink 28" xfId="30435" hidden="1"/>
    <cellStyle name="Hyperlink 28" xfId="30673" hidden="1"/>
    <cellStyle name="Hyperlink 28" xfId="30911" hidden="1"/>
    <cellStyle name="Hyperlink 28" xfId="31149" hidden="1"/>
    <cellStyle name="Hyperlink 28" xfId="31387" hidden="1"/>
    <cellStyle name="Hyperlink 28" xfId="31625" hidden="1"/>
    <cellStyle name="Hyperlink 28" xfId="31863" hidden="1"/>
    <cellStyle name="Hyperlink 28" xfId="32101" hidden="1"/>
    <cellStyle name="Hyperlink 28" xfId="32339" hidden="1"/>
    <cellStyle name="Hyperlink 28" xfId="32577" hidden="1"/>
    <cellStyle name="Hyperlink 28" xfId="32815" hidden="1"/>
    <cellStyle name="Hyperlink 28" xfId="33053" hidden="1"/>
    <cellStyle name="Hyperlink 28" xfId="33291" hidden="1"/>
    <cellStyle name="Hyperlink 28" xfId="33529" hidden="1"/>
    <cellStyle name="Hyperlink 28" xfId="33767" hidden="1"/>
    <cellStyle name="Hyperlink 28" xfId="34005" hidden="1"/>
    <cellStyle name="Hyperlink 28" xfId="34243" hidden="1"/>
    <cellStyle name="Hyperlink 28" xfId="34481" hidden="1"/>
    <cellStyle name="Hyperlink 28" xfId="34719" hidden="1"/>
    <cellStyle name="Hyperlink 28" xfId="34957" hidden="1"/>
    <cellStyle name="Hyperlink 28" xfId="35195" hidden="1"/>
    <cellStyle name="Hyperlink 28" xfId="35433" hidden="1"/>
    <cellStyle name="Hyperlink 28" xfId="35671" hidden="1"/>
    <cellStyle name="Hyperlink 28" xfId="35909" hidden="1"/>
    <cellStyle name="Hyperlink 28" xfId="36147" hidden="1"/>
    <cellStyle name="Hyperlink 28" xfId="36385" hidden="1"/>
    <cellStyle name="Hyperlink 28" xfId="36623" hidden="1"/>
    <cellStyle name="Hyperlink 28" xfId="36861" hidden="1"/>
    <cellStyle name="Hyperlink 28" xfId="37099" hidden="1"/>
    <cellStyle name="Hyperlink 28" xfId="37337" hidden="1"/>
    <cellStyle name="Hyperlink 28" xfId="37575" hidden="1"/>
    <cellStyle name="Hyperlink 28" xfId="37813" hidden="1"/>
    <cellStyle name="Hyperlink 28" xfId="38051" hidden="1"/>
    <cellStyle name="Hyperlink 28" xfId="38289" hidden="1"/>
    <cellStyle name="Hyperlink 28" xfId="38527" hidden="1"/>
    <cellStyle name="Hyperlink 28" xfId="38765" hidden="1"/>
    <cellStyle name="Hyperlink 28" xfId="39003" hidden="1"/>
    <cellStyle name="Hyperlink 28" xfId="39241" hidden="1"/>
    <cellStyle name="Hyperlink 28" xfId="39479" hidden="1"/>
    <cellStyle name="Hyperlink 28" xfId="39717" hidden="1"/>
    <cellStyle name="Hyperlink 28" xfId="39955" hidden="1"/>
    <cellStyle name="Hyperlink 28" xfId="40193" hidden="1"/>
    <cellStyle name="Hyperlink 28" xfId="40431" hidden="1"/>
    <cellStyle name="Hyperlink 28" xfId="40669" hidden="1"/>
    <cellStyle name="Hyperlink 28" xfId="40907" hidden="1"/>
    <cellStyle name="Hyperlink 28" xfId="41145" hidden="1"/>
    <cellStyle name="Hyperlink 28" xfId="41383" hidden="1"/>
    <cellStyle name="Hyperlink 28" xfId="41621" hidden="1"/>
    <cellStyle name="Hyperlink 28" xfId="41859" hidden="1"/>
    <cellStyle name="Hyperlink 28" xfId="42097" hidden="1"/>
    <cellStyle name="Hyperlink 28" xfId="42335" hidden="1"/>
    <cellStyle name="Hyperlink 28" xfId="42573" hidden="1"/>
    <cellStyle name="Hyperlink 28" xfId="42811" hidden="1"/>
    <cellStyle name="Hyperlink 28" xfId="43049" hidden="1"/>
    <cellStyle name="Hyperlink 28" xfId="43287" hidden="1"/>
    <cellStyle name="Hyperlink 28" xfId="43525" hidden="1"/>
    <cellStyle name="Hyperlink 28" xfId="43763" hidden="1"/>
    <cellStyle name="Hyperlink 28" xfId="44001" hidden="1"/>
    <cellStyle name="Hyperlink 28" xfId="44239" hidden="1"/>
    <cellStyle name="Hyperlink 28" xfId="44477" hidden="1"/>
    <cellStyle name="Hyperlink 28" xfId="44715" hidden="1"/>
    <cellStyle name="Hyperlink 28" xfId="44953" hidden="1"/>
    <cellStyle name="Hyperlink 28" xfId="45191" hidden="1"/>
    <cellStyle name="Hyperlink 28" xfId="45429" hidden="1"/>
    <cellStyle name="Hyperlink 28" xfId="45667" hidden="1"/>
    <cellStyle name="Hyperlink 28" xfId="45905" hidden="1"/>
    <cellStyle name="Hyperlink 28" xfId="46143" hidden="1"/>
    <cellStyle name="Hyperlink 28" xfId="46381" hidden="1"/>
    <cellStyle name="Hyperlink 28" xfId="46619" hidden="1"/>
    <cellStyle name="Hyperlink 28" xfId="46857" hidden="1"/>
    <cellStyle name="Hyperlink 28" xfId="47095" hidden="1"/>
    <cellStyle name="Hyperlink 28" xfId="47333" hidden="1"/>
    <cellStyle name="Hyperlink 28" xfId="47571" hidden="1"/>
    <cellStyle name="Hyperlink 28" xfId="47809" hidden="1"/>
    <cellStyle name="Hyperlink 28" xfId="48047" hidden="1"/>
    <cellStyle name="Hyperlink 28" xfId="48285" hidden="1"/>
    <cellStyle name="Hyperlink 28" xfId="48523" hidden="1"/>
    <cellStyle name="Hyperlink 28" xfId="48761" hidden="1"/>
    <cellStyle name="Hyperlink 28" xfId="48999" hidden="1"/>
    <cellStyle name="Hyperlink 28" xfId="49237" hidden="1"/>
    <cellStyle name="Hyperlink 28" xfId="49475" hidden="1"/>
    <cellStyle name="Hyperlink 28" xfId="49713" hidden="1"/>
    <cellStyle name="Hyperlink 28" xfId="49951" hidden="1"/>
    <cellStyle name="Hyperlink 28" xfId="50189" hidden="1"/>
    <cellStyle name="Hyperlink 28" xfId="50427" hidden="1"/>
    <cellStyle name="Hyperlink 28" xfId="50665" hidden="1"/>
    <cellStyle name="Hyperlink 28" xfId="50903" hidden="1"/>
    <cellStyle name="Hyperlink 28" xfId="51141" hidden="1"/>
    <cellStyle name="Hyperlink 28" xfId="51379" hidden="1"/>
    <cellStyle name="Hyperlink 28" xfId="51617" hidden="1"/>
    <cellStyle name="Hyperlink 28" xfId="51855" hidden="1"/>
    <cellStyle name="Hyperlink 28" xfId="52093" hidden="1"/>
    <cellStyle name="Hyperlink 28" xfId="52331" hidden="1"/>
    <cellStyle name="Hyperlink 28" xfId="52569" hidden="1"/>
    <cellStyle name="Hyperlink 28" xfId="52807" hidden="1"/>
    <cellStyle name="Hyperlink 28" xfId="53045" hidden="1"/>
    <cellStyle name="Hyperlink 28" xfId="53283" hidden="1"/>
    <cellStyle name="Hyperlink 28" xfId="53520" hidden="1"/>
    <cellStyle name="Hyperlink 28" xfId="53757" hidden="1"/>
    <cellStyle name="Hyperlink 28" xfId="54052" hidden="1"/>
    <cellStyle name="Hyperlink 28" xfId="54223" hidden="1"/>
    <cellStyle name="Hyperlink 28" xfId="54520" hidden="1"/>
    <cellStyle name="Hyperlink 29" xfId="63" hidden="1"/>
    <cellStyle name="Hyperlink 29" xfId="423" hidden="1"/>
    <cellStyle name="Hyperlink 29" xfId="478" hidden="1"/>
    <cellStyle name="Hyperlink 29" xfId="886" hidden="1"/>
    <cellStyle name="Hyperlink 29" xfId="1123" hidden="1"/>
    <cellStyle name="Hyperlink 29" xfId="1381" hidden="1"/>
    <cellStyle name="Hyperlink 29" xfId="1593" hidden="1"/>
    <cellStyle name="Hyperlink 29" xfId="1833" hidden="1"/>
    <cellStyle name="Hyperlink 29" xfId="2106" hidden="1"/>
    <cellStyle name="Hyperlink 29" xfId="2318" hidden="1"/>
    <cellStyle name="Hyperlink 29" xfId="2571" hidden="1"/>
    <cellStyle name="Hyperlink 29" xfId="2809" hidden="1"/>
    <cellStyle name="Hyperlink 29" xfId="3047" hidden="1"/>
    <cellStyle name="Hyperlink 29" xfId="3285" hidden="1"/>
    <cellStyle name="Hyperlink 29" xfId="3523" hidden="1"/>
    <cellStyle name="Hyperlink 29" xfId="3761" hidden="1"/>
    <cellStyle name="Hyperlink 29" xfId="3999" hidden="1"/>
    <cellStyle name="Hyperlink 29" xfId="4237" hidden="1"/>
    <cellStyle name="Hyperlink 29" xfId="4474" hidden="1"/>
    <cellStyle name="Hyperlink 29" xfId="4711" hidden="1"/>
    <cellStyle name="Hyperlink 29" xfId="4936" hidden="1"/>
    <cellStyle name="Hyperlink 29" xfId="5187" hidden="1"/>
    <cellStyle name="Hyperlink 29" xfId="5415" hidden="1"/>
    <cellStyle name="Hyperlink 29" xfId="5668" hidden="1"/>
    <cellStyle name="Hyperlink 29" xfId="5906" hidden="1"/>
    <cellStyle name="Hyperlink 29" xfId="6144" hidden="1"/>
    <cellStyle name="Hyperlink 29" xfId="6380" hidden="1"/>
    <cellStyle name="Hyperlink 29" xfId="6476" hidden="1"/>
    <cellStyle name="Hyperlink 29" xfId="6857" hidden="1"/>
    <cellStyle name="Hyperlink 29" xfId="7095" hidden="1"/>
    <cellStyle name="Hyperlink 29" xfId="7331" hidden="1"/>
    <cellStyle name="Hyperlink 29" xfId="7570" hidden="1"/>
    <cellStyle name="Hyperlink 29" xfId="7808" hidden="1"/>
    <cellStyle name="Hyperlink 29" xfId="8046" hidden="1"/>
    <cellStyle name="Hyperlink 29" xfId="8284" hidden="1"/>
    <cellStyle name="Hyperlink 29" xfId="8522" hidden="1"/>
    <cellStyle name="Hyperlink 29" xfId="8760" hidden="1"/>
    <cellStyle name="Hyperlink 29" xfId="8998" hidden="1"/>
    <cellStyle name="Hyperlink 29" xfId="9236" hidden="1"/>
    <cellStyle name="Hyperlink 29" xfId="9473" hidden="1"/>
    <cellStyle name="Hyperlink 29" xfId="9659" hidden="1"/>
    <cellStyle name="Hyperlink 29" xfId="9798" hidden="1"/>
    <cellStyle name="Hyperlink 29" xfId="10041" hidden="1"/>
    <cellStyle name="Hyperlink 29" xfId="10421" hidden="1"/>
    <cellStyle name="Hyperlink 29" xfId="10681" hidden="1"/>
    <cellStyle name="Hyperlink 29" xfId="10736" hidden="1"/>
    <cellStyle name="Hyperlink 29" xfId="11144" hidden="1"/>
    <cellStyle name="Hyperlink 29" xfId="11369" hidden="1"/>
    <cellStyle name="Hyperlink 29" xfId="11622" hidden="1"/>
    <cellStyle name="Hyperlink 29" xfId="11860" hidden="1"/>
    <cellStyle name="Hyperlink 29" xfId="12098" hidden="1"/>
    <cellStyle name="Hyperlink 29" xfId="12335" hidden="1"/>
    <cellStyle name="Hyperlink 29" xfId="12572" hidden="1"/>
    <cellStyle name="Hyperlink 29" xfId="12832" hidden="1"/>
    <cellStyle name="Hyperlink 29" xfId="13044" hidden="1"/>
    <cellStyle name="Hyperlink 29" xfId="13297" hidden="1"/>
    <cellStyle name="Hyperlink 29" xfId="13535" hidden="1"/>
    <cellStyle name="Hyperlink 29" xfId="13773" hidden="1"/>
    <cellStyle name="Hyperlink 29" xfId="14011" hidden="1"/>
    <cellStyle name="Hyperlink 29" xfId="14249" hidden="1"/>
    <cellStyle name="Hyperlink 29" xfId="14487" hidden="1"/>
    <cellStyle name="Hyperlink 29" xfId="14725" hidden="1"/>
    <cellStyle name="Hyperlink 29" xfId="14963" hidden="1"/>
    <cellStyle name="Hyperlink 29" xfId="15201" hidden="1"/>
    <cellStyle name="Hyperlink 29" xfId="15439" hidden="1"/>
    <cellStyle name="Hyperlink 29" xfId="15677" hidden="1"/>
    <cellStyle name="Hyperlink 29" xfId="15915" hidden="1"/>
    <cellStyle name="Hyperlink 29" xfId="16153" hidden="1"/>
    <cellStyle name="Hyperlink 29" xfId="16391" hidden="1"/>
    <cellStyle name="Hyperlink 29" xfId="16629" hidden="1"/>
    <cellStyle name="Hyperlink 29" xfId="16867" hidden="1"/>
    <cellStyle name="Hyperlink 29" xfId="17105" hidden="1"/>
    <cellStyle name="Hyperlink 29" xfId="17343" hidden="1"/>
    <cellStyle name="Hyperlink 29" xfId="17581" hidden="1"/>
    <cellStyle name="Hyperlink 29" xfId="17819" hidden="1"/>
    <cellStyle name="Hyperlink 29" xfId="18057" hidden="1"/>
    <cellStyle name="Hyperlink 29" xfId="18295" hidden="1"/>
    <cellStyle name="Hyperlink 29" xfId="18533" hidden="1"/>
    <cellStyle name="Hyperlink 29" xfId="18771" hidden="1"/>
    <cellStyle name="Hyperlink 29" xfId="19009" hidden="1"/>
    <cellStyle name="Hyperlink 29" xfId="19247" hidden="1"/>
    <cellStyle name="Hyperlink 29" xfId="19485" hidden="1"/>
    <cellStyle name="Hyperlink 29" xfId="19723" hidden="1"/>
    <cellStyle name="Hyperlink 29" xfId="19961" hidden="1"/>
    <cellStyle name="Hyperlink 29" xfId="20199" hidden="1"/>
    <cellStyle name="Hyperlink 29" xfId="20437" hidden="1"/>
    <cellStyle name="Hyperlink 29" xfId="20675" hidden="1"/>
    <cellStyle name="Hyperlink 29" xfId="20913" hidden="1"/>
    <cellStyle name="Hyperlink 29" xfId="21151" hidden="1"/>
    <cellStyle name="Hyperlink 29" xfId="21389" hidden="1"/>
    <cellStyle name="Hyperlink 29" xfId="21627" hidden="1"/>
    <cellStyle name="Hyperlink 29" xfId="21865" hidden="1"/>
    <cellStyle name="Hyperlink 29" xfId="22103" hidden="1"/>
    <cellStyle name="Hyperlink 29" xfId="22341" hidden="1"/>
    <cellStyle name="Hyperlink 29" xfId="22579" hidden="1"/>
    <cellStyle name="Hyperlink 29" xfId="22816" hidden="1"/>
    <cellStyle name="Hyperlink 29" xfId="23053" hidden="1"/>
    <cellStyle name="Hyperlink 29" xfId="23279" hidden="1"/>
    <cellStyle name="Hyperlink 29" xfId="23531" hidden="1"/>
    <cellStyle name="Hyperlink 29" xfId="23769" hidden="1"/>
    <cellStyle name="Hyperlink 29" xfId="24007" hidden="1"/>
    <cellStyle name="Hyperlink 29" xfId="24245" hidden="1"/>
    <cellStyle name="Hyperlink 29" xfId="24483" hidden="1"/>
    <cellStyle name="Hyperlink 29" xfId="24721" hidden="1"/>
    <cellStyle name="Hyperlink 29" xfId="24959" hidden="1"/>
    <cellStyle name="Hyperlink 29" xfId="25197" hidden="1"/>
    <cellStyle name="Hyperlink 29" xfId="25435" hidden="1"/>
    <cellStyle name="Hyperlink 29" xfId="25673" hidden="1"/>
    <cellStyle name="Hyperlink 29" xfId="25911" hidden="1"/>
    <cellStyle name="Hyperlink 29" xfId="26149" hidden="1"/>
    <cellStyle name="Hyperlink 29" xfId="26387" hidden="1"/>
    <cellStyle name="Hyperlink 29" xfId="26625" hidden="1"/>
    <cellStyle name="Hyperlink 29" xfId="26863" hidden="1"/>
    <cellStyle name="Hyperlink 29" xfId="27101" hidden="1"/>
    <cellStyle name="Hyperlink 29" xfId="27339" hidden="1"/>
    <cellStyle name="Hyperlink 29" xfId="27577" hidden="1"/>
    <cellStyle name="Hyperlink 29" xfId="27815" hidden="1"/>
    <cellStyle name="Hyperlink 29" xfId="28053" hidden="1"/>
    <cellStyle name="Hyperlink 29" xfId="28291" hidden="1"/>
    <cellStyle name="Hyperlink 29" xfId="28529" hidden="1"/>
    <cellStyle name="Hyperlink 29" xfId="28767" hidden="1"/>
    <cellStyle name="Hyperlink 29" xfId="29005" hidden="1"/>
    <cellStyle name="Hyperlink 29" xfId="29243" hidden="1"/>
    <cellStyle name="Hyperlink 29" xfId="29481" hidden="1"/>
    <cellStyle name="Hyperlink 29" xfId="29719" hidden="1"/>
    <cellStyle name="Hyperlink 29" xfId="29957" hidden="1"/>
    <cellStyle name="Hyperlink 29" xfId="30195" hidden="1"/>
    <cellStyle name="Hyperlink 29" xfId="30433" hidden="1"/>
    <cellStyle name="Hyperlink 29" xfId="30671" hidden="1"/>
    <cellStyle name="Hyperlink 29" xfId="30909" hidden="1"/>
    <cellStyle name="Hyperlink 29" xfId="31147" hidden="1"/>
    <cellStyle name="Hyperlink 29" xfId="31385" hidden="1"/>
    <cellStyle name="Hyperlink 29" xfId="31623" hidden="1"/>
    <cellStyle name="Hyperlink 29" xfId="31861" hidden="1"/>
    <cellStyle name="Hyperlink 29" xfId="32099" hidden="1"/>
    <cellStyle name="Hyperlink 29" xfId="32337" hidden="1"/>
    <cellStyle name="Hyperlink 29" xfId="32575" hidden="1"/>
    <cellStyle name="Hyperlink 29" xfId="32813" hidden="1"/>
    <cellStyle name="Hyperlink 29" xfId="33051" hidden="1"/>
    <cellStyle name="Hyperlink 29" xfId="33289" hidden="1"/>
    <cellStyle name="Hyperlink 29" xfId="33527" hidden="1"/>
    <cellStyle name="Hyperlink 29" xfId="33765" hidden="1"/>
    <cellStyle name="Hyperlink 29" xfId="34003" hidden="1"/>
    <cellStyle name="Hyperlink 29" xfId="34241" hidden="1"/>
    <cellStyle name="Hyperlink 29" xfId="34479" hidden="1"/>
    <cellStyle name="Hyperlink 29" xfId="34717" hidden="1"/>
    <cellStyle name="Hyperlink 29" xfId="34955" hidden="1"/>
    <cellStyle name="Hyperlink 29" xfId="35193" hidden="1"/>
    <cellStyle name="Hyperlink 29" xfId="35431" hidden="1"/>
    <cellStyle name="Hyperlink 29" xfId="35669" hidden="1"/>
    <cellStyle name="Hyperlink 29" xfId="35907" hidden="1"/>
    <cellStyle name="Hyperlink 29" xfId="36145" hidden="1"/>
    <cellStyle name="Hyperlink 29" xfId="36383" hidden="1"/>
    <cellStyle name="Hyperlink 29" xfId="36621" hidden="1"/>
    <cellStyle name="Hyperlink 29" xfId="36859" hidden="1"/>
    <cellStyle name="Hyperlink 29" xfId="37097" hidden="1"/>
    <cellStyle name="Hyperlink 29" xfId="37335" hidden="1"/>
    <cellStyle name="Hyperlink 29" xfId="37573" hidden="1"/>
    <cellStyle name="Hyperlink 29" xfId="37811" hidden="1"/>
    <cellStyle name="Hyperlink 29" xfId="38049" hidden="1"/>
    <cellStyle name="Hyperlink 29" xfId="38287" hidden="1"/>
    <cellStyle name="Hyperlink 29" xfId="38525" hidden="1"/>
    <cellStyle name="Hyperlink 29" xfId="38763" hidden="1"/>
    <cellStyle name="Hyperlink 29" xfId="39001" hidden="1"/>
    <cellStyle name="Hyperlink 29" xfId="39239" hidden="1"/>
    <cellStyle name="Hyperlink 29" xfId="39477" hidden="1"/>
    <cellStyle name="Hyperlink 29" xfId="39715" hidden="1"/>
    <cellStyle name="Hyperlink 29" xfId="39953" hidden="1"/>
    <cellStyle name="Hyperlink 29" xfId="40191" hidden="1"/>
    <cellStyle name="Hyperlink 29" xfId="40429" hidden="1"/>
    <cellStyle name="Hyperlink 29" xfId="40667" hidden="1"/>
    <cellStyle name="Hyperlink 29" xfId="40905" hidden="1"/>
    <cellStyle name="Hyperlink 29" xfId="41143" hidden="1"/>
    <cellStyle name="Hyperlink 29" xfId="41381" hidden="1"/>
    <cellStyle name="Hyperlink 29" xfId="41619" hidden="1"/>
    <cellStyle name="Hyperlink 29" xfId="41857" hidden="1"/>
    <cellStyle name="Hyperlink 29" xfId="42095" hidden="1"/>
    <cellStyle name="Hyperlink 29" xfId="42333" hidden="1"/>
    <cellStyle name="Hyperlink 29" xfId="42571" hidden="1"/>
    <cellStyle name="Hyperlink 29" xfId="42809" hidden="1"/>
    <cellStyle name="Hyperlink 29" xfId="43047" hidden="1"/>
    <cellStyle name="Hyperlink 29" xfId="43285" hidden="1"/>
    <cellStyle name="Hyperlink 29" xfId="43523" hidden="1"/>
    <cellStyle name="Hyperlink 29" xfId="43761" hidden="1"/>
    <cellStyle name="Hyperlink 29" xfId="43999" hidden="1"/>
    <cellStyle name="Hyperlink 29" xfId="44237" hidden="1"/>
    <cellStyle name="Hyperlink 29" xfId="44475" hidden="1"/>
    <cellStyle name="Hyperlink 29" xfId="44713" hidden="1"/>
    <cellStyle name="Hyperlink 29" xfId="44951" hidden="1"/>
    <cellStyle name="Hyperlink 29" xfId="45189" hidden="1"/>
    <cellStyle name="Hyperlink 29" xfId="45427" hidden="1"/>
    <cellStyle name="Hyperlink 29" xfId="45665" hidden="1"/>
    <cellStyle name="Hyperlink 29" xfId="45903" hidden="1"/>
    <cellStyle name="Hyperlink 29" xfId="46141" hidden="1"/>
    <cellStyle name="Hyperlink 29" xfId="46379" hidden="1"/>
    <cellStyle name="Hyperlink 29" xfId="46617" hidden="1"/>
    <cellStyle name="Hyperlink 29" xfId="46855" hidden="1"/>
    <cellStyle name="Hyperlink 29" xfId="47093" hidden="1"/>
    <cellStyle name="Hyperlink 29" xfId="47331" hidden="1"/>
    <cellStyle name="Hyperlink 29" xfId="47569" hidden="1"/>
    <cellStyle name="Hyperlink 29" xfId="47807" hidden="1"/>
    <cellStyle name="Hyperlink 29" xfId="48045" hidden="1"/>
    <cellStyle name="Hyperlink 29" xfId="48283" hidden="1"/>
    <cellStyle name="Hyperlink 29" xfId="48521" hidden="1"/>
    <cellStyle name="Hyperlink 29" xfId="48759" hidden="1"/>
    <cellStyle name="Hyperlink 29" xfId="48997" hidden="1"/>
    <cellStyle name="Hyperlink 29" xfId="49235" hidden="1"/>
    <cellStyle name="Hyperlink 29" xfId="49473" hidden="1"/>
    <cellStyle name="Hyperlink 29" xfId="49711" hidden="1"/>
    <cellStyle name="Hyperlink 29" xfId="49949" hidden="1"/>
    <cellStyle name="Hyperlink 29" xfId="50187" hidden="1"/>
    <cellStyle name="Hyperlink 29" xfId="50425" hidden="1"/>
    <cellStyle name="Hyperlink 29" xfId="50663" hidden="1"/>
    <cellStyle name="Hyperlink 29" xfId="50901" hidden="1"/>
    <cellStyle name="Hyperlink 29" xfId="51139" hidden="1"/>
    <cellStyle name="Hyperlink 29" xfId="51377" hidden="1"/>
    <cellStyle name="Hyperlink 29" xfId="51615" hidden="1"/>
    <cellStyle name="Hyperlink 29" xfId="51853" hidden="1"/>
    <cellStyle name="Hyperlink 29" xfId="52091" hidden="1"/>
    <cellStyle name="Hyperlink 29" xfId="52329" hidden="1"/>
    <cellStyle name="Hyperlink 29" xfId="52567" hidden="1"/>
    <cellStyle name="Hyperlink 29" xfId="52805" hidden="1"/>
    <cellStyle name="Hyperlink 29" xfId="53043" hidden="1"/>
    <cellStyle name="Hyperlink 29" xfId="53281" hidden="1"/>
    <cellStyle name="Hyperlink 29" xfId="53518" hidden="1"/>
    <cellStyle name="Hyperlink 29" xfId="53755" hidden="1"/>
    <cellStyle name="Hyperlink 29" xfId="54054" hidden="1"/>
    <cellStyle name="Hyperlink 29" xfId="54266" hidden="1"/>
    <cellStyle name="Hyperlink 29" xfId="54518" hidden="1"/>
    <cellStyle name="Hyperlink 3" xfId="10" hidden="1"/>
    <cellStyle name="Hyperlink 3" xfId="371" hidden="1"/>
    <cellStyle name="Hyperlink 3" xfId="584" hidden="1"/>
    <cellStyle name="Hyperlink 3" xfId="964" hidden="1"/>
    <cellStyle name="Hyperlink 3" xfId="1199" hidden="1"/>
    <cellStyle name="Hyperlink 3" xfId="1329" hidden="1"/>
    <cellStyle name="Hyperlink 3" xfId="1640" hidden="1"/>
    <cellStyle name="Hyperlink 3" xfId="1880" hidden="1"/>
    <cellStyle name="Hyperlink 3" xfId="2054" hidden="1"/>
    <cellStyle name="Hyperlink 3" xfId="2366" hidden="1"/>
    <cellStyle name="Hyperlink 3" xfId="2650" hidden="1"/>
    <cellStyle name="Hyperlink 3" xfId="2888" hidden="1"/>
    <cellStyle name="Hyperlink 3" xfId="3126" hidden="1"/>
    <cellStyle name="Hyperlink 3" xfId="3364" hidden="1"/>
    <cellStyle name="Hyperlink 3" xfId="3602" hidden="1"/>
    <cellStyle name="Hyperlink 3" xfId="3840" hidden="1"/>
    <cellStyle name="Hyperlink 3" xfId="4078" hidden="1"/>
    <cellStyle name="Hyperlink 3" xfId="4315" hidden="1"/>
    <cellStyle name="Hyperlink 3" xfId="4552" hidden="1"/>
    <cellStyle name="Hyperlink 3" xfId="4788" hidden="1"/>
    <cellStyle name="Hyperlink 3" xfId="4984" hidden="1"/>
    <cellStyle name="Hyperlink 3" xfId="5265" hidden="1"/>
    <cellStyle name="Hyperlink 3" xfId="5463" hidden="1"/>
    <cellStyle name="Hyperlink 3" xfId="5747" hidden="1"/>
    <cellStyle name="Hyperlink 3" xfId="5985" hidden="1"/>
    <cellStyle name="Hyperlink 3" xfId="6223" hidden="1"/>
    <cellStyle name="Hyperlink 3" xfId="6459" hidden="1"/>
    <cellStyle name="Hyperlink 3" xfId="6700" hidden="1"/>
    <cellStyle name="Hyperlink 3" xfId="6936" hidden="1"/>
    <cellStyle name="Hyperlink 3" xfId="7173" hidden="1"/>
    <cellStyle name="Hyperlink 3" xfId="7386" hidden="1"/>
    <cellStyle name="Hyperlink 3" xfId="7649" hidden="1"/>
    <cellStyle name="Hyperlink 3" xfId="7887" hidden="1"/>
    <cellStyle name="Hyperlink 3" xfId="8125" hidden="1"/>
    <cellStyle name="Hyperlink 3" xfId="8363" hidden="1"/>
    <cellStyle name="Hyperlink 3" xfId="8601" hidden="1"/>
    <cellStyle name="Hyperlink 3" xfId="8839" hidden="1"/>
    <cellStyle name="Hyperlink 3" xfId="9077" hidden="1"/>
    <cellStyle name="Hyperlink 3" xfId="9314" hidden="1"/>
    <cellStyle name="Hyperlink 3" xfId="9551" hidden="1"/>
    <cellStyle name="Hyperlink 3" xfId="9752" hidden="1"/>
    <cellStyle name="Hyperlink 3" xfId="10026" hidden="1"/>
    <cellStyle name="Hyperlink 3" xfId="10264" hidden="1"/>
    <cellStyle name="Hyperlink 3" xfId="10497" hidden="1"/>
    <cellStyle name="Hyperlink 3" xfId="10629" hidden="1"/>
    <cellStyle name="Hyperlink 3" xfId="10842" hidden="1"/>
    <cellStyle name="Hyperlink 3" xfId="11221" hidden="1"/>
    <cellStyle name="Hyperlink 3" xfId="11417" hidden="1"/>
    <cellStyle name="Hyperlink 3" xfId="11701" hidden="1"/>
    <cellStyle name="Hyperlink 3" xfId="11939" hidden="1"/>
    <cellStyle name="Hyperlink 3" xfId="12176" hidden="1"/>
    <cellStyle name="Hyperlink 3" xfId="12413" hidden="1"/>
    <cellStyle name="Hyperlink 3" xfId="12648" hidden="1"/>
    <cellStyle name="Hyperlink 3" xfId="12780" hidden="1"/>
    <cellStyle name="Hyperlink 3" xfId="13092" hidden="1"/>
    <cellStyle name="Hyperlink 3" xfId="13376" hidden="1"/>
    <cellStyle name="Hyperlink 3" xfId="13614" hidden="1"/>
    <cellStyle name="Hyperlink 3" xfId="13852" hidden="1"/>
    <cellStyle name="Hyperlink 3" xfId="14090" hidden="1"/>
    <cellStyle name="Hyperlink 3" xfId="14328" hidden="1"/>
    <cellStyle name="Hyperlink 3" xfId="14566" hidden="1"/>
    <cellStyle name="Hyperlink 3" xfId="14804" hidden="1"/>
    <cellStyle name="Hyperlink 3" xfId="15042" hidden="1"/>
    <cellStyle name="Hyperlink 3" xfId="15280" hidden="1"/>
    <cellStyle name="Hyperlink 3" xfId="15518" hidden="1"/>
    <cellStyle name="Hyperlink 3" xfId="15756" hidden="1"/>
    <cellStyle name="Hyperlink 3" xfId="15994" hidden="1"/>
    <cellStyle name="Hyperlink 3" xfId="16232" hidden="1"/>
    <cellStyle name="Hyperlink 3" xfId="16470" hidden="1"/>
    <cellStyle name="Hyperlink 3" xfId="16708" hidden="1"/>
    <cellStyle name="Hyperlink 3" xfId="16946" hidden="1"/>
    <cellStyle name="Hyperlink 3" xfId="17184" hidden="1"/>
    <cellStyle name="Hyperlink 3" xfId="17422" hidden="1"/>
    <cellStyle name="Hyperlink 3" xfId="17660" hidden="1"/>
    <cellStyle name="Hyperlink 3" xfId="17898" hidden="1"/>
    <cellStyle name="Hyperlink 3" xfId="18136" hidden="1"/>
    <cellStyle name="Hyperlink 3" xfId="18374" hidden="1"/>
    <cellStyle name="Hyperlink 3" xfId="18612" hidden="1"/>
    <cellStyle name="Hyperlink 3" xfId="18850" hidden="1"/>
    <cellStyle name="Hyperlink 3" xfId="19088" hidden="1"/>
    <cellStyle name="Hyperlink 3" xfId="19326" hidden="1"/>
    <cellStyle name="Hyperlink 3" xfId="19564" hidden="1"/>
    <cellStyle name="Hyperlink 3" xfId="19802" hidden="1"/>
    <cellStyle name="Hyperlink 3" xfId="20040" hidden="1"/>
    <cellStyle name="Hyperlink 3" xfId="20278" hidden="1"/>
    <cellStyle name="Hyperlink 3" xfId="20516" hidden="1"/>
    <cellStyle name="Hyperlink 3" xfId="20754" hidden="1"/>
    <cellStyle name="Hyperlink 3" xfId="20992" hidden="1"/>
    <cellStyle name="Hyperlink 3" xfId="21230" hidden="1"/>
    <cellStyle name="Hyperlink 3" xfId="21468" hidden="1"/>
    <cellStyle name="Hyperlink 3" xfId="21706" hidden="1"/>
    <cellStyle name="Hyperlink 3" xfId="21944" hidden="1"/>
    <cellStyle name="Hyperlink 3" xfId="22182" hidden="1"/>
    <cellStyle name="Hyperlink 3" xfId="22420" hidden="1"/>
    <cellStyle name="Hyperlink 3" xfId="22657" hidden="1"/>
    <cellStyle name="Hyperlink 3" xfId="22894" hidden="1"/>
    <cellStyle name="Hyperlink 3" xfId="23129" hidden="1"/>
    <cellStyle name="Hyperlink 3" xfId="23327" hidden="1"/>
    <cellStyle name="Hyperlink 3" xfId="23610" hidden="1"/>
    <cellStyle name="Hyperlink 3" xfId="23848" hidden="1"/>
    <cellStyle name="Hyperlink 3" xfId="24086" hidden="1"/>
    <cellStyle name="Hyperlink 3" xfId="24324" hidden="1"/>
    <cellStyle name="Hyperlink 3" xfId="24562" hidden="1"/>
    <cellStyle name="Hyperlink 3" xfId="24800" hidden="1"/>
    <cellStyle name="Hyperlink 3" xfId="25038" hidden="1"/>
    <cellStyle name="Hyperlink 3" xfId="25276" hidden="1"/>
    <cellStyle name="Hyperlink 3" xfId="25514" hidden="1"/>
    <cellStyle name="Hyperlink 3" xfId="25752" hidden="1"/>
    <cellStyle name="Hyperlink 3" xfId="25990" hidden="1"/>
    <cellStyle name="Hyperlink 3" xfId="26228" hidden="1"/>
    <cellStyle name="Hyperlink 3" xfId="26466" hidden="1"/>
    <cellStyle name="Hyperlink 3" xfId="26704" hidden="1"/>
    <cellStyle name="Hyperlink 3" xfId="26942" hidden="1"/>
    <cellStyle name="Hyperlink 3" xfId="27180" hidden="1"/>
    <cellStyle name="Hyperlink 3" xfId="27418" hidden="1"/>
    <cellStyle name="Hyperlink 3" xfId="27656" hidden="1"/>
    <cellStyle name="Hyperlink 3" xfId="27894" hidden="1"/>
    <cellStyle name="Hyperlink 3" xfId="28132" hidden="1"/>
    <cellStyle name="Hyperlink 3" xfId="28370" hidden="1"/>
    <cellStyle name="Hyperlink 3" xfId="28608" hidden="1"/>
    <cellStyle name="Hyperlink 3" xfId="28846" hidden="1"/>
    <cellStyle name="Hyperlink 3" xfId="29084" hidden="1"/>
    <cellStyle name="Hyperlink 3" xfId="29322" hidden="1"/>
    <cellStyle name="Hyperlink 3" xfId="29560" hidden="1"/>
    <cellStyle name="Hyperlink 3" xfId="29798" hidden="1"/>
    <cellStyle name="Hyperlink 3" xfId="30036" hidden="1"/>
    <cellStyle name="Hyperlink 3" xfId="30274" hidden="1"/>
    <cellStyle name="Hyperlink 3" xfId="30512" hidden="1"/>
    <cellStyle name="Hyperlink 3" xfId="30750" hidden="1"/>
    <cellStyle name="Hyperlink 3" xfId="30988" hidden="1"/>
    <cellStyle name="Hyperlink 3" xfId="31226" hidden="1"/>
    <cellStyle name="Hyperlink 3" xfId="31464" hidden="1"/>
    <cellStyle name="Hyperlink 3" xfId="31702" hidden="1"/>
    <cellStyle name="Hyperlink 3" xfId="31940" hidden="1"/>
    <cellStyle name="Hyperlink 3" xfId="32178" hidden="1"/>
    <cellStyle name="Hyperlink 3" xfId="32416" hidden="1"/>
    <cellStyle name="Hyperlink 3" xfId="32654" hidden="1"/>
    <cellStyle name="Hyperlink 3" xfId="32892" hidden="1"/>
    <cellStyle name="Hyperlink 3" xfId="33130" hidden="1"/>
    <cellStyle name="Hyperlink 3" xfId="33368" hidden="1"/>
    <cellStyle name="Hyperlink 3" xfId="33606" hidden="1"/>
    <cellStyle name="Hyperlink 3" xfId="33844" hidden="1"/>
    <cellStyle name="Hyperlink 3" xfId="34082" hidden="1"/>
    <cellStyle name="Hyperlink 3" xfId="34320" hidden="1"/>
    <cellStyle name="Hyperlink 3" xfId="34558" hidden="1"/>
    <cellStyle name="Hyperlink 3" xfId="34796" hidden="1"/>
    <cellStyle name="Hyperlink 3" xfId="35034" hidden="1"/>
    <cellStyle name="Hyperlink 3" xfId="35272" hidden="1"/>
    <cellStyle name="Hyperlink 3" xfId="35510" hidden="1"/>
    <cellStyle name="Hyperlink 3" xfId="35748" hidden="1"/>
    <cellStyle name="Hyperlink 3" xfId="35986" hidden="1"/>
    <cellStyle name="Hyperlink 3" xfId="36224" hidden="1"/>
    <cellStyle name="Hyperlink 3" xfId="36462" hidden="1"/>
    <cellStyle name="Hyperlink 3" xfId="36700" hidden="1"/>
    <cellStyle name="Hyperlink 3" xfId="36938" hidden="1"/>
    <cellStyle name="Hyperlink 3" xfId="37176" hidden="1"/>
    <cellStyle name="Hyperlink 3" xfId="37414" hidden="1"/>
    <cellStyle name="Hyperlink 3" xfId="37652" hidden="1"/>
    <cellStyle name="Hyperlink 3" xfId="37890" hidden="1"/>
    <cellStyle name="Hyperlink 3" xfId="38128" hidden="1"/>
    <cellStyle name="Hyperlink 3" xfId="38366" hidden="1"/>
    <cellStyle name="Hyperlink 3" xfId="38604" hidden="1"/>
    <cellStyle name="Hyperlink 3" xfId="38842" hidden="1"/>
    <cellStyle name="Hyperlink 3" xfId="39080" hidden="1"/>
    <cellStyle name="Hyperlink 3" xfId="39318" hidden="1"/>
    <cellStyle name="Hyperlink 3" xfId="39556" hidden="1"/>
    <cellStyle name="Hyperlink 3" xfId="39794" hidden="1"/>
    <cellStyle name="Hyperlink 3" xfId="40032" hidden="1"/>
    <cellStyle name="Hyperlink 3" xfId="40270" hidden="1"/>
    <cellStyle name="Hyperlink 3" xfId="40508" hidden="1"/>
    <cellStyle name="Hyperlink 3" xfId="40746" hidden="1"/>
    <cellStyle name="Hyperlink 3" xfId="40984" hidden="1"/>
    <cellStyle name="Hyperlink 3" xfId="41222" hidden="1"/>
    <cellStyle name="Hyperlink 3" xfId="41460" hidden="1"/>
    <cellStyle name="Hyperlink 3" xfId="41698" hidden="1"/>
    <cellStyle name="Hyperlink 3" xfId="41936" hidden="1"/>
    <cellStyle name="Hyperlink 3" xfId="42174" hidden="1"/>
    <cellStyle name="Hyperlink 3" xfId="42412" hidden="1"/>
    <cellStyle name="Hyperlink 3" xfId="42650" hidden="1"/>
    <cellStyle name="Hyperlink 3" xfId="42888" hidden="1"/>
    <cellStyle name="Hyperlink 3" xfId="43126" hidden="1"/>
    <cellStyle name="Hyperlink 3" xfId="43364" hidden="1"/>
    <cellStyle name="Hyperlink 3" xfId="43602" hidden="1"/>
    <cellStyle name="Hyperlink 3" xfId="43840" hidden="1"/>
    <cellStyle name="Hyperlink 3" xfId="44078" hidden="1"/>
    <cellStyle name="Hyperlink 3" xfId="44316" hidden="1"/>
    <cellStyle name="Hyperlink 3" xfId="44554" hidden="1"/>
    <cellStyle name="Hyperlink 3" xfId="44792" hidden="1"/>
    <cellStyle name="Hyperlink 3" xfId="45030" hidden="1"/>
    <cellStyle name="Hyperlink 3" xfId="45268" hidden="1"/>
    <cellStyle name="Hyperlink 3" xfId="45506" hidden="1"/>
    <cellStyle name="Hyperlink 3" xfId="45744" hidden="1"/>
    <cellStyle name="Hyperlink 3" xfId="45982" hidden="1"/>
    <cellStyle name="Hyperlink 3" xfId="46220" hidden="1"/>
    <cellStyle name="Hyperlink 3" xfId="46458" hidden="1"/>
    <cellStyle name="Hyperlink 3" xfId="46696" hidden="1"/>
    <cellStyle name="Hyperlink 3" xfId="46934" hidden="1"/>
    <cellStyle name="Hyperlink 3" xfId="47172" hidden="1"/>
    <cellStyle name="Hyperlink 3" xfId="47410" hidden="1"/>
    <cellStyle name="Hyperlink 3" xfId="47648" hidden="1"/>
    <cellStyle name="Hyperlink 3" xfId="47886" hidden="1"/>
    <cellStyle name="Hyperlink 3" xfId="48124" hidden="1"/>
    <cellStyle name="Hyperlink 3" xfId="48362" hidden="1"/>
    <cellStyle name="Hyperlink 3" xfId="48600" hidden="1"/>
    <cellStyle name="Hyperlink 3" xfId="48838" hidden="1"/>
    <cellStyle name="Hyperlink 3" xfId="49076" hidden="1"/>
    <cellStyle name="Hyperlink 3" xfId="49314" hidden="1"/>
    <cellStyle name="Hyperlink 3" xfId="49552" hidden="1"/>
    <cellStyle name="Hyperlink 3" xfId="49790" hidden="1"/>
    <cellStyle name="Hyperlink 3" xfId="50028" hidden="1"/>
    <cellStyle name="Hyperlink 3" xfId="50266" hidden="1"/>
    <cellStyle name="Hyperlink 3" xfId="50504" hidden="1"/>
    <cellStyle name="Hyperlink 3" xfId="50742" hidden="1"/>
    <cellStyle name="Hyperlink 3" xfId="50980" hidden="1"/>
    <cellStyle name="Hyperlink 3" xfId="51218" hidden="1"/>
    <cellStyle name="Hyperlink 3" xfId="51456" hidden="1"/>
    <cellStyle name="Hyperlink 3" xfId="51694" hidden="1"/>
    <cellStyle name="Hyperlink 3" xfId="51932" hidden="1"/>
    <cellStyle name="Hyperlink 3" xfId="52170" hidden="1"/>
    <cellStyle name="Hyperlink 3" xfId="52408" hidden="1"/>
    <cellStyle name="Hyperlink 3" xfId="52646" hidden="1"/>
    <cellStyle name="Hyperlink 3" xfId="52884" hidden="1"/>
    <cellStyle name="Hyperlink 3" xfId="53122" hidden="1"/>
    <cellStyle name="Hyperlink 3" xfId="53359" hidden="1"/>
    <cellStyle name="Hyperlink 3" xfId="53596" hidden="1"/>
    <cellStyle name="Hyperlink 3" xfId="53831" hidden="1"/>
    <cellStyle name="Hyperlink 3" xfId="54002" hidden="1"/>
    <cellStyle name="Hyperlink 3" xfId="54314" hidden="1"/>
    <cellStyle name="Hyperlink 3" xfId="54594" hidden="1"/>
    <cellStyle name="Hyperlink 30" xfId="65" hidden="1"/>
    <cellStyle name="Hyperlink 30" xfId="425" hidden="1"/>
    <cellStyle name="Hyperlink 30" xfId="474" hidden="1"/>
    <cellStyle name="Hyperlink 30" xfId="884" hidden="1"/>
    <cellStyle name="Hyperlink 30" xfId="1121" hidden="1"/>
    <cellStyle name="Hyperlink 30" xfId="1383" hidden="1"/>
    <cellStyle name="Hyperlink 30" xfId="1591" hidden="1"/>
    <cellStyle name="Hyperlink 30" xfId="1831" hidden="1"/>
    <cellStyle name="Hyperlink 30" xfId="2108" hidden="1"/>
    <cellStyle name="Hyperlink 30" xfId="2316" hidden="1"/>
    <cellStyle name="Hyperlink 30" xfId="2569" hidden="1"/>
    <cellStyle name="Hyperlink 30" xfId="2807" hidden="1"/>
    <cellStyle name="Hyperlink 30" xfId="3045" hidden="1"/>
    <cellStyle name="Hyperlink 30" xfId="3283" hidden="1"/>
    <cellStyle name="Hyperlink 30" xfId="3521" hidden="1"/>
    <cellStyle name="Hyperlink 30" xfId="3759" hidden="1"/>
    <cellStyle name="Hyperlink 30" xfId="3997" hidden="1"/>
    <cellStyle name="Hyperlink 30" xfId="4235" hidden="1"/>
    <cellStyle name="Hyperlink 30" xfId="4472" hidden="1"/>
    <cellStyle name="Hyperlink 30" xfId="4709" hidden="1"/>
    <cellStyle name="Hyperlink 30" xfId="4934" hidden="1"/>
    <cellStyle name="Hyperlink 30" xfId="5185" hidden="1"/>
    <cellStyle name="Hyperlink 30" xfId="5413" hidden="1"/>
    <cellStyle name="Hyperlink 30" xfId="5666" hidden="1"/>
    <cellStyle name="Hyperlink 30" xfId="5904" hidden="1"/>
    <cellStyle name="Hyperlink 30" xfId="6142" hidden="1"/>
    <cellStyle name="Hyperlink 30" xfId="6378" hidden="1"/>
    <cellStyle name="Hyperlink 30" xfId="6472" hidden="1"/>
    <cellStyle name="Hyperlink 30" xfId="6855" hidden="1"/>
    <cellStyle name="Hyperlink 30" xfId="7093" hidden="1"/>
    <cellStyle name="Hyperlink 30" xfId="7329" hidden="1"/>
    <cellStyle name="Hyperlink 30" xfId="7568" hidden="1"/>
    <cellStyle name="Hyperlink 30" xfId="7806" hidden="1"/>
    <cellStyle name="Hyperlink 30" xfId="8044" hidden="1"/>
    <cellStyle name="Hyperlink 30" xfId="8282" hidden="1"/>
    <cellStyle name="Hyperlink 30" xfId="8520" hidden="1"/>
    <cellStyle name="Hyperlink 30" xfId="8758" hidden="1"/>
    <cellStyle name="Hyperlink 30" xfId="8996" hidden="1"/>
    <cellStyle name="Hyperlink 30" xfId="9234" hidden="1"/>
    <cellStyle name="Hyperlink 30" xfId="9471" hidden="1"/>
    <cellStyle name="Hyperlink 30" xfId="9702" hidden="1"/>
    <cellStyle name="Hyperlink 30" xfId="9794" hidden="1"/>
    <cellStyle name="Hyperlink 30" xfId="10037" hidden="1"/>
    <cellStyle name="Hyperlink 30" xfId="10419" hidden="1"/>
    <cellStyle name="Hyperlink 30" xfId="10683" hidden="1"/>
    <cellStyle name="Hyperlink 30" xfId="10732" hidden="1"/>
    <cellStyle name="Hyperlink 30" xfId="11142" hidden="1"/>
    <cellStyle name="Hyperlink 30" xfId="11367" hidden="1"/>
    <cellStyle name="Hyperlink 30" xfId="11620" hidden="1"/>
    <cellStyle name="Hyperlink 30" xfId="11858" hidden="1"/>
    <cellStyle name="Hyperlink 30" xfId="12096" hidden="1"/>
    <cellStyle name="Hyperlink 30" xfId="12333" hidden="1"/>
    <cellStyle name="Hyperlink 30" xfId="12570" hidden="1"/>
    <cellStyle name="Hyperlink 30" xfId="12834" hidden="1"/>
    <cellStyle name="Hyperlink 30" xfId="13042" hidden="1"/>
    <cellStyle name="Hyperlink 30" xfId="13295" hidden="1"/>
    <cellStyle name="Hyperlink 30" xfId="13533" hidden="1"/>
    <cellStyle name="Hyperlink 30" xfId="13771" hidden="1"/>
    <cellStyle name="Hyperlink 30" xfId="14009" hidden="1"/>
    <cellStyle name="Hyperlink 30" xfId="14247" hidden="1"/>
    <cellStyle name="Hyperlink 30" xfId="14485" hidden="1"/>
    <cellStyle name="Hyperlink 30" xfId="14723" hidden="1"/>
    <cellStyle name="Hyperlink 30" xfId="14961" hidden="1"/>
    <cellStyle name="Hyperlink 30" xfId="15199" hidden="1"/>
    <cellStyle name="Hyperlink 30" xfId="15437" hidden="1"/>
    <cellStyle name="Hyperlink 30" xfId="15675" hidden="1"/>
    <cellStyle name="Hyperlink 30" xfId="15913" hidden="1"/>
    <cellStyle name="Hyperlink 30" xfId="16151" hidden="1"/>
    <cellStyle name="Hyperlink 30" xfId="16389" hidden="1"/>
    <cellStyle name="Hyperlink 30" xfId="16627" hidden="1"/>
    <cellStyle name="Hyperlink 30" xfId="16865" hidden="1"/>
    <cellStyle name="Hyperlink 30" xfId="17103" hidden="1"/>
    <cellStyle name="Hyperlink 30" xfId="17341" hidden="1"/>
    <cellStyle name="Hyperlink 30" xfId="17579" hidden="1"/>
    <cellStyle name="Hyperlink 30" xfId="17817" hidden="1"/>
    <cellStyle name="Hyperlink 30" xfId="18055" hidden="1"/>
    <cellStyle name="Hyperlink 30" xfId="18293" hidden="1"/>
    <cellStyle name="Hyperlink 30" xfId="18531" hidden="1"/>
    <cellStyle name="Hyperlink 30" xfId="18769" hidden="1"/>
    <cellStyle name="Hyperlink 30" xfId="19007" hidden="1"/>
    <cellStyle name="Hyperlink 30" xfId="19245" hidden="1"/>
    <cellStyle name="Hyperlink 30" xfId="19483" hidden="1"/>
    <cellStyle name="Hyperlink 30" xfId="19721" hidden="1"/>
    <cellStyle name="Hyperlink 30" xfId="19959" hidden="1"/>
    <cellStyle name="Hyperlink 30" xfId="20197" hidden="1"/>
    <cellStyle name="Hyperlink 30" xfId="20435" hidden="1"/>
    <cellStyle name="Hyperlink 30" xfId="20673" hidden="1"/>
    <cellStyle name="Hyperlink 30" xfId="20911" hidden="1"/>
    <cellStyle name="Hyperlink 30" xfId="21149" hidden="1"/>
    <cellStyle name="Hyperlink 30" xfId="21387" hidden="1"/>
    <cellStyle name="Hyperlink 30" xfId="21625" hidden="1"/>
    <cellStyle name="Hyperlink 30" xfId="21863" hidden="1"/>
    <cellStyle name="Hyperlink 30" xfId="22101" hidden="1"/>
    <cellStyle name="Hyperlink 30" xfId="22339" hidden="1"/>
    <cellStyle name="Hyperlink 30" xfId="22577" hidden="1"/>
    <cellStyle name="Hyperlink 30" xfId="22814" hidden="1"/>
    <cellStyle name="Hyperlink 30" xfId="23051" hidden="1"/>
    <cellStyle name="Hyperlink 30" xfId="23277" hidden="1"/>
    <cellStyle name="Hyperlink 30" xfId="23529" hidden="1"/>
    <cellStyle name="Hyperlink 30" xfId="23767" hidden="1"/>
    <cellStyle name="Hyperlink 30" xfId="24005" hidden="1"/>
    <cellStyle name="Hyperlink 30" xfId="24243" hidden="1"/>
    <cellStyle name="Hyperlink 30" xfId="24481" hidden="1"/>
    <cellStyle name="Hyperlink 30" xfId="24719" hidden="1"/>
    <cellStyle name="Hyperlink 30" xfId="24957" hidden="1"/>
    <cellStyle name="Hyperlink 30" xfId="25195" hidden="1"/>
    <cellStyle name="Hyperlink 30" xfId="25433" hidden="1"/>
    <cellStyle name="Hyperlink 30" xfId="25671" hidden="1"/>
    <cellStyle name="Hyperlink 30" xfId="25909" hidden="1"/>
    <cellStyle name="Hyperlink 30" xfId="26147" hidden="1"/>
    <cellStyle name="Hyperlink 30" xfId="26385" hidden="1"/>
    <cellStyle name="Hyperlink 30" xfId="26623" hidden="1"/>
    <cellStyle name="Hyperlink 30" xfId="26861" hidden="1"/>
    <cellStyle name="Hyperlink 30" xfId="27099" hidden="1"/>
    <cellStyle name="Hyperlink 30" xfId="27337" hidden="1"/>
    <cellStyle name="Hyperlink 30" xfId="27575" hidden="1"/>
    <cellStyle name="Hyperlink 30" xfId="27813" hidden="1"/>
    <cellStyle name="Hyperlink 30" xfId="28051" hidden="1"/>
    <cellStyle name="Hyperlink 30" xfId="28289" hidden="1"/>
    <cellStyle name="Hyperlink 30" xfId="28527" hidden="1"/>
    <cellStyle name="Hyperlink 30" xfId="28765" hidden="1"/>
    <cellStyle name="Hyperlink 30" xfId="29003" hidden="1"/>
    <cellStyle name="Hyperlink 30" xfId="29241" hidden="1"/>
    <cellStyle name="Hyperlink 30" xfId="29479" hidden="1"/>
    <cellStyle name="Hyperlink 30" xfId="29717" hidden="1"/>
    <cellStyle name="Hyperlink 30" xfId="29955" hidden="1"/>
    <cellStyle name="Hyperlink 30" xfId="30193" hidden="1"/>
    <cellStyle name="Hyperlink 30" xfId="30431" hidden="1"/>
    <cellStyle name="Hyperlink 30" xfId="30669" hidden="1"/>
    <cellStyle name="Hyperlink 30" xfId="30907" hidden="1"/>
    <cellStyle name="Hyperlink 30" xfId="31145" hidden="1"/>
    <cellStyle name="Hyperlink 30" xfId="31383" hidden="1"/>
    <cellStyle name="Hyperlink 30" xfId="31621" hidden="1"/>
    <cellStyle name="Hyperlink 30" xfId="31859" hidden="1"/>
    <cellStyle name="Hyperlink 30" xfId="32097" hidden="1"/>
    <cellStyle name="Hyperlink 30" xfId="32335" hidden="1"/>
    <cellStyle name="Hyperlink 30" xfId="32573" hidden="1"/>
    <cellStyle name="Hyperlink 30" xfId="32811" hidden="1"/>
    <cellStyle name="Hyperlink 30" xfId="33049" hidden="1"/>
    <cellStyle name="Hyperlink 30" xfId="33287" hidden="1"/>
    <cellStyle name="Hyperlink 30" xfId="33525" hidden="1"/>
    <cellStyle name="Hyperlink 30" xfId="33763" hidden="1"/>
    <cellStyle name="Hyperlink 30" xfId="34001" hidden="1"/>
    <cellStyle name="Hyperlink 30" xfId="34239" hidden="1"/>
    <cellStyle name="Hyperlink 30" xfId="34477" hidden="1"/>
    <cellStyle name="Hyperlink 30" xfId="34715" hidden="1"/>
    <cellStyle name="Hyperlink 30" xfId="34953" hidden="1"/>
    <cellStyle name="Hyperlink 30" xfId="35191" hidden="1"/>
    <cellStyle name="Hyperlink 30" xfId="35429" hidden="1"/>
    <cellStyle name="Hyperlink 30" xfId="35667" hidden="1"/>
    <cellStyle name="Hyperlink 30" xfId="35905" hidden="1"/>
    <cellStyle name="Hyperlink 30" xfId="36143" hidden="1"/>
    <cellStyle name="Hyperlink 30" xfId="36381" hidden="1"/>
    <cellStyle name="Hyperlink 30" xfId="36619" hidden="1"/>
    <cellStyle name="Hyperlink 30" xfId="36857" hidden="1"/>
    <cellStyle name="Hyperlink 30" xfId="37095" hidden="1"/>
    <cellStyle name="Hyperlink 30" xfId="37333" hidden="1"/>
    <cellStyle name="Hyperlink 30" xfId="37571" hidden="1"/>
    <cellStyle name="Hyperlink 30" xfId="37809" hidden="1"/>
    <cellStyle name="Hyperlink 30" xfId="38047" hidden="1"/>
    <cellStyle name="Hyperlink 30" xfId="38285" hidden="1"/>
    <cellStyle name="Hyperlink 30" xfId="38523" hidden="1"/>
    <cellStyle name="Hyperlink 30" xfId="38761" hidden="1"/>
    <cellStyle name="Hyperlink 30" xfId="38999" hidden="1"/>
    <cellStyle name="Hyperlink 30" xfId="39237" hidden="1"/>
    <cellStyle name="Hyperlink 30" xfId="39475" hidden="1"/>
    <cellStyle name="Hyperlink 30" xfId="39713" hidden="1"/>
    <cellStyle name="Hyperlink 30" xfId="39951" hidden="1"/>
    <cellStyle name="Hyperlink 30" xfId="40189" hidden="1"/>
    <cellStyle name="Hyperlink 30" xfId="40427" hidden="1"/>
    <cellStyle name="Hyperlink 30" xfId="40665" hidden="1"/>
    <cellStyle name="Hyperlink 30" xfId="40903" hidden="1"/>
    <cellStyle name="Hyperlink 30" xfId="41141" hidden="1"/>
    <cellStyle name="Hyperlink 30" xfId="41379" hidden="1"/>
    <cellStyle name="Hyperlink 30" xfId="41617" hidden="1"/>
    <cellStyle name="Hyperlink 30" xfId="41855" hidden="1"/>
    <cellStyle name="Hyperlink 30" xfId="42093" hidden="1"/>
    <cellStyle name="Hyperlink 30" xfId="42331" hidden="1"/>
    <cellStyle name="Hyperlink 30" xfId="42569" hidden="1"/>
    <cellStyle name="Hyperlink 30" xfId="42807" hidden="1"/>
    <cellStyle name="Hyperlink 30" xfId="43045" hidden="1"/>
    <cellStyle name="Hyperlink 30" xfId="43283" hidden="1"/>
    <cellStyle name="Hyperlink 30" xfId="43521" hidden="1"/>
    <cellStyle name="Hyperlink 30" xfId="43759" hidden="1"/>
    <cellStyle name="Hyperlink 30" xfId="43997" hidden="1"/>
    <cellStyle name="Hyperlink 30" xfId="44235" hidden="1"/>
    <cellStyle name="Hyperlink 30" xfId="44473" hidden="1"/>
    <cellStyle name="Hyperlink 30" xfId="44711" hidden="1"/>
    <cellStyle name="Hyperlink 30" xfId="44949" hidden="1"/>
    <cellStyle name="Hyperlink 30" xfId="45187" hidden="1"/>
    <cellStyle name="Hyperlink 30" xfId="45425" hidden="1"/>
    <cellStyle name="Hyperlink 30" xfId="45663" hidden="1"/>
    <cellStyle name="Hyperlink 30" xfId="45901" hidden="1"/>
    <cellStyle name="Hyperlink 30" xfId="46139" hidden="1"/>
    <cellStyle name="Hyperlink 30" xfId="46377" hidden="1"/>
    <cellStyle name="Hyperlink 30" xfId="46615" hidden="1"/>
    <cellStyle name="Hyperlink 30" xfId="46853" hidden="1"/>
    <cellStyle name="Hyperlink 30" xfId="47091" hidden="1"/>
    <cellStyle name="Hyperlink 30" xfId="47329" hidden="1"/>
    <cellStyle name="Hyperlink 30" xfId="47567" hidden="1"/>
    <cellStyle name="Hyperlink 30" xfId="47805" hidden="1"/>
    <cellStyle name="Hyperlink 30" xfId="48043" hidden="1"/>
    <cellStyle name="Hyperlink 30" xfId="48281" hidden="1"/>
    <cellStyle name="Hyperlink 30" xfId="48519" hidden="1"/>
    <cellStyle name="Hyperlink 30" xfId="48757" hidden="1"/>
    <cellStyle name="Hyperlink 30" xfId="48995" hidden="1"/>
    <cellStyle name="Hyperlink 30" xfId="49233" hidden="1"/>
    <cellStyle name="Hyperlink 30" xfId="49471" hidden="1"/>
    <cellStyle name="Hyperlink 30" xfId="49709" hidden="1"/>
    <cellStyle name="Hyperlink 30" xfId="49947" hidden="1"/>
    <cellStyle name="Hyperlink 30" xfId="50185" hidden="1"/>
    <cellStyle name="Hyperlink 30" xfId="50423" hidden="1"/>
    <cellStyle name="Hyperlink 30" xfId="50661" hidden="1"/>
    <cellStyle name="Hyperlink 30" xfId="50899" hidden="1"/>
    <cellStyle name="Hyperlink 30" xfId="51137" hidden="1"/>
    <cellStyle name="Hyperlink 30" xfId="51375" hidden="1"/>
    <cellStyle name="Hyperlink 30" xfId="51613" hidden="1"/>
    <cellStyle name="Hyperlink 30" xfId="51851" hidden="1"/>
    <cellStyle name="Hyperlink 30" xfId="52089" hidden="1"/>
    <cellStyle name="Hyperlink 30" xfId="52327" hidden="1"/>
    <cellStyle name="Hyperlink 30" xfId="52565" hidden="1"/>
    <cellStyle name="Hyperlink 30" xfId="52803" hidden="1"/>
    <cellStyle name="Hyperlink 30" xfId="53041" hidden="1"/>
    <cellStyle name="Hyperlink 30" xfId="53279" hidden="1"/>
    <cellStyle name="Hyperlink 30" xfId="53516" hidden="1"/>
    <cellStyle name="Hyperlink 30" xfId="53753" hidden="1"/>
    <cellStyle name="Hyperlink 30" xfId="54056" hidden="1"/>
    <cellStyle name="Hyperlink 30" xfId="54264" hidden="1"/>
    <cellStyle name="Hyperlink 30" xfId="54516" hidden="1"/>
    <cellStyle name="Hyperlink 31" xfId="67" hidden="1"/>
    <cellStyle name="Hyperlink 31" xfId="427" hidden="1"/>
    <cellStyle name="Hyperlink 31" xfId="470" hidden="1"/>
    <cellStyle name="Hyperlink 31" xfId="882" hidden="1"/>
    <cellStyle name="Hyperlink 31" xfId="1119" hidden="1"/>
    <cellStyle name="Hyperlink 31" xfId="1385" hidden="1"/>
    <cellStyle name="Hyperlink 31" xfId="1589" hidden="1"/>
    <cellStyle name="Hyperlink 31" xfId="1829" hidden="1"/>
    <cellStyle name="Hyperlink 31" xfId="2110" hidden="1"/>
    <cellStyle name="Hyperlink 31" xfId="2314" hidden="1"/>
    <cellStyle name="Hyperlink 31" xfId="2567" hidden="1"/>
    <cellStyle name="Hyperlink 31" xfId="2805" hidden="1"/>
    <cellStyle name="Hyperlink 31" xfId="3043" hidden="1"/>
    <cellStyle name="Hyperlink 31" xfId="3281" hidden="1"/>
    <cellStyle name="Hyperlink 31" xfId="3519" hidden="1"/>
    <cellStyle name="Hyperlink 31" xfId="3757" hidden="1"/>
    <cellStyle name="Hyperlink 31" xfId="3995" hidden="1"/>
    <cellStyle name="Hyperlink 31" xfId="4233" hidden="1"/>
    <cellStyle name="Hyperlink 31" xfId="4470" hidden="1"/>
    <cellStyle name="Hyperlink 31" xfId="4707" hidden="1"/>
    <cellStyle name="Hyperlink 31" xfId="4932" hidden="1"/>
    <cellStyle name="Hyperlink 31" xfId="5183" hidden="1"/>
    <cellStyle name="Hyperlink 31" xfId="5411" hidden="1"/>
    <cellStyle name="Hyperlink 31" xfId="5664" hidden="1"/>
    <cellStyle name="Hyperlink 31" xfId="5902" hidden="1"/>
    <cellStyle name="Hyperlink 31" xfId="6140" hidden="1"/>
    <cellStyle name="Hyperlink 31" xfId="6376" hidden="1"/>
    <cellStyle name="Hyperlink 31" xfId="6468" hidden="1"/>
    <cellStyle name="Hyperlink 31" xfId="6853" hidden="1"/>
    <cellStyle name="Hyperlink 31" xfId="7091" hidden="1"/>
    <cellStyle name="Hyperlink 31" xfId="7327" hidden="1"/>
    <cellStyle name="Hyperlink 31" xfId="7566" hidden="1"/>
    <cellStyle name="Hyperlink 31" xfId="7804" hidden="1"/>
    <cellStyle name="Hyperlink 31" xfId="8042" hidden="1"/>
    <cellStyle name="Hyperlink 31" xfId="8280" hidden="1"/>
    <cellStyle name="Hyperlink 31" xfId="8518" hidden="1"/>
    <cellStyle name="Hyperlink 31" xfId="8756" hidden="1"/>
    <cellStyle name="Hyperlink 31" xfId="8994" hidden="1"/>
    <cellStyle name="Hyperlink 31" xfId="9232" hidden="1"/>
    <cellStyle name="Hyperlink 31" xfId="9469" hidden="1"/>
    <cellStyle name="Hyperlink 31" xfId="9700" hidden="1"/>
    <cellStyle name="Hyperlink 31" xfId="9790" hidden="1"/>
    <cellStyle name="Hyperlink 31" xfId="10033" hidden="1"/>
    <cellStyle name="Hyperlink 31" xfId="10417" hidden="1"/>
    <cellStyle name="Hyperlink 31" xfId="10685" hidden="1"/>
    <cellStyle name="Hyperlink 31" xfId="10728" hidden="1"/>
    <cellStyle name="Hyperlink 31" xfId="11140" hidden="1"/>
    <cellStyle name="Hyperlink 31" xfId="11365" hidden="1"/>
    <cellStyle name="Hyperlink 31" xfId="11618" hidden="1"/>
    <cellStyle name="Hyperlink 31" xfId="11856" hidden="1"/>
    <cellStyle name="Hyperlink 31" xfId="12094" hidden="1"/>
    <cellStyle name="Hyperlink 31" xfId="12331" hidden="1"/>
    <cellStyle name="Hyperlink 31" xfId="12568" hidden="1"/>
    <cellStyle name="Hyperlink 31" xfId="12836" hidden="1"/>
    <cellStyle name="Hyperlink 31" xfId="13040" hidden="1"/>
    <cellStyle name="Hyperlink 31" xfId="13293" hidden="1"/>
    <cellStyle name="Hyperlink 31" xfId="13531" hidden="1"/>
    <cellStyle name="Hyperlink 31" xfId="13769" hidden="1"/>
    <cellStyle name="Hyperlink 31" xfId="14007" hidden="1"/>
    <cellStyle name="Hyperlink 31" xfId="14245" hidden="1"/>
    <cellStyle name="Hyperlink 31" xfId="14483" hidden="1"/>
    <cellStyle name="Hyperlink 31" xfId="14721" hidden="1"/>
    <cellStyle name="Hyperlink 31" xfId="14959" hidden="1"/>
    <cellStyle name="Hyperlink 31" xfId="15197" hidden="1"/>
    <cellStyle name="Hyperlink 31" xfId="15435" hidden="1"/>
    <cellStyle name="Hyperlink 31" xfId="15673" hidden="1"/>
    <cellStyle name="Hyperlink 31" xfId="15911" hidden="1"/>
    <cellStyle name="Hyperlink 31" xfId="16149" hidden="1"/>
    <cellStyle name="Hyperlink 31" xfId="16387" hidden="1"/>
    <cellStyle name="Hyperlink 31" xfId="16625" hidden="1"/>
    <cellStyle name="Hyperlink 31" xfId="16863" hidden="1"/>
    <cellStyle name="Hyperlink 31" xfId="17101" hidden="1"/>
    <cellStyle name="Hyperlink 31" xfId="17339" hidden="1"/>
    <cellStyle name="Hyperlink 31" xfId="17577" hidden="1"/>
    <cellStyle name="Hyperlink 31" xfId="17815" hidden="1"/>
    <cellStyle name="Hyperlink 31" xfId="18053" hidden="1"/>
    <cellStyle name="Hyperlink 31" xfId="18291" hidden="1"/>
    <cellStyle name="Hyperlink 31" xfId="18529" hidden="1"/>
    <cellStyle name="Hyperlink 31" xfId="18767" hidden="1"/>
    <cellStyle name="Hyperlink 31" xfId="19005" hidden="1"/>
    <cellStyle name="Hyperlink 31" xfId="19243" hidden="1"/>
    <cellStyle name="Hyperlink 31" xfId="19481" hidden="1"/>
    <cellStyle name="Hyperlink 31" xfId="19719" hidden="1"/>
    <cellStyle name="Hyperlink 31" xfId="19957" hidden="1"/>
    <cellStyle name="Hyperlink 31" xfId="20195" hidden="1"/>
    <cellStyle name="Hyperlink 31" xfId="20433" hidden="1"/>
    <cellStyle name="Hyperlink 31" xfId="20671" hidden="1"/>
    <cellStyle name="Hyperlink 31" xfId="20909" hidden="1"/>
    <cellStyle name="Hyperlink 31" xfId="21147" hidden="1"/>
    <cellStyle name="Hyperlink 31" xfId="21385" hidden="1"/>
    <cellStyle name="Hyperlink 31" xfId="21623" hidden="1"/>
    <cellStyle name="Hyperlink 31" xfId="21861" hidden="1"/>
    <cellStyle name="Hyperlink 31" xfId="22099" hidden="1"/>
    <cellStyle name="Hyperlink 31" xfId="22337" hidden="1"/>
    <cellStyle name="Hyperlink 31" xfId="22575" hidden="1"/>
    <cellStyle name="Hyperlink 31" xfId="22812" hidden="1"/>
    <cellStyle name="Hyperlink 31" xfId="23049" hidden="1"/>
    <cellStyle name="Hyperlink 31" xfId="23275" hidden="1"/>
    <cellStyle name="Hyperlink 31" xfId="23527" hidden="1"/>
    <cellStyle name="Hyperlink 31" xfId="23765" hidden="1"/>
    <cellStyle name="Hyperlink 31" xfId="24003" hidden="1"/>
    <cellStyle name="Hyperlink 31" xfId="24241" hidden="1"/>
    <cellStyle name="Hyperlink 31" xfId="24479" hidden="1"/>
    <cellStyle name="Hyperlink 31" xfId="24717" hidden="1"/>
    <cellStyle name="Hyperlink 31" xfId="24955" hidden="1"/>
    <cellStyle name="Hyperlink 31" xfId="25193" hidden="1"/>
    <cellStyle name="Hyperlink 31" xfId="25431" hidden="1"/>
    <cellStyle name="Hyperlink 31" xfId="25669" hidden="1"/>
    <cellStyle name="Hyperlink 31" xfId="25907" hidden="1"/>
    <cellStyle name="Hyperlink 31" xfId="26145" hidden="1"/>
    <cellStyle name="Hyperlink 31" xfId="26383" hidden="1"/>
    <cellStyle name="Hyperlink 31" xfId="26621" hidden="1"/>
    <cellStyle name="Hyperlink 31" xfId="26859" hidden="1"/>
    <cellStyle name="Hyperlink 31" xfId="27097" hidden="1"/>
    <cellStyle name="Hyperlink 31" xfId="27335" hidden="1"/>
    <cellStyle name="Hyperlink 31" xfId="27573" hidden="1"/>
    <cellStyle name="Hyperlink 31" xfId="27811" hidden="1"/>
    <cellStyle name="Hyperlink 31" xfId="28049" hidden="1"/>
    <cellStyle name="Hyperlink 31" xfId="28287" hidden="1"/>
    <cellStyle name="Hyperlink 31" xfId="28525" hidden="1"/>
    <cellStyle name="Hyperlink 31" xfId="28763" hidden="1"/>
    <cellStyle name="Hyperlink 31" xfId="29001" hidden="1"/>
    <cellStyle name="Hyperlink 31" xfId="29239" hidden="1"/>
    <cellStyle name="Hyperlink 31" xfId="29477" hidden="1"/>
    <cellStyle name="Hyperlink 31" xfId="29715" hidden="1"/>
    <cellStyle name="Hyperlink 31" xfId="29953" hidden="1"/>
    <cellStyle name="Hyperlink 31" xfId="30191" hidden="1"/>
    <cellStyle name="Hyperlink 31" xfId="30429" hidden="1"/>
    <cellStyle name="Hyperlink 31" xfId="30667" hidden="1"/>
    <cellStyle name="Hyperlink 31" xfId="30905" hidden="1"/>
    <cellStyle name="Hyperlink 31" xfId="31143" hidden="1"/>
    <cellStyle name="Hyperlink 31" xfId="31381" hidden="1"/>
    <cellStyle name="Hyperlink 31" xfId="31619" hidden="1"/>
    <cellStyle name="Hyperlink 31" xfId="31857" hidden="1"/>
    <cellStyle name="Hyperlink 31" xfId="32095" hidden="1"/>
    <cellStyle name="Hyperlink 31" xfId="32333" hidden="1"/>
    <cellStyle name="Hyperlink 31" xfId="32571" hidden="1"/>
    <cellStyle name="Hyperlink 31" xfId="32809" hidden="1"/>
    <cellStyle name="Hyperlink 31" xfId="33047" hidden="1"/>
    <cellStyle name="Hyperlink 31" xfId="33285" hidden="1"/>
    <cellStyle name="Hyperlink 31" xfId="33523" hidden="1"/>
    <cellStyle name="Hyperlink 31" xfId="33761" hidden="1"/>
    <cellStyle name="Hyperlink 31" xfId="33999" hidden="1"/>
    <cellStyle name="Hyperlink 31" xfId="34237" hidden="1"/>
    <cellStyle name="Hyperlink 31" xfId="34475" hidden="1"/>
    <cellStyle name="Hyperlink 31" xfId="34713" hidden="1"/>
    <cellStyle name="Hyperlink 31" xfId="34951" hidden="1"/>
    <cellStyle name="Hyperlink 31" xfId="35189" hidden="1"/>
    <cellStyle name="Hyperlink 31" xfId="35427" hidden="1"/>
    <cellStyle name="Hyperlink 31" xfId="35665" hidden="1"/>
    <cellStyle name="Hyperlink 31" xfId="35903" hidden="1"/>
    <cellStyle name="Hyperlink 31" xfId="36141" hidden="1"/>
    <cellStyle name="Hyperlink 31" xfId="36379" hidden="1"/>
    <cellStyle name="Hyperlink 31" xfId="36617" hidden="1"/>
    <cellStyle name="Hyperlink 31" xfId="36855" hidden="1"/>
    <cellStyle name="Hyperlink 31" xfId="37093" hidden="1"/>
    <cellStyle name="Hyperlink 31" xfId="37331" hidden="1"/>
    <cellStyle name="Hyperlink 31" xfId="37569" hidden="1"/>
    <cellStyle name="Hyperlink 31" xfId="37807" hidden="1"/>
    <cellStyle name="Hyperlink 31" xfId="38045" hidden="1"/>
    <cellStyle name="Hyperlink 31" xfId="38283" hidden="1"/>
    <cellStyle name="Hyperlink 31" xfId="38521" hidden="1"/>
    <cellStyle name="Hyperlink 31" xfId="38759" hidden="1"/>
    <cellStyle name="Hyperlink 31" xfId="38997" hidden="1"/>
    <cellStyle name="Hyperlink 31" xfId="39235" hidden="1"/>
    <cellStyle name="Hyperlink 31" xfId="39473" hidden="1"/>
    <cellStyle name="Hyperlink 31" xfId="39711" hidden="1"/>
    <cellStyle name="Hyperlink 31" xfId="39949" hidden="1"/>
    <cellStyle name="Hyperlink 31" xfId="40187" hidden="1"/>
    <cellStyle name="Hyperlink 31" xfId="40425" hidden="1"/>
    <cellStyle name="Hyperlink 31" xfId="40663" hidden="1"/>
    <cellStyle name="Hyperlink 31" xfId="40901" hidden="1"/>
    <cellStyle name="Hyperlink 31" xfId="41139" hidden="1"/>
    <cellStyle name="Hyperlink 31" xfId="41377" hidden="1"/>
    <cellStyle name="Hyperlink 31" xfId="41615" hidden="1"/>
    <cellStyle name="Hyperlink 31" xfId="41853" hidden="1"/>
    <cellStyle name="Hyperlink 31" xfId="42091" hidden="1"/>
    <cellStyle name="Hyperlink 31" xfId="42329" hidden="1"/>
    <cellStyle name="Hyperlink 31" xfId="42567" hidden="1"/>
    <cellStyle name="Hyperlink 31" xfId="42805" hidden="1"/>
    <cellStyle name="Hyperlink 31" xfId="43043" hidden="1"/>
    <cellStyle name="Hyperlink 31" xfId="43281" hidden="1"/>
    <cellStyle name="Hyperlink 31" xfId="43519" hidden="1"/>
    <cellStyle name="Hyperlink 31" xfId="43757" hidden="1"/>
    <cellStyle name="Hyperlink 31" xfId="43995" hidden="1"/>
    <cellStyle name="Hyperlink 31" xfId="44233" hidden="1"/>
    <cellStyle name="Hyperlink 31" xfId="44471" hidden="1"/>
    <cellStyle name="Hyperlink 31" xfId="44709" hidden="1"/>
    <cellStyle name="Hyperlink 31" xfId="44947" hidden="1"/>
    <cellStyle name="Hyperlink 31" xfId="45185" hidden="1"/>
    <cellStyle name="Hyperlink 31" xfId="45423" hidden="1"/>
    <cellStyle name="Hyperlink 31" xfId="45661" hidden="1"/>
    <cellStyle name="Hyperlink 31" xfId="45899" hidden="1"/>
    <cellStyle name="Hyperlink 31" xfId="46137" hidden="1"/>
    <cellStyle name="Hyperlink 31" xfId="46375" hidden="1"/>
    <cellStyle name="Hyperlink 31" xfId="46613" hidden="1"/>
    <cellStyle name="Hyperlink 31" xfId="46851" hidden="1"/>
    <cellStyle name="Hyperlink 31" xfId="47089" hidden="1"/>
    <cellStyle name="Hyperlink 31" xfId="47327" hidden="1"/>
    <cellStyle name="Hyperlink 31" xfId="47565" hidden="1"/>
    <cellStyle name="Hyperlink 31" xfId="47803" hidden="1"/>
    <cellStyle name="Hyperlink 31" xfId="48041" hidden="1"/>
    <cellStyle name="Hyperlink 31" xfId="48279" hidden="1"/>
    <cellStyle name="Hyperlink 31" xfId="48517" hidden="1"/>
    <cellStyle name="Hyperlink 31" xfId="48755" hidden="1"/>
    <cellStyle name="Hyperlink 31" xfId="48993" hidden="1"/>
    <cellStyle name="Hyperlink 31" xfId="49231" hidden="1"/>
    <cellStyle name="Hyperlink 31" xfId="49469" hidden="1"/>
    <cellStyle name="Hyperlink 31" xfId="49707" hidden="1"/>
    <cellStyle name="Hyperlink 31" xfId="49945" hidden="1"/>
    <cellStyle name="Hyperlink 31" xfId="50183" hidden="1"/>
    <cellStyle name="Hyperlink 31" xfId="50421" hidden="1"/>
    <cellStyle name="Hyperlink 31" xfId="50659" hidden="1"/>
    <cellStyle name="Hyperlink 31" xfId="50897" hidden="1"/>
    <cellStyle name="Hyperlink 31" xfId="51135" hidden="1"/>
    <cellStyle name="Hyperlink 31" xfId="51373" hidden="1"/>
    <cellStyle name="Hyperlink 31" xfId="51611" hidden="1"/>
    <cellStyle name="Hyperlink 31" xfId="51849" hidden="1"/>
    <cellStyle name="Hyperlink 31" xfId="52087" hidden="1"/>
    <cellStyle name="Hyperlink 31" xfId="52325" hidden="1"/>
    <cellStyle name="Hyperlink 31" xfId="52563" hidden="1"/>
    <cellStyle name="Hyperlink 31" xfId="52801" hidden="1"/>
    <cellStyle name="Hyperlink 31" xfId="53039" hidden="1"/>
    <cellStyle name="Hyperlink 31" xfId="53277" hidden="1"/>
    <cellStyle name="Hyperlink 31" xfId="53514" hidden="1"/>
    <cellStyle name="Hyperlink 31" xfId="53751" hidden="1"/>
    <cellStyle name="Hyperlink 31" xfId="54058" hidden="1"/>
    <cellStyle name="Hyperlink 31" xfId="54262" hidden="1"/>
    <cellStyle name="Hyperlink 31" xfId="54514" hidden="1"/>
    <cellStyle name="Hyperlink 32" xfId="69" hidden="1"/>
    <cellStyle name="Hyperlink 32" xfId="429" hidden="1"/>
    <cellStyle name="Hyperlink 32" xfId="466" hidden="1"/>
    <cellStyle name="Hyperlink 32" xfId="880" hidden="1"/>
    <cellStyle name="Hyperlink 32" xfId="1117" hidden="1"/>
    <cellStyle name="Hyperlink 32" xfId="1387" hidden="1"/>
    <cellStyle name="Hyperlink 32" xfId="1587" hidden="1"/>
    <cellStyle name="Hyperlink 32" xfId="1827" hidden="1"/>
    <cellStyle name="Hyperlink 32" xfId="2112" hidden="1"/>
    <cellStyle name="Hyperlink 32" xfId="2312" hidden="1"/>
    <cellStyle name="Hyperlink 32" xfId="2565" hidden="1"/>
    <cellStyle name="Hyperlink 32" xfId="2803" hidden="1"/>
    <cellStyle name="Hyperlink 32" xfId="3041" hidden="1"/>
    <cellStyle name="Hyperlink 32" xfId="3279" hidden="1"/>
    <cellStyle name="Hyperlink 32" xfId="3517" hidden="1"/>
    <cellStyle name="Hyperlink 32" xfId="3755" hidden="1"/>
    <cellStyle name="Hyperlink 32" xfId="3993" hidden="1"/>
    <cellStyle name="Hyperlink 32" xfId="4231" hidden="1"/>
    <cellStyle name="Hyperlink 32" xfId="4468" hidden="1"/>
    <cellStyle name="Hyperlink 32" xfId="4705" hidden="1"/>
    <cellStyle name="Hyperlink 32" xfId="4895" hidden="1"/>
    <cellStyle name="Hyperlink 32" xfId="5181" hidden="1"/>
    <cellStyle name="Hyperlink 32" xfId="5409" hidden="1"/>
    <cellStyle name="Hyperlink 32" xfId="5662" hidden="1"/>
    <cellStyle name="Hyperlink 32" xfId="5900" hidden="1"/>
    <cellStyle name="Hyperlink 32" xfId="6138" hidden="1"/>
    <cellStyle name="Hyperlink 32" xfId="6375" hidden="1"/>
    <cellStyle name="Hyperlink 32" xfId="6464" hidden="1"/>
    <cellStyle name="Hyperlink 32" xfId="6851" hidden="1"/>
    <cellStyle name="Hyperlink 32" xfId="7089" hidden="1"/>
    <cellStyle name="Hyperlink 32" xfId="7281" hidden="1"/>
    <cellStyle name="Hyperlink 32" xfId="7564" hidden="1"/>
    <cellStyle name="Hyperlink 32" xfId="7802" hidden="1"/>
    <cellStyle name="Hyperlink 32" xfId="8040" hidden="1"/>
    <cellStyle name="Hyperlink 32" xfId="8278" hidden="1"/>
    <cellStyle name="Hyperlink 32" xfId="8516" hidden="1"/>
    <cellStyle name="Hyperlink 32" xfId="8754" hidden="1"/>
    <cellStyle name="Hyperlink 32" xfId="8992" hidden="1"/>
    <cellStyle name="Hyperlink 32" xfId="9230" hidden="1"/>
    <cellStyle name="Hyperlink 32" xfId="9467" hidden="1"/>
    <cellStyle name="Hyperlink 32" xfId="9698" hidden="1"/>
    <cellStyle name="Hyperlink 32" xfId="9786" hidden="1"/>
    <cellStyle name="Hyperlink 32" xfId="10029" hidden="1"/>
    <cellStyle name="Hyperlink 32" xfId="10415" hidden="1"/>
    <cellStyle name="Hyperlink 32" xfId="10687" hidden="1"/>
    <cellStyle name="Hyperlink 32" xfId="10724" hidden="1"/>
    <cellStyle name="Hyperlink 32" xfId="11138" hidden="1"/>
    <cellStyle name="Hyperlink 32" xfId="11328" hidden="1"/>
    <cellStyle name="Hyperlink 32" xfId="11616" hidden="1"/>
    <cellStyle name="Hyperlink 32" xfId="11854" hidden="1"/>
    <cellStyle name="Hyperlink 32" xfId="12092" hidden="1"/>
    <cellStyle name="Hyperlink 32" xfId="12329" hidden="1"/>
    <cellStyle name="Hyperlink 32" xfId="12566" hidden="1"/>
    <cellStyle name="Hyperlink 32" xfId="12838" hidden="1"/>
    <cellStyle name="Hyperlink 32" xfId="13038" hidden="1"/>
    <cellStyle name="Hyperlink 32" xfId="13291" hidden="1"/>
    <cellStyle name="Hyperlink 32" xfId="13529" hidden="1"/>
    <cellStyle name="Hyperlink 32" xfId="13767" hidden="1"/>
    <cellStyle name="Hyperlink 32" xfId="14005" hidden="1"/>
    <cellStyle name="Hyperlink 32" xfId="14243" hidden="1"/>
    <cellStyle name="Hyperlink 32" xfId="14481" hidden="1"/>
    <cellStyle name="Hyperlink 32" xfId="14719" hidden="1"/>
    <cellStyle name="Hyperlink 32" xfId="14957" hidden="1"/>
    <cellStyle name="Hyperlink 32" xfId="15195" hidden="1"/>
    <cellStyle name="Hyperlink 32" xfId="15433" hidden="1"/>
    <cellStyle name="Hyperlink 32" xfId="15671" hidden="1"/>
    <cellStyle name="Hyperlink 32" xfId="15909" hidden="1"/>
    <cellStyle name="Hyperlink 32" xfId="16147" hidden="1"/>
    <cellStyle name="Hyperlink 32" xfId="16385" hidden="1"/>
    <cellStyle name="Hyperlink 32" xfId="16623" hidden="1"/>
    <cellStyle name="Hyperlink 32" xfId="16861" hidden="1"/>
    <cellStyle name="Hyperlink 32" xfId="17099" hidden="1"/>
    <cellStyle name="Hyperlink 32" xfId="17337" hidden="1"/>
    <cellStyle name="Hyperlink 32" xfId="17575" hidden="1"/>
    <cellStyle name="Hyperlink 32" xfId="17813" hidden="1"/>
    <cellStyle name="Hyperlink 32" xfId="18051" hidden="1"/>
    <cellStyle name="Hyperlink 32" xfId="18289" hidden="1"/>
    <cellStyle name="Hyperlink 32" xfId="18527" hidden="1"/>
    <cellStyle name="Hyperlink 32" xfId="18765" hidden="1"/>
    <cellStyle name="Hyperlink 32" xfId="19003" hidden="1"/>
    <cellStyle name="Hyperlink 32" xfId="19241" hidden="1"/>
    <cellStyle name="Hyperlink 32" xfId="19479" hidden="1"/>
    <cellStyle name="Hyperlink 32" xfId="19717" hidden="1"/>
    <cellStyle name="Hyperlink 32" xfId="19955" hidden="1"/>
    <cellStyle name="Hyperlink 32" xfId="20193" hidden="1"/>
    <cellStyle name="Hyperlink 32" xfId="20431" hidden="1"/>
    <cellStyle name="Hyperlink 32" xfId="20669" hidden="1"/>
    <cellStyle name="Hyperlink 32" xfId="20907" hidden="1"/>
    <cellStyle name="Hyperlink 32" xfId="21145" hidden="1"/>
    <cellStyle name="Hyperlink 32" xfId="21383" hidden="1"/>
    <cellStyle name="Hyperlink 32" xfId="21621" hidden="1"/>
    <cellStyle name="Hyperlink 32" xfId="21859" hidden="1"/>
    <cellStyle name="Hyperlink 32" xfId="22097" hidden="1"/>
    <cellStyle name="Hyperlink 32" xfId="22335" hidden="1"/>
    <cellStyle name="Hyperlink 32" xfId="22573" hidden="1"/>
    <cellStyle name="Hyperlink 32" xfId="22810" hidden="1"/>
    <cellStyle name="Hyperlink 32" xfId="23047" hidden="1"/>
    <cellStyle name="Hyperlink 32" xfId="23273" hidden="1"/>
    <cellStyle name="Hyperlink 32" xfId="23525" hidden="1"/>
    <cellStyle name="Hyperlink 32" xfId="23763" hidden="1"/>
    <cellStyle name="Hyperlink 32" xfId="24001" hidden="1"/>
    <cellStyle name="Hyperlink 32" xfId="24239" hidden="1"/>
    <cellStyle name="Hyperlink 32" xfId="24477" hidden="1"/>
    <cellStyle name="Hyperlink 32" xfId="24715" hidden="1"/>
    <cellStyle name="Hyperlink 32" xfId="24953" hidden="1"/>
    <cellStyle name="Hyperlink 32" xfId="25191" hidden="1"/>
    <cellStyle name="Hyperlink 32" xfId="25429" hidden="1"/>
    <cellStyle name="Hyperlink 32" xfId="25667" hidden="1"/>
    <cellStyle name="Hyperlink 32" xfId="25905" hidden="1"/>
    <cellStyle name="Hyperlink 32" xfId="26143" hidden="1"/>
    <cellStyle name="Hyperlink 32" xfId="26381" hidden="1"/>
    <cellStyle name="Hyperlink 32" xfId="26619" hidden="1"/>
    <cellStyle name="Hyperlink 32" xfId="26857" hidden="1"/>
    <cellStyle name="Hyperlink 32" xfId="27095" hidden="1"/>
    <cellStyle name="Hyperlink 32" xfId="27333" hidden="1"/>
    <cellStyle name="Hyperlink 32" xfId="27571" hidden="1"/>
    <cellStyle name="Hyperlink 32" xfId="27809" hidden="1"/>
    <cellStyle name="Hyperlink 32" xfId="28047" hidden="1"/>
    <cellStyle name="Hyperlink 32" xfId="28285" hidden="1"/>
    <cellStyle name="Hyperlink 32" xfId="28523" hidden="1"/>
    <cellStyle name="Hyperlink 32" xfId="28761" hidden="1"/>
    <cellStyle name="Hyperlink 32" xfId="28999" hidden="1"/>
    <cellStyle name="Hyperlink 32" xfId="29237" hidden="1"/>
    <cellStyle name="Hyperlink 32" xfId="29475" hidden="1"/>
    <cellStyle name="Hyperlink 32" xfId="29713" hidden="1"/>
    <cellStyle name="Hyperlink 32" xfId="29951" hidden="1"/>
    <cellStyle name="Hyperlink 32" xfId="30189" hidden="1"/>
    <cellStyle name="Hyperlink 32" xfId="30427" hidden="1"/>
    <cellStyle name="Hyperlink 32" xfId="30665" hidden="1"/>
    <cellStyle name="Hyperlink 32" xfId="30903" hidden="1"/>
    <cellStyle name="Hyperlink 32" xfId="31141" hidden="1"/>
    <cellStyle name="Hyperlink 32" xfId="31379" hidden="1"/>
    <cellStyle name="Hyperlink 32" xfId="31617" hidden="1"/>
    <cellStyle name="Hyperlink 32" xfId="31855" hidden="1"/>
    <cellStyle name="Hyperlink 32" xfId="32093" hidden="1"/>
    <cellStyle name="Hyperlink 32" xfId="32331" hidden="1"/>
    <cellStyle name="Hyperlink 32" xfId="32569" hidden="1"/>
    <cellStyle name="Hyperlink 32" xfId="32807" hidden="1"/>
    <cellStyle name="Hyperlink 32" xfId="33045" hidden="1"/>
    <cellStyle name="Hyperlink 32" xfId="33283" hidden="1"/>
    <cellStyle name="Hyperlink 32" xfId="33521" hidden="1"/>
    <cellStyle name="Hyperlink 32" xfId="33759" hidden="1"/>
    <cellStyle name="Hyperlink 32" xfId="33997" hidden="1"/>
    <cellStyle name="Hyperlink 32" xfId="34235" hidden="1"/>
    <cellStyle name="Hyperlink 32" xfId="34473" hidden="1"/>
    <cellStyle name="Hyperlink 32" xfId="34711" hidden="1"/>
    <cellStyle name="Hyperlink 32" xfId="34949" hidden="1"/>
    <cellStyle name="Hyperlink 32" xfId="35187" hidden="1"/>
    <cellStyle name="Hyperlink 32" xfId="35425" hidden="1"/>
    <cellStyle name="Hyperlink 32" xfId="35663" hidden="1"/>
    <cellStyle name="Hyperlink 32" xfId="35901" hidden="1"/>
    <cellStyle name="Hyperlink 32" xfId="36139" hidden="1"/>
    <cellStyle name="Hyperlink 32" xfId="36377" hidden="1"/>
    <cellStyle name="Hyperlink 32" xfId="36615" hidden="1"/>
    <cellStyle name="Hyperlink 32" xfId="36853" hidden="1"/>
    <cellStyle name="Hyperlink 32" xfId="37091" hidden="1"/>
    <cellStyle name="Hyperlink 32" xfId="37329" hidden="1"/>
    <cellStyle name="Hyperlink 32" xfId="37567" hidden="1"/>
    <cellStyle name="Hyperlink 32" xfId="37805" hidden="1"/>
    <cellStyle name="Hyperlink 32" xfId="38043" hidden="1"/>
    <cellStyle name="Hyperlink 32" xfId="38281" hidden="1"/>
    <cellStyle name="Hyperlink 32" xfId="38519" hidden="1"/>
    <cellStyle name="Hyperlink 32" xfId="38757" hidden="1"/>
    <cellStyle name="Hyperlink 32" xfId="38995" hidden="1"/>
    <cellStyle name="Hyperlink 32" xfId="39233" hidden="1"/>
    <cellStyle name="Hyperlink 32" xfId="39471" hidden="1"/>
    <cellStyle name="Hyperlink 32" xfId="39709" hidden="1"/>
    <cellStyle name="Hyperlink 32" xfId="39947" hidden="1"/>
    <cellStyle name="Hyperlink 32" xfId="40185" hidden="1"/>
    <cellStyle name="Hyperlink 32" xfId="40423" hidden="1"/>
    <cellStyle name="Hyperlink 32" xfId="40661" hidden="1"/>
    <cellStyle name="Hyperlink 32" xfId="40899" hidden="1"/>
    <cellStyle name="Hyperlink 32" xfId="41137" hidden="1"/>
    <cellStyle name="Hyperlink 32" xfId="41375" hidden="1"/>
    <cellStyle name="Hyperlink 32" xfId="41613" hidden="1"/>
    <cellStyle name="Hyperlink 32" xfId="41851" hidden="1"/>
    <cellStyle name="Hyperlink 32" xfId="42089" hidden="1"/>
    <cellStyle name="Hyperlink 32" xfId="42327" hidden="1"/>
    <cellStyle name="Hyperlink 32" xfId="42565" hidden="1"/>
    <cellStyle name="Hyperlink 32" xfId="42803" hidden="1"/>
    <cellStyle name="Hyperlink 32" xfId="43041" hidden="1"/>
    <cellStyle name="Hyperlink 32" xfId="43279" hidden="1"/>
    <cellStyle name="Hyperlink 32" xfId="43517" hidden="1"/>
    <cellStyle name="Hyperlink 32" xfId="43755" hidden="1"/>
    <cellStyle name="Hyperlink 32" xfId="43993" hidden="1"/>
    <cellStyle name="Hyperlink 32" xfId="44231" hidden="1"/>
    <cellStyle name="Hyperlink 32" xfId="44469" hidden="1"/>
    <cellStyle name="Hyperlink 32" xfId="44707" hidden="1"/>
    <cellStyle name="Hyperlink 32" xfId="44945" hidden="1"/>
    <cellStyle name="Hyperlink 32" xfId="45183" hidden="1"/>
    <cellStyle name="Hyperlink 32" xfId="45421" hidden="1"/>
    <cellStyle name="Hyperlink 32" xfId="45659" hidden="1"/>
    <cellStyle name="Hyperlink 32" xfId="45897" hidden="1"/>
    <cellStyle name="Hyperlink 32" xfId="46135" hidden="1"/>
    <cellStyle name="Hyperlink 32" xfId="46373" hidden="1"/>
    <cellStyle name="Hyperlink 32" xfId="46611" hidden="1"/>
    <cellStyle name="Hyperlink 32" xfId="46849" hidden="1"/>
    <cellStyle name="Hyperlink 32" xfId="47087" hidden="1"/>
    <cellStyle name="Hyperlink 32" xfId="47325" hidden="1"/>
    <cellStyle name="Hyperlink 32" xfId="47563" hidden="1"/>
    <cellStyle name="Hyperlink 32" xfId="47801" hidden="1"/>
    <cellStyle name="Hyperlink 32" xfId="48039" hidden="1"/>
    <cellStyle name="Hyperlink 32" xfId="48277" hidden="1"/>
    <cellStyle name="Hyperlink 32" xfId="48515" hidden="1"/>
    <cellStyle name="Hyperlink 32" xfId="48753" hidden="1"/>
    <cellStyle name="Hyperlink 32" xfId="48991" hidden="1"/>
    <cellStyle name="Hyperlink 32" xfId="49229" hidden="1"/>
    <cellStyle name="Hyperlink 32" xfId="49467" hidden="1"/>
    <cellStyle name="Hyperlink 32" xfId="49705" hidden="1"/>
    <cellStyle name="Hyperlink 32" xfId="49943" hidden="1"/>
    <cellStyle name="Hyperlink 32" xfId="50181" hidden="1"/>
    <cellStyle name="Hyperlink 32" xfId="50419" hidden="1"/>
    <cellStyle name="Hyperlink 32" xfId="50657" hidden="1"/>
    <cellStyle name="Hyperlink 32" xfId="50895" hidden="1"/>
    <cellStyle name="Hyperlink 32" xfId="51133" hidden="1"/>
    <cellStyle name="Hyperlink 32" xfId="51371" hidden="1"/>
    <cellStyle name="Hyperlink 32" xfId="51609" hidden="1"/>
    <cellStyle name="Hyperlink 32" xfId="51847" hidden="1"/>
    <cellStyle name="Hyperlink 32" xfId="52085" hidden="1"/>
    <cellStyle name="Hyperlink 32" xfId="52323" hidden="1"/>
    <cellStyle name="Hyperlink 32" xfId="52561" hidden="1"/>
    <cellStyle name="Hyperlink 32" xfId="52799" hidden="1"/>
    <cellStyle name="Hyperlink 32" xfId="53037" hidden="1"/>
    <cellStyle name="Hyperlink 32" xfId="53275" hidden="1"/>
    <cellStyle name="Hyperlink 32" xfId="53512" hidden="1"/>
    <cellStyle name="Hyperlink 32" xfId="53749" hidden="1"/>
    <cellStyle name="Hyperlink 32" xfId="54060" hidden="1"/>
    <cellStyle name="Hyperlink 32" xfId="54260" hidden="1"/>
    <cellStyle name="Hyperlink 32" xfId="54512" hidden="1"/>
    <cellStyle name="Hyperlink 33" xfId="71" hidden="1"/>
    <cellStyle name="Hyperlink 33" xfId="431" hidden="1"/>
    <cellStyle name="Hyperlink 33" xfId="462" hidden="1"/>
    <cellStyle name="Hyperlink 33" xfId="879" hidden="1"/>
    <cellStyle name="Hyperlink 33" xfId="1116" hidden="1"/>
    <cellStyle name="Hyperlink 33" xfId="1389" hidden="1"/>
    <cellStyle name="Hyperlink 33" xfId="1585" hidden="1"/>
    <cellStyle name="Hyperlink 33" xfId="1826" hidden="1"/>
    <cellStyle name="Hyperlink 33" xfId="2114" hidden="1"/>
    <cellStyle name="Hyperlink 33" xfId="2310" hidden="1"/>
    <cellStyle name="Hyperlink 33" xfId="2564" hidden="1"/>
    <cellStyle name="Hyperlink 33" xfId="2802" hidden="1"/>
    <cellStyle name="Hyperlink 33" xfId="3040" hidden="1"/>
    <cellStyle name="Hyperlink 33" xfId="3278" hidden="1"/>
    <cellStyle name="Hyperlink 33" xfId="3516" hidden="1"/>
    <cellStyle name="Hyperlink 33" xfId="3754" hidden="1"/>
    <cellStyle name="Hyperlink 33" xfId="3992" hidden="1"/>
    <cellStyle name="Hyperlink 33" xfId="4230" hidden="1"/>
    <cellStyle name="Hyperlink 33" xfId="4467" hidden="1"/>
    <cellStyle name="Hyperlink 33" xfId="4704" hidden="1"/>
    <cellStyle name="Hyperlink 33" xfId="4929" hidden="1"/>
    <cellStyle name="Hyperlink 33" xfId="5180" hidden="1"/>
    <cellStyle name="Hyperlink 33" xfId="5372" hidden="1"/>
    <cellStyle name="Hyperlink 33" xfId="5661" hidden="1"/>
    <cellStyle name="Hyperlink 33" xfId="5899" hidden="1"/>
    <cellStyle name="Hyperlink 33" xfId="6137" hidden="1"/>
    <cellStyle name="Hyperlink 33" xfId="6373" hidden="1"/>
    <cellStyle name="Hyperlink 33" xfId="6336" hidden="1"/>
    <cellStyle name="Hyperlink 33" xfId="6850" hidden="1"/>
    <cellStyle name="Hyperlink 33" xfId="7088" hidden="1"/>
    <cellStyle name="Hyperlink 33" xfId="7324" hidden="1"/>
    <cellStyle name="Hyperlink 33" xfId="7563" hidden="1"/>
    <cellStyle name="Hyperlink 33" xfId="7801" hidden="1"/>
    <cellStyle name="Hyperlink 33" xfId="8039" hidden="1"/>
    <cellStyle name="Hyperlink 33" xfId="8277" hidden="1"/>
    <cellStyle name="Hyperlink 33" xfId="8515" hidden="1"/>
    <cellStyle name="Hyperlink 33" xfId="8753" hidden="1"/>
    <cellStyle name="Hyperlink 33" xfId="8991" hidden="1"/>
    <cellStyle name="Hyperlink 33" xfId="9229" hidden="1"/>
    <cellStyle name="Hyperlink 33" xfId="9466" hidden="1"/>
    <cellStyle name="Hyperlink 33" xfId="9696" hidden="1"/>
    <cellStyle name="Hyperlink 33" xfId="9753" hidden="1"/>
    <cellStyle name="Hyperlink 33" xfId="9749" hidden="1"/>
    <cellStyle name="Hyperlink 33" xfId="10414" hidden="1"/>
    <cellStyle name="Hyperlink 33" xfId="10689" hidden="1"/>
    <cellStyle name="Hyperlink 33" xfId="10720" hidden="1"/>
    <cellStyle name="Hyperlink 33" xfId="11137" hidden="1"/>
    <cellStyle name="Hyperlink 33" xfId="11362" hidden="1"/>
    <cellStyle name="Hyperlink 33" xfId="11615" hidden="1"/>
    <cellStyle name="Hyperlink 33" xfId="11853" hidden="1"/>
    <cellStyle name="Hyperlink 33" xfId="12091" hidden="1"/>
    <cellStyle name="Hyperlink 33" xfId="12328" hidden="1"/>
    <cellStyle name="Hyperlink 33" xfId="12565" hidden="1"/>
    <cellStyle name="Hyperlink 33" xfId="12840" hidden="1"/>
    <cellStyle name="Hyperlink 33" xfId="13036" hidden="1"/>
    <cellStyle name="Hyperlink 33" xfId="13290" hidden="1"/>
    <cellStyle name="Hyperlink 33" xfId="13528" hidden="1"/>
    <cellStyle name="Hyperlink 33" xfId="13766" hidden="1"/>
    <cellStyle name="Hyperlink 33" xfId="14004" hidden="1"/>
    <cellStyle name="Hyperlink 33" xfId="14242" hidden="1"/>
    <cellStyle name="Hyperlink 33" xfId="14480" hidden="1"/>
    <cellStyle name="Hyperlink 33" xfId="14718" hidden="1"/>
    <cellStyle name="Hyperlink 33" xfId="14956" hidden="1"/>
    <cellStyle name="Hyperlink 33" xfId="15194" hidden="1"/>
    <cellStyle name="Hyperlink 33" xfId="15432" hidden="1"/>
    <cellStyle name="Hyperlink 33" xfId="15670" hidden="1"/>
    <cellStyle name="Hyperlink 33" xfId="15908" hidden="1"/>
    <cellStyle name="Hyperlink 33" xfId="16146" hidden="1"/>
    <cellStyle name="Hyperlink 33" xfId="16384" hidden="1"/>
    <cellStyle name="Hyperlink 33" xfId="16622" hidden="1"/>
    <cellStyle name="Hyperlink 33" xfId="16860" hidden="1"/>
    <cellStyle name="Hyperlink 33" xfId="17098" hidden="1"/>
    <cellStyle name="Hyperlink 33" xfId="17336" hidden="1"/>
    <cellStyle name="Hyperlink 33" xfId="17574" hidden="1"/>
    <cellStyle name="Hyperlink 33" xfId="17812" hidden="1"/>
    <cellStyle name="Hyperlink 33" xfId="18050" hidden="1"/>
    <cellStyle name="Hyperlink 33" xfId="18288" hidden="1"/>
    <cellStyle name="Hyperlink 33" xfId="18526" hidden="1"/>
    <cellStyle name="Hyperlink 33" xfId="18764" hidden="1"/>
    <cellStyle name="Hyperlink 33" xfId="19002" hidden="1"/>
    <cellStyle name="Hyperlink 33" xfId="19240" hidden="1"/>
    <cellStyle name="Hyperlink 33" xfId="19478" hidden="1"/>
    <cellStyle name="Hyperlink 33" xfId="19716" hidden="1"/>
    <cellStyle name="Hyperlink 33" xfId="19954" hidden="1"/>
    <cellStyle name="Hyperlink 33" xfId="20192" hidden="1"/>
    <cellStyle name="Hyperlink 33" xfId="20430" hidden="1"/>
    <cellStyle name="Hyperlink 33" xfId="20668" hidden="1"/>
    <cellStyle name="Hyperlink 33" xfId="20906" hidden="1"/>
    <cellStyle name="Hyperlink 33" xfId="21144" hidden="1"/>
    <cellStyle name="Hyperlink 33" xfId="21382" hidden="1"/>
    <cellStyle name="Hyperlink 33" xfId="21620" hidden="1"/>
    <cellStyle name="Hyperlink 33" xfId="21858" hidden="1"/>
    <cellStyle name="Hyperlink 33" xfId="22096" hidden="1"/>
    <cellStyle name="Hyperlink 33" xfId="22334" hidden="1"/>
    <cellStyle name="Hyperlink 33" xfId="22572" hidden="1"/>
    <cellStyle name="Hyperlink 33" xfId="22809" hidden="1"/>
    <cellStyle name="Hyperlink 33" xfId="23046" hidden="1"/>
    <cellStyle name="Hyperlink 33" xfId="23236" hidden="1"/>
    <cellStyle name="Hyperlink 33" xfId="23524" hidden="1"/>
    <cellStyle name="Hyperlink 33" xfId="23762" hidden="1"/>
    <cellStyle name="Hyperlink 33" xfId="24000" hidden="1"/>
    <cellStyle name="Hyperlink 33" xfId="24238" hidden="1"/>
    <cellStyle name="Hyperlink 33" xfId="24476" hidden="1"/>
    <cellStyle name="Hyperlink 33" xfId="24714" hidden="1"/>
    <cellStyle name="Hyperlink 33" xfId="24952" hidden="1"/>
    <cellStyle name="Hyperlink 33" xfId="25190" hidden="1"/>
    <cellStyle name="Hyperlink 33" xfId="25428" hidden="1"/>
    <cellStyle name="Hyperlink 33" xfId="25666" hidden="1"/>
    <cellStyle name="Hyperlink 33" xfId="25904" hidden="1"/>
    <cellStyle name="Hyperlink 33" xfId="26142" hidden="1"/>
    <cellStyle name="Hyperlink 33" xfId="26380" hidden="1"/>
    <cellStyle name="Hyperlink 33" xfId="26618" hidden="1"/>
    <cellStyle name="Hyperlink 33" xfId="26856" hidden="1"/>
    <cellStyle name="Hyperlink 33" xfId="27094" hidden="1"/>
    <cellStyle name="Hyperlink 33" xfId="27332" hidden="1"/>
    <cellStyle name="Hyperlink 33" xfId="27570" hidden="1"/>
    <cellStyle name="Hyperlink 33" xfId="27808" hidden="1"/>
    <cellStyle name="Hyperlink 33" xfId="28046" hidden="1"/>
    <cellStyle name="Hyperlink 33" xfId="28284" hidden="1"/>
    <cellStyle name="Hyperlink 33" xfId="28522" hidden="1"/>
    <cellStyle name="Hyperlink 33" xfId="28760" hidden="1"/>
    <cellStyle name="Hyperlink 33" xfId="28998" hidden="1"/>
    <cellStyle name="Hyperlink 33" xfId="29236" hidden="1"/>
    <cellStyle name="Hyperlink 33" xfId="29474" hidden="1"/>
    <cellStyle name="Hyperlink 33" xfId="29712" hidden="1"/>
    <cellStyle name="Hyperlink 33" xfId="29950" hidden="1"/>
    <cellStyle name="Hyperlink 33" xfId="30188" hidden="1"/>
    <cellStyle name="Hyperlink 33" xfId="30426" hidden="1"/>
    <cellStyle name="Hyperlink 33" xfId="30664" hidden="1"/>
    <cellStyle name="Hyperlink 33" xfId="30902" hidden="1"/>
    <cellStyle name="Hyperlink 33" xfId="31140" hidden="1"/>
    <cellStyle name="Hyperlink 33" xfId="31378" hidden="1"/>
    <cellStyle name="Hyperlink 33" xfId="31616" hidden="1"/>
    <cellStyle name="Hyperlink 33" xfId="31854" hidden="1"/>
    <cellStyle name="Hyperlink 33" xfId="32092" hidden="1"/>
    <cellStyle name="Hyperlink 33" xfId="32330" hidden="1"/>
    <cellStyle name="Hyperlink 33" xfId="32568" hidden="1"/>
    <cellStyle name="Hyperlink 33" xfId="32806" hidden="1"/>
    <cellStyle name="Hyperlink 33" xfId="33044" hidden="1"/>
    <cellStyle name="Hyperlink 33" xfId="33282" hidden="1"/>
    <cellStyle name="Hyperlink 33" xfId="33520" hidden="1"/>
    <cellStyle name="Hyperlink 33" xfId="33758" hidden="1"/>
    <cellStyle name="Hyperlink 33" xfId="33996" hidden="1"/>
    <cellStyle name="Hyperlink 33" xfId="34234" hidden="1"/>
    <cellStyle name="Hyperlink 33" xfId="34472" hidden="1"/>
    <cellStyle name="Hyperlink 33" xfId="34710" hidden="1"/>
    <cellStyle name="Hyperlink 33" xfId="34948" hidden="1"/>
    <cellStyle name="Hyperlink 33" xfId="35186" hidden="1"/>
    <cellStyle name="Hyperlink 33" xfId="35424" hidden="1"/>
    <cellStyle name="Hyperlink 33" xfId="35662" hidden="1"/>
    <cellStyle name="Hyperlink 33" xfId="35900" hidden="1"/>
    <cellStyle name="Hyperlink 33" xfId="36138" hidden="1"/>
    <cellStyle name="Hyperlink 33" xfId="36376" hidden="1"/>
    <cellStyle name="Hyperlink 33" xfId="36614" hidden="1"/>
    <cellStyle name="Hyperlink 33" xfId="36852" hidden="1"/>
    <cellStyle name="Hyperlink 33" xfId="37090" hidden="1"/>
    <cellStyle name="Hyperlink 33" xfId="37328" hidden="1"/>
    <cellStyle name="Hyperlink 33" xfId="37566" hidden="1"/>
    <cellStyle name="Hyperlink 33" xfId="37804" hidden="1"/>
    <cellStyle name="Hyperlink 33" xfId="38042" hidden="1"/>
    <cellStyle name="Hyperlink 33" xfId="38280" hidden="1"/>
    <cellStyle name="Hyperlink 33" xfId="38518" hidden="1"/>
    <cellStyle name="Hyperlink 33" xfId="38756" hidden="1"/>
    <cellStyle name="Hyperlink 33" xfId="38994" hidden="1"/>
    <cellStyle name="Hyperlink 33" xfId="39232" hidden="1"/>
    <cellStyle name="Hyperlink 33" xfId="39470" hidden="1"/>
    <cellStyle name="Hyperlink 33" xfId="39708" hidden="1"/>
    <cellStyle name="Hyperlink 33" xfId="39946" hidden="1"/>
    <cellStyle name="Hyperlink 33" xfId="40184" hidden="1"/>
    <cellStyle name="Hyperlink 33" xfId="40422" hidden="1"/>
    <cellStyle name="Hyperlink 33" xfId="40660" hidden="1"/>
    <cellStyle name="Hyperlink 33" xfId="40898" hidden="1"/>
    <cellStyle name="Hyperlink 33" xfId="41136" hidden="1"/>
    <cellStyle name="Hyperlink 33" xfId="41374" hidden="1"/>
    <cellStyle name="Hyperlink 33" xfId="41612" hidden="1"/>
    <cellStyle name="Hyperlink 33" xfId="41850" hidden="1"/>
    <cellStyle name="Hyperlink 33" xfId="42088" hidden="1"/>
    <cellStyle name="Hyperlink 33" xfId="42326" hidden="1"/>
    <cellStyle name="Hyperlink 33" xfId="42564" hidden="1"/>
    <cellStyle name="Hyperlink 33" xfId="42802" hidden="1"/>
    <cellStyle name="Hyperlink 33" xfId="43040" hidden="1"/>
    <cellStyle name="Hyperlink 33" xfId="43278" hidden="1"/>
    <cellStyle name="Hyperlink 33" xfId="43516" hidden="1"/>
    <cellStyle name="Hyperlink 33" xfId="43754" hidden="1"/>
    <cellStyle name="Hyperlink 33" xfId="43992" hidden="1"/>
    <cellStyle name="Hyperlink 33" xfId="44230" hidden="1"/>
    <cellStyle name="Hyperlink 33" xfId="44468" hidden="1"/>
    <cellStyle name="Hyperlink 33" xfId="44706" hidden="1"/>
    <cellStyle name="Hyperlink 33" xfId="44944" hidden="1"/>
    <cellStyle name="Hyperlink 33" xfId="45182" hidden="1"/>
    <cellStyle name="Hyperlink 33" xfId="45420" hidden="1"/>
    <cellStyle name="Hyperlink 33" xfId="45658" hidden="1"/>
    <cellStyle name="Hyperlink 33" xfId="45896" hidden="1"/>
    <cellStyle name="Hyperlink 33" xfId="46134" hidden="1"/>
    <cellStyle name="Hyperlink 33" xfId="46372" hidden="1"/>
    <cellStyle name="Hyperlink 33" xfId="46610" hidden="1"/>
    <cellStyle name="Hyperlink 33" xfId="46848" hidden="1"/>
    <cellStyle name="Hyperlink 33" xfId="47086" hidden="1"/>
    <cellStyle name="Hyperlink 33" xfId="47324" hidden="1"/>
    <cellStyle name="Hyperlink 33" xfId="47562" hidden="1"/>
    <cellStyle name="Hyperlink 33" xfId="47800" hidden="1"/>
    <cellStyle name="Hyperlink 33" xfId="48038" hidden="1"/>
    <cellStyle name="Hyperlink 33" xfId="48276" hidden="1"/>
    <cellStyle name="Hyperlink 33" xfId="48514" hidden="1"/>
    <cellStyle name="Hyperlink 33" xfId="48752" hidden="1"/>
    <cellStyle name="Hyperlink 33" xfId="48990" hidden="1"/>
    <cellStyle name="Hyperlink 33" xfId="49228" hidden="1"/>
    <cellStyle name="Hyperlink 33" xfId="49466" hidden="1"/>
    <cellStyle name="Hyperlink 33" xfId="49704" hidden="1"/>
    <cellStyle name="Hyperlink 33" xfId="49942" hidden="1"/>
    <cellStyle name="Hyperlink 33" xfId="50180" hidden="1"/>
    <cellStyle name="Hyperlink 33" xfId="50418" hidden="1"/>
    <cellStyle name="Hyperlink 33" xfId="50656" hidden="1"/>
    <cellStyle name="Hyperlink 33" xfId="50894" hidden="1"/>
    <cellStyle name="Hyperlink 33" xfId="51132" hidden="1"/>
    <cellStyle name="Hyperlink 33" xfId="51370" hidden="1"/>
    <cellStyle name="Hyperlink 33" xfId="51608" hidden="1"/>
    <cellStyle name="Hyperlink 33" xfId="51846" hidden="1"/>
    <cellStyle name="Hyperlink 33" xfId="52084" hidden="1"/>
    <cellStyle name="Hyperlink 33" xfId="52322" hidden="1"/>
    <cellStyle name="Hyperlink 33" xfId="52560" hidden="1"/>
    <cellStyle name="Hyperlink 33" xfId="52798" hidden="1"/>
    <cellStyle name="Hyperlink 33" xfId="53036" hidden="1"/>
    <cellStyle name="Hyperlink 33" xfId="53274" hidden="1"/>
    <cellStyle name="Hyperlink 33" xfId="53511" hidden="1"/>
    <cellStyle name="Hyperlink 33" xfId="53748" hidden="1"/>
    <cellStyle name="Hyperlink 33" xfId="54062" hidden="1"/>
    <cellStyle name="Hyperlink 33" xfId="54258" hidden="1"/>
    <cellStyle name="Hyperlink 33" xfId="54511" hidden="1"/>
    <cellStyle name="Hyperlink 34" xfId="73" hidden="1"/>
    <cellStyle name="Hyperlink 34" xfId="433" hidden="1"/>
    <cellStyle name="Hyperlink 34" xfId="458" hidden="1"/>
    <cellStyle name="Hyperlink 34" xfId="877" hidden="1"/>
    <cellStyle name="Hyperlink 34" xfId="1114" hidden="1"/>
    <cellStyle name="Hyperlink 34" xfId="1391" hidden="1"/>
    <cellStyle name="Hyperlink 34" xfId="1584" hidden="1"/>
    <cellStyle name="Hyperlink 34" xfId="1824" hidden="1"/>
    <cellStyle name="Hyperlink 34" xfId="2116" hidden="1"/>
    <cellStyle name="Hyperlink 34" xfId="2309" hidden="1"/>
    <cellStyle name="Hyperlink 34" xfId="2562" hidden="1"/>
    <cellStyle name="Hyperlink 34" xfId="2800" hidden="1"/>
    <cellStyle name="Hyperlink 34" xfId="3038" hidden="1"/>
    <cellStyle name="Hyperlink 34" xfId="3276" hidden="1"/>
    <cellStyle name="Hyperlink 34" xfId="3514" hidden="1"/>
    <cellStyle name="Hyperlink 34" xfId="3752" hidden="1"/>
    <cellStyle name="Hyperlink 34" xfId="3990" hidden="1"/>
    <cellStyle name="Hyperlink 34" xfId="4228" hidden="1"/>
    <cellStyle name="Hyperlink 34" xfId="4465" hidden="1"/>
    <cellStyle name="Hyperlink 34" xfId="4702" hidden="1"/>
    <cellStyle name="Hyperlink 34" xfId="4927" hidden="1"/>
    <cellStyle name="Hyperlink 34" xfId="5178" hidden="1"/>
    <cellStyle name="Hyperlink 34" xfId="5406" hidden="1"/>
    <cellStyle name="Hyperlink 34" xfId="5659" hidden="1"/>
    <cellStyle name="Hyperlink 34" xfId="5897" hidden="1"/>
    <cellStyle name="Hyperlink 34" xfId="6135" hidden="1"/>
    <cellStyle name="Hyperlink 34" xfId="6371" hidden="1"/>
    <cellStyle name="Hyperlink 34" xfId="6428" hidden="1"/>
    <cellStyle name="Hyperlink 34" xfId="6848" hidden="1"/>
    <cellStyle name="Hyperlink 34" xfId="7086" hidden="1"/>
    <cellStyle name="Hyperlink 34" xfId="7322" hidden="1"/>
    <cellStyle name="Hyperlink 34" xfId="7561" hidden="1"/>
    <cellStyle name="Hyperlink 34" xfId="7799" hidden="1"/>
    <cellStyle name="Hyperlink 34" xfId="8037" hidden="1"/>
    <cellStyle name="Hyperlink 34" xfId="8275" hidden="1"/>
    <cellStyle name="Hyperlink 34" xfId="8513" hidden="1"/>
    <cellStyle name="Hyperlink 34" xfId="8751" hidden="1"/>
    <cellStyle name="Hyperlink 34" xfId="8989" hidden="1"/>
    <cellStyle name="Hyperlink 34" xfId="9227" hidden="1"/>
    <cellStyle name="Hyperlink 34" xfId="9464" hidden="1"/>
    <cellStyle name="Hyperlink 34" xfId="9694" hidden="1"/>
    <cellStyle name="Hyperlink 34" xfId="9757" hidden="1"/>
    <cellStyle name="Hyperlink 34" xfId="9742" hidden="1"/>
    <cellStyle name="Hyperlink 34" xfId="10412" hidden="1"/>
    <cellStyle name="Hyperlink 34" xfId="10691" hidden="1"/>
    <cellStyle name="Hyperlink 34" xfId="10716" hidden="1"/>
    <cellStyle name="Hyperlink 34" xfId="11135" hidden="1"/>
    <cellStyle name="Hyperlink 34" xfId="11360" hidden="1"/>
    <cellStyle name="Hyperlink 34" xfId="11613" hidden="1"/>
    <cellStyle name="Hyperlink 34" xfId="11851" hidden="1"/>
    <cellStyle name="Hyperlink 34" xfId="12089" hidden="1"/>
    <cellStyle name="Hyperlink 34" xfId="12326" hidden="1"/>
    <cellStyle name="Hyperlink 34" xfId="12563" hidden="1"/>
    <cellStyle name="Hyperlink 34" xfId="12842" hidden="1"/>
    <cellStyle name="Hyperlink 34" xfId="13035" hidden="1"/>
    <cellStyle name="Hyperlink 34" xfId="13288" hidden="1"/>
    <cellStyle name="Hyperlink 34" xfId="13526" hidden="1"/>
    <cellStyle name="Hyperlink 34" xfId="13764" hidden="1"/>
    <cellStyle name="Hyperlink 34" xfId="14002" hidden="1"/>
    <cellStyle name="Hyperlink 34" xfId="14240" hidden="1"/>
    <cellStyle name="Hyperlink 34" xfId="14478" hidden="1"/>
    <cellStyle name="Hyperlink 34" xfId="14716" hidden="1"/>
    <cellStyle name="Hyperlink 34" xfId="14954" hidden="1"/>
    <cellStyle name="Hyperlink 34" xfId="15192" hidden="1"/>
    <cellStyle name="Hyperlink 34" xfId="15430" hidden="1"/>
    <cellStyle name="Hyperlink 34" xfId="15668" hidden="1"/>
    <cellStyle name="Hyperlink 34" xfId="15906" hidden="1"/>
    <cellStyle name="Hyperlink 34" xfId="16144" hidden="1"/>
    <cellStyle name="Hyperlink 34" xfId="16382" hidden="1"/>
    <cellStyle name="Hyperlink 34" xfId="16620" hidden="1"/>
    <cellStyle name="Hyperlink 34" xfId="16858" hidden="1"/>
    <cellStyle name="Hyperlink 34" xfId="17096" hidden="1"/>
    <cellStyle name="Hyperlink 34" xfId="17334" hidden="1"/>
    <cellStyle name="Hyperlink 34" xfId="17572" hidden="1"/>
    <cellStyle name="Hyperlink 34" xfId="17810" hidden="1"/>
    <cellStyle name="Hyperlink 34" xfId="18048" hidden="1"/>
    <cellStyle name="Hyperlink 34" xfId="18286" hidden="1"/>
    <cellStyle name="Hyperlink 34" xfId="18524" hidden="1"/>
    <cellStyle name="Hyperlink 34" xfId="18762" hidden="1"/>
    <cellStyle name="Hyperlink 34" xfId="19000" hidden="1"/>
    <cellStyle name="Hyperlink 34" xfId="19238" hidden="1"/>
    <cellStyle name="Hyperlink 34" xfId="19476" hidden="1"/>
    <cellStyle name="Hyperlink 34" xfId="19714" hidden="1"/>
    <cellStyle name="Hyperlink 34" xfId="19952" hidden="1"/>
    <cellStyle name="Hyperlink 34" xfId="20190" hidden="1"/>
    <cellStyle name="Hyperlink 34" xfId="20428" hidden="1"/>
    <cellStyle name="Hyperlink 34" xfId="20666" hidden="1"/>
    <cellStyle name="Hyperlink 34" xfId="20904" hidden="1"/>
    <cellStyle name="Hyperlink 34" xfId="21142" hidden="1"/>
    <cellStyle name="Hyperlink 34" xfId="21380" hidden="1"/>
    <cellStyle name="Hyperlink 34" xfId="21618" hidden="1"/>
    <cellStyle name="Hyperlink 34" xfId="21856" hidden="1"/>
    <cellStyle name="Hyperlink 34" xfId="22094" hidden="1"/>
    <cellStyle name="Hyperlink 34" xfId="22332" hidden="1"/>
    <cellStyle name="Hyperlink 34" xfId="22570" hidden="1"/>
    <cellStyle name="Hyperlink 34" xfId="22807" hidden="1"/>
    <cellStyle name="Hyperlink 34" xfId="23044" hidden="1"/>
    <cellStyle name="Hyperlink 34" xfId="23270" hidden="1"/>
    <cellStyle name="Hyperlink 34" xfId="23522" hidden="1"/>
    <cellStyle name="Hyperlink 34" xfId="23760" hidden="1"/>
    <cellStyle name="Hyperlink 34" xfId="23998" hidden="1"/>
    <cellStyle name="Hyperlink 34" xfId="24236" hidden="1"/>
    <cellStyle name="Hyperlink 34" xfId="24474" hidden="1"/>
    <cellStyle name="Hyperlink 34" xfId="24712" hidden="1"/>
    <cellStyle name="Hyperlink 34" xfId="24950" hidden="1"/>
    <cellStyle name="Hyperlink 34" xfId="25188" hidden="1"/>
    <cellStyle name="Hyperlink 34" xfId="25426" hidden="1"/>
    <cellStyle name="Hyperlink 34" xfId="25664" hidden="1"/>
    <cellStyle name="Hyperlink 34" xfId="25902" hidden="1"/>
    <cellStyle name="Hyperlink 34" xfId="26140" hidden="1"/>
    <cellStyle name="Hyperlink 34" xfId="26378" hidden="1"/>
    <cellStyle name="Hyperlink 34" xfId="26616" hidden="1"/>
    <cellStyle name="Hyperlink 34" xfId="26854" hidden="1"/>
    <cellStyle name="Hyperlink 34" xfId="27092" hidden="1"/>
    <cellStyle name="Hyperlink 34" xfId="27330" hidden="1"/>
    <cellStyle name="Hyperlink 34" xfId="27568" hidden="1"/>
    <cellStyle name="Hyperlink 34" xfId="27806" hidden="1"/>
    <cellStyle name="Hyperlink 34" xfId="28044" hidden="1"/>
    <cellStyle name="Hyperlink 34" xfId="28282" hidden="1"/>
    <cellStyle name="Hyperlink 34" xfId="28520" hidden="1"/>
    <cellStyle name="Hyperlink 34" xfId="28758" hidden="1"/>
    <cellStyle name="Hyperlink 34" xfId="28996" hidden="1"/>
    <cellStyle name="Hyperlink 34" xfId="29234" hidden="1"/>
    <cellStyle name="Hyperlink 34" xfId="29472" hidden="1"/>
    <cellStyle name="Hyperlink 34" xfId="29710" hidden="1"/>
    <cellStyle name="Hyperlink 34" xfId="29948" hidden="1"/>
    <cellStyle name="Hyperlink 34" xfId="30186" hidden="1"/>
    <cellStyle name="Hyperlink 34" xfId="30424" hidden="1"/>
    <cellStyle name="Hyperlink 34" xfId="30662" hidden="1"/>
    <cellStyle name="Hyperlink 34" xfId="30900" hidden="1"/>
    <cellStyle name="Hyperlink 34" xfId="31138" hidden="1"/>
    <cellStyle name="Hyperlink 34" xfId="31376" hidden="1"/>
    <cellStyle name="Hyperlink 34" xfId="31614" hidden="1"/>
    <cellStyle name="Hyperlink 34" xfId="31852" hidden="1"/>
    <cellStyle name="Hyperlink 34" xfId="32090" hidden="1"/>
    <cellStyle name="Hyperlink 34" xfId="32328" hidden="1"/>
    <cellStyle name="Hyperlink 34" xfId="32566" hidden="1"/>
    <cellStyle name="Hyperlink 34" xfId="32804" hidden="1"/>
    <cellStyle name="Hyperlink 34" xfId="33042" hidden="1"/>
    <cellStyle name="Hyperlink 34" xfId="33280" hidden="1"/>
    <cellStyle name="Hyperlink 34" xfId="33518" hidden="1"/>
    <cellStyle name="Hyperlink 34" xfId="33756" hidden="1"/>
    <cellStyle name="Hyperlink 34" xfId="33994" hidden="1"/>
    <cellStyle name="Hyperlink 34" xfId="34232" hidden="1"/>
    <cellStyle name="Hyperlink 34" xfId="34470" hidden="1"/>
    <cellStyle name="Hyperlink 34" xfId="34708" hidden="1"/>
    <cellStyle name="Hyperlink 34" xfId="34946" hidden="1"/>
    <cellStyle name="Hyperlink 34" xfId="35184" hidden="1"/>
    <cellStyle name="Hyperlink 34" xfId="35422" hidden="1"/>
    <cellStyle name="Hyperlink 34" xfId="35660" hidden="1"/>
    <cellStyle name="Hyperlink 34" xfId="35898" hidden="1"/>
    <cellStyle name="Hyperlink 34" xfId="36136" hidden="1"/>
    <cellStyle name="Hyperlink 34" xfId="36374" hidden="1"/>
    <cellStyle name="Hyperlink 34" xfId="36612" hidden="1"/>
    <cellStyle name="Hyperlink 34" xfId="36850" hidden="1"/>
    <cellStyle name="Hyperlink 34" xfId="37088" hidden="1"/>
    <cellStyle name="Hyperlink 34" xfId="37326" hidden="1"/>
    <cellStyle name="Hyperlink 34" xfId="37564" hidden="1"/>
    <cellStyle name="Hyperlink 34" xfId="37802" hidden="1"/>
    <cellStyle name="Hyperlink 34" xfId="38040" hidden="1"/>
    <cellStyle name="Hyperlink 34" xfId="38278" hidden="1"/>
    <cellStyle name="Hyperlink 34" xfId="38516" hidden="1"/>
    <cellStyle name="Hyperlink 34" xfId="38754" hidden="1"/>
    <cellStyle name="Hyperlink 34" xfId="38992" hidden="1"/>
    <cellStyle name="Hyperlink 34" xfId="39230" hidden="1"/>
    <cellStyle name="Hyperlink 34" xfId="39468" hidden="1"/>
    <cellStyle name="Hyperlink 34" xfId="39706" hidden="1"/>
    <cellStyle name="Hyperlink 34" xfId="39944" hidden="1"/>
    <cellStyle name="Hyperlink 34" xfId="40182" hidden="1"/>
    <cellStyle name="Hyperlink 34" xfId="40420" hidden="1"/>
    <cellStyle name="Hyperlink 34" xfId="40658" hidden="1"/>
    <cellStyle name="Hyperlink 34" xfId="40896" hidden="1"/>
    <cellStyle name="Hyperlink 34" xfId="41134" hidden="1"/>
    <cellStyle name="Hyperlink 34" xfId="41372" hidden="1"/>
    <cellStyle name="Hyperlink 34" xfId="41610" hidden="1"/>
    <cellStyle name="Hyperlink 34" xfId="41848" hidden="1"/>
    <cellStyle name="Hyperlink 34" xfId="42086" hidden="1"/>
    <cellStyle name="Hyperlink 34" xfId="42324" hidden="1"/>
    <cellStyle name="Hyperlink 34" xfId="42562" hidden="1"/>
    <cellStyle name="Hyperlink 34" xfId="42800" hidden="1"/>
    <cellStyle name="Hyperlink 34" xfId="43038" hidden="1"/>
    <cellStyle name="Hyperlink 34" xfId="43276" hidden="1"/>
    <cellStyle name="Hyperlink 34" xfId="43514" hidden="1"/>
    <cellStyle name="Hyperlink 34" xfId="43752" hidden="1"/>
    <cellStyle name="Hyperlink 34" xfId="43990" hidden="1"/>
    <cellStyle name="Hyperlink 34" xfId="44228" hidden="1"/>
    <cellStyle name="Hyperlink 34" xfId="44466" hidden="1"/>
    <cellStyle name="Hyperlink 34" xfId="44704" hidden="1"/>
    <cellStyle name="Hyperlink 34" xfId="44942" hidden="1"/>
    <cellStyle name="Hyperlink 34" xfId="45180" hidden="1"/>
    <cellStyle name="Hyperlink 34" xfId="45418" hidden="1"/>
    <cellStyle name="Hyperlink 34" xfId="45656" hidden="1"/>
    <cellStyle name="Hyperlink 34" xfId="45894" hidden="1"/>
    <cellStyle name="Hyperlink 34" xfId="46132" hidden="1"/>
    <cellStyle name="Hyperlink 34" xfId="46370" hidden="1"/>
    <cellStyle name="Hyperlink 34" xfId="46608" hidden="1"/>
    <cellStyle name="Hyperlink 34" xfId="46846" hidden="1"/>
    <cellStyle name="Hyperlink 34" xfId="47084" hidden="1"/>
    <cellStyle name="Hyperlink 34" xfId="47322" hidden="1"/>
    <cellStyle name="Hyperlink 34" xfId="47560" hidden="1"/>
    <cellStyle name="Hyperlink 34" xfId="47798" hidden="1"/>
    <cellStyle name="Hyperlink 34" xfId="48036" hidden="1"/>
    <cellStyle name="Hyperlink 34" xfId="48274" hidden="1"/>
    <cellStyle name="Hyperlink 34" xfId="48512" hidden="1"/>
    <cellStyle name="Hyperlink 34" xfId="48750" hidden="1"/>
    <cellStyle name="Hyperlink 34" xfId="48988" hidden="1"/>
    <cellStyle name="Hyperlink 34" xfId="49226" hidden="1"/>
    <cellStyle name="Hyperlink 34" xfId="49464" hidden="1"/>
    <cellStyle name="Hyperlink 34" xfId="49702" hidden="1"/>
    <cellStyle name="Hyperlink 34" xfId="49940" hidden="1"/>
    <cellStyle name="Hyperlink 34" xfId="50178" hidden="1"/>
    <cellStyle name="Hyperlink 34" xfId="50416" hidden="1"/>
    <cellStyle name="Hyperlink 34" xfId="50654" hidden="1"/>
    <cellStyle name="Hyperlink 34" xfId="50892" hidden="1"/>
    <cellStyle name="Hyperlink 34" xfId="51130" hidden="1"/>
    <cellStyle name="Hyperlink 34" xfId="51368" hidden="1"/>
    <cellStyle name="Hyperlink 34" xfId="51606" hidden="1"/>
    <cellStyle name="Hyperlink 34" xfId="51844" hidden="1"/>
    <cellStyle name="Hyperlink 34" xfId="52082" hidden="1"/>
    <cellStyle name="Hyperlink 34" xfId="52320" hidden="1"/>
    <cellStyle name="Hyperlink 34" xfId="52558" hidden="1"/>
    <cellStyle name="Hyperlink 34" xfId="52796" hidden="1"/>
    <cellStyle name="Hyperlink 34" xfId="53034" hidden="1"/>
    <cellStyle name="Hyperlink 34" xfId="53272" hidden="1"/>
    <cellStyle name="Hyperlink 34" xfId="53509" hidden="1"/>
    <cellStyle name="Hyperlink 34" xfId="53746" hidden="1"/>
    <cellStyle name="Hyperlink 34" xfId="54064" hidden="1"/>
    <cellStyle name="Hyperlink 34" xfId="54257" hidden="1"/>
    <cellStyle name="Hyperlink 34" xfId="54509" hidden="1"/>
    <cellStyle name="Hyperlink 35" xfId="75" hidden="1"/>
    <cellStyle name="Hyperlink 35" xfId="435" hidden="1"/>
    <cellStyle name="Hyperlink 35" xfId="454" hidden="1"/>
    <cellStyle name="Hyperlink 35" xfId="875" hidden="1"/>
    <cellStyle name="Hyperlink 35" xfId="1112" hidden="1"/>
    <cellStyle name="Hyperlink 35" xfId="1393" hidden="1"/>
    <cellStyle name="Hyperlink 35" xfId="1582" hidden="1"/>
    <cellStyle name="Hyperlink 35" xfId="1822" hidden="1"/>
    <cellStyle name="Hyperlink 35" xfId="2118" hidden="1"/>
    <cellStyle name="Hyperlink 35" xfId="2307" hidden="1"/>
    <cellStyle name="Hyperlink 35" xfId="2560" hidden="1"/>
    <cellStyle name="Hyperlink 35" xfId="2798" hidden="1"/>
    <cellStyle name="Hyperlink 35" xfId="3036" hidden="1"/>
    <cellStyle name="Hyperlink 35" xfId="3274" hidden="1"/>
    <cellStyle name="Hyperlink 35" xfId="3512" hidden="1"/>
    <cellStyle name="Hyperlink 35" xfId="3750" hidden="1"/>
    <cellStyle name="Hyperlink 35" xfId="3988" hidden="1"/>
    <cellStyle name="Hyperlink 35" xfId="4226" hidden="1"/>
    <cellStyle name="Hyperlink 35" xfId="4463" hidden="1"/>
    <cellStyle name="Hyperlink 35" xfId="4700" hidden="1"/>
    <cellStyle name="Hyperlink 35" xfId="4925" hidden="1"/>
    <cellStyle name="Hyperlink 35" xfId="5176" hidden="1"/>
    <cellStyle name="Hyperlink 35" xfId="5404" hidden="1"/>
    <cellStyle name="Hyperlink 35" xfId="5657" hidden="1"/>
    <cellStyle name="Hyperlink 35" xfId="5895" hidden="1"/>
    <cellStyle name="Hyperlink 35" xfId="6133" hidden="1"/>
    <cellStyle name="Hyperlink 35" xfId="6369" hidden="1"/>
    <cellStyle name="Hyperlink 35" xfId="6432" hidden="1"/>
    <cellStyle name="Hyperlink 35" xfId="6846" hidden="1"/>
    <cellStyle name="Hyperlink 35" xfId="7084" hidden="1"/>
    <cellStyle name="Hyperlink 35" xfId="7320" hidden="1"/>
    <cellStyle name="Hyperlink 35" xfId="7559" hidden="1"/>
    <cellStyle name="Hyperlink 35" xfId="7797" hidden="1"/>
    <cellStyle name="Hyperlink 35" xfId="8035" hidden="1"/>
    <cellStyle name="Hyperlink 35" xfId="8273" hidden="1"/>
    <cellStyle name="Hyperlink 35" xfId="8511" hidden="1"/>
    <cellStyle name="Hyperlink 35" xfId="8749" hidden="1"/>
    <cellStyle name="Hyperlink 35" xfId="8987" hidden="1"/>
    <cellStyle name="Hyperlink 35" xfId="9225" hidden="1"/>
    <cellStyle name="Hyperlink 35" xfId="9462" hidden="1"/>
    <cellStyle name="Hyperlink 35" xfId="9693" hidden="1"/>
    <cellStyle name="Hyperlink 35" xfId="9761" hidden="1"/>
    <cellStyle name="Hyperlink 35" xfId="9734" hidden="1"/>
    <cellStyle name="Hyperlink 35" xfId="10410" hidden="1"/>
    <cellStyle name="Hyperlink 35" xfId="10693" hidden="1"/>
    <cellStyle name="Hyperlink 35" xfId="10712" hidden="1"/>
    <cellStyle name="Hyperlink 35" xfId="11133" hidden="1"/>
    <cellStyle name="Hyperlink 35" xfId="11358" hidden="1"/>
    <cellStyle name="Hyperlink 35" xfId="11611" hidden="1"/>
    <cellStyle name="Hyperlink 35" xfId="11849" hidden="1"/>
    <cellStyle name="Hyperlink 35" xfId="12087" hidden="1"/>
    <cellStyle name="Hyperlink 35" xfId="12324" hidden="1"/>
    <cellStyle name="Hyperlink 35" xfId="12561" hidden="1"/>
    <cellStyle name="Hyperlink 35" xfId="12844" hidden="1"/>
    <cellStyle name="Hyperlink 35" xfId="13033" hidden="1"/>
    <cellStyle name="Hyperlink 35" xfId="13286" hidden="1"/>
    <cellStyle name="Hyperlink 35" xfId="13524" hidden="1"/>
    <cellStyle name="Hyperlink 35" xfId="13762" hidden="1"/>
    <cellStyle name="Hyperlink 35" xfId="14000" hidden="1"/>
    <cellStyle name="Hyperlink 35" xfId="14238" hidden="1"/>
    <cellStyle name="Hyperlink 35" xfId="14476" hidden="1"/>
    <cellStyle name="Hyperlink 35" xfId="14714" hidden="1"/>
    <cellStyle name="Hyperlink 35" xfId="14952" hidden="1"/>
    <cellStyle name="Hyperlink 35" xfId="15190" hidden="1"/>
    <cellStyle name="Hyperlink 35" xfId="15428" hidden="1"/>
    <cellStyle name="Hyperlink 35" xfId="15666" hidden="1"/>
    <cellStyle name="Hyperlink 35" xfId="15904" hidden="1"/>
    <cellStyle name="Hyperlink 35" xfId="16142" hidden="1"/>
    <cellStyle name="Hyperlink 35" xfId="16380" hidden="1"/>
    <cellStyle name="Hyperlink 35" xfId="16618" hidden="1"/>
    <cellStyle name="Hyperlink 35" xfId="16856" hidden="1"/>
    <cellStyle name="Hyperlink 35" xfId="17094" hidden="1"/>
    <cellStyle name="Hyperlink 35" xfId="17332" hidden="1"/>
    <cellStyle name="Hyperlink 35" xfId="17570" hidden="1"/>
    <cellStyle name="Hyperlink 35" xfId="17808" hidden="1"/>
    <cellStyle name="Hyperlink 35" xfId="18046" hidden="1"/>
    <cellStyle name="Hyperlink 35" xfId="18284" hidden="1"/>
    <cellStyle name="Hyperlink 35" xfId="18522" hidden="1"/>
    <cellStyle name="Hyperlink 35" xfId="18760" hidden="1"/>
    <cellStyle name="Hyperlink 35" xfId="18998" hidden="1"/>
    <cellStyle name="Hyperlink 35" xfId="19236" hidden="1"/>
    <cellStyle name="Hyperlink 35" xfId="19474" hidden="1"/>
    <cellStyle name="Hyperlink 35" xfId="19712" hidden="1"/>
    <cellStyle name="Hyperlink 35" xfId="19950" hidden="1"/>
    <cellStyle name="Hyperlink 35" xfId="20188" hidden="1"/>
    <cellStyle name="Hyperlink 35" xfId="20426" hidden="1"/>
    <cellStyle name="Hyperlink 35" xfId="20664" hidden="1"/>
    <cellStyle name="Hyperlink 35" xfId="20902" hidden="1"/>
    <cellStyle name="Hyperlink 35" xfId="21140" hidden="1"/>
    <cellStyle name="Hyperlink 35" xfId="21378" hidden="1"/>
    <cellStyle name="Hyperlink 35" xfId="21616" hidden="1"/>
    <cellStyle name="Hyperlink 35" xfId="21854" hidden="1"/>
    <cellStyle name="Hyperlink 35" xfId="22092" hidden="1"/>
    <cellStyle name="Hyperlink 35" xfId="22330" hidden="1"/>
    <cellStyle name="Hyperlink 35" xfId="22568" hidden="1"/>
    <cellStyle name="Hyperlink 35" xfId="22805" hidden="1"/>
    <cellStyle name="Hyperlink 35" xfId="23042" hidden="1"/>
    <cellStyle name="Hyperlink 35" xfId="23268" hidden="1"/>
    <cellStyle name="Hyperlink 35" xfId="23520" hidden="1"/>
    <cellStyle name="Hyperlink 35" xfId="23758" hidden="1"/>
    <cellStyle name="Hyperlink 35" xfId="23996" hidden="1"/>
    <cellStyle name="Hyperlink 35" xfId="24234" hidden="1"/>
    <cellStyle name="Hyperlink 35" xfId="24472" hidden="1"/>
    <cellStyle name="Hyperlink 35" xfId="24710" hidden="1"/>
    <cellStyle name="Hyperlink 35" xfId="24948" hidden="1"/>
    <cellStyle name="Hyperlink 35" xfId="25186" hidden="1"/>
    <cellStyle name="Hyperlink 35" xfId="25424" hidden="1"/>
    <cellStyle name="Hyperlink 35" xfId="25662" hidden="1"/>
    <cellStyle name="Hyperlink 35" xfId="25900" hidden="1"/>
    <cellStyle name="Hyperlink 35" xfId="26138" hidden="1"/>
    <cellStyle name="Hyperlink 35" xfId="26376" hidden="1"/>
    <cellStyle name="Hyperlink 35" xfId="26614" hidden="1"/>
    <cellStyle name="Hyperlink 35" xfId="26852" hidden="1"/>
    <cellStyle name="Hyperlink 35" xfId="27090" hidden="1"/>
    <cellStyle name="Hyperlink 35" xfId="27328" hidden="1"/>
    <cellStyle name="Hyperlink 35" xfId="27566" hidden="1"/>
    <cellStyle name="Hyperlink 35" xfId="27804" hidden="1"/>
    <cellStyle name="Hyperlink 35" xfId="28042" hidden="1"/>
    <cellStyle name="Hyperlink 35" xfId="28280" hidden="1"/>
    <cellStyle name="Hyperlink 35" xfId="28518" hidden="1"/>
    <cellStyle name="Hyperlink 35" xfId="28756" hidden="1"/>
    <cellStyle name="Hyperlink 35" xfId="28994" hidden="1"/>
    <cellStyle name="Hyperlink 35" xfId="29232" hidden="1"/>
    <cellStyle name="Hyperlink 35" xfId="29470" hidden="1"/>
    <cellStyle name="Hyperlink 35" xfId="29708" hidden="1"/>
    <cellStyle name="Hyperlink 35" xfId="29946" hidden="1"/>
    <cellStyle name="Hyperlink 35" xfId="30184" hidden="1"/>
    <cellStyle name="Hyperlink 35" xfId="30422" hidden="1"/>
    <cellStyle name="Hyperlink 35" xfId="30660" hidden="1"/>
    <cellStyle name="Hyperlink 35" xfId="30898" hidden="1"/>
    <cellStyle name="Hyperlink 35" xfId="31136" hidden="1"/>
    <cellStyle name="Hyperlink 35" xfId="31374" hidden="1"/>
    <cellStyle name="Hyperlink 35" xfId="31612" hidden="1"/>
    <cellStyle name="Hyperlink 35" xfId="31850" hidden="1"/>
    <cellStyle name="Hyperlink 35" xfId="32088" hidden="1"/>
    <cellStyle name="Hyperlink 35" xfId="32326" hidden="1"/>
    <cellStyle name="Hyperlink 35" xfId="32564" hidden="1"/>
    <cellStyle name="Hyperlink 35" xfId="32802" hidden="1"/>
    <cellStyle name="Hyperlink 35" xfId="33040" hidden="1"/>
    <cellStyle name="Hyperlink 35" xfId="33278" hidden="1"/>
    <cellStyle name="Hyperlink 35" xfId="33516" hidden="1"/>
    <cellStyle name="Hyperlink 35" xfId="33754" hidden="1"/>
    <cellStyle name="Hyperlink 35" xfId="33992" hidden="1"/>
    <cellStyle name="Hyperlink 35" xfId="34230" hidden="1"/>
    <cellStyle name="Hyperlink 35" xfId="34468" hidden="1"/>
    <cellStyle name="Hyperlink 35" xfId="34706" hidden="1"/>
    <cellStyle name="Hyperlink 35" xfId="34944" hidden="1"/>
    <cellStyle name="Hyperlink 35" xfId="35182" hidden="1"/>
    <cellStyle name="Hyperlink 35" xfId="35420" hidden="1"/>
    <cellStyle name="Hyperlink 35" xfId="35658" hidden="1"/>
    <cellStyle name="Hyperlink 35" xfId="35896" hidden="1"/>
    <cellStyle name="Hyperlink 35" xfId="36134" hidden="1"/>
    <cellStyle name="Hyperlink 35" xfId="36372" hidden="1"/>
    <cellStyle name="Hyperlink 35" xfId="36610" hidden="1"/>
    <cellStyle name="Hyperlink 35" xfId="36848" hidden="1"/>
    <cellStyle name="Hyperlink 35" xfId="37086" hidden="1"/>
    <cellStyle name="Hyperlink 35" xfId="37324" hidden="1"/>
    <cellStyle name="Hyperlink 35" xfId="37562" hidden="1"/>
    <cellStyle name="Hyperlink 35" xfId="37800" hidden="1"/>
    <cellStyle name="Hyperlink 35" xfId="38038" hidden="1"/>
    <cellStyle name="Hyperlink 35" xfId="38276" hidden="1"/>
    <cellStyle name="Hyperlink 35" xfId="38514" hidden="1"/>
    <cellStyle name="Hyperlink 35" xfId="38752" hidden="1"/>
    <cellStyle name="Hyperlink 35" xfId="38990" hidden="1"/>
    <cellStyle name="Hyperlink 35" xfId="39228" hidden="1"/>
    <cellStyle name="Hyperlink 35" xfId="39466" hidden="1"/>
    <cellStyle name="Hyperlink 35" xfId="39704" hidden="1"/>
    <cellStyle name="Hyperlink 35" xfId="39942" hidden="1"/>
    <cellStyle name="Hyperlink 35" xfId="40180" hidden="1"/>
    <cellStyle name="Hyperlink 35" xfId="40418" hidden="1"/>
    <cellStyle name="Hyperlink 35" xfId="40656" hidden="1"/>
    <cellStyle name="Hyperlink 35" xfId="40894" hidden="1"/>
    <cellStyle name="Hyperlink 35" xfId="41132" hidden="1"/>
    <cellStyle name="Hyperlink 35" xfId="41370" hidden="1"/>
    <cellStyle name="Hyperlink 35" xfId="41608" hidden="1"/>
    <cellStyle name="Hyperlink 35" xfId="41846" hidden="1"/>
    <cellStyle name="Hyperlink 35" xfId="42084" hidden="1"/>
    <cellStyle name="Hyperlink 35" xfId="42322" hidden="1"/>
    <cellStyle name="Hyperlink 35" xfId="42560" hidden="1"/>
    <cellStyle name="Hyperlink 35" xfId="42798" hidden="1"/>
    <cellStyle name="Hyperlink 35" xfId="43036" hidden="1"/>
    <cellStyle name="Hyperlink 35" xfId="43274" hidden="1"/>
    <cellStyle name="Hyperlink 35" xfId="43512" hidden="1"/>
    <cellStyle name="Hyperlink 35" xfId="43750" hidden="1"/>
    <cellStyle name="Hyperlink 35" xfId="43988" hidden="1"/>
    <cellStyle name="Hyperlink 35" xfId="44226" hidden="1"/>
    <cellStyle name="Hyperlink 35" xfId="44464" hidden="1"/>
    <cellStyle name="Hyperlink 35" xfId="44702" hidden="1"/>
    <cellStyle name="Hyperlink 35" xfId="44940" hidden="1"/>
    <cellStyle name="Hyperlink 35" xfId="45178" hidden="1"/>
    <cellStyle name="Hyperlink 35" xfId="45416" hidden="1"/>
    <cellStyle name="Hyperlink 35" xfId="45654" hidden="1"/>
    <cellStyle name="Hyperlink 35" xfId="45892" hidden="1"/>
    <cellStyle name="Hyperlink 35" xfId="46130" hidden="1"/>
    <cellStyle name="Hyperlink 35" xfId="46368" hidden="1"/>
    <cellStyle name="Hyperlink 35" xfId="46606" hidden="1"/>
    <cellStyle name="Hyperlink 35" xfId="46844" hidden="1"/>
    <cellStyle name="Hyperlink 35" xfId="47082" hidden="1"/>
    <cellStyle name="Hyperlink 35" xfId="47320" hidden="1"/>
    <cellStyle name="Hyperlink 35" xfId="47558" hidden="1"/>
    <cellStyle name="Hyperlink 35" xfId="47796" hidden="1"/>
    <cellStyle name="Hyperlink 35" xfId="48034" hidden="1"/>
    <cellStyle name="Hyperlink 35" xfId="48272" hidden="1"/>
    <cellStyle name="Hyperlink 35" xfId="48510" hidden="1"/>
    <cellStyle name="Hyperlink 35" xfId="48748" hidden="1"/>
    <cellStyle name="Hyperlink 35" xfId="48986" hidden="1"/>
    <cellStyle name="Hyperlink 35" xfId="49224" hidden="1"/>
    <cellStyle name="Hyperlink 35" xfId="49462" hidden="1"/>
    <cellStyle name="Hyperlink 35" xfId="49700" hidden="1"/>
    <cellStyle name="Hyperlink 35" xfId="49938" hidden="1"/>
    <cellStyle name="Hyperlink 35" xfId="50176" hidden="1"/>
    <cellStyle name="Hyperlink 35" xfId="50414" hidden="1"/>
    <cellStyle name="Hyperlink 35" xfId="50652" hidden="1"/>
    <cellStyle name="Hyperlink 35" xfId="50890" hidden="1"/>
    <cellStyle name="Hyperlink 35" xfId="51128" hidden="1"/>
    <cellStyle name="Hyperlink 35" xfId="51366" hidden="1"/>
    <cellStyle name="Hyperlink 35" xfId="51604" hidden="1"/>
    <cellStyle name="Hyperlink 35" xfId="51842" hidden="1"/>
    <cellStyle name="Hyperlink 35" xfId="52080" hidden="1"/>
    <cellStyle name="Hyperlink 35" xfId="52318" hidden="1"/>
    <cellStyle name="Hyperlink 35" xfId="52556" hidden="1"/>
    <cellStyle name="Hyperlink 35" xfId="52794" hidden="1"/>
    <cellStyle name="Hyperlink 35" xfId="53032" hidden="1"/>
    <cellStyle name="Hyperlink 35" xfId="53270" hidden="1"/>
    <cellStyle name="Hyperlink 35" xfId="53507" hidden="1"/>
    <cellStyle name="Hyperlink 35" xfId="53744" hidden="1"/>
    <cellStyle name="Hyperlink 35" xfId="54066" hidden="1"/>
    <cellStyle name="Hyperlink 35" xfId="54255" hidden="1"/>
    <cellStyle name="Hyperlink 35" xfId="54507" hidden="1"/>
    <cellStyle name="Hyperlink 36" xfId="77" hidden="1"/>
    <cellStyle name="Hyperlink 36" xfId="437" hidden="1"/>
    <cellStyle name="Hyperlink 36" xfId="450" hidden="1"/>
    <cellStyle name="Hyperlink 36" xfId="873" hidden="1"/>
    <cellStyle name="Hyperlink 36" xfId="1110" hidden="1"/>
    <cellStyle name="Hyperlink 36" xfId="1395" hidden="1"/>
    <cellStyle name="Hyperlink 36" xfId="1580" hidden="1"/>
    <cellStyle name="Hyperlink 36" xfId="1820" hidden="1"/>
    <cellStyle name="Hyperlink 36" xfId="2120" hidden="1"/>
    <cellStyle name="Hyperlink 36" xfId="2305" hidden="1"/>
    <cellStyle name="Hyperlink 36" xfId="2558" hidden="1"/>
    <cellStyle name="Hyperlink 36" xfId="2796" hidden="1"/>
    <cellStyle name="Hyperlink 36" xfId="3034" hidden="1"/>
    <cellStyle name="Hyperlink 36" xfId="3272" hidden="1"/>
    <cellStyle name="Hyperlink 36" xfId="3510" hidden="1"/>
    <cellStyle name="Hyperlink 36" xfId="3748" hidden="1"/>
    <cellStyle name="Hyperlink 36" xfId="3986" hidden="1"/>
    <cellStyle name="Hyperlink 36" xfId="4224" hidden="1"/>
    <cellStyle name="Hyperlink 36" xfId="4461" hidden="1"/>
    <cellStyle name="Hyperlink 36" xfId="4698" hidden="1"/>
    <cellStyle name="Hyperlink 36" xfId="4923" hidden="1"/>
    <cellStyle name="Hyperlink 36" xfId="5174" hidden="1"/>
    <cellStyle name="Hyperlink 36" xfId="5402" hidden="1"/>
    <cellStyle name="Hyperlink 36" xfId="5655" hidden="1"/>
    <cellStyle name="Hyperlink 36" xfId="5893" hidden="1"/>
    <cellStyle name="Hyperlink 36" xfId="6131" hidden="1"/>
    <cellStyle name="Hyperlink 36" xfId="6367" hidden="1"/>
    <cellStyle name="Hyperlink 36" xfId="6435" hidden="1"/>
    <cellStyle name="Hyperlink 36" xfId="6844" hidden="1"/>
    <cellStyle name="Hyperlink 36" xfId="7082" hidden="1"/>
    <cellStyle name="Hyperlink 36" xfId="7318" hidden="1"/>
    <cellStyle name="Hyperlink 36" xfId="7557" hidden="1"/>
    <cellStyle name="Hyperlink 36" xfId="7795" hidden="1"/>
    <cellStyle name="Hyperlink 36" xfId="8033" hidden="1"/>
    <cellStyle name="Hyperlink 36" xfId="8271" hidden="1"/>
    <cellStyle name="Hyperlink 36" xfId="8509" hidden="1"/>
    <cellStyle name="Hyperlink 36" xfId="8747" hidden="1"/>
    <cellStyle name="Hyperlink 36" xfId="8985" hidden="1"/>
    <cellStyle name="Hyperlink 36" xfId="9223" hidden="1"/>
    <cellStyle name="Hyperlink 36" xfId="9460" hidden="1"/>
    <cellStyle name="Hyperlink 36" xfId="9691" hidden="1"/>
    <cellStyle name="Hyperlink 36" xfId="9666" hidden="1"/>
    <cellStyle name="Hyperlink 36" xfId="9727" hidden="1"/>
    <cellStyle name="Hyperlink 36" xfId="10408" hidden="1"/>
    <cellStyle name="Hyperlink 36" xfId="10695" hidden="1"/>
    <cellStyle name="Hyperlink 36" xfId="10708" hidden="1"/>
    <cellStyle name="Hyperlink 36" xfId="11131" hidden="1"/>
    <cellStyle name="Hyperlink 36" xfId="11356" hidden="1"/>
    <cellStyle name="Hyperlink 36" xfId="11609" hidden="1"/>
    <cellStyle name="Hyperlink 36" xfId="11847" hidden="1"/>
    <cellStyle name="Hyperlink 36" xfId="12085" hidden="1"/>
    <cellStyle name="Hyperlink 36" xfId="12322" hidden="1"/>
    <cellStyle name="Hyperlink 36" xfId="12559" hidden="1"/>
    <cellStyle name="Hyperlink 36" xfId="12846" hidden="1"/>
    <cellStyle name="Hyperlink 36" xfId="13031" hidden="1"/>
    <cellStyle name="Hyperlink 36" xfId="13284" hidden="1"/>
    <cellStyle name="Hyperlink 36" xfId="13522" hidden="1"/>
    <cellStyle name="Hyperlink 36" xfId="13760" hidden="1"/>
    <cellStyle name="Hyperlink 36" xfId="13998" hidden="1"/>
    <cellStyle name="Hyperlink 36" xfId="14236" hidden="1"/>
    <cellStyle name="Hyperlink 36" xfId="14474" hidden="1"/>
    <cellStyle name="Hyperlink 36" xfId="14712" hidden="1"/>
    <cellStyle name="Hyperlink 36" xfId="14950" hidden="1"/>
    <cellStyle name="Hyperlink 36" xfId="15188" hidden="1"/>
    <cellStyle name="Hyperlink 36" xfId="15426" hidden="1"/>
    <cellStyle name="Hyperlink 36" xfId="15664" hidden="1"/>
    <cellStyle name="Hyperlink 36" xfId="15902" hidden="1"/>
    <cellStyle name="Hyperlink 36" xfId="16140" hidden="1"/>
    <cellStyle name="Hyperlink 36" xfId="16378" hidden="1"/>
    <cellStyle name="Hyperlink 36" xfId="16616" hidden="1"/>
    <cellStyle name="Hyperlink 36" xfId="16854" hidden="1"/>
    <cellStyle name="Hyperlink 36" xfId="17092" hidden="1"/>
    <cellStyle name="Hyperlink 36" xfId="17330" hidden="1"/>
    <cellStyle name="Hyperlink 36" xfId="17568" hidden="1"/>
    <cellStyle name="Hyperlink 36" xfId="17806" hidden="1"/>
    <cellStyle name="Hyperlink 36" xfId="18044" hidden="1"/>
    <cellStyle name="Hyperlink 36" xfId="18282" hidden="1"/>
    <cellStyle name="Hyperlink 36" xfId="18520" hidden="1"/>
    <cellStyle name="Hyperlink 36" xfId="18758" hidden="1"/>
    <cellStyle name="Hyperlink 36" xfId="18996" hidden="1"/>
    <cellStyle name="Hyperlink 36" xfId="19234" hidden="1"/>
    <cellStyle name="Hyperlink 36" xfId="19472" hidden="1"/>
    <cellStyle name="Hyperlink 36" xfId="19710" hidden="1"/>
    <cellStyle name="Hyperlink 36" xfId="19948" hidden="1"/>
    <cellStyle name="Hyperlink 36" xfId="20186" hidden="1"/>
    <cellStyle name="Hyperlink 36" xfId="20424" hidden="1"/>
    <cellStyle name="Hyperlink 36" xfId="20662" hidden="1"/>
    <cellStyle name="Hyperlink 36" xfId="20900" hidden="1"/>
    <cellStyle name="Hyperlink 36" xfId="21138" hidden="1"/>
    <cellStyle name="Hyperlink 36" xfId="21376" hidden="1"/>
    <cellStyle name="Hyperlink 36" xfId="21614" hidden="1"/>
    <cellStyle name="Hyperlink 36" xfId="21852" hidden="1"/>
    <cellStyle name="Hyperlink 36" xfId="22090" hidden="1"/>
    <cellStyle name="Hyperlink 36" xfId="22328" hidden="1"/>
    <cellStyle name="Hyperlink 36" xfId="22566" hidden="1"/>
    <cellStyle name="Hyperlink 36" xfId="22803" hidden="1"/>
    <cellStyle name="Hyperlink 36" xfId="23040" hidden="1"/>
    <cellStyle name="Hyperlink 36" xfId="23266" hidden="1"/>
    <cellStyle name="Hyperlink 36" xfId="23518" hidden="1"/>
    <cellStyle name="Hyperlink 36" xfId="23756" hidden="1"/>
    <cellStyle name="Hyperlink 36" xfId="23994" hidden="1"/>
    <cellStyle name="Hyperlink 36" xfId="24232" hidden="1"/>
    <cellStyle name="Hyperlink 36" xfId="24470" hidden="1"/>
    <cellStyle name="Hyperlink 36" xfId="24708" hidden="1"/>
    <cellStyle name="Hyperlink 36" xfId="24946" hidden="1"/>
    <cellStyle name="Hyperlink 36" xfId="25184" hidden="1"/>
    <cellStyle name="Hyperlink 36" xfId="25422" hidden="1"/>
    <cellStyle name="Hyperlink 36" xfId="25660" hidden="1"/>
    <cellStyle name="Hyperlink 36" xfId="25898" hidden="1"/>
    <cellStyle name="Hyperlink 36" xfId="26136" hidden="1"/>
    <cellStyle name="Hyperlink 36" xfId="26374" hidden="1"/>
    <cellStyle name="Hyperlink 36" xfId="26612" hidden="1"/>
    <cellStyle name="Hyperlink 36" xfId="26850" hidden="1"/>
    <cellStyle name="Hyperlink 36" xfId="27088" hidden="1"/>
    <cellStyle name="Hyperlink 36" xfId="27326" hidden="1"/>
    <cellStyle name="Hyperlink 36" xfId="27564" hidden="1"/>
    <cellStyle name="Hyperlink 36" xfId="27802" hidden="1"/>
    <cellStyle name="Hyperlink 36" xfId="28040" hidden="1"/>
    <cellStyle name="Hyperlink 36" xfId="28278" hidden="1"/>
    <cellStyle name="Hyperlink 36" xfId="28516" hidden="1"/>
    <cellStyle name="Hyperlink 36" xfId="28754" hidden="1"/>
    <cellStyle name="Hyperlink 36" xfId="28992" hidden="1"/>
    <cellStyle name="Hyperlink 36" xfId="29230" hidden="1"/>
    <cellStyle name="Hyperlink 36" xfId="29468" hidden="1"/>
    <cellStyle name="Hyperlink 36" xfId="29706" hidden="1"/>
    <cellStyle name="Hyperlink 36" xfId="29944" hidden="1"/>
    <cellStyle name="Hyperlink 36" xfId="30182" hidden="1"/>
    <cellStyle name="Hyperlink 36" xfId="30420" hidden="1"/>
    <cellStyle name="Hyperlink 36" xfId="30658" hidden="1"/>
    <cellStyle name="Hyperlink 36" xfId="30896" hidden="1"/>
    <cellStyle name="Hyperlink 36" xfId="31134" hidden="1"/>
    <cellStyle name="Hyperlink 36" xfId="31372" hidden="1"/>
    <cellStyle name="Hyperlink 36" xfId="31610" hidden="1"/>
    <cellStyle name="Hyperlink 36" xfId="31848" hidden="1"/>
    <cellStyle name="Hyperlink 36" xfId="32086" hidden="1"/>
    <cellStyle name="Hyperlink 36" xfId="32324" hidden="1"/>
    <cellStyle name="Hyperlink 36" xfId="32562" hidden="1"/>
    <cellStyle name="Hyperlink 36" xfId="32800" hidden="1"/>
    <cellStyle name="Hyperlink 36" xfId="33038" hidden="1"/>
    <cellStyle name="Hyperlink 36" xfId="33276" hidden="1"/>
    <cellStyle name="Hyperlink 36" xfId="33514" hidden="1"/>
    <cellStyle name="Hyperlink 36" xfId="33752" hidden="1"/>
    <cellStyle name="Hyperlink 36" xfId="33990" hidden="1"/>
    <cellStyle name="Hyperlink 36" xfId="34228" hidden="1"/>
    <cellStyle name="Hyperlink 36" xfId="34466" hidden="1"/>
    <cellStyle name="Hyperlink 36" xfId="34704" hidden="1"/>
    <cellStyle name="Hyperlink 36" xfId="34942" hidden="1"/>
    <cellStyle name="Hyperlink 36" xfId="35180" hidden="1"/>
    <cellStyle name="Hyperlink 36" xfId="35418" hidden="1"/>
    <cellStyle name="Hyperlink 36" xfId="35656" hidden="1"/>
    <cellStyle name="Hyperlink 36" xfId="35894" hidden="1"/>
    <cellStyle name="Hyperlink 36" xfId="36132" hidden="1"/>
    <cellStyle name="Hyperlink 36" xfId="36370" hidden="1"/>
    <cellStyle name="Hyperlink 36" xfId="36608" hidden="1"/>
    <cellStyle name="Hyperlink 36" xfId="36846" hidden="1"/>
    <cellStyle name="Hyperlink 36" xfId="37084" hidden="1"/>
    <cellStyle name="Hyperlink 36" xfId="37322" hidden="1"/>
    <cellStyle name="Hyperlink 36" xfId="37560" hidden="1"/>
    <cellStyle name="Hyperlink 36" xfId="37798" hidden="1"/>
    <cellStyle name="Hyperlink 36" xfId="38036" hidden="1"/>
    <cellStyle name="Hyperlink 36" xfId="38274" hidden="1"/>
    <cellStyle name="Hyperlink 36" xfId="38512" hidden="1"/>
    <cellStyle name="Hyperlink 36" xfId="38750" hidden="1"/>
    <cellStyle name="Hyperlink 36" xfId="38988" hidden="1"/>
    <cellStyle name="Hyperlink 36" xfId="39226" hidden="1"/>
    <cellStyle name="Hyperlink 36" xfId="39464" hidden="1"/>
    <cellStyle name="Hyperlink 36" xfId="39702" hidden="1"/>
    <cellStyle name="Hyperlink 36" xfId="39940" hidden="1"/>
    <cellStyle name="Hyperlink 36" xfId="40178" hidden="1"/>
    <cellStyle name="Hyperlink 36" xfId="40416" hidden="1"/>
    <cellStyle name="Hyperlink 36" xfId="40654" hidden="1"/>
    <cellStyle name="Hyperlink 36" xfId="40892" hidden="1"/>
    <cellStyle name="Hyperlink 36" xfId="41130" hidden="1"/>
    <cellStyle name="Hyperlink 36" xfId="41368" hidden="1"/>
    <cellStyle name="Hyperlink 36" xfId="41606" hidden="1"/>
    <cellStyle name="Hyperlink 36" xfId="41844" hidden="1"/>
    <cellStyle name="Hyperlink 36" xfId="42082" hidden="1"/>
    <cellStyle name="Hyperlink 36" xfId="42320" hidden="1"/>
    <cellStyle name="Hyperlink 36" xfId="42558" hidden="1"/>
    <cellStyle name="Hyperlink 36" xfId="42796" hidden="1"/>
    <cellStyle name="Hyperlink 36" xfId="43034" hidden="1"/>
    <cellStyle name="Hyperlink 36" xfId="43272" hidden="1"/>
    <cellStyle name="Hyperlink 36" xfId="43510" hidden="1"/>
    <cellStyle name="Hyperlink 36" xfId="43748" hidden="1"/>
    <cellStyle name="Hyperlink 36" xfId="43986" hidden="1"/>
    <cellStyle name="Hyperlink 36" xfId="44224" hidden="1"/>
    <cellStyle name="Hyperlink 36" xfId="44462" hidden="1"/>
    <cellStyle name="Hyperlink 36" xfId="44700" hidden="1"/>
    <cellStyle name="Hyperlink 36" xfId="44938" hidden="1"/>
    <cellStyle name="Hyperlink 36" xfId="45176" hidden="1"/>
    <cellStyle name="Hyperlink 36" xfId="45414" hidden="1"/>
    <cellStyle name="Hyperlink 36" xfId="45652" hidden="1"/>
    <cellStyle name="Hyperlink 36" xfId="45890" hidden="1"/>
    <cellStyle name="Hyperlink 36" xfId="46128" hidden="1"/>
    <cellStyle name="Hyperlink 36" xfId="46366" hidden="1"/>
    <cellStyle name="Hyperlink 36" xfId="46604" hidden="1"/>
    <cellStyle name="Hyperlink 36" xfId="46842" hidden="1"/>
    <cellStyle name="Hyperlink 36" xfId="47080" hidden="1"/>
    <cellStyle name="Hyperlink 36" xfId="47318" hidden="1"/>
    <cellStyle name="Hyperlink 36" xfId="47556" hidden="1"/>
    <cellStyle name="Hyperlink 36" xfId="47794" hidden="1"/>
    <cellStyle name="Hyperlink 36" xfId="48032" hidden="1"/>
    <cellStyle name="Hyperlink 36" xfId="48270" hidden="1"/>
    <cellStyle name="Hyperlink 36" xfId="48508" hidden="1"/>
    <cellStyle name="Hyperlink 36" xfId="48746" hidden="1"/>
    <cellStyle name="Hyperlink 36" xfId="48984" hidden="1"/>
    <cellStyle name="Hyperlink 36" xfId="49222" hidden="1"/>
    <cellStyle name="Hyperlink 36" xfId="49460" hidden="1"/>
    <cellStyle name="Hyperlink 36" xfId="49698" hidden="1"/>
    <cellStyle name="Hyperlink 36" xfId="49936" hidden="1"/>
    <cellStyle name="Hyperlink 36" xfId="50174" hidden="1"/>
    <cellStyle name="Hyperlink 36" xfId="50412" hidden="1"/>
    <cellStyle name="Hyperlink 36" xfId="50650" hidden="1"/>
    <cellStyle name="Hyperlink 36" xfId="50888" hidden="1"/>
    <cellStyle name="Hyperlink 36" xfId="51126" hidden="1"/>
    <cellStyle name="Hyperlink 36" xfId="51364" hidden="1"/>
    <cellStyle name="Hyperlink 36" xfId="51602" hidden="1"/>
    <cellStyle name="Hyperlink 36" xfId="51840" hidden="1"/>
    <cellStyle name="Hyperlink 36" xfId="52078" hidden="1"/>
    <cellStyle name="Hyperlink 36" xfId="52316" hidden="1"/>
    <cellStyle name="Hyperlink 36" xfId="52554" hidden="1"/>
    <cellStyle name="Hyperlink 36" xfId="52792" hidden="1"/>
    <cellStyle name="Hyperlink 36" xfId="53030" hidden="1"/>
    <cellStyle name="Hyperlink 36" xfId="53268" hidden="1"/>
    <cellStyle name="Hyperlink 36" xfId="53505" hidden="1"/>
    <cellStyle name="Hyperlink 36" xfId="53742" hidden="1"/>
    <cellStyle name="Hyperlink 36" xfId="54068" hidden="1"/>
    <cellStyle name="Hyperlink 36" xfId="54253" hidden="1"/>
    <cellStyle name="Hyperlink 36" xfId="54505" hidden="1"/>
    <cellStyle name="Hyperlink 37" xfId="79" hidden="1"/>
    <cellStyle name="Hyperlink 37" xfId="439" hidden="1"/>
    <cellStyle name="Hyperlink 37" xfId="446" hidden="1"/>
    <cellStyle name="Hyperlink 37" xfId="871" hidden="1"/>
    <cellStyle name="Hyperlink 37" xfId="1108" hidden="1"/>
    <cellStyle name="Hyperlink 37" xfId="1397" hidden="1"/>
    <cellStyle name="Hyperlink 37" xfId="1578" hidden="1"/>
    <cellStyle name="Hyperlink 37" xfId="1818" hidden="1"/>
    <cellStyle name="Hyperlink 37" xfId="2122" hidden="1"/>
    <cellStyle name="Hyperlink 37" xfId="2303" hidden="1"/>
    <cellStyle name="Hyperlink 37" xfId="2556" hidden="1"/>
    <cellStyle name="Hyperlink 37" xfId="2794" hidden="1"/>
    <cellStyle name="Hyperlink 37" xfId="3032" hidden="1"/>
    <cellStyle name="Hyperlink 37" xfId="3270" hidden="1"/>
    <cellStyle name="Hyperlink 37" xfId="3508" hidden="1"/>
    <cellStyle name="Hyperlink 37" xfId="3746" hidden="1"/>
    <cellStyle name="Hyperlink 37" xfId="3984" hidden="1"/>
    <cellStyle name="Hyperlink 37" xfId="4222" hidden="1"/>
    <cellStyle name="Hyperlink 37" xfId="4459" hidden="1"/>
    <cellStyle name="Hyperlink 37" xfId="4696" hidden="1"/>
    <cellStyle name="Hyperlink 37" xfId="4921" hidden="1"/>
    <cellStyle name="Hyperlink 37" xfId="5172" hidden="1"/>
    <cellStyle name="Hyperlink 37" xfId="5400" hidden="1"/>
    <cellStyle name="Hyperlink 37" xfId="5653" hidden="1"/>
    <cellStyle name="Hyperlink 37" xfId="5891" hidden="1"/>
    <cellStyle name="Hyperlink 37" xfId="6129" hidden="1"/>
    <cellStyle name="Hyperlink 37" xfId="6330" hidden="1"/>
    <cellStyle name="Hyperlink 37" xfId="6341" hidden="1"/>
    <cellStyle name="Hyperlink 37" xfId="6842" hidden="1"/>
    <cellStyle name="Hyperlink 37" xfId="7080" hidden="1"/>
    <cellStyle name="Hyperlink 37" xfId="7316" hidden="1"/>
    <cellStyle name="Hyperlink 37" xfId="7555" hidden="1"/>
    <cellStyle name="Hyperlink 37" xfId="7793" hidden="1"/>
    <cellStyle name="Hyperlink 37" xfId="8031" hidden="1"/>
    <cellStyle name="Hyperlink 37" xfId="8269" hidden="1"/>
    <cellStyle name="Hyperlink 37" xfId="8507" hidden="1"/>
    <cellStyle name="Hyperlink 37" xfId="8745" hidden="1"/>
    <cellStyle name="Hyperlink 37" xfId="8983" hidden="1"/>
    <cellStyle name="Hyperlink 37" xfId="9221" hidden="1"/>
    <cellStyle name="Hyperlink 37" xfId="9458" hidden="1"/>
    <cellStyle name="Hyperlink 37" xfId="9689" hidden="1"/>
    <cellStyle name="Hyperlink 37" xfId="9670" hidden="1"/>
    <cellStyle name="Hyperlink 37" xfId="9719" hidden="1"/>
    <cellStyle name="Hyperlink 37" xfId="10406" hidden="1"/>
    <cellStyle name="Hyperlink 37" xfId="10697" hidden="1"/>
    <cellStyle name="Hyperlink 37" xfId="10704" hidden="1"/>
    <cellStyle name="Hyperlink 37" xfId="11129" hidden="1"/>
    <cellStyle name="Hyperlink 37" xfId="11354" hidden="1"/>
    <cellStyle name="Hyperlink 37" xfId="11607" hidden="1"/>
    <cellStyle name="Hyperlink 37" xfId="11845" hidden="1"/>
    <cellStyle name="Hyperlink 37" xfId="12083" hidden="1"/>
    <cellStyle name="Hyperlink 37" xfId="12320" hidden="1"/>
    <cellStyle name="Hyperlink 37" xfId="12557" hidden="1"/>
    <cellStyle name="Hyperlink 37" xfId="12848" hidden="1"/>
    <cellStyle name="Hyperlink 37" xfId="13029" hidden="1"/>
    <cellStyle name="Hyperlink 37" xfId="13282" hidden="1"/>
    <cellStyle name="Hyperlink 37" xfId="13520" hidden="1"/>
    <cellStyle name="Hyperlink 37" xfId="13758" hidden="1"/>
    <cellStyle name="Hyperlink 37" xfId="13996" hidden="1"/>
    <cellStyle name="Hyperlink 37" xfId="14234" hidden="1"/>
    <cellStyle name="Hyperlink 37" xfId="14472" hidden="1"/>
    <cellStyle name="Hyperlink 37" xfId="14710" hidden="1"/>
    <cellStyle name="Hyperlink 37" xfId="14948" hidden="1"/>
    <cellStyle name="Hyperlink 37" xfId="15186" hidden="1"/>
    <cellStyle name="Hyperlink 37" xfId="15424" hidden="1"/>
    <cellStyle name="Hyperlink 37" xfId="15662" hidden="1"/>
    <cellStyle name="Hyperlink 37" xfId="15900" hidden="1"/>
    <cellStyle name="Hyperlink 37" xfId="16138" hidden="1"/>
    <cellStyle name="Hyperlink 37" xfId="16376" hidden="1"/>
    <cellStyle name="Hyperlink 37" xfId="16614" hidden="1"/>
    <cellStyle name="Hyperlink 37" xfId="16852" hidden="1"/>
    <cellStyle name="Hyperlink 37" xfId="17090" hidden="1"/>
    <cellStyle name="Hyperlink 37" xfId="17328" hidden="1"/>
    <cellStyle name="Hyperlink 37" xfId="17566" hidden="1"/>
    <cellStyle name="Hyperlink 37" xfId="17804" hidden="1"/>
    <cellStyle name="Hyperlink 37" xfId="18042" hidden="1"/>
    <cellStyle name="Hyperlink 37" xfId="18280" hidden="1"/>
    <cellStyle name="Hyperlink 37" xfId="18518" hidden="1"/>
    <cellStyle name="Hyperlink 37" xfId="18756" hidden="1"/>
    <cellStyle name="Hyperlink 37" xfId="18994" hidden="1"/>
    <cellStyle name="Hyperlink 37" xfId="19232" hidden="1"/>
    <cellStyle name="Hyperlink 37" xfId="19470" hidden="1"/>
    <cellStyle name="Hyperlink 37" xfId="19708" hidden="1"/>
    <cellStyle name="Hyperlink 37" xfId="19946" hidden="1"/>
    <cellStyle name="Hyperlink 37" xfId="20184" hidden="1"/>
    <cellStyle name="Hyperlink 37" xfId="20422" hidden="1"/>
    <cellStyle name="Hyperlink 37" xfId="20660" hidden="1"/>
    <cellStyle name="Hyperlink 37" xfId="20898" hidden="1"/>
    <cellStyle name="Hyperlink 37" xfId="21136" hidden="1"/>
    <cellStyle name="Hyperlink 37" xfId="21374" hidden="1"/>
    <cellStyle name="Hyperlink 37" xfId="21612" hidden="1"/>
    <cellStyle name="Hyperlink 37" xfId="21850" hidden="1"/>
    <cellStyle name="Hyperlink 37" xfId="22088" hidden="1"/>
    <cellStyle name="Hyperlink 37" xfId="22326" hidden="1"/>
    <cellStyle name="Hyperlink 37" xfId="22564" hidden="1"/>
    <cellStyle name="Hyperlink 37" xfId="22801" hidden="1"/>
    <cellStyle name="Hyperlink 37" xfId="23038" hidden="1"/>
    <cellStyle name="Hyperlink 37" xfId="23264" hidden="1"/>
    <cellStyle name="Hyperlink 37" xfId="23516" hidden="1"/>
    <cellStyle name="Hyperlink 37" xfId="23754" hidden="1"/>
    <cellStyle name="Hyperlink 37" xfId="23992" hidden="1"/>
    <cellStyle name="Hyperlink 37" xfId="24230" hidden="1"/>
    <cellStyle name="Hyperlink 37" xfId="24468" hidden="1"/>
    <cellStyle name="Hyperlink 37" xfId="24706" hidden="1"/>
    <cellStyle name="Hyperlink 37" xfId="24944" hidden="1"/>
    <cellStyle name="Hyperlink 37" xfId="25182" hidden="1"/>
    <cellStyle name="Hyperlink 37" xfId="25420" hidden="1"/>
    <cellStyle name="Hyperlink 37" xfId="25658" hidden="1"/>
    <cellStyle name="Hyperlink 37" xfId="25896" hidden="1"/>
    <cellStyle name="Hyperlink 37" xfId="26134" hidden="1"/>
    <cellStyle name="Hyperlink 37" xfId="26372" hidden="1"/>
    <cellStyle name="Hyperlink 37" xfId="26610" hidden="1"/>
    <cellStyle name="Hyperlink 37" xfId="26848" hidden="1"/>
    <cellStyle name="Hyperlink 37" xfId="27086" hidden="1"/>
    <cellStyle name="Hyperlink 37" xfId="27324" hidden="1"/>
    <cellStyle name="Hyperlink 37" xfId="27562" hidden="1"/>
    <cellStyle name="Hyperlink 37" xfId="27800" hidden="1"/>
    <cellStyle name="Hyperlink 37" xfId="28038" hidden="1"/>
    <cellStyle name="Hyperlink 37" xfId="28276" hidden="1"/>
    <cellStyle name="Hyperlink 37" xfId="28514" hidden="1"/>
    <cellStyle name="Hyperlink 37" xfId="28752" hidden="1"/>
    <cellStyle name="Hyperlink 37" xfId="28990" hidden="1"/>
    <cellStyle name="Hyperlink 37" xfId="29228" hidden="1"/>
    <cellStyle name="Hyperlink 37" xfId="29466" hidden="1"/>
    <cellStyle name="Hyperlink 37" xfId="29704" hidden="1"/>
    <cellStyle name="Hyperlink 37" xfId="29942" hidden="1"/>
    <cellStyle name="Hyperlink 37" xfId="30180" hidden="1"/>
    <cellStyle name="Hyperlink 37" xfId="30418" hidden="1"/>
    <cellStyle name="Hyperlink 37" xfId="30656" hidden="1"/>
    <cellStyle name="Hyperlink 37" xfId="30894" hidden="1"/>
    <cellStyle name="Hyperlink 37" xfId="31132" hidden="1"/>
    <cellStyle name="Hyperlink 37" xfId="31370" hidden="1"/>
    <cellStyle name="Hyperlink 37" xfId="31608" hidden="1"/>
    <cellStyle name="Hyperlink 37" xfId="31846" hidden="1"/>
    <cellStyle name="Hyperlink 37" xfId="32084" hidden="1"/>
    <cellStyle name="Hyperlink 37" xfId="32322" hidden="1"/>
    <cellStyle name="Hyperlink 37" xfId="32560" hidden="1"/>
    <cellStyle name="Hyperlink 37" xfId="32798" hidden="1"/>
    <cellStyle name="Hyperlink 37" xfId="33036" hidden="1"/>
    <cellStyle name="Hyperlink 37" xfId="33274" hidden="1"/>
    <cellStyle name="Hyperlink 37" xfId="33512" hidden="1"/>
    <cellStyle name="Hyperlink 37" xfId="33750" hidden="1"/>
    <cellStyle name="Hyperlink 37" xfId="33988" hidden="1"/>
    <cellStyle name="Hyperlink 37" xfId="34226" hidden="1"/>
    <cellStyle name="Hyperlink 37" xfId="34464" hidden="1"/>
    <cellStyle name="Hyperlink 37" xfId="34702" hidden="1"/>
    <cellStyle name="Hyperlink 37" xfId="34940" hidden="1"/>
    <cellStyle name="Hyperlink 37" xfId="35178" hidden="1"/>
    <cellStyle name="Hyperlink 37" xfId="35416" hidden="1"/>
    <cellStyle name="Hyperlink 37" xfId="35654" hidden="1"/>
    <cellStyle name="Hyperlink 37" xfId="35892" hidden="1"/>
    <cellStyle name="Hyperlink 37" xfId="36130" hidden="1"/>
    <cellStyle name="Hyperlink 37" xfId="36368" hidden="1"/>
    <cellStyle name="Hyperlink 37" xfId="36606" hidden="1"/>
    <cellStyle name="Hyperlink 37" xfId="36844" hidden="1"/>
    <cellStyle name="Hyperlink 37" xfId="37082" hidden="1"/>
    <cellStyle name="Hyperlink 37" xfId="37320" hidden="1"/>
    <cellStyle name="Hyperlink 37" xfId="37558" hidden="1"/>
    <cellStyle name="Hyperlink 37" xfId="37796" hidden="1"/>
    <cellStyle name="Hyperlink 37" xfId="38034" hidden="1"/>
    <cellStyle name="Hyperlink 37" xfId="38272" hidden="1"/>
    <cellStyle name="Hyperlink 37" xfId="38510" hidden="1"/>
    <cellStyle name="Hyperlink 37" xfId="38748" hidden="1"/>
    <cellStyle name="Hyperlink 37" xfId="38986" hidden="1"/>
    <cellStyle name="Hyperlink 37" xfId="39224" hidden="1"/>
    <cellStyle name="Hyperlink 37" xfId="39462" hidden="1"/>
    <cellStyle name="Hyperlink 37" xfId="39700" hidden="1"/>
    <cellStyle name="Hyperlink 37" xfId="39938" hidden="1"/>
    <cellStyle name="Hyperlink 37" xfId="40176" hidden="1"/>
    <cellStyle name="Hyperlink 37" xfId="40414" hidden="1"/>
    <cellStyle name="Hyperlink 37" xfId="40652" hidden="1"/>
    <cellStyle name="Hyperlink 37" xfId="40890" hidden="1"/>
    <cellStyle name="Hyperlink 37" xfId="41128" hidden="1"/>
    <cellStyle name="Hyperlink 37" xfId="41366" hidden="1"/>
    <cellStyle name="Hyperlink 37" xfId="41604" hidden="1"/>
    <cellStyle name="Hyperlink 37" xfId="41842" hidden="1"/>
    <cellStyle name="Hyperlink 37" xfId="42080" hidden="1"/>
    <cellStyle name="Hyperlink 37" xfId="42318" hidden="1"/>
    <cellStyle name="Hyperlink 37" xfId="42556" hidden="1"/>
    <cellStyle name="Hyperlink 37" xfId="42794" hidden="1"/>
    <cellStyle name="Hyperlink 37" xfId="43032" hidden="1"/>
    <cellStyle name="Hyperlink 37" xfId="43270" hidden="1"/>
    <cellStyle name="Hyperlink 37" xfId="43508" hidden="1"/>
    <cellStyle name="Hyperlink 37" xfId="43746" hidden="1"/>
    <cellStyle name="Hyperlink 37" xfId="43984" hidden="1"/>
    <cellStyle name="Hyperlink 37" xfId="44222" hidden="1"/>
    <cellStyle name="Hyperlink 37" xfId="44460" hidden="1"/>
    <cellStyle name="Hyperlink 37" xfId="44698" hidden="1"/>
    <cellStyle name="Hyperlink 37" xfId="44936" hidden="1"/>
    <cellStyle name="Hyperlink 37" xfId="45174" hidden="1"/>
    <cellStyle name="Hyperlink 37" xfId="45412" hidden="1"/>
    <cellStyle name="Hyperlink 37" xfId="45650" hidden="1"/>
    <cellStyle name="Hyperlink 37" xfId="45888" hidden="1"/>
    <cellStyle name="Hyperlink 37" xfId="46126" hidden="1"/>
    <cellStyle name="Hyperlink 37" xfId="46364" hidden="1"/>
    <cellStyle name="Hyperlink 37" xfId="46602" hidden="1"/>
    <cellStyle name="Hyperlink 37" xfId="46840" hidden="1"/>
    <cellStyle name="Hyperlink 37" xfId="47078" hidden="1"/>
    <cellStyle name="Hyperlink 37" xfId="47316" hidden="1"/>
    <cellStyle name="Hyperlink 37" xfId="47554" hidden="1"/>
    <cellStyle name="Hyperlink 37" xfId="47792" hidden="1"/>
    <cellStyle name="Hyperlink 37" xfId="48030" hidden="1"/>
    <cellStyle name="Hyperlink 37" xfId="48268" hidden="1"/>
    <cellStyle name="Hyperlink 37" xfId="48506" hidden="1"/>
    <cellStyle name="Hyperlink 37" xfId="48744" hidden="1"/>
    <cellStyle name="Hyperlink 37" xfId="48982" hidden="1"/>
    <cellStyle name="Hyperlink 37" xfId="49220" hidden="1"/>
    <cellStyle name="Hyperlink 37" xfId="49458" hidden="1"/>
    <cellStyle name="Hyperlink 37" xfId="49696" hidden="1"/>
    <cellStyle name="Hyperlink 37" xfId="49934" hidden="1"/>
    <cellStyle name="Hyperlink 37" xfId="50172" hidden="1"/>
    <cellStyle name="Hyperlink 37" xfId="50410" hidden="1"/>
    <cellStyle name="Hyperlink 37" xfId="50648" hidden="1"/>
    <cellStyle name="Hyperlink 37" xfId="50886" hidden="1"/>
    <cellStyle name="Hyperlink 37" xfId="51124" hidden="1"/>
    <cellStyle name="Hyperlink 37" xfId="51362" hidden="1"/>
    <cellStyle name="Hyperlink 37" xfId="51600" hidden="1"/>
    <cellStyle name="Hyperlink 37" xfId="51838" hidden="1"/>
    <cellStyle name="Hyperlink 37" xfId="52076" hidden="1"/>
    <cellStyle name="Hyperlink 37" xfId="52314" hidden="1"/>
    <cellStyle name="Hyperlink 37" xfId="52552" hidden="1"/>
    <cellStyle name="Hyperlink 37" xfId="52790" hidden="1"/>
    <cellStyle name="Hyperlink 37" xfId="53028" hidden="1"/>
    <cellStyle name="Hyperlink 37" xfId="53266" hidden="1"/>
    <cellStyle name="Hyperlink 37" xfId="53503" hidden="1"/>
    <cellStyle name="Hyperlink 37" xfId="53740" hidden="1"/>
    <cellStyle name="Hyperlink 37" xfId="54070" hidden="1"/>
    <cellStyle name="Hyperlink 37" xfId="54251" hidden="1"/>
    <cellStyle name="Hyperlink 37" xfId="54503" hidden="1"/>
    <cellStyle name="Hyperlink 38" xfId="81" hidden="1"/>
    <cellStyle name="Hyperlink 38" xfId="441" hidden="1"/>
    <cellStyle name="Hyperlink 38" xfId="442" hidden="1"/>
    <cellStyle name="Hyperlink 38" xfId="834" hidden="1"/>
    <cellStyle name="Hyperlink 38" xfId="1071" hidden="1"/>
    <cellStyle name="Hyperlink 38" xfId="1399" hidden="1"/>
    <cellStyle name="Hyperlink 38" xfId="1576" hidden="1"/>
    <cellStyle name="Hyperlink 38" xfId="1790" hidden="1"/>
    <cellStyle name="Hyperlink 38" xfId="2124" hidden="1"/>
    <cellStyle name="Hyperlink 38" xfId="2301" hidden="1"/>
    <cellStyle name="Hyperlink 38" xfId="2519" hidden="1"/>
    <cellStyle name="Hyperlink 38" xfId="2757" hidden="1"/>
    <cellStyle name="Hyperlink 38" xfId="2995" hidden="1"/>
    <cellStyle name="Hyperlink 38" xfId="3233" hidden="1"/>
    <cellStyle name="Hyperlink 38" xfId="3471" hidden="1"/>
    <cellStyle name="Hyperlink 38" xfId="3709" hidden="1"/>
    <cellStyle name="Hyperlink 38" xfId="3947" hidden="1"/>
    <cellStyle name="Hyperlink 38" xfId="4185" hidden="1"/>
    <cellStyle name="Hyperlink 38" xfId="4422" hidden="1"/>
    <cellStyle name="Hyperlink 38" xfId="4659" hidden="1"/>
    <cellStyle name="Hyperlink 38" xfId="4920" hidden="1"/>
    <cellStyle name="Hyperlink 38" xfId="5135" hidden="1"/>
    <cellStyle name="Hyperlink 38" xfId="5398" hidden="1"/>
    <cellStyle name="Hyperlink 38" xfId="5616" hidden="1"/>
    <cellStyle name="Hyperlink 38" xfId="5854" hidden="1"/>
    <cellStyle name="Hyperlink 38" xfId="6092" hidden="1"/>
    <cellStyle name="Hyperlink 38" xfId="6364" hidden="1"/>
    <cellStyle name="Hyperlink 38" xfId="6345" hidden="1"/>
    <cellStyle name="Hyperlink 38" xfId="6805" hidden="1"/>
    <cellStyle name="Hyperlink 38" xfId="7043" hidden="1"/>
    <cellStyle name="Hyperlink 38" xfId="7315" hidden="1"/>
    <cellStyle name="Hyperlink 38" xfId="7518" hidden="1"/>
    <cellStyle name="Hyperlink 38" xfId="7756" hidden="1"/>
    <cellStyle name="Hyperlink 38" xfId="7994" hidden="1"/>
    <cellStyle name="Hyperlink 38" xfId="8232" hidden="1"/>
    <cellStyle name="Hyperlink 38" xfId="8470" hidden="1"/>
    <cellStyle name="Hyperlink 38" xfId="8708" hidden="1"/>
    <cellStyle name="Hyperlink 38" xfId="8946" hidden="1"/>
    <cellStyle name="Hyperlink 38" xfId="9184" hidden="1"/>
    <cellStyle name="Hyperlink 38" xfId="9421" hidden="1"/>
    <cellStyle name="Hyperlink 38" xfId="9687" hidden="1"/>
    <cellStyle name="Hyperlink 38" xfId="9656" hidden="1"/>
    <cellStyle name="Hyperlink 38" xfId="9712" hidden="1"/>
    <cellStyle name="Hyperlink 38" xfId="10369" hidden="1"/>
    <cellStyle name="Hyperlink 38" xfId="10699" hidden="1"/>
    <cellStyle name="Hyperlink 38" xfId="10700" hidden="1"/>
    <cellStyle name="Hyperlink 38" xfId="11092" hidden="1"/>
    <cellStyle name="Hyperlink 38" xfId="11353" hidden="1"/>
    <cellStyle name="Hyperlink 38" xfId="11570" hidden="1"/>
    <cellStyle name="Hyperlink 38" xfId="11808" hidden="1"/>
    <cellStyle name="Hyperlink 38" xfId="12046" hidden="1"/>
    <cellStyle name="Hyperlink 38" xfId="12283" hidden="1"/>
    <cellStyle name="Hyperlink 38" xfId="12520" hidden="1"/>
    <cellStyle name="Hyperlink 38" xfId="12850" hidden="1"/>
    <cellStyle name="Hyperlink 38" xfId="13027" hidden="1"/>
    <cellStyle name="Hyperlink 38" xfId="13245" hidden="1"/>
    <cellStyle name="Hyperlink 38" xfId="13483" hidden="1"/>
    <cellStyle name="Hyperlink 38" xfId="13721" hidden="1"/>
    <cellStyle name="Hyperlink 38" xfId="13959" hidden="1"/>
    <cellStyle name="Hyperlink 38" xfId="14197" hidden="1"/>
    <cellStyle name="Hyperlink 38" xfId="14435" hidden="1"/>
    <cellStyle name="Hyperlink 38" xfId="14673" hidden="1"/>
    <cellStyle name="Hyperlink 38" xfId="14911" hidden="1"/>
    <cellStyle name="Hyperlink 38" xfId="15149" hidden="1"/>
    <cellStyle name="Hyperlink 38" xfId="15387" hidden="1"/>
    <cellStyle name="Hyperlink 38" xfId="15625" hidden="1"/>
    <cellStyle name="Hyperlink 38" xfId="15863" hidden="1"/>
    <cellStyle name="Hyperlink 38" xfId="16101" hidden="1"/>
    <cellStyle name="Hyperlink 38" xfId="16339" hidden="1"/>
    <cellStyle name="Hyperlink 38" xfId="16577" hidden="1"/>
    <cellStyle name="Hyperlink 38" xfId="16815" hidden="1"/>
    <cellStyle name="Hyperlink 38" xfId="17053" hidden="1"/>
    <cellStyle name="Hyperlink 38" xfId="17291" hidden="1"/>
    <cellStyle name="Hyperlink 38" xfId="17529" hidden="1"/>
    <cellStyle name="Hyperlink 38" xfId="17767" hidden="1"/>
    <cellStyle name="Hyperlink 38" xfId="18005" hidden="1"/>
    <cellStyle name="Hyperlink 38" xfId="18243" hidden="1"/>
    <cellStyle name="Hyperlink 38" xfId="18481" hidden="1"/>
    <cellStyle name="Hyperlink 38" xfId="18719" hidden="1"/>
    <cellStyle name="Hyperlink 38" xfId="18957" hidden="1"/>
    <cellStyle name="Hyperlink 38" xfId="19195" hidden="1"/>
    <cellStyle name="Hyperlink 38" xfId="19433" hidden="1"/>
    <cellStyle name="Hyperlink 38" xfId="19671" hidden="1"/>
    <cellStyle name="Hyperlink 38" xfId="19909" hidden="1"/>
    <cellStyle name="Hyperlink 38" xfId="20147" hidden="1"/>
    <cellStyle name="Hyperlink 38" xfId="20385" hidden="1"/>
    <cellStyle name="Hyperlink 38" xfId="20623" hidden="1"/>
    <cellStyle name="Hyperlink 38" xfId="20861" hidden="1"/>
    <cellStyle name="Hyperlink 38" xfId="21099" hidden="1"/>
    <cellStyle name="Hyperlink 38" xfId="21337" hidden="1"/>
    <cellStyle name="Hyperlink 38" xfId="21575" hidden="1"/>
    <cellStyle name="Hyperlink 38" xfId="21813" hidden="1"/>
    <cellStyle name="Hyperlink 38" xfId="22051" hidden="1"/>
    <cellStyle name="Hyperlink 38" xfId="22289" hidden="1"/>
    <cellStyle name="Hyperlink 38" xfId="22527" hidden="1"/>
    <cellStyle name="Hyperlink 38" xfId="22764" hidden="1"/>
    <cellStyle name="Hyperlink 38" xfId="23001" hidden="1"/>
    <cellStyle name="Hyperlink 38" xfId="23262" hidden="1"/>
    <cellStyle name="Hyperlink 38" xfId="23479" hidden="1"/>
    <cellStyle name="Hyperlink 38" xfId="23717" hidden="1"/>
    <cellStyle name="Hyperlink 38" xfId="23955" hidden="1"/>
    <cellStyle name="Hyperlink 38" xfId="24193" hidden="1"/>
    <cellStyle name="Hyperlink 38" xfId="24431" hidden="1"/>
    <cellStyle name="Hyperlink 38" xfId="24669" hidden="1"/>
    <cellStyle name="Hyperlink 38" xfId="24907" hidden="1"/>
    <cellStyle name="Hyperlink 38" xfId="25145" hidden="1"/>
    <cellStyle name="Hyperlink 38" xfId="25383" hidden="1"/>
    <cellStyle name="Hyperlink 38" xfId="25621" hidden="1"/>
    <cellStyle name="Hyperlink 38" xfId="25859" hidden="1"/>
    <cellStyle name="Hyperlink 38" xfId="26097" hidden="1"/>
    <cellStyle name="Hyperlink 38" xfId="26335" hidden="1"/>
    <cellStyle name="Hyperlink 38" xfId="26573" hidden="1"/>
    <cellStyle name="Hyperlink 38" xfId="26811" hidden="1"/>
    <cellStyle name="Hyperlink 38" xfId="27049" hidden="1"/>
    <cellStyle name="Hyperlink 38" xfId="27287" hidden="1"/>
    <cellStyle name="Hyperlink 38" xfId="27525" hidden="1"/>
    <cellStyle name="Hyperlink 38" xfId="27763" hidden="1"/>
    <cellStyle name="Hyperlink 38" xfId="28001" hidden="1"/>
    <cellStyle name="Hyperlink 38" xfId="28239" hidden="1"/>
    <cellStyle name="Hyperlink 38" xfId="28477" hidden="1"/>
    <cellStyle name="Hyperlink 38" xfId="28715" hidden="1"/>
    <cellStyle name="Hyperlink 38" xfId="28953" hidden="1"/>
    <cellStyle name="Hyperlink 38" xfId="29191" hidden="1"/>
    <cellStyle name="Hyperlink 38" xfId="29429" hidden="1"/>
    <cellStyle name="Hyperlink 38" xfId="29667" hidden="1"/>
    <cellStyle name="Hyperlink 38" xfId="29905" hidden="1"/>
    <cellStyle name="Hyperlink 38" xfId="30143" hidden="1"/>
    <cellStyle name="Hyperlink 38" xfId="30381" hidden="1"/>
    <cellStyle name="Hyperlink 38" xfId="30619" hidden="1"/>
    <cellStyle name="Hyperlink 38" xfId="30857" hidden="1"/>
    <cellStyle name="Hyperlink 38" xfId="31095" hidden="1"/>
    <cellStyle name="Hyperlink 38" xfId="31333" hidden="1"/>
    <cellStyle name="Hyperlink 38" xfId="31571" hidden="1"/>
    <cellStyle name="Hyperlink 38" xfId="31809" hidden="1"/>
    <cellStyle name="Hyperlink 38" xfId="32047" hidden="1"/>
    <cellStyle name="Hyperlink 38" xfId="32285" hidden="1"/>
    <cellStyle name="Hyperlink 38" xfId="32523" hidden="1"/>
    <cellStyle name="Hyperlink 38" xfId="32761" hidden="1"/>
    <cellStyle name="Hyperlink 38" xfId="32999" hidden="1"/>
    <cellStyle name="Hyperlink 38" xfId="33237" hidden="1"/>
    <cellStyle name="Hyperlink 38" xfId="33475" hidden="1"/>
    <cellStyle name="Hyperlink 38" xfId="33713" hidden="1"/>
    <cellStyle name="Hyperlink 38" xfId="33951" hidden="1"/>
    <cellStyle name="Hyperlink 38" xfId="34189" hidden="1"/>
    <cellStyle name="Hyperlink 38" xfId="34427" hidden="1"/>
    <cellStyle name="Hyperlink 38" xfId="34665" hidden="1"/>
    <cellStyle name="Hyperlink 38" xfId="34903" hidden="1"/>
    <cellStyle name="Hyperlink 38" xfId="35141" hidden="1"/>
    <cellStyle name="Hyperlink 38" xfId="35379" hidden="1"/>
    <cellStyle name="Hyperlink 38" xfId="35617" hidden="1"/>
    <cellStyle name="Hyperlink 38" xfId="35855" hidden="1"/>
    <cellStyle name="Hyperlink 38" xfId="36093" hidden="1"/>
    <cellStyle name="Hyperlink 38" xfId="36331" hidden="1"/>
    <cellStyle name="Hyperlink 38" xfId="36569" hidden="1"/>
    <cellStyle name="Hyperlink 38" xfId="36807" hidden="1"/>
    <cellStyle name="Hyperlink 38" xfId="37045" hidden="1"/>
    <cellStyle name="Hyperlink 38" xfId="37283" hidden="1"/>
    <cellStyle name="Hyperlink 38" xfId="37521" hidden="1"/>
    <cellStyle name="Hyperlink 38" xfId="37759" hidden="1"/>
    <cellStyle name="Hyperlink 38" xfId="37997" hidden="1"/>
    <cellStyle name="Hyperlink 38" xfId="38235" hidden="1"/>
    <cellStyle name="Hyperlink 38" xfId="38473" hidden="1"/>
    <cellStyle name="Hyperlink 38" xfId="38711" hidden="1"/>
    <cellStyle name="Hyperlink 38" xfId="38949" hidden="1"/>
    <cellStyle name="Hyperlink 38" xfId="39187" hidden="1"/>
    <cellStyle name="Hyperlink 38" xfId="39425" hidden="1"/>
    <cellStyle name="Hyperlink 38" xfId="39663" hidden="1"/>
    <cellStyle name="Hyperlink 38" xfId="39901" hidden="1"/>
    <cellStyle name="Hyperlink 38" xfId="40139" hidden="1"/>
    <cellStyle name="Hyperlink 38" xfId="40377" hidden="1"/>
    <cellStyle name="Hyperlink 38" xfId="40615" hidden="1"/>
    <cellStyle name="Hyperlink 38" xfId="40853" hidden="1"/>
    <cellStyle name="Hyperlink 38" xfId="41091" hidden="1"/>
    <cellStyle name="Hyperlink 38" xfId="41329" hidden="1"/>
    <cellStyle name="Hyperlink 38" xfId="41567" hidden="1"/>
    <cellStyle name="Hyperlink 38" xfId="41805" hidden="1"/>
    <cellStyle name="Hyperlink 38" xfId="42043" hidden="1"/>
    <cellStyle name="Hyperlink 38" xfId="42281" hidden="1"/>
    <cellStyle name="Hyperlink 38" xfId="42519" hidden="1"/>
    <cellStyle name="Hyperlink 38" xfId="42757" hidden="1"/>
    <cellStyle name="Hyperlink 38" xfId="42995" hidden="1"/>
    <cellStyle name="Hyperlink 38" xfId="43233" hidden="1"/>
    <cellStyle name="Hyperlink 38" xfId="43471" hidden="1"/>
    <cellStyle name="Hyperlink 38" xfId="43709" hidden="1"/>
    <cellStyle name="Hyperlink 38" xfId="43947" hidden="1"/>
    <cellStyle name="Hyperlink 38" xfId="44185" hidden="1"/>
    <cellStyle name="Hyperlink 38" xfId="44423" hidden="1"/>
    <cellStyle name="Hyperlink 38" xfId="44661" hidden="1"/>
    <cellStyle name="Hyperlink 38" xfId="44899" hidden="1"/>
    <cellStyle name="Hyperlink 38" xfId="45137" hidden="1"/>
    <cellStyle name="Hyperlink 38" xfId="45375" hidden="1"/>
    <cellStyle name="Hyperlink 38" xfId="45613" hidden="1"/>
    <cellStyle name="Hyperlink 38" xfId="45851" hidden="1"/>
    <cellStyle name="Hyperlink 38" xfId="46089" hidden="1"/>
    <cellStyle name="Hyperlink 38" xfId="46327" hidden="1"/>
    <cellStyle name="Hyperlink 38" xfId="46565" hidden="1"/>
    <cellStyle name="Hyperlink 38" xfId="46803" hidden="1"/>
    <cellStyle name="Hyperlink 38" xfId="47041" hidden="1"/>
    <cellStyle name="Hyperlink 38" xfId="47279" hidden="1"/>
    <cellStyle name="Hyperlink 38" xfId="47517" hidden="1"/>
    <cellStyle name="Hyperlink 38" xfId="47755" hidden="1"/>
    <cellStyle name="Hyperlink 38" xfId="47993" hidden="1"/>
    <cellStyle name="Hyperlink 38" xfId="48231" hidden="1"/>
    <cellStyle name="Hyperlink 38" xfId="48469" hidden="1"/>
    <cellStyle name="Hyperlink 38" xfId="48707" hidden="1"/>
    <cellStyle name="Hyperlink 38" xfId="48945" hidden="1"/>
    <cellStyle name="Hyperlink 38" xfId="49183" hidden="1"/>
    <cellStyle name="Hyperlink 38" xfId="49421" hidden="1"/>
    <cellStyle name="Hyperlink 38" xfId="49659" hidden="1"/>
    <cellStyle name="Hyperlink 38" xfId="49897" hidden="1"/>
    <cellStyle name="Hyperlink 38" xfId="50135" hidden="1"/>
    <cellStyle name="Hyperlink 38" xfId="50373" hidden="1"/>
    <cellStyle name="Hyperlink 38" xfId="50611" hidden="1"/>
    <cellStyle name="Hyperlink 38" xfId="50849" hidden="1"/>
    <cellStyle name="Hyperlink 38" xfId="51087" hidden="1"/>
    <cellStyle name="Hyperlink 38" xfId="51325" hidden="1"/>
    <cellStyle name="Hyperlink 38" xfId="51563" hidden="1"/>
    <cellStyle name="Hyperlink 38" xfId="51801" hidden="1"/>
    <cellStyle name="Hyperlink 38" xfId="52039" hidden="1"/>
    <cellStyle name="Hyperlink 38" xfId="52277" hidden="1"/>
    <cellStyle name="Hyperlink 38" xfId="52515" hidden="1"/>
    <cellStyle name="Hyperlink 38" xfId="52753" hidden="1"/>
    <cellStyle name="Hyperlink 38" xfId="52991" hidden="1"/>
    <cellStyle name="Hyperlink 38" xfId="53229" hidden="1"/>
    <cellStyle name="Hyperlink 38" xfId="53466" hidden="1"/>
    <cellStyle name="Hyperlink 38" xfId="53703" hidden="1"/>
    <cellStyle name="Hyperlink 38" xfId="54072" hidden="1"/>
    <cellStyle name="Hyperlink 38" xfId="54249" hidden="1"/>
    <cellStyle name="Hyperlink 38" xfId="54466" hidden="1"/>
    <cellStyle name="Hyperlink 39" xfId="83" hidden="1"/>
    <cellStyle name="Hyperlink 39" xfId="443" hidden="1"/>
    <cellStyle name="Hyperlink 39" xfId="438" hidden="1"/>
    <cellStyle name="Hyperlink 39" xfId="868" hidden="1"/>
    <cellStyle name="Hyperlink 39" xfId="1105" hidden="1"/>
    <cellStyle name="Hyperlink 39" xfId="1401" hidden="1"/>
    <cellStyle name="Hyperlink 39" xfId="1548" hidden="1"/>
    <cellStyle name="Hyperlink 39" xfId="1815" hidden="1"/>
    <cellStyle name="Hyperlink 39" xfId="2126" hidden="1"/>
    <cellStyle name="Hyperlink 39" xfId="2273" hidden="1"/>
    <cellStyle name="Hyperlink 39" xfId="2553" hidden="1"/>
    <cellStyle name="Hyperlink 39" xfId="2791" hidden="1"/>
    <cellStyle name="Hyperlink 39" xfId="3029" hidden="1"/>
    <cellStyle name="Hyperlink 39" xfId="3267" hidden="1"/>
    <cellStyle name="Hyperlink 39" xfId="3505" hidden="1"/>
    <cellStyle name="Hyperlink 39" xfId="3743" hidden="1"/>
    <cellStyle name="Hyperlink 39" xfId="3981" hidden="1"/>
    <cellStyle name="Hyperlink 39" xfId="4219" hidden="1"/>
    <cellStyle name="Hyperlink 39" xfId="4456" hidden="1"/>
    <cellStyle name="Hyperlink 39" xfId="4693" hidden="1"/>
    <cellStyle name="Hyperlink 39" xfId="4918" hidden="1"/>
    <cellStyle name="Hyperlink 39" xfId="5169" hidden="1"/>
    <cellStyle name="Hyperlink 39" xfId="5397" hidden="1"/>
    <cellStyle name="Hyperlink 39" xfId="5650" hidden="1"/>
    <cellStyle name="Hyperlink 39" xfId="5888" hidden="1"/>
    <cellStyle name="Hyperlink 39" xfId="6126" hidden="1"/>
    <cellStyle name="Hyperlink 39" xfId="6362" hidden="1"/>
    <cellStyle name="Hyperlink 39" xfId="6348" hidden="1"/>
    <cellStyle name="Hyperlink 39" xfId="6839" hidden="1"/>
    <cellStyle name="Hyperlink 39" xfId="7077" hidden="1"/>
    <cellStyle name="Hyperlink 39" xfId="7313" hidden="1"/>
    <cellStyle name="Hyperlink 39" xfId="7552" hidden="1"/>
    <cellStyle name="Hyperlink 39" xfId="7790" hidden="1"/>
    <cellStyle name="Hyperlink 39" xfId="8028" hidden="1"/>
    <cellStyle name="Hyperlink 39" xfId="8266" hidden="1"/>
    <cellStyle name="Hyperlink 39" xfId="8504" hidden="1"/>
    <cellStyle name="Hyperlink 39" xfId="8742" hidden="1"/>
    <cellStyle name="Hyperlink 39" xfId="8980" hidden="1"/>
    <cellStyle name="Hyperlink 39" xfId="9218" hidden="1"/>
    <cellStyle name="Hyperlink 39" xfId="9455" hidden="1"/>
    <cellStyle name="Hyperlink 39" xfId="9685" hidden="1"/>
    <cellStyle name="Hyperlink 39" xfId="9677" hidden="1"/>
    <cellStyle name="Hyperlink 39" xfId="9704" hidden="1"/>
    <cellStyle name="Hyperlink 39" xfId="10403" hidden="1"/>
    <cellStyle name="Hyperlink 39" xfId="10701" hidden="1"/>
    <cellStyle name="Hyperlink 39" xfId="10696" hidden="1"/>
    <cellStyle name="Hyperlink 39" xfId="11126" hidden="1"/>
    <cellStyle name="Hyperlink 39" xfId="11351" hidden="1"/>
    <cellStyle name="Hyperlink 39" xfId="11604" hidden="1"/>
    <cellStyle name="Hyperlink 39" xfId="11842" hidden="1"/>
    <cellStyle name="Hyperlink 39" xfId="12080" hidden="1"/>
    <cellStyle name="Hyperlink 39" xfId="12317" hidden="1"/>
    <cellStyle name="Hyperlink 39" xfId="12554" hidden="1"/>
    <cellStyle name="Hyperlink 39" xfId="12852" hidden="1"/>
    <cellStyle name="Hyperlink 39" xfId="12999" hidden="1"/>
    <cellStyle name="Hyperlink 39" xfId="13279" hidden="1"/>
    <cellStyle name="Hyperlink 39" xfId="13517" hidden="1"/>
    <cellStyle name="Hyperlink 39" xfId="13755" hidden="1"/>
    <cellStyle name="Hyperlink 39" xfId="13993" hidden="1"/>
    <cellStyle name="Hyperlink 39" xfId="14231" hidden="1"/>
    <cellStyle name="Hyperlink 39" xfId="14469" hidden="1"/>
    <cellStyle name="Hyperlink 39" xfId="14707" hidden="1"/>
    <cellStyle name="Hyperlink 39" xfId="14945" hidden="1"/>
    <cellStyle name="Hyperlink 39" xfId="15183" hidden="1"/>
    <cellStyle name="Hyperlink 39" xfId="15421" hidden="1"/>
    <cellStyle name="Hyperlink 39" xfId="15659" hidden="1"/>
    <cellStyle name="Hyperlink 39" xfId="15897" hidden="1"/>
    <cellStyle name="Hyperlink 39" xfId="16135" hidden="1"/>
    <cellStyle name="Hyperlink 39" xfId="16373" hidden="1"/>
    <cellStyle name="Hyperlink 39" xfId="16611" hidden="1"/>
    <cellStyle name="Hyperlink 39" xfId="16849" hidden="1"/>
    <cellStyle name="Hyperlink 39" xfId="17087" hidden="1"/>
    <cellStyle name="Hyperlink 39" xfId="17325" hidden="1"/>
    <cellStyle name="Hyperlink 39" xfId="17563" hidden="1"/>
    <cellStyle name="Hyperlink 39" xfId="17801" hidden="1"/>
    <cellStyle name="Hyperlink 39" xfId="18039" hidden="1"/>
    <cellStyle name="Hyperlink 39" xfId="18277" hidden="1"/>
    <cellStyle name="Hyperlink 39" xfId="18515" hidden="1"/>
    <cellStyle name="Hyperlink 39" xfId="18753" hidden="1"/>
    <cellStyle name="Hyperlink 39" xfId="18991" hidden="1"/>
    <cellStyle name="Hyperlink 39" xfId="19229" hidden="1"/>
    <cellStyle name="Hyperlink 39" xfId="19467" hidden="1"/>
    <cellStyle name="Hyperlink 39" xfId="19705" hidden="1"/>
    <cellStyle name="Hyperlink 39" xfId="19943" hidden="1"/>
    <cellStyle name="Hyperlink 39" xfId="20181" hidden="1"/>
    <cellStyle name="Hyperlink 39" xfId="20419" hidden="1"/>
    <cellStyle name="Hyperlink 39" xfId="20657" hidden="1"/>
    <cellStyle name="Hyperlink 39" xfId="20895" hidden="1"/>
    <cellStyle name="Hyperlink 39" xfId="21133" hidden="1"/>
    <cellStyle name="Hyperlink 39" xfId="21371" hidden="1"/>
    <cellStyle name="Hyperlink 39" xfId="21609" hidden="1"/>
    <cellStyle name="Hyperlink 39" xfId="21847" hidden="1"/>
    <cellStyle name="Hyperlink 39" xfId="22085" hidden="1"/>
    <cellStyle name="Hyperlink 39" xfId="22323" hidden="1"/>
    <cellStyle name="Hyperlink 39" xfId="22561" hidden="1"/>
    <cellStyle name="Hyperlink 39" xfId="22798" hidden="1"/>
    <cellStyle name="Hyperlink 39" xfId="23035" hidden="1"/>
    <cellStyle name="Hyperlink 39" xfId="23261" hidden="1"/>
    <cellStyle name="Hyperlink 39" xfId="23513" hidden="1"/>
    <cellStyle name="Hyperlink 39" xfId="23751" hidden="1"/>
    <cellStyle name="Hyperlink 39" xfId="23989" hidden="1"/>
    <cellStyle name="Hyperlink 39" xfId="24227" hidden="1"/>
    <cellStyle name="Hyperlink 39" xfId="24465" hidden="1"/>
    <cellStyle name="Hyperlink 39" xfId="24703" hidden="1"/>
    <cellStyle name="Hyperlink 39" xfId="24941" hidden="1"/>
    <cellStyle name="Hyperlink 39" xfId="25179" hidden="1"/>
    <cellStyle name="Hyperlink 39" xfId="25417" hidden="1"/>
    <cellStyle name="Hyperlink 39" xfId="25655" hidden="1"/>
    <cellStyle name="Hyperlink 39" xfId="25893" hidden="1"/>
    <cellStyle name="Hyperlink 39" xfId="26131" hidden="1"/>
    <cellStyle name="Hyperlink 39" xfId="26369" hidden="1"/>
    <cellStyle name="Hyperlink 39" xfId="26607" hidden="1"/>
    <cellStyle name="Hyperlink 39" xfId="26845" hidden="1"/>
    <cellStyle name="Hyperlink 39" xfId="27083" hidden="1"/>
    <cellStyle name="Hyperlink 39" xfId="27321" hidden="1"/>
    <cellStyle name="Hyperlink 39" xfId="27559" hidden="1"/>
    <cellStyle name="Hyperlink 39" xfId="27797" hidden="1"/>
    <cellStyle name="Hyperlink 39" xfId="28035" hidden="1"/>
    <cellStyle name="Hyperlink 39" xfId="28273" hidden="1"/>
    <cellStyle name="Hyperlink 39" xfId="28511" hidden="1"/>
    <cellStyle name="Hyperlink 39" xfId="28749" hidden="1"/>
    <cellStyle name="Hyperlink 39" xfId="28987" hidden="1"/>
    <cellStyle name="Hyperlink 39" xfId="29225" hidden="1"/>
    <cellStyle name="Hyperlink 39" xfId="29463" hidden="1"/>
    <cellStyle name="Hyperlink 39" xfId="29701" hidden="1"/>
    <cellStyle name="Hyperlink 39" xfId="29939" hidden="1"/>
    <cellStyle name="Hyperlink 39" xfId="30177" hidden="1"/>
    <cellStyle name="Hyperlink 39" xfId="30415" hidden="1"/>
    <cellStyle name="Hyperlink 39" xfId="30653" hidden="1"/>
    <cellStyle name="Hyperlink 39" xfId="30891" hidden="1"/>
    <cellStyle name="Hyperlink 39" xfId="31129" hidden="1"/>
    <cellStyle name="Hyperlink 39" xfId="31367" hidden="1"/>
    <cellStyle name="Hyperlink 39" xfId="31605" hidden="1"/>
    <cellStyle name="Hyperlink 39" xfId="31843" hidden="1"/>
    <cellStyle name="Hyperlink 39" xfId="32081" hidden="1"/>
    <cellStyle name="Hyperlink 39" xfId="32319" hidden="1"/>
    <cellStyle name="Hyperlink 39" xfId="32557" hidden="1"/>
    <cellStyle name="Hyperlink 39" xfId="32795" hidden="1"/>
    <cellStyle name="Hyperlink 39" xfId="33033" hidden="1"/>
    <cellStyle name="Hyperlink 39" xfId="33271" hidden="1"/>
    <cellStyle name="Hyperlink 39" xfId="33509" hidden="1"/>
    <cellStyle name="Hyperlink 39" xfId="33747" hidden="1"/>
    <cellStyle name="Hyperlink 39" xfId="33985" hidden="1"/>
    <cellStyle name="Hyperlink 39" xfId="34223" hidden="1"/>
    <cellStyle name="Hyperlink 39" xfId="34461" hidden="1"/>
    <cellStyle name="Hyperlink 39" xfId="34699" hidden="1"/>
    <cellStyle name="Hyperlink 39" xfId="34937" hidden="1"/>
    <cellStyle name="Hyperlink 39" xfId="35175" hidden="1"/>
    <cellStyle name="Hyperlink 39" xfId="35413" hidden="1"/>
    <cellStyle name="Hyperlink 39" xfId="35651" hidden="1"/>
    <cellStyle name="Hyperlink 39" xfId="35889" hidden="1"/>
    <cellStyle name="Hyperlink 39" xfId="36127" hidden="1"/>
    <cellStyle name="Hyperlink 39" xfId="36365" hidden="1"/>
    <cellStyle name="Hyperlink 39" xfId="36603" hidden="1"/>
    <cellStyle name="Hyperlink 39" xfId="36841" hidden="1"/>
    <cellStyle name="Hyperlink 39" xfId="37079" hidden="1"/>
    <cellStyle name="Hyperlink 39" xfId="37317" hidden="1"/>
    <cellStyle name="Hyperlink 39" xfId="37555" hidden="1"/>
    <cellStyle name="Hyperlink 39" xfId="37793" hidden="1"/>
    <cellStyle name="Hyperlink 39" xfId="38031" hidden="1"/>
    <cellStyle name="Hyperlink 39" xfId="38269" hidden="1"/>
    <cellStyle name="Hyperlink 39" xfId="38507" hidden="1"/>
    <cellStyle name="Hyperlink 39" xfId="38745" hidden="1"/>
    <cellStyle name="Hyperlink 39" xfId="38983" hidden="1"/>
    <cellStyle name="Hyperlink 39" xfId="39221" hidden="1"/>
    <cellStyle name="Hyperlink 39" xfId="39459" hidden="1"/>
    <cellStyle name="Hyperlink 39" xfId="39697" hidden="1"/>
    <cellStyle name="Hyperlink 39" xfId="39935" hidden="1"/>
    <cellStyle name="Hyperlink 39" xfId="40173" hidden="1"/>
    <cellStyle name="Hyperlink 39" xfId="40411" hidden="1"/>
    <cellStyle name="Hyperlink 39" xfId="40649" hidden="1"/>
    <cellStyle name="Hyperlink 39" xfId="40887" hidden="1"/>
    <cellStyle name="Hyperlink 39" xfId="41125" hidden="1"/>
    <cellStyle name="Hyperlink 39" xfId="41363" hidden="1"/>
    <cellStyle name="Hyperlink 39" xfId="41601" hidden="1"/>
    <cellStyle name="Hyperlink 39" xfId="41839" hidden="1"/>
    <cellStyle name="Hyperlink 39" xfId="42077" hidden="1"/>
    <cellStyle name="Hyperlink 39" xfId="42315" hidden="1"/>
    <cellStyle name="Hyperlink 39" xfId="42553" hidden="1"/>
    <cellStyle name="Hyperlink 39" xfId="42791" hidden="1"/>
    <cellStyle name="Hyperlink 39" xfId="43029" hidden="1"/>
    <cellStyle name="Hyperlink 39" xfId="43267" hidden="1"/>
    <cellStyle name="Hyperlink 39" xfId="43505" hidden="1"/>
    <cellStyle name="Hyperlink 39" xfId="43743" hidden="1"/>
    <cellStyle name="Hyperlink 39" xfId="43981" hidden="1"/>
    <cellStyle name="Hyperlink 39" xfId="44219" hidden="1"/>
    <cellStyle name="Hyperlink 39" xfId="44457" hidden="1"/>
    <cellStyle name="Hyperlink 39" xfId="44695" hidden="1"/>
    <cellStyle name="Hyperlink 39" xfId="44933" hidden="1"/>
    <cellStyle name="Hyperlink 39" xfId="45171" hidden="1"/>
    <cellStyle name="Hyperlink 39" xfId="45409" hidden="1"/>
    <cellStyle name="Hyperlink 39" xfId="45647" hidden="1"/>
    <cellStyle name="Hyperlink 39" xfId="45885" hidden="1"/>
    <cellStyle name="Hyperlink 39" xfId="46123" hidden="1"/>
    <cellStyle name="Hyperlink 39" xfId="46361" hidden="1"/>
    <cellStyle name="Hyperlink 39" xfId="46599" hidden="1"/>
    <cellStyle name="Hyperlink 39" xfId="46837" hidden="1"/>
    <cellStyle name="Hyperlink 39" xfId="47075" hidden="1"/>
    <cellStyle name="Hyperlink 39" xfId="47313" hidden="1"/>
    <cellStyle name="Hyperlink 39" xfId="47551" hidden="1"/>
    <cellStyle name="Hyperlink 39" xfId="47789" hidden="1"/>
    <cellStyle name="Hyperlink 39" xfId="48027" hidden="1"/>
    <cellStyle name="Hyperlink 39" xfId="48265" hidden="1"/>
    <cellStyle name="Hyperlink 39" xfId="48503" hidden="1"/>
    <cellStyle name="Hyperlink 39" xfId="48741" hidden="1"/>
    <cellStyle name="Hyperlink 39" xfId="48979" hidden="1"/>
    <cellStyle name="Hyperlink 39" xfId="49217" hidden="1"/>
    <cellStyle name="Hyperlink 39" xfId="49455" hidden="1"/>
    <cellStyle name="Hyperlink 39" xfId="49693" hidden="1"/>
    <cellStyle name="Hyperlink 39" xfId="49931" hidden="1"/>
    <cellStyle name="Hyperlink 39" xfId="50169" hidden="1"/>
    <cellStyle name="Hyperlink 39" xfId="50407" hidden="1"/>
    <cellStyle name="Hyperlink 39" xfId="50645" hidden="1"/>
    <cellStyle name="Hyperlink 39" xfId="50883" hidden="1"/>
    <cellStyle name="Hyperlink 39" xfId="51121" hidden="1"/>
    <cellStyle name="Hyperlink 39" xfId="51359" hidden="1"/>
    <cellStyle name="Hyperlink 39" xfId="51597" hidden="1"/>
    <cellStyle name="Hyperlink 39" xfId="51835" hidden="1"/>
    <cellStyle name="Hyperlink 39" xfId="52073" hidden="1"/>
    <cellStyle name="Hyperlink 39" xfId="52311" hidden="1"/>
    <cellStyle name="Hyperlink 39" xfId="52549" hidden="1"/>
    <cellStyle name="Hyperlink 39" xfId="52787" hidden="1"/>
    <cellStyle name="Hyperlink 39" xfId="53025" hidden="1"/>
    <cellStyle name="Hyperlink 39" xfId="53263" hidden="1"/>
    <cellStyle name="Hyperlink 39" xfId="53500" hidden="1"/>
    <cellStyle name="Hyperlink 39" xfId="53737" hidden="1"/>
    <cellStyle name="Hyperlink 39" xfId="54074" hidden="1"/>
    <cellStyle name="Hyperlink 39" xfId="54221" hidden="1"/>
    <cellStyle name="Hyperlink 39" xfId="54500" hidden="1"/>
    <cellStyle name="Hyperlink 4" xfId="12" hidden="1"/>
    <cellStyle name="Hyperlink 4" xfId="373" hidden="1"/>
    <cellStyle name="Hyperlink 4" xfId="580" hidden="1"/>
    <cellStyle name="Hyperlink 4" xfId="963" hidden="1"/>
    <cellStyle name="Hyperlink 4" xfId="1198" hidden="1"/>
    <cellStyle name="Hyperlink 4" xfId="1331" hidden="1"/>
    <cellStyle name="Hyperlink 4" xfId="1638" hidden="1"/>
    <cellStyle name="Hyperlink 4" xfId="1878" hidden="1"/>
    <cellStyle name="Hyperlink 4" xfId="2056" hidden="1"/>
    <cellStyle name="Hyperlink 4" xfId="2364" hidden="1"/>
    <cellStyle name="Hyperlink 4" xfId="2649" hidden="1"/>
    <cellStyle name="Hyperlink 4" xfId="2887" hidden="1"/>
    <cellStyle name="Hyperlink 4" xfId="3125" hidden="1"/>
    <cellStyle name="Hyperlink 4" xfId="3363" hidden="1"/>
    <cellStyle name="Hyperlink 4" xfId="3601" hidden="1"/>
    <cellStyle name="Hyperlink 4" xfId="3839" hidden="1"/>
    <cellStyle name="Hyperlink 4" xfId="4077" hidden="1"/>
    <cellStyle name="Hyperlink 4" xfId="4314" hidden="1"/>
    <cellStyle name="Hyperlink 4" xfId="4551" hidden="1"/>
    <cellStyle name="Hyperlink 4" xfId="4787" hidden="1"/>
    <cellStyle name="Hyperlink 4" xfId="4982" hidden="1"/>
    <cellStyle name="Hyperlink 4" xfId="5264" hidden="1"/>
    <cellStyle name="Hyperlink 4" xfId="5461" hidden="1"/>
    <cellStyle name="Hyperlink 4" xfId="5746" hidden="1"/>
    <cellStyle name="Hyperlink 4" xfId="5984" hidden="1"/>
    <cellStyle name="Hyperlink 4" xfId="6222" hidden="1"/>
    <cellStyle name="Hyperlink 4" xfId="6219" hidden="1"/>
    <cellStyle name="Hyperlink 4" xfId="6699" hidden="1"/>
    <cellStyle name="Hyperlink 4" xfId="6935" hidden="1"/>
    <cellStyle name="Hyperlink 4" xfId="7172" hidden="1"/>
    <cellStyle name="Hyperlink 4" xfId="7408" hidden="1"/>
    <cellStyle name="Hyperlink 4" xfId="7648" hidden="1"/>
    <cellStyle name="Hyperlink 4" xfId="7886" hidden="1"/>
    <cellStyle name="Hyperlink 4" xfId="8124" hidden="1"/>
    <cellStyle name="Hyperlink 4" xfId="8362" hidden="1"/>
    <cellStyle name="Hyperlink 4" xfId="8600" hidden="1"/>
    <cellStyle name="Hyperlink 4" xfId="8838" hidden="1"/>
    <cellStyle name="Hyperlink 4" xfId="9076" hidden="1"/>
    <cellStyle name="Hyperlink 4" xfId="9313" hidden="1"/>
    <cellStyle name="Hyperlink 4" xfId="9550" hidden="1"/>
    <cellStyle name="Hyperlink 4" xfId="9750" hidden="1"/>
    <cellStyle name="Hyperlink 4" xfId="6460" hidden="1"/>
    <cellStyle name="Hyperlink 4" xfId="10263" hidden="1"/>
    <cellStyle name="Hyperlink 4" xfId="10496" hidden="1"/>
    <cellStyle name="Hyperlink 4" xfId="10631" hidden="1"/>
    <cellStyle name="Hyperlink 4" xfId="10838" hidden="1"/>
    <cellStyle name="Hyperlink 4" xfId="11220" hidden="1"/>
    <cellStyle name="Hyperlink 4" xfId="11415" hidden="1"/>
    <cellStyle name="Hyperlink 4" xfId="11700" hidden="1"/>
    <cellStyle name="Hyperlink 4" xfId="11938" hidden="1"/>
    <cellStyle name="Hyperlink 4" xfId="12175" hidden="1"/>
    <cellStyle name="Hyperlink 4" xfId="12412" hidden="1"/>
    <cellStyle name="Hyperlink 4" xfId="12647" hidden="1"/>
    <cellStyle name="Hyperlink 4" xfId="12782" hidden="1"/>
    <cellStyle name="Hyperlink 4" xfId="13090" hidden="1"/>
    <cellStyle name="Hyperlink 4" xfId="13375" hidden="1"/>
    <cellStyle name="Hyperlink 4" xfId="13613" hidden="1"/>
    <cellStyle name="Hyperlink 4" xfId="13851" hidden="1"/>
    <cellStyle name="Hyperlink 4" xfId="14089" hidden="1"/>
    <cellStyle name="Hyperlink 4" xfId="14327" hidden="1"/>
    <cellStyle name="Hyperlink 4" xfId="14565" hidden="1"/>
    <cellStyle name="Hyperlink 4" xfId="14803" hidden="1"/>
    <cellStyle name="Hyperlink 4" xfId="15041" hidden="1"/>
    <cellStyle name="Hyperlink 4" xfId="15279" hidden="1"/>
    <cellStyle name="Hyperlink 4" xfId="15517" hidden="1"/>
    <cellStyle name="Hyperlink 4" xfId="15755" hidden="1"/>
    <cellStyle name="Hyperlink 4" xfId="15993" hidden="1"/>
    <cellStyle name="Hyperlink 4" xfId="16231" hidden="1"/>
    <cellStyle name="Hyperlink 4" xfId="16469" hidden="1"/>
    <cellStyle name="Hyperlink 4" xfId="16707" hidden="1"/>
    <cellStyle name="Hyperlink 4" xfId="16945" hidden="1"/>
    <cellStyle name="Hyperlink 4" xfId="17183" hidden="1"/>
    <cellStyle name="Hyperlink 4" xfId="17421" hidden="1"/>
    <cellStyle name="Hyperlink 4" xfId="17659" hidden="1"/>
    <cellStyle name="Hyperlink 4" xfId="17897" hidden="1"/>
    <cellStyle name="Hyperlink 4" xfId="18135" hidden="1"/>
    <cellStyle name="Hyperlink 4" xfId="18373" hidden="1"/>
    <cellStyle name="Hyperlink 4" xfId="18611" hidden="1"/>
    <cellStyle name="Hyperlink 4" xfId="18849" hidden="1"/>
    <cellStyle name="Hyperlink 4" xfId="19087" hidden="1"/>
    <cellStyle name="Hyperlink 4" xfId="19325" hidden="1"/>
    <cellStyle name="Hyperlink 4" xfId="19563" hidden="1"/>
    <cellStyle name="Hyperlink 4" xfId="19801" hidden="1"/>
    <cellStyle name="Hyperlink 4" xfId="20039" hidden="1"/>
    <cellStyle name="Hyperlink 4" xfId="20277" hidden="1"/>
    <cellStyle name="Hyperlink 4" xfId="20515" hidden="1"/>
    <cellStyle name="Hyperlink 4" xfId="20753" hidden="1"/>
    <cellStyle name="Hyperlink 4" xfId="20991" hidden="1"/>
    <cellStyle name="Hyperlink 4" xfId="21229" hidden="1"/>
    <cellStyle name="Hyperlink 4" xfId="21467" hidden="1"/>
    <cellStyle name="Hyperlink 4" xfId="21705" hidden="1"/>
    <cellStyle name="Hyperlink 4" xfId="21943" hidden="1"/>
    <cellStyle name="Hyperlink 4" xfId="22181" hidden="1"/>
    <cellStyle name="Hyperlink 4" xfId="22419" hidden="1"/>
    <cellStyle name="Hyperlink 4" xfId="22656" hidden="1"/>
    <cellStyle name="Hyperlink 4" xfId="22893" hidden="1"/>
    <cellStyle name="Hyperlink 4" xfId="23128" hidden="1"/>
    <cellStyle name="Hyperlink 4" xfId="23325" hidden="1"/>
    <cellStyle name="Hyperlink 4" xfId="23609" hidden="1"/>
    <cellStyle name="Hyperlink 4" xfId="23847" hidden="1"/>
    <cellStyle name="Hyperlink 4" xfId="24085" hidden="1"/>
    <cellStyle name="Hyperlink 4" xfId="24323" hidden="1"/>
    <cellStyle name="Hyperlink 4" xfId="24561" hidden="1"/>
    <cellStyle name="Hyperlink 4" xfId="24799" hidden="1"/>
    <cellStyle name="Hyperlink 4" xfId="25037" hidden="1"/>
    <cellStyle name="Hyperlink 4" xfId="25275" hidden="1"/>
    <cellStyle name="Hyperlink 4" xfId="25513" hidden="1"/>
    <cellStyle name="Hyperlink 4" xfId="25751" hidden="1"/>
    <cellStyle name="Hyperlink 4" xfId="25989" hidden="1"/>
    <cellStyle name="Hyperlink 4" xfId="26227" hidden="1"/>
    <cellStyle name="Hyperlink 4" xfId="26465" hidden="1"/>
    <cellStyle name="Hyperlink 4" xfId="26703" hidden="1"/>
    <cellStyle name="Hyperlink 4" xfId="26941" hidden="1"/>
    <cellStyle name="Hyperlink 4" xfId="27179" hidden="1"/>
    <cellStyle name="Hyperlink 4" xfId="27417" hidden="1"/>
    <cellStyle name="Hyperlink 4" xfId="27655" hidden="1"/>
    <cellStyle name="Hyperlink 4" xfId="27893" hidden="1"/>
    <cellStyle name="Hyperlink 4" xfId="28131" hidden="1"/>
    <cellStyle name="Hyperlink 4" xfId="28369" hidden="1"/>
    <cellStyle name="Hyperlink 4" xfId="28607" hidden="1"/>
    <cellStyle name="Hyperlink 4" xfId="28845" hidden="1"/>
    <cellStyle name="Hyperlink 4" xfId="29083" hidden="1"/>
    <cellStyle name="Hyperlink 4" xfId="29321" hidden="1"/>
    <cellStyle name="Hyperlink 4" xfId="29559" hidden="1"/>
    <cellStyle name="Hyperlink 4" xfId="29797" hidden="1"/>
    <cellStyle name="Hyperlink 4" xfId="30035" hidden="1"/>
    <cellStyle name="Hyperlink 4" xfId="30273" hidden="1"/>
    <cellStyle name="Hyperlink 4" xfId="30511" hidden="1"/>
    <cellStyle name="Hyperlink 4" xfId="30749" hidden="1"/>
    <cellStyle name="Hyperlink 4" xfId="30987" hidden="1"/>
    <cellStyle name="Hyperlink 4" xfId="31225" hidden="1"/>
    <cellStyle name="Hyperlink 4" xfId="31463" hidden="1"/>
    <cellStyle name="Hyperlink 4" xfId="31701" hidden="1"/>
    <cellStyle name="Hyperlink 4" xfId="31939" hidden="1"/>
    <cellStyle name="Hyperlink 4" xfId="32177" hidden="1"/>
    <cellStyle name="Hyperlink 4" xfId="32415" hidden="1"/>
    <cellStyle name="Hyperlink 4" xfId="32653" hidden="1"/>
    <cellStyle name="Hyperlink 4" xfId="32891" hidden="1"/>
    <cellStyle name="Hyperlink 4" xfId="33129" hidden="1"/>
    <cellStyle name="Hyperlink 4" xfId="33367" hidden="1"/>
    <cellStyle name="Hyperlink 4" xfId="33605" hidden="1"/>
    <cellStyle name="Hyperlink 4" xfId="33843" hidden="1"/>
    <cellStyle name="Hyperlink 4" xfId="34081" hidden="1"/>
    <cellStyle name="Hyperlink 4" xfId="34319" hidden="1"/>
    <cellStyle name="Hyperlink 4" xfId="34557" hidden="1"/>
    <cellStyle name="Hyperlink 4" xfId="34795" hidden="1"/>
    <cellStyle name="Hyperlink 4" xfId="35033" hidden="1"/>
    <cellStyle name="Hyperlink 4" xfId="35271" hidden="1"/>
    <cellStyle name="Hyperlink 4" xfId="35509" hidden="1"/>
    <cellStyle name="Hyperlink 4" xfId="35747" hidden="1"/>
    <cellStyle name="Hyperlink 4" xfId="35985" hidden="1"/>
    <cellStyle name="Hyperlink 4" xfId="36223" hidden="1"/>
    <cellStyle name="Hyperlink 4" xfId="36461" hidden="1"/>
    <cellStyle name="Hyperlink 4" xfId="36699" hidden="1"/>
    <cellStyle name="Hyperlink 4" xfId="36937" hidden="1"/>
    <cellStyle name="Hyperlink 4" xfId="37175" hidden="1"/>
    <cellStyle name="Hyperlink 4" xfId="37413" hidden="1"/>
    <cellStyle name="Hyperlink 4" xfId="37651" hidden="1"/>
    <cellStyle name="Hyperlink 4" xfId="37889" hidden="1"/>
    <cellStyle name="Hyperlink 4" xfId="38127" hidden="1"/>
    <cellStyle name="Hyperlink 4" xfId="38365" hidden="1"/>
    <cellStyle name="Hyperlink 4" xfId="38603" hidden="1"/>
    <cellStyle name="Hyperlink 4" xfId="38841" hidden="1"/>
    <cellStyle name="Hyperlink 4" xfId="39079" hidden="1"/>
    <cellStyle name="Hyperlink 4" xfId="39317" hidden="1"/>
    <cellStyle name="Hyperlink 4" xfId="39555" hidden="1"/>
    <cellStyle name="Hyperlink 4" xfId="39793" hidden="1"/>
    <cellStyle name="Hyperlink 4" xfId="40031" hidden="1"/>
    <cellStyle name="Hyperlink 4" xfId="40269" hidden="1"/>
    <cellStyle name="Hyperlink 4" xfId="40507" hidden="1"/>
    <cellStyle name="Hyperlink 4" xfId="40745" hidden="1"/>
    <cellStyle name="Hyperlink 4" xfId="40983" hidden="1"/>
    <cellStyle name="Hyperlink 4" xfId="41221" hidden="1"/>
    <cellStyle name="Hyperlink 4" xfId="41459" hidden="1"/>
    <cellStyle name="Hyperlink 4" xfId="41697" hidden="1"/>
    <cellStyle name="Hyperlink 4" xfId="41935" hidden="1"/>
    <cellStyle name="Hyperlink 4" xfId="42173" hidden="1"/>
    <cellStyle name="Hyperlink 4" xfId="42411" hidden="1"/>
    <cellStyle name="Hyperlink 4" xfId="42649" hidden="1"/>
    <cellStyle name="Hyperlink 4" xfId="42887" hidden="1"/>
    <cellStyle name="Hyperlink 4" xfId="43125" hidden="1"/>
    <cellStyle name="Hyperlink 4" xfId="43363" hidden="1"/>
    <cellStyle name="Hyperlink 4" xfId="43601" hidden="1"/>
    <cellStyle name="Hyperlink 4" xfId="43839" hidden="1"/>
    <cellStyle name="Hyperlink 4" xfId="44077" hidden="1"/>
    <cellStyle name="Hyperlink 4" xfId="44315" hidden="1"/>
    <cellStyle name="Hyperlink 4" xfId="44553" hidden="1"/>
    <cellStyle name="Hyperlink 4" xfId="44791" hidden="1"/>
    <cellStyle name="Hyperlink 4" xfId="45029" hidden="1"/>
    <cellStyle name="Hyperlink 4" xfId="45267" hidden="1"/>
    <cellStyle name="Hyperlink 4" xfId="45505" hidden="1"/>
    <cellStyle name="Hyperlink 4" xfId="45743" hidden="1"/>
    <cellStyle name="Hyperlink 4" xfId="45981" hidden="1"/>
    <cellStyle name="Hyperlink 4" xfId="46219" hidden="1"/>
    <cellStyle name="Hyperlink 4" xfId="46457" hidden="1"/>
    <cellStyle name="Hyperlink 4" xfId="46695" hidden="1"/>
    <cellStyle name="Hyperlink 4" xfId="46933" hidden="1"/>
    <cellStyle name="Hyperlink 4" xfId="47171" hidden="1"/>
    <cellStyle name="Hyperlink 4" xfId="47409" hidden="1"/>
    <cellStyle name="Hyperlink 4" xfId="47647" hidden="1"/>
    <cellStyle name="Hyperlink 4" xfId="47885" hidden="1"/>
    <cellStyle name="Hyperlink 4" xfId="48123" hidden="1"/>
    <cellStyle name="Hyperlink 4" xfId="48361" hidden="1"/>
    <cellStyle name="Hyperlink 4" xfId="48599" hidden="1"/>
    <cellStyle name="Hyperlink 4" xfId="48837" hidden="1"/>
    <cellStyle name="Hyperlink 4" xfId="49075" hidden="1"/>
    <cellStyle name="Hyperlink 4" xfId="49313" hidden="1"/>
    <cellStyle name="Hyperlink 4" xfId="49551" hidden="1"/>
    <cellStyle name="Hyperlink 4" xfId="49789" hidden="1"/>
    <cellStyle name="Hyperlink 4" xfId="50027" hidden="1"/>
    <cellStyle name="Hyperlink 4" xfId="50265" hidden="1"/>
    <cellStyle name="Hyperlink 4" xfId="50503" hidden="1"/>
    <cellStyle name="Hyperlink 4" xfId="50741" hidden="1"/>
    <cellStyle name="Hyperlink 4" xfId="50979" hidden="1"/>
    <cellStyle name="Hyperlink 4" xfId="51217" hidden="1"/>
    <cellStyle name="Hyperlink 4" xfId="51455" hidden="1"/>
    <cellStyle name="Hyperlink 4" xfId="51693" hidden="1"/>
    <cellStyle name="Hyperlink 4" xfId="51931" hidden="1"/>
    <cellStyle name="Hyperlink 4" xfId="52169" hidden="1"/>
    <cellStyle name="Hyperlink 4" xfId="52407" hidden="1"/>
    <cellStyle name="Hyperlink 4" xfId="52645" hidden="1"/>
    <cellStyle name="Hyperlink 4" xfId="52883" hidden="1"/>
    <cellStyle name="Hyperlink 4" xfId="53121" hidden="1"/>
    <cellStyle name="Hyperlink 4" xfId="53358" hidden="1"/>
    <cellStyle name="Hyperlink 4" xfId="53595" hidden="1"/>
    <cellStyle name="Hyperlink 4" xfId="53830" hidden="1"/>
    <cellStyle name="Hyperlink 4" xfId="54004" hidden="1"/>
    <cellStyle name="Hyperlink 4" xfId="54312" hidden="1"/>
    <cellStyle name="Hyperlink 4" xfId="54593" hidden="1"/>
    <cellStyle name="Hyperlink 40" xfId="85" hidden="1"/>
    <cellStyle name="Hyperlink 40" xfId="445" hidden="1"/>
    <cellStyle name="Hyperlink 40" xfId="434" hidden="1"/>
    <cellStyle name="Hyperlink 40" xfId="866" hidden="1"/>
    <cellStyle name="Hyperlink 40" xfId="1103" hidden="1"/>
    <cellStyle name="Hyperlink 40" xfId="1403" hidden="1"/>
    <cellStyle name="Hyperlink 40" xfId="1573" hidden="1"/>
    <cellStyle name="Hyperlink 40" xfId="1813" hidden="1"/>
    <cellStyle name="Hyperlink 40" xfId="2128" hidden="1"/>
    <cellStyle name="Hyperlink 40" xfId="2298" hidden="1"/>
    <cellStyle name="Hyperlink 40" xfId="2551" hidden="1"/>
    <cellStyle name="Hyperlink 40" xfId="2789" hidden="1"/>
    <cellStyle name="Hyperlink 40" xfId="3027" hidden="1"/>
    <cellStyle name="Hyperlink 40" xfId="3265" hidden="1"/>
    <cellStyle name="Hyperlink 40" xfId="3503" hidden="1"/>
    <cellStyle name="Hyperlink 40" xfId="3741" hidden="1"/>
    <cellStyle name="Hyperlink 40" xfId="3979" hidden="1"/>
    <cellStyle name="Hyperlink 40" xfId="4217" hidden="1"/>
    <cellStyle name="Hyperlink 40" xfId="4454" hidden="1"/>
    <cellStyle name="Hyperlink 40" xfId="4691" hidden="1"/>
    <cellStyle name="Hyperlink 40" xfId="4916" hidden="1"/>
    <cellStyle name="Hyperlink 40" xfId="5167" hidden="1"/>
    <cellStyle name="Hyperlink 40" xfId="5395" hidden="1"/>
    <cellStyle name="Hyperlink 40" xfId="5648" hidden="1"/>
    <cellStyle name="Hyperlink 40" xfId="5886" hidden="1"/>
    <cellStyle name="Hyperlink 40" xfId="6124" hidden="1"/>
    <cellStyle name="Hyperlink 40" xfId="6360" hidden="1"/>
    <cellStyle name="Hyperlink 40" xfId="6352" hidden="1"/>
    <cellStyle name="Hyperlink 40" xfId="6837" hidden="1"/>
    <cellStyle name="Hyperlink 40" xfId="7075" hidden="1"/>
    <cellStyle name="Hyperlink 40" xfId="7311" hidden="1"/>
    <cellStyle name="Hyperlink 40" xfId="7550" hidden="1"/>
    <cellStyle name="Hyperlink 40" xfId="7788" hidden="1"/>
    <cellStyle name="Hyperlink 40" xfId="8026" hidden="1"/>
    <cellStyle name="Hyperlink 40" xfId="8264" hidden="1"/>
    <cellStyle name="Hyperlink 40" xfId="8502" hidden="1"/>
    <cellStyle name="Hyperlink 40" xfId="8740" hidden="1"/>
    <cellStyle name="Hyperlink 40" xfId="8978" hidden="1"/>
    <cellStyle name="Hyperlink 40" xfId="9216" hidden="1"/>
    <cellStyle name="Hyperlink 40" xfId="9453" hidden="1"/>
    <cellStyle name="Hyperlink 40" xfId="9657" hidden="1"/>
    <cellStyle name="Hyperlink 40" xfId="9681" hidden="1"/>
    <cellStyle name="Hyperlink 40" xfId="9697" hidden="1"/>
    <cellStyle name="Hyperlink 40" xfId="10401" hidden="1"/>
    <cellStyle name="Hyperlink 40" xfId="10703" hidden="1"/>
    <cellStyle name="Hyperlink 40" xfId="10692" hidden="1"/>
    <cellStyle name="Hyperlink 40" xfId="11124" hidden="1"/>
    <cellStyle name="Hyperlink 40" xfId="11349" hidden="1"/>
    <cellStyle name="Hyperlink 40" xfId="11602" hidden="1"/>
    <cellStyle name="Hyperlink 40" xfId="11840" hidden="1"/>
    <cellStyle name="Hyperlink 40" xfId="12078" hidden="1"/>
    <cellStyle name="Hyperlink 40" xfId="12315" hidden="1"/>
    <cellStyle name="Hyperlink 40" xfId="12552" hidden="1"/>
    <cellStyle name="Hyperlink 40" xfId="12854" hidden="1"/>
    <cellStyle name="Hyperlink 40" xfId="13024" hidden="1"/>
    <cellStyle name="Hyperlink 40" xfId="13277" hidden="1"/>
    <cellStyle name="Hyperlink 40" xfId="13515" hidden="1"/>
    <cellStyle name="Hyperlink 40" xfId="13753" hidden="1"/>
    <cellStyle name="Hyperlink 40" xfId="13991" hidden="1"/>
    <cellStyle name="Hyperlink 40" xfId="14229" hidden="1"/>
    <cellStyle name="Hyperlink 40" xfId="14467" hidden="1"/>
    <cellStyle name="Hyperlink 40" xfId="14705" hidden="1"/>
    <cellStyle name="Hyperlink 40" xfId="14943" hidden="1"/>
    <cellStyle name="Hyperlink 40" xfId="15181" hidden="1"/>
    <cellStyle name="Hyperlink 40" xfId="15419" hidden="1"/>
    <cellStyle name="Hyperlink 40" xfId="15657" hidden="1"/>
    <cellStyle name="Hyperlink 40" xfId="15895" hidden="1"/>
    <cellStyle name="Hyperlink 40" xfId="16133" hidden="1"/>
    <cellStyle name="Hyperlink 40" xfId="16371" hidden="1"/>
    <cellStyle name="Hyperlink 40" xfId="16609" hidden="1"/>
    <cellStyle name="Hyperlink 40" xfId="16847" hidden="1"/>
    <cellStyle name="Hyperlink 40" xfId="17085" hidden="1"/>
    <cellStyle name="Hyperlink 40" xfId="17323" hidden="1"/>
    <cellStyle name="Hyperlink 40" xfId="17561" hidden="1"/>
    <cellStyle name="Hyperlink 40" xfId="17799" hidden="1"/>
    <cellStyle name="Hyperlink 40" xfId="18037" hidden="1"/>
    <cellStyle name="Hyperlink 40" xfId="18275" hidden="1"/>
    <cellStyle name="Hyperlink 40" xfId="18513" hidden="1"/>
    <cellStyle name="Hyperlink 40" xfId="18751" hidden="1"/>
    <cellStyle name="Hyperlink 40" xfId="18989" hidden="1"/>
    <cellStyle name="Hyperlink 40" xfId="19227" hidden="1"/>
    <cellStyle name="Hyperlink 40" xfId="19465" hidden="1"/>
    <cellStyle name="Hyperlink 40" xfId="19703" hidden="1"/>
    <cellStyle name="Hyperlink 40" xfId="19941" hidden="1"/>
    <cellStyle name="Hyperlink 40" xfId="20179" hidden="1"/>
    <cellStyle name="Hyperlink 40" xfId="20417" hidden="1"/>
    <cellStyle name="Hyperlink 40" xfId="20655" hidden="1"/>
    <cellStyle name="Hyperlink 40" xfId="20893" hidden="1"/>
    <cellStyle name="Hyperlink 40" xfId="21131" hidden="1"/>
    <cellStyle name="Hyperlink 40" xfId="21369" hidden="1"/>
    <cellStyle name="Hyperlink 40" xfId="21607" hidden="1"/>
    <cellStyle name="Hyperlink 40" xfId="21845" hidden="1"/>
    <cellStyle name="Hyperlink 40" xfId="22083" hidden="1"/>
    <cellStyle name="Hyperlink 40" xfId="22321" hidden="1"/>
    <cellStyle name="Hyperlink 40" xfId="22559" hidden="1"/>
    <cellStyle name="Hyperlink 40" xfId="22796" hidden="1"/>
    <cellStyle name="Hyperlink 40" xfId="23033" hidden="1"/>
    <cellStyle name="Hyperlink 40" xfId="23259" hidden="1"/>
    <cellStyle name="Hyperlink 40" xfId="23511" hidden="1"/>
    <cellStyle name="Hyperlink 40" xfId="23749" hidden="1"/>
    <cellStyle name="Hyperlink 40" xfId="23987" hidden="1"/>
    <cellStyle name="Hyperlink 40" xfId="24225" hidden="1"/>
    <cellStyle name="Hyperlink 40" xfId="24463" hidden="1"/>
    <cellStyle name="Hyperlink 40" xfId="24701" hidden="1"/>
    <cellStyle name="Hyperlink 40" xfId="24939" hidden="1"/>
    <cellStyle name="Hyperlink 40" xfId="25177" hidden="1"/>
    <cellStyle name="Hyperlink 40" xfId="25415" hidden="1"/>
    <cellStyle name="Hyperlink 40" xfId="25653" hidden="1"/>
    <cellStyle name="Hyperlink 40" xfId="25891" hidden="1"/>
    <cellStyle name="Hyperlink 40" xfId="26129" hidden="1"/>
    <cellStyle name="Hyperlink 40" xfId="26367" hidden="1"/>
    <cellStyle name="Hyperlink 40" xfId="26605" hidden="1"/>
    <cellStyle name="Hyperlink 40" xfId="26843" hidden="1"/>
    <cellStyle name="Hyperlink 40" xfId="27081" hidden="1"/>
    <cellStyle name="Hyperlink 40" xfId="27319" hidden="1"/>
    <cellStyle name="Hyperlink 40" xfId="27557" hidden="1"/>
    <cellStyle name="Hyperlink 40" xfId="27795" hidden="1"/>
    <cellStyle name="Hyperlink 40" xfId="28033" hidden="1"/>
    <cellStyle name="Hyperlink 40" xfId="28271" hidden="1"/>
    <cellStyle name="Hyperlink 40" xfId="28509" hidden="1"/>
    <cellStyle name="Hyperlink 40" xfId="28747" hidden="1"/>
    <cellStyle name="Hyperlink 40" xfId="28985" hidden="1"/>
    <cellStyle name="Hyperlink 40" xfId="29223" hidden="1"/>
    <cellStyle name="Hyperlink 40" xfId="29461" hidden="1"/>
    <cellStyle name="Hyperlink 40" xfId="29699" hidden="1"/>
    <cellStyle name="Hyperlink 40" xfId="29937" hidden="1"/>
    <cellStyle name="Hyperlink 40" xfId="30175" hidden="1"/>
    <cellStyle name="Hyperlink 40" xfId="30413" hidden="1"/>
    <cellStyle name="Hyperlink 40" xfId="30651" hidden="1"/>
    <cellStyle name="Hyperlink 40" xfId="30889" hidden="1"/>
    <cellStyle name="Hyperlink 40" xfId="31127" hidden="1"/>
    <cellStyle name="Hyperlink 40" xfId="31365" hidden="1"/>
    <cellStyle name="Hyperlink 40" xfId="31603" hidden="1"/>
    <cellStyle name="Hyperlink 40" xfId="31841" hidden="1"/>
    <cellStyle name="Hyperlink 40" xfId="32079" hidden="1"/>
    <cellStyle name="Hyperlink 40" xfId="32317" hidden="1"/>
    <cellStyle name="Hyperlink 40" xfId="32555" hidden="1"/>
    <cellStyle name="Hyperlink 40" xfId="32793" hidden="1"/>
    <cellStyle name="Hyperlink 40" xfId="33031" hidden="1"/>
    <cellStyle name="Hyperlink 40" xfId="33269" hidden="1"/>
    <cellStyle name="Hyperlink 40" xfId="33507" hidden="1"/>
    <cellStyle name="Hyperlink 40" xfId="33745" hidden="1"/>
    <cellStyle name="Hyperlink 40" xfId="33983" hidden="1"/>
    <cellStyle name="Hyperlink 40" xfId="34221" hidden="1"/>
    <cellStyle name="Hyperlink 40" xfId="34459" hidden="1"/>
    <cellStyle name="Hyperlink 40" xfId="34697" hidden="1"/>
    <cellStyle name="Hyperlink 40" xfId="34935" hidden="1"/>
    <cellStyle name="Hyperlink 40" xfId="35173" hidden="1"/>
    <cellStyle name="Hyperlink 40" xfId="35411" hidden="1"/>
    <cellStyle name="Hyperlink 40" xfId="35649" hidden="1"/>
    <cellStyle name="Hyperlink 40" xfId="35887" hidden="1"/>
    <cellStyle name="Hyperlink 40" xfId="36125" hidden="1"/>
    <cellStyle name="Hyperlink 40" xfId="36363" hidden="1"/>
    <cellStyle name="Hyperlink 40" xfId="36601" hidden="1"/>
    <cellStyle name="Hyperlink 40" xfId="36839" hidden="1"/>
    <cellStyle name="Hyperlink 40" xfId="37077" hidden="1"/>
    <cellStyle name="Hyperlink 40" xfId="37315" hidden="1"/>
    <cellStyle name="Hyperlink 40" xfId="37553" hidden="1"/>
    <cellStyle name="Hyperlink 40" xfId="37791" hidden="1"/>
    <cellStyle name="Hyperlink 40" xfId="38029" hidden="1"/>
    <cellStyle name="Hyperlink 40" xfId="38267" hidden="1"/>
    <cellStyle name="Hyperlink 40" xfId="38505" hidden="1"/>
    <cellStyle name="Hyperlink 40" xfId="38743" hidden="1"/>
    <cellStyle name="Hyperlink 40" xfId="38981" hidden="1"/>
    <cellStyle name="Hyperlink 40" xfId="39219" hidden="1"/>
    <cellStyle name="Hyperlink 40" xfId="39457" hidden="1"/>
    <cellStyle name="Hyperlink 40" xfId="39695" hidden="1"/>
    <cellStyle name="Hyperlink 40" xfId="39933" hidden="1"/>
    <cellStyle name="Hyperlink 40" xfId="40171" hidden="1"/>
    <cellStyle name="Hyperlink 40" xfId="40409" hidden="1"/>
    <cellStyle name="Hyperlink 40" xfId="40647" hidden="1"/>
    <cellStyle name="Hyperlink 40" xfId="40885" hidden="1"/>
    <cellStyle name="Hyperlink 40" xfId="41123" hidden="1"/>
    <cellStyle name="Hyperlink 40" xfId="41361" hidden="1"/>
    <cellStyle name="Hyperlink 40" xfId="41599" hidden="1"/>
    <cellStyle name="Hyperlink 40" xfId="41837" hidden="1"/>
    <cellStyle name="Hyperlink 40" xfId="42075" hidden="1"/>
    <cellStyle name="Hyperlink 40" xfId="42313" hidden="1"/>
    <cellStyle name="Hyperlink 40" xfId="42551" hidden="1"/>
    <cellStyle name="Hyperlink 40" xfId="42789" hidden="1"/>
    <cellStyle name="Hyperlink 40" xfId="43027" hidden="1"/>
    <cellStyle name="Hyperlink 40" xfId="43265" hidden="1"/>
    <cellStyle name="Hyperlink 40" xfId="43503" hidden="1"/>
    <cellStyle name="Hyperlink 40" xfId="43741" hidden="1"/>
    <cellStyle name="Hyperlink 40" xfId="43979" hidden="1"/>
    <cellStyle name="Hyperlink 40" xfId="44217" hidden="1"/>
    <cellStyle name="Hyperlink 40" xfId="44455" hidden="1"/>
    <cellStyle name="Hyperlink 40" xfId="44693" hidden="1"/>
    <cellStyle name="Hyperlink 40" xfId="44931" hidden="1"/>
    <cellStyle name="Hyperlink 40" xfId="45169" hidden="1"/>
    <cellStyle name="Hyperlink 40" xfId="45407" hidden="1"/>
    <cellStyle name="Hyperlink 40" xfId="45645" hidden="1"/>
    <cellStyle name="Hyperlink 40" xfId="45883" hidden="1"/>
    <cellStyle name="Hyperlink 40" xfId="46121" hidden="1"/>
    <cellStyle name="Hyperlink 40" xfId="46359" hidden="1"/>
    <cellStyle name="Hyperlink 40" xfId="46597" hidden="1"/>
    <cellStyle name="Hyperlink 40" xfId="46835" hidden="1"/>
    <cellStyle name="Hyperlink 40" xfId="47073" hidden="1"/>
    <cellStyle name="Hyperlink 40" xfId="47311" hidden="1"/>
    <cellStyle name="Hyperlink 40" xfId="47549" hidden="1"/>
    <cellStyle name="Hyperlink 40" xfId="47787" hidden="1"/>
    <cellStyle name="Hyperlink 40" xfId="48025" hidden="1"/>
    <cellStyle name="Hyperlink 40" xfId="48263" hidden="1"/>
    <cellStyle name="Hyperlink 40" xfId="48501" hidden="1"/>
    <cellStyle name="Hyperlink 40" xfId="48739" hidden="1"/>
    <cellStyle name="Hyperlink 40" xfId="48977" hidden="1"/>
    <cellStyle name="Hyperlink 40" xfId="49215" hidden="1"/>
    <cellStyle name="Hyperlink 40" xfId="49453" hidden="1"/>
    <cellStyle name="Hyperlink 40" xfId="49691" hidden="1"/>
    <cellStyle name="Hyperlink 40" xfId="49929" hidden="1"/>
    <cellStyle name="Hyperlink 40" xfId="50167" hidden="1"/>
    <cellStyle name="Hyperlink 40" xfId="50405" hidden="1"/>
    <cellStyle name="Hyperlink 40" xfId="50643" hidden="1"/>
    <cellStyle name="Hyperlink 40" xfId="50881" hidden="1"/>
    <cellStyle name="Hyperlink 40" xfId="51119" hidden="1"/>
    <cellStyle name="Hyperlink 40" xfId="51357" hidden="1"/>
    <cellStyle name="Hyperlink 40" xfId="51595" hidden="1"/>
    <cellStyle name="Hyperlink 40" xfId="51833" hidden="1"/>
    <cellStyle name="Hyperlink 40" xfId="52071" hidden="1"/>
    <cellStyle name="Hyperlink 40" xfId="52309" hidden="1"/>
    <cellStyle name="Hyperlink 40" xfId="52547" hidden="1"/>
    <cellStyle name="Hyperlink 40" xfId="52785" hidden="1"/>
    <cellStyle name="Hyperlink 40" xfId="53023" hidden="1"/>
    <cellStyle name="Hyperlink 40" xfId="53261" hidden="1"/>
    <cellStyle name="Hyperlink 40" xfId="53498" hidden="1"/>
    <cellStyle name="Hyperlink 40" xfId="53735" hidden="1"/>
    <cellStyle name="Hyperlink 40" xfId="54076" hidden="1"/>
    <cellStyle name="Hyperlink 40" xfId="54246" hidden="1"/>
    <cellStyle name="Hyperlink 40" xfId="54498" hidden="1"/>
    <cellStyle name="Hyperlink 41" xfId="87" hidden="1"/>
    <cellStyle name="Hyperlink 41" xfId="447" hidden="1"/>
    <cellStyle name="Hyperlink 41" xfId="430" hidden="1"/>
    <cellStyle name="Hyperlink 41" xfId="864" hidden="1"/>
    <cellStyle name="Hyperlink 41" xfId="1101" hidden="1"/>
    <cellStyle name="Hyperlink 41" xfId="1405" hidden="1"/>
    <cellStyle name="Hyperlink 41" xfId="1571" hidden="1"/>
    <cellStyle name="Hyperlink 41" xfId="1811" hidden="1"/>
    <cellStyle name="Hyperlink 41" xfId="2130" hidden="1"/>
    <cellStyle name="Hyperlink 41" xfId="2296" hidden="1"/>
    <cellStyle name="Hyperlink 41" xfId="2549" hidden="1"/>
    <cellStyle name="Hyperlink 41" xfId="2787" hidden="1"/>
    <cellStyle name="Hyperlink 41" xfId="3025" hidden="1"/>
    <cellStyle name="Hyperlink 41" xfId="3263" hidden="1"/>
    <cellStyle name="Hyperlink 41" xfId="3501" hidden="1"/>
    <cellStyle name="Hyperlink 41" xfId="3739" hidden="1"/>
    <cellStyle name="Hyperlink 41" xfId="3977" hidden="1"/>
    <cellStyle name="Hyperlink 41" xfId="4215" hidden="1"/>
    <cellStyle name="Hyperlink 41" xfId="4452" hidden="1"/>
    <cellStyle name="Hyperlink 41" xfId="4689" hidden="1"/>
    <cellStyle name="Hyperlink 41" xfId="4914" hidden="1"/>
    <cellStyle name="Hyperlink 41" xfId="5165" hidden="1"/>
    <cellStyle name="Hyperlink 41" xfId="5393" hidden="1"/>
    <cellStyle name="Hyperlink 41" xfId="5646" hidden="1"/>
    <cellStyle name="Hyperlink 41" xfId="5884" hidden="1"/>
    <cellStyle name="Hyperlink 41" xfId="6122" hidden="1"/>
    <cellStyle name="Hyperlink 41" xfId="6358" hidden="1"/>
    <cellStyle name="Hyperlink 41" xfId="6329" hidden="1"/>
    <cellStyle name="Hyperlink 41" xfId="6835" hidden="1"/>
    <cellStyle name="Hyperlink 41" xfId="7073" hidden="1"/>
    <cellStyle name="Hyperlink 41" xfId="7309" hidden="1"/>
    <cellStyle name="Hyperlink 41" xfId="7548" hidden="1"/>
    <cellStyle name="Hyperlink 41" xfId="7786" hidden="1"/>
    <cellStyle name="Hyperlink 41" xfId="8024" hidden="1"/>
    <cellStyle name="Hyperlink 41" xfId="8262" hidden="1"/>
    <cellStyle name="Hyperlink 41" xfId="8500" hidden="1"/>
    <cellStyle name="Hyperlink 41" xfId="8738" hidden="1"/>
    <cellStyle name="Hyperlink 41" xfId="8976" hidden="1"/>
    <cellStyle name="Hyperlink 41" xfId="9214" hidden="1"/>
    <cellStyle name="Hyperlink 41" xfId="9451" hidden="1"/>
    <cellStyle name="Hyperlink 41" xfId="9682" hidden="1"/>
    <cellStyle name="Hyperlink 41" xfId="9684" hidden="1"/>
    <cellStyle name="Hyperlink 41" xfId="9690" hidden="1"/>
    <cellStyle name="Hyperlink 41" xfId="10399" hidden="1"/>
    <cellStyle name="Hyperlink 41" xfId="10705" hidden="1"/>
    <cellStyle name="Hyperlink 41" xfId="10688" hidden="1"/>
    <cellStyle name="Hyperlink 41" xfId="11122" hidden="1"/>
    <cellStyle name="Hyperlink 41" xfId="11347" hidden="1"/>
    <cellStyle name="Hyperlink 41" xfId="11600" hidden="1"/>
    <cellStyle name="Hyperlink 41" xfId="11838" hidden="1"/>
    <cellStyle name="Hyperlink 41" xfId="12076" hidden="1"/>
    <cellStyle name="Hyperlink 41" xfId="12313" hidden="1"/>
    <cellStyle name="Hyperlink 41" xfId="12550" hidden="1"/>
    <cellStyle name="Hyperlink 41" xfId="12856" hidden="1"/>
    <cellStyle name="Hyperlink 41" xfId="13022" hidden="1"/>
    <cellStyle name="Hyperlink 41" xfId="13275" hidden="1"/>
    <cellStyle name="Hyperlink 41" xfId="13513" hidden="1"/>
    <cellStyle name="Hyperlink 41" xfId="13751" hidden="1"/>
    <cellStyle name="Hyperlink 41" xfId="13989" hidden="1"/>
    <cellStyle name="Hyperlink 41" xfId="14227" hidden="1"/>
    <cellStyle name="Hyperlink 41" xfId="14465" hidden="1"/>
    <cellStyle name="Hyperlink 41" xfId="14703" hidden="1"/>
    <cellStyle name="Hyperlink 41" xfId="14941" hidden="1"/>
    <cellStyle name="Hyperlink 41" xfId="15179" hidden="1"/>
    <cellStyle name="Hyperlink 41" xfId="15417" hidden="1"/>
    <cellStyle name="Hyperlink 41" xfId="15655" hidden="1"/>
    <cellStyle name="Hyperlink 41" xfId="15893" hidden="1"/>
    <cellStyle name="Hyperlink 41" xfId="16131" hidden="1"/>
    <cellStyle name="Hyperlink 41" xfId="16369" hidden="1"/>
    <cellStyle name="Hyperlink 41" xfId="16607" hidden="1"/>
    <cellStyle name="Hyperlink 41" xfId="16845" hidden="1"/>
    <cellStyle name="Hyperlink 41" xfId="17083" hidden="1"/>
    <cellStyle name="Hyperlink 41" xfId="17321" hidden="1"/>
    <cellStyle name="Hyperlink 41" xfId="17559" hidden="1"/>
    <cellStyle name="Hyperlink 41" xfId="17797" hidden="1"/>
    <cellStyle name="Hyperlink 41" xfId="18035" hidden="1"/>
    <cellStyle name="Hyperlink 41" xfId="18273" hidden="1"/>
    <cellStyle name="Hyperlink 41" xfId="18511" hidden="1"/>
    <cellStyle name="Hyperlink 41" xfId="18749" hidden="1"/>
    <cellStyle name="Hyperlink 41" xfId="18987" hidden="1"/>
    <cellStyle name="Hyperlink 41" xfId="19225" hidden="1"/>
    <cellStyle name="Hyperlink 41" xfId="19463" hidden="1"/>
    <cellStyle name="Hyperlink 41" xfId="19701" hidden="1"/>
    <cellStyle name="Hyperlink 41" xfId="19939" hidden="1"/>
    <cellStyle name="Hyperlink 41" xfId="20177" hidden="1"/>
    <cellStyle name="Hyperlink 41" xfId="20415" hidden="1"/>
    <cellStyle name="Hyperlink 41" xfId="20653" hidden="1"/>
    <cellStyle name="Hyperlink 41" xfId="20891" hidden="1"/>
    <cellStyle name="Hyperlink 41" xfId="21129" hidden="1"/>
    <cellStyle name="Hyperlink 41" xfId="21367" hidden="1"/>
    <cellStyle name="Hyperlink 41" xfId="21605" hidden="1"/>
    <cellStyle name="Hyperlink 41" xfId="21843" hidden="1"/>
    <cellStyle name="Hyperlink 41" xfId="22081" hidden="1"/>
    <cellStyle name="Hyperlink 41" xfId="22319" hidden="1"/>
    <cellStyle name="Hyperlink 41" xfId="22557" hidden="1"/>
    <cellStyle name="Hyperlink 41" xfId="22794" hidden="1"/>
    <cellStyle name="Hyperlink 41" xfId="23031" hidden="1"/>
    <cellStyle name="Hyperlink 41" xfId="23257" hidden="1"/>
    <cellStyle name="Hyperlink 41" xfId="23509" hidden="1"/>
    <cellStyle name="Hyperlink 41" xfId="23747" hidden="1"/>
    <cellStyle name="Hyperlink 41" xfId="23985" hidden="1"/>
    <cellStyle name="Hyperlink 41" xfId="24223" hidden="1"/>
    <cellStyle name="Hyperlink 41" xfId="24461" hidden="1"/>
    <cellStyle name="Hyperlink 41" xfId="24699" hidden="1"/>
    <cellStyle name="Hyperlink 41" xfId="24937" hidden="1"/>
    <cellStyle name="Hyperlink 41" xfId="25175" hidden="1"/>
    <cellStyle name="Hyperlink 41" xfId="25413" hidden="1"/>
    <cellStyle name="Hyperlink 41" xfId="25651" hidden="1"/>
    <cellStyle name="Hyperlink 41" xfId="25889" hidden="1"/>
    <cellStyle name="Hyperlink 41" xfId="26127" hidden="1"/>
    <cellStyle name="Hyperlink 41" xfId="26365" hidden="1"/>
    <cellStyle name="Hyperlink 41" xfId="26603" hidden="1"/>
    <cellStyle name="Hyperlink 41" xfId="26841" hidden="1"/>
    <cellStyle name="Hyperlink 41" xfId="27079" hidden="1"/>
    <cellStyle name="Hyperlink 41" xfId="27317" hidden="1"/>
    <cellStyle name="Hyperlink 41" xfId="27555" hidden="1"/>
    <cellStyle name="Hyperlink 41" xfId="27793" hidden="1"/>
    <cellStyle name="Hyperlink 41" xfId="28031" hidden="1"/>
    <cellStyle name="Hyperlink 41" xfId="28269" hidden="1"/>
    <cellStyle name="Hyperlink 41" xfId="28507" hidden="1"/>
    <cellStyle name="Hyperlink 41" xfId="28745" hidden="1"/>
    <cellStyle name="Hyperlink 41" xfId="28983" hidden="1"/>
    <cellStyle name="Hyperlink 41" xfId="29221" hidden="1"/>
    <cellStyle name="Hyperlink 41" xfId="29459" hidden="1"/>
    <cellStyle name="Hyperlink 41" xfId="29697" hidden="1"/>
    <cellStyle name="Hyperlink 41" xfId="29935" hidden="1"/>
    <cellStyle name="Hyperlink 41" xfId="30173" hidden="1"/>
    <cellStyle name="Hyperlink 41" xfId="30411" hidden="1"/>
    <cellStyle name="Hyperlink 41" xfId="30649" hidden="1"/>
    <cellStyle name="Hyperlink 41" xfId="30887" hidden="1"/>
    <cellStyle name="Hyperlink 41" xfId="31125" hidden="1"/>
    <cellStyle name="Hyperlink 41" xfId="31363" hidden="1"/>
    <cellStyle name="Hyperlink 41" xfId="31601" hidden="1"/>
    <cellStyle name="Hyperlink 41" xfId="31839" hidden="1"/>
    <cellStyle name="Hyperlink 41" xfId="32077" hidden="1"/>
    <cellStyle name="Hyperlink 41" xfId="32315" hidden="1"/>
    <cellStyle name="Hyperlink 41" xfId="32553" hidden="1"/>
    <cellStyle name="Hyperlink 41" xfId="32791" hidden="1"/>
    <cellStyle name="Hyperlink 41" xfId="33029" hidden="1"/>
    <cellStyle name="Hyperlink 41" xfId="33267" hidden="1"/>
    <cellStyle name="Hyperlink 41" xfId="33505" hidden="1"/>
    <cellStyle name="Hyperlink 41" xfId="33743" hidden="1"/>
    <cellStyle name="Hyperlink 41" xfId="33981" hidden="1"/>
    <cellStyle name="Hyperlink 41" xfId="34219" hidden="1"/>
    <cellStyle name="Hyperlink 41" xfId="34457" hidden="1"/>
    <cellStyle name="Hyperlink 41" xfId="34695" hidden="1"/>
    <cellStyle name="Hyperlink 41" xfId="34933" hidden="1"/>
    <cellStyle name="Hyperlink 41" xfId="35171" hidden="1"/>
    <cellStyle name="Hyperlink 41" xfId="35409" hidden="1"/>
    <cellStyle name="Hyperlink 41" xfId="35647" hidden="1"/>
    <cellStyle name="Hyperlink 41" xfId="35885" hidden="1"/>
    <cellStyle name="Hyperlink 41" xfId="36123" hidden="1"/>
    <cellStyle name="Hyperlink 41" xfId="36361" hidden="1"/>
    <cellStyle name="Hyperlink 41" xfId="36599" hidden="1"/>
    <cellStyle name="Hyperlink 41" xfId="36837" hidden="1"/>
    <cellStyle name="Hyperlink 41" xfId="37075" hidden="1"/>
    <cellStyle name="Hyperlink 41" xfId="37313" hidden="1"/>
    <cellStyle name="Hyperlink 41" xfId="37551" hidden="1"/>
    <cellStyle name="Hyperlink 41" xfId="37789" hidden="1"/>
    <cellStyle name="Hyperlink 41" xfId="38027" hidden="1"/>
    <cellStyle name="Hyperlink 41" xfId="38265" hidden="1"/>
    <cellStyle name="Hyperlink 41" xfId="38503" hidden="1"/>
    <cellStyle name="Hyperlink 41" xfId="38741" hidden="1"/>
    <cellStyle name="Hyperlink 41" xfId="38979" hidden="1"/>
    <cellStyle name="Hyperlink 41" xfId="39217" hidden="1"/>
    <cellStyle name="Hyperlink 41" xfId="39455" hidden="1"/>
    <cellStyle name="Hyperlink 41" xfId="39693" hidden="1"/>
    <cellStyle name="Hyperlink 41" xfId="39931" hidden="1"/>
    <cellStyle name="Hyperlink 41" xfId="40169" hidden="1"/>
    <cellStyle name="Hyperlink 41" xfId="40407" hidden="1"/>
    <cellStyle name="Hyperlink 41" xfId="40645" hidden="1"/>
    <cellStyle name="Hyperlink 41" xfId="40883" hidden="1"/>
    <cellStyle name="Hyperlink 41" xfId="41121" hidden="1"/>
    <cellStyle name="Hyperlink 41" xfId="41359" hidden="1"/>
    <cellStyle name="Hyperlink 41" xfId="41597" hidden="1"/>
    <cellStyle name="Hyperlink 41" xfId="41835" hidden="1"/>
    <cellStyle name="Hyperlink 41" xfId="42073" hidden="1"/>
    <cellStyle name="Hyperlink 41" xfId="42311" hidden="1"/>
    <cellStyle name="Hyperlink 41" xfId="42549" hidden="1"/>
    <cellStyle name="Hyperlink 41" xfId="42787" hidden="1"/>
    <cellStyle name="Hyperlink 41" xfId="43025" hidden="1"/>
    <cellStyle name="Hyperlink 41" xfId="43263" hidden="1"/>
    <cellStyle name="Hyperlink 41" xfId="43501" hidden="1"/>
    <cellStyle name="Hyperlink 41" xfId="43739" hidden="1"/>
    <cellStyle name="Hyperlink 41" xfId="43977" hidden="1"/>
    <cellStyle name="Hyperlink 41" xfId="44215" hidden="1"/>
    <cellStyle name="Hyperlink 41" xfId="44453" hidden="1"/>
    <cellStyle name="Hyperlink 41" xfId="44691" hidden="1"/>
    <cellStyle name="Hyperlink 41" xfId="44929" hidden="1"/>
    <cellStyle name="Hyperlink 41" xfId="45167" hidden="1"/>
    <cellStyle name="Hyperlink 41" xfId="45405" hidden="1"/>
    <cellStyle name="Hyperlink 41" xfId="45643" hidden="1"/>
    <cellStyle name="Hyperlink 41" xfId="45881" hidden="1"/>
    <cellStyle name="Hyperlink 41" xfId="46119" hidden="1"/>
    <cellStyle name="Hyperlink 41" xfId="46357" hidden="1"/>
    <cellStyle name="Hyperlink 41" xfId="46595" hidden="1"/>
    <cellStyle name="Hyperlink 41" xfId="46833" hidden="1"/>
    <cellStyle name="Hyperlink 41" xfId="47071" hidden="1"/>
    <cellStyle name="Hyperlink 41" xfId="47309" hidden="1"/>
    <cellStyle name="Hyperlink 41" xfId="47547" hidden="1"/>
    <cellStyle name="Hyperlink 41" xfId="47785" hidden="1"/>
    <cellStyle name="Hyperlink 41" xfId="48023" hidden="1"/>
    <cellStyle name="Hyperlink 41" xfId="48261" hidden="1"/>
    <cellStyle name="Hyperlink 41" xfId="48499" hidden="1"/>
    <cellStyle name="Hyperlink 41" xfId="48737" hidden="1"/>
    <cellStyle name="Hyperlink 41" xfId="48975" hidden="1"/>
    <cellStyle name="Hyperlink 41" xfId="49213" hidden="1"/>
    <cellStyle name="Hyperlink 41" xfId="49451" hidden="1"/>
    <cellStyle name="Hyperlink 41" xfId="49689" hidden="1"/>
    <cellStyle name="Hyperlink 41" xfId="49927" hidden="1"/>
    <cellStyle name="Hyperlink 41" xfId="50165" hidden="1"/>
    <cellStyle name="Hyperlink 41" xfId="50403" hidden="1"/>
    <cellStyle name="Hyperlink 41" xfId="50641" hidden="1"/>
    <cellStyle name="Hyperlink 41" xfId="50879" hidden="1"/>
    <cellStyle name="Hyperlink 41" xfId="51117" hidden="1"/>
    <cellStyle name="Hyperlink 41" xfId="51355" hidden="1"/>
    <cellStyle name="Hyperlink 41" xfId="51593" hidden="1"/>
    <cellStyle name="Hyperlink 41" xfId="51831" hidden="1"/>
    <cellStyle name="Hyperlink 41" xfId="52069" hidden="1"/>
    <cellStyle name="Hyperlink 41" xfId="52307" hidden="1"/>
    <cellStyle name="Hyperlink 41" xfId="52545" hidden="1"/>
    <cellStyle name="Hyperlink 41" xfId="52783" hidden="1"/>
    <cellStyle name="Hyperlink 41" xfId="53021" hidden="1"/>
    <cellStyle name="Hyperlink 41" xfId="53259" hidden="1"/>
    <cellStyle name="Hyperlink 41" xfId="53496" hidden="1"/>
    <cellStyle name="Hyperlink 41" xfId="53733" hidden="1"/>
    <cellStyle name="Hyperlink 41" xfId="54078" hidden="1"/>
    <cellStyle name="Hyperlink 41" xfId="54244" hidden="1"/>
    <cellStyle name="Hyperlink 41" xfId="54496" hidden="1"/>
    <cellStyle name="Hyperlink 42" xfId="89" hidden="1"/>
    <cellStyle name="Hyperlink 42" xfId="449" hidden="1"/>
    <cellStyle name="Hyperlink 42" xfId="426" hidden="1"/>
    <cellStyle name="Hyperlink 42" xfId="862" hidden="1"/>
    <cellStyle name="Hyperlink 42" xfId="1099" hidden="1"/>
    <cellStyle name="Hyperlink 42" xfId="1407" hidden="1"/>
    <cellStyle name="Hyperlink 42" xfId="1569" hidden="1"/>
    <cellStyle name="Hyperlink 42" xfId="1809" hidden="1"/>
    <cellStyle name="Hyperlink 42" xfId="2132" hidden="1"/>
    <cellStyle name="Hyperlink 42" xfId="2294" hidden="1"/>
    <cellStyle name="Hyperlink 42" xfId="2547" hidden="1"/>
    <cellStyle name="Hyperlink 42" xfId="2785" hidden="1"/>
    <cellStyle name="Hyperlink 42" xfId="3023" hidden="1"/>
    <cellStyle name="Hyperlink 42" xfId="3261" hidden="1"/>
    <cellStyle name="Hyperlink 42" xfId="3499" hidden="1"/>
    <cellStyle name="Hyperlink 42" xfId="3737" hidden="1"/>
    <cellStyle name="Hyperlink 42" xfId="3975" hidden="1"/>
    <cellStyle name="Hyperlink 42" xfId="4213" hidden="1"/>
    <cellStyle name="Hyperlink 42" xfId="4450" hidden="1"/>
    <cellStyle name="Hyperlink 42" xfId="4687" hidden="1"/>
    <cellStyle name="Hyperlink 42" xfId="4912" hidden="1"/>
    <cellStyle name="Hyperlink 42" xfId="5163" hidden="1"/>
    <cellStyle name="Hyperlink 42" xfId="5391" hidden="1"/>
    <cellStyle name="Hyperlink 42" xfId="5644" hidden="1"/>
    <cellStyle name="Hyperlink 42" xfId="5882" hidden="1"/>
    <cellStyle name="Hyperlink 42" xfId="6120" hidden="1"/>
    <cellStyle name="Hyperlink 42" xfId="6356" hidden="1"/>
    <cellStyle name="Hyperlink 42" xfId="6359" hidden="1"/>
    <cellStyle name="Hyperlink 42" xfId="6833" hidden="1"/>
    <cellStyle name="Hyperlink 42" xfId="7071" hidden="1"/>
    <cellStyle name="Hyperlink 42" xfId="7307" hidden="1"/>
    <cellStyle name="Hyperlink 42" xfId="7546" hidden="1"/>
    <cellStyle name="Hyperlink 42" xfId="7784" hidden="1"/>
    <cellStyle name="Hyperlink 42" xfId="8022" hidden="1"/>
    <cellStyle name="Hyperlink 42" xfId="8260" hidden="1"/>
    <cellStyle name="Hyperlink 42" xfId="8498" hidden="1"/>
    <cellStyle name="Hyperlink 42" xfId="8736" hidden="1"/>
    <cellStyle name="Hyperlink 42" xfId="8974" hidden="1"/>
    <cellStyle name="Hyperlink 42" xfId="9212" hidden="1"/>
    <cellStyle name="Hyperlink 42" xfId="9449" hidden="1"/>
    <cellStyle name="Hyperlink 42" xfId="9680" hidden="1"/>
    <cellStyle name="Hyperlink 42" xfId="9688" hidden="1"/>
    <cellStyle name="Hyperlink 42" xfId="9683" hidden="1"/>
    <cellStyle name="Hyperlink 42" xfId="10397" hidden="1"/>
    <cellStyle name="Hyperlink 42" xfId="10707" hidden="1"/>
    <cellStyle name="Hyperlink 42" xfId="10684" hidden="1"/>
    <cellStyle name="Hyperlink 42" xfId="11120" hidden="1"/>
    <cellStyle name="Hyperlink 42" xfId="11345" hidden="1"/>
    <cellStyle name="Hyperlink 42" xfId="11598" hidden="1"/>
    <cellStyle name="Hyperlink 42" xfId="11836" hidden="1"/>
    <cellStyle name="Hyperlink 42" xfId="12074" hidden="1"/>
    <cellStyle name="Hyperlink 42" xfId="12311" hidden="1"/>
    <cellStyle name="Hyperlink 42" xfId="12548" hidden="1"/>
    <cellStyle name="Hyperlink 42" xfId="12858" hidden="1"/>
    <cellStyle name="Hyperlink 42" xfId="13020" hidden="1"/>
    <cellStyle name="Hyperlink 42" xfId="13273" hidden="1"/>
    <cellStyle name="Hyperlink 42" xfId="13511" hidden="1"/>
    <cellStyle name="Hyperlink 42" xfId="13749" hidden="1"/>
    <cellStyle name="Hyperlink 42" xfId="13987" hidden="1"/>
    <cellStyle name="Hyperlink 42" xfId="14225" hidden="1"/>
    <cellStyle name="Hyperlink 42" xfId="14463" hidden="1"/>
    <cellStyle name="Hyperlink 42" xfId="14701" hidden="1"/>
    <cellStyle name="Hyperlink 42" xfId="14939" hidden="1"/>
    <cellStyle name="Hyperlink 42" xfId="15177" hidden="1"/>
    <cellStyle name="Hyperlink 42" xfId="15415" hidden="1"/>
    <cellStyle name="Hyperlink 42" xfId="15653" hidden="1"/>
    <cellStyle name="Hyperlink 42" xfId="15891" hidden="1"/>
    <cellStyle name="Hyperlink 42" xfId="16129" hidden="1"/>
    <cellStyle name="Hyperlink 42" xfId="16367" hidden="1"/>
    <cellStyle name="Hyperlink 42" xfId="16605" hidden="1"/>
    <cellStyle name="Hyperlink 42" xfId="16843" hidden="1"/>
    <cellStyle name="Hyperlink 42" xfId="17081" hidden="1"/>
    <cellStyle name="Hyperlink 42" xfId="17319" hidden="1"/>
    <cellStyle name="Hyperlink 42" xfId="17557" hidden="1"/>
    <cellStyle name="Hyperlink 42" xfId="17795" hidden="1"/>
    <cellStyle name="Hyperlink 42" xfId="18033" hidden="1"/>
    <cellStyle name="Hyperlink 42" xfId="18271" hidden="1"/>
    <cellStyle name="Hyperlink 42" xfId="18509" hidden="1"/>
    <cellStyle name="Hyperlink 42" xfId="18747" hidden="1"/>
    <cellStyle name="Hyperlink 42" xfId="18985" hidden="1"/>
    <cellStyle name="Hyperlink 42" xfId="19223" hidden="1"/>
    <cellStyle name="Hyperlink 42" xfId="19461" hidden="1"/>
    <cellStyle name="Hyperlink 42" xfId="19699" hidden="1"/>
    <cellStyle name="Hyperlink 42" xfId="19937" hidden="1"/>
    <cellStyle name="Hyperlink 42" xfId="20175" hidden="1"/>
    <cellStyle name="Hyperlink 42" xfId="20413" hidden="1"/>
    <cellStyle name="Hyperlink 42" xfId="20651" hidden="1"/>
    <cellStyle name="Hyperlink 42" xfId="20889" hidden="1"/>
    <cellStyle name="Hyperlink 42" xfId="21127" hidden="1"/>
    <cellStyle name="Hyperlink 42" xfId="21365" hidden="1"/>
    <cellStyle name="Hyperlink 42" xfId="21603" hidden="1"/>
    <cellStyle name="Hyperlink 42" xfId="21841" hidden="1"/>
    <cellStyle name="Hyperlink 42" xfId="22079" hidden="1"/>
    <cellStyle name="Hyperlink 42" xfId="22317" hidden="1"/>
    <cellStyle name="Hyperlink 42" xfId="22555" hidden="1"/>
    <cellStyle name="Hyperlink 42" xfId="22792" hidden="1"/>
    <cellStyle name="Hyperlink 42" xfId="23029" hidden="1"/>
    <cellStyle name="Hyperlink 42" xfId="23255" hidden="1"/>
    <cellStyle name="Hyperlink 42" xfId="23507" hidden="1"/>
    <cellStyle name="Hyperlink 42" xfId="23745" hidden="1"/>
    <cellStyle name="Hyperlink 42" xfId="23983" hidden="1"/>
    <cellStyle name="Hyperlink 42" xfId="24221" hidden="1"/>
    <cellStyle name="Hyperlink 42" xfId="24459" hidden="1"/>
    <cellStyle name="Hyperlink 42" xfId="24697" hidden="1"/>
    <cellStyle name="Hyperlink 42" xfId="24935" hidden="1"/>
    <cellStyle name="Hyperlink 42" xfId="25173" hidden="1"/>
    <cellStyle name="Hyperlink 42" xfId="25411" hidden="1"/>
    <cellStyle name="Hyperlink 42" xfId="25649" hidden="1"/>
    <cellStyle name="Hyperlink 42" xfId="25887" hidden="1"/>
    <cellStyle name="Hyperlink 42" xfId="26125" hidden="1"/>
    <cellStyle name="Hyperlink 42" xfId="26363" hidden="1"/>
    <cellStyle name="Hyperlink 42" xfId="26601" hidden="1"/>
    <cellStyle name="Hyperlink 42" xfId="26839" hidden="1"/>
    <cellStyle name="Hyperlink 42" xfId="27077" hidden="1"/>
    <cellStyle name="Hyperlink 42" xfId="27315" hidden="1"/>
    <cellStyle name="Hyperlink 42" xfId="27553" hidden="1"/>
    <cellStyle name="Hyperlink 42" xfId="27791" hidden="1"/>
    <cellStyle name="Hyperlink 42" xfId="28029" hidden="1"/>
    <cellStyle name="Hyperlink 42" xfId="28267" hidden="1"/>
    <cellStyle name="Hyperlink 42" xfId="28505" hidden="1"/>
    <cellStyle name="Hyperlink 42" xfId="28743" hidden="1"/>
    <cellStyle name="Hyperlink 42" xfId="28981" hidden="1"/>
    <cellStyle name="Hyperlink 42" xfId="29219" hidden="1"/>
    <cellStyle name="Hyperlink 42" xfId="29457" hidden="1"/>
    <cellStyle name="Hyperlink 42" xfId="29695" hidden="1"/>
    <cellStyle name="Hyperlink 42" xfId="29933" hidden="1"/>
    <cellStyle name="Hyperlink 42" xfId="30171" hidden="1"/>
    <cellStyle name="Hyperlink 42" xfId="30409" hidden="1"/>
    <cellStyle name="Hyperlink 42" xfId="30647" hidden="1"/>
    <cellStyle name="Hyperlink 42" xfId="30885" hidden="1"/>
    <cellStyle name="Hyperlink 42" xfId="31123" hidden="1"/>
    <cellStyle name="Hyperlink 42" xfId="31361" hidden="1"/>
    <cellStyle name="Hyperlink 42" xfId="31599" hidden="1"/>
    <cellStyle name="Hyperlink 42" xfId="31837" hidden="1"/>
    <cellStyle name="Hyperlink 42" xfId="32075" hidden="1"/>
    <cellStyle name="Hyperlink 42" xfId="32313" hidden="1"/>
    <cellStyle name="Hyperlink 42" xfId="32551" hidden="1"/>
    <cellStyle name="Hyperlink 42" xfId="32789" hidden="1"/>
    <cellStyle name="Hyperlink 42" xfId="33027" hidden="1"/>
    <cellStyle name="Hyperlink 42" xfId="33265" hidden="1"/>
    <cellStyle name="Hyperlink 42" xfId="33503" hidden="1"/>
    <cellStyle name="Hyperlink 42" xfId="33741" hidden="1"/>
    <cellStyle name="Hyperlink 42" xfId="33979" hidden="1"/>
    <cellStyle name="Hyperlink 42" xfId="34217" hidden="1"/>
    <cellStyle name="Hyperlink 42" xfId="34455" hidden="1"/>
    <cellStyle name="Hyperlink 42" xfId="34693" hidden="1"/>
    <cellStyle name="Hyperlink 42" xfId="34931" hidden="1"/>
    <cellStyle name="Hyperlink 42" xfId="35169" hidden="1"/>
    <cellStyle name="Hyperlink 42" xfId="35407" hidden="1"/>
    <cellStyle name="Hyperlink 42" xfId="35645" hidden="1"/>
    <cellStyle name="Hyperlink 42" xfId="35883" hidden="1"/>
    <cellStyle name="Hyperlink 42" xfId="36121" hidden="1"/>
    <cellStyle name="Hyperlink 42" xfId="36359" hidden="1"/>
    <cellStyle name="Hyperlink 42" xfId="36597" hidden="1"/>
    <cellStyle name="Hyperlink 42" xfId="36835" hidden="1"/>
    <cellStyle name="Hyperlink 42" xfId="37073" hidden="1"/>
    <cellStyle name="Hyperlink 42" xfId="37311" hidden="1"/>
    <cellStyle name="Hyperlink 42" xfId="37549" hidden="1"/>
    <cellStyle name="Hyperlink 42" xfId="37787" hidden="1"/>
    <cellStyle name="Hyperlink 42" xfId="38025" hidden="1"/>
    <cellStyle name="Hyperlink 42" xfId="38263" hidden="1"/>
    <cellStyle name="Hyperlink 42" xfId="38501" hidden="1"/>
    <cellStyle name="Hyperlink 42" xfId="38739" hidden="1"/>
    <cellStyle name="Hyperlink 42" xfId="38977" hidden="1"/>
    <cellStyle name="Hyperlink 42" xfId="39215" hidden="1"/>
    <cellStyle name="Hyperlink 42" xfId="39453" hidden="1"/>
    <cellStyle name="Hyperlink 42" xfId="39691" hidden="1"/>
    <cellStyle name="Hyperlink 42" xfId="39929" hidden="1"/>
    <cellStyle name="Hyperlink 42" xfId="40167" hidden="1"/>
    <cellStyle name="Hyperlink 42" xfId="40405" hidden="1"/>
    <cellStyle name="Hyperlink 42" xfId="40643" hidden="1"/>
    <cellStyle name="Hyperlink 42" xfId="40881" hidden="1"/>
    <cellStyle name="Hyperlink 42" xfId="41119" hidden="1"/>
    <cellStyle name="Hyperlink 42" xfId="41357" hidden="1"/>
    <cellStyle name="Hyperlink 42" xfId="41595" hidden="1"/>
    <cellStyle name="Hyperlink 42" xfId="41833" hidden="1"/>
    <cellStyle name="Hyperlink 42" xfId="42071" hidden="1"/>
    <cellStyle name="Hyperlink 42" xfId="42309" hidden="1"/>
    <cellStyle name="Hyperlink 42" xfId="42547" hidden="1"/>
    <cellStyle name="Hyperlink 42" xfId="42785" hidden="1"/>
    <cellStyle name="Hyperlink 42" xfId="43023" hidden="1"/>
    <cellStyle name="Hyperlink 42" xfId="43261" hidden="1"/>
    <cellStyle name="Hyperlink 42" xfId="43499" hidden="1"/>
    <cellStyle name="Hyperlink 42" xfId="43737" hidden="1"/>
    <cellStyle name="Hyperlink 42" xfId="43975" hidden="1"/>
    <cellStyle name="Hyperlink 42" xfId="44213" hidden="1"/>
    <cellStyle name="Hyperlink 42" xfId="44451" hidden="1"/>
    <cellStyle name="Hyperlink 42" xfId="44689" hidden="1"/>
    <cellStyle name="Hyperlink 42" xfId="44927" hidden="1"/>
    <cellStyle name="Hyperlink 42" xfId="45165" hidden="1"/>
    <cellStyle name="Hyperlink 42" xfId="45403" hidden="1"/>
    <cellStyle name="Hyperlink 42" xfId="45641" hidden="1"/>
    <cellStyle name="Hyperlink 42" xfId="45879" hidden="1"/>
    <cellStyle name="Hyperlink 42" xfId="46117" hidden="1"/>
    <cellStyle name="Hyperlink 42" xfId="46355" hidden="1"/>
    <cellStyle name="Hyperlink 42" xfId="46593" hidden="1"/>
    <cellStyle name="Hyperlink 42" xfId="46831" hidden="1"/>
    <cellStyle name="Hyperlink 42" xfId="47069" hidden="1"/>
    <cellStyle name="Hyperlink 42" xfId="47307" hidden="1"/>
    <cellStyle name="Hyperlink 42" xfId="47545" hidden="1"/>
    <cellStyle name="Hyperlink 42" xfId="47783" hidden="1"/>
    <cellStyle name="Hyperlink 42" xfId="48021" hidden="1"/>
    <cellStyle name="Hyperlink 42" xfId="48259" hidden="1"/>
    <cellStyle name="Hyperlink 42" xfId="48497" hidden="1"/>
    <cellStyle name="Hyperlink 42" xfId="48735" hidden="1"/>
    <cellStyle name="Hyperlink 42" xfId="48973" hidden="1"/>
    <cellStyle name="Hyperlink 42" xfId="49211" hidden="1"/>
    <cellStyle name="Hyperlink 42" xfId="49449" hidden="1"/>
    <cellStyle name="Hyperlink 42" xfId="49687" hidden="1"/>
    <cellStyle name="Hyperlink 42" xfId="49925" hidden="1"/>
    <cellStyle name="Hyperlink 42" xfId="50163" hidden="1"/>
    <cellStyle name="Hyperlink 42" xfId="50401" hidden="1"/>
    <cellStyle name="Hyperlink 42" xfId="50639" hidden="1"/>
    <cellStyle name="Hyperlink 42" xfId="50877" hidden="1"/>
    <cellStyle name="Hyperlink 42" xfId="51115" hidden="1"/>
    <cellStyle name="Hyperlink 42" xfId="51353" hidden="1"/>
    <cellStyle name="Hyperlink 42" xfId="51591" hidden="1"/>
    <cellStyle name="Hyperlink 42" xfId="51829" hidden="1"/>
    <cellStyle name="Hyperlink 42" xfId="52067" hidden="1"/>
    <cellStyle name="Hyperlink 42" xfId="52305" hidden="1"/>
    <cellStyle name="Hyperlink 42" xfId="52543" hidden="1"/>
    <cellStyle name="Hyperlink 42" xfId="52781" hidden="1"/>
    <cellStyle name="Hyperlink 42" xfId="53019" hidden="1"/>
    <cellStyle name="Hyperlink 42" xfId="53257" hidden="1"/>
    <cellStyle name="Hyperlink 42" xfId="53494" hidden="1"/>
    <cellStyle name="Hyperlink 42" xfId="53731" hidden="1"/>
    <cellStyle name="Hyperlink 42" xfId="54080" hidden="1"/>
    <cellStyle name="Hyperlink 42" xfId="54242" hidden="1"/>
    <cellStyle name="Hyperlink 42" xfId="54494" hidden="1"/>
    <cellStyle name="Hyperlink 43" xfId="91" hidden="1"/>
    <cellStyle name="Hyperlink 43" xfId="451" hidden="1"/>
    <cellStyle name="Hyperlink 43" xfId="422" hidden="1"/>
    <cellStyle name="Hyperlink 43" xfId="860" hidden="1"/>
    <cellStyle name="Hyperlink 43" xfId="1097" hidden="1"/>
    <cellStyle name="Hyperlink 43" xfId="1409" hidden="1"/>
    <cellStyle name="Hyperlink 43" xfId="1567" hidden="1"/>
    <cellStyle name="Hyperlink 43" xfId="1807" hidden="1"/>
    <cellStyle name="Hyperlink 43" xfId="2134" hidden="1"/>
    <cellStyle name="Hyperlink 43" xfId="2292" hidden="1"/>
    <cellStyle name="Hyperlink 43" xfId="2545" hidden="1"/>
    <cellStyle name="Hyperlink 43" xfId="2783" hidden="1"/>
    <cellStyle name="Hyperlink 43" xfId="3021" hidden="1"/>
    <cellStyle name="Hyperlink 43" xfId="3259" hidden="1"/>
    <cellStyle name="Hyperlink 43" xfId="3497" hidden="1"/>
    <cellStyle name="Hyperlink 43" xfId="3735" hidden="1"/>
    <cellStyle name="Hyperlink 43" xfId="3973" hidden="1"/>
    <cellStyle name="Hyperlink 43" xfId="4211" hidden="1"/>
    <cellStyle name="Hyperlink 43" xfId="4448" hidden="1"/>
    <cellStyle name="Hyperlink 43" xfId="4685" hidden="1"/>
    <cellStyle name="Hyperlink 43" xfId="4893" hidden="1"/>
    <cellStyle name="Hyperlink 43" xfId="5161" hidden="1"/>
    <cellStyle name="Hyperlink 43" xfId="5389" hidden="1"/>
    <cellStyle name="Hyperlink 43" xfId="5642" hidden="1"/>
    <cellStyle name="Hyperlink 43" xfId="5880" hidden="1"/>
    <cellStyle name="Hyperlink 43" xfId="6118" hidden="1"/>
    <cellStyle name="Hyperlink 43" xfId="6355" hidden="1"/>
    <cellStyle name="Hyperlink 43" xfId="6363" hidden="1"/>
    <cellStyle name="Hyperlink 43" xfId="6831" hidden="1"/>
    <cellStyle name="Hyperlink 43" xfId="7069" hidden="1"/>
    <cellStyle name="Hyperlink 43" xfId="7279" hidden="1"/>
    <cellStyle name="Hyperlink 43" xfId="7544" hidden="1"/>
    <cellStyle name="Hyperlink 43" xfId="7782" hidden="1"/>
    <cellStyle name="Hyperlink 43" xfId="8020" hidden="1"/>
    <cellStyle name="Hyperlink 43" xfId="8258" hidden="1"/>
    <cellStyle name="Hyperlink 43" xfId="8496" hidden="1"/>
    <cellStyle name="Hyperlink 43" xfId="8734" hidden="1"/>
    <cellStyle name="Hyperlink 43" xfId="8972" hidden="1"/>
    <cellStyle name="Hyperlink 43" xfId="9210" hidden="1"/>
    <cellStyle name="Hyperlink 43" xfId="9447" hidden="1"/>
    <cellStyle name="Hyperlink 43" xfId="9678" hidden="1"/>
    <cellStyle name="Hyperlink 43" xfId="9692" hidden="1"/>
    <cellStyle name="Hyperlink 43" xfId="9675" hidden="1"/>
    <cellStyle name="Hyperlink 43" xfId="10395" hidden="1"/>
    <cellStyle name="Hyperlink 43" xfId="10709" hidden="1"/>
    <cellStyle name="Hyperlink 43" xfId="10680" hidden="1"/>
    <cellStyle name="Hyperlink 43" xfId="11118" hidden="1"/>
    <cellStyle name="Hyperlink 43" xfId="11326" hidden="1"/>
    <cellStyle name="Hyperlink 43" xfId="11596" hidden="1"/>
    <cellStyle name="Hyperlink 43" xfId="11834" hidden="1"/>
    <cellStyle name="Hyperlink 43" xfId="12072" hidden="1"/>
    <cellStyle name="Hyperlink 43" xfId="12309" hidden="1"/>
    <cellStyle name="Hyperlink 43" xfId="12546" hidden="1"/>
    <cellStyle name="Hyperlink 43" xfId="12860" hidden="1"/>
    <cellStyle name="Hyperlink 43" xfId="13018" hidden="1"/>
    <cellStyle name="Hyperlink 43" xfId="13271" hidden="1"/>
    <cellStyle name="Hyperlink 43" xfId="13509" hidden="1"/>
    <cellStyle name="Hyperlink 43" xfId="13747" hidden="1"/>
    <cellStyle name="Hyperlink 43" xfId="13985" hidden="1"/>
    <cellStyle name="Hyperlink 43" xfId="14223" hidden="1"/>
    <cellStyle name="Hyperlink 43" xfId="14461" hidden="1"/>
    <cellStyle name="Hyperlink 43" xfId="14699" hidden="1"/>
    <cellStyle name="Hyperlink 43" xfId="14937" hidden="1"/>
    <cellStyle name="Hyperlink 43" xfId="15175" hidden="1"/>
    <cellStyle name="Hyperlink 43" xfId="15413" hidden="1"/>
    <cellStyle name="Hyperlink 43" xfId="15651" hidden="1"/>
    <cellStyle name="Hyperlink 43" xfId="15889" hidden="1"/>
    <cellStyle name="Hyperlink 43" xfId="16127" hidden="1"/>
    <cellStyle name="Hyperlink 43" xfId="16365" hidden="1"/>
    <cellStyle name="Hyperlink 43" xfId="16603" hidden="1"/>
    <cellStyle name="Hyperlink 43" xfId="16841" hidden="1"/>
    <cellStyle name="Hyperlink 43" xfId="17079" hidden="1"/>
    <cellStyle name="Hyperlink 43" xfId="17317" hidden="1"/>
    <cellStyle name="Hyperlink 43" xfId="17555" hidden="1"/>
    <cellStyle name="Hyperlink 43" xfId="17793" hidden="1"/>
    <cellStyle name="Hyperlink 43" xfId="18031" hidden="1"/>
    <cellStyle name="Hyperlink 43" xfId="18269" hidden="1"/>
    <cellStyle name="Hyperlink 43" xfId="18507" hidden="1"/>
    <cellStyle name="Hyperlink 43" xfId="18745" hidden="1"/>
    <cellStyle name="Hyperlink 43" xfId="18983" hidden="1"/>
    <cellStyle name="Hyperlink 43" xfId="19221" hidden="1"/>
    <cellStyle name="Hyperlink 43" xfId="19459" hidden="1"/>
    <cellStyle name="Hyperlink 43" xfId="19697" hidden="1"/>
    <cellStyle name="Hyperlink 43" xfId="19935" hidden="1"/>
    <cellStyle name="Hyperlink 43" xfId="20173" hidden="1"/>
    <cellStyle name="Hyperlink 43" xfId="20411" hidden="1"/>
    <cellStyle name="Hyperlink 43" xfId="20649" hidden="1"/>
    <cellStyle name="Hyperlink 43" xfId="20887" hidden="1"/>
    <cellStyle name="Hyperlink 43" xfId="21125" hidden="1"/>
    <cellStyle name="Hyperlink 43" xfId="21363" hidden="1"/>
    <cellStyle name="Hyperlink 43" xfId="21601" hidden="1"/>
    <cellStyle name="Hyperlink 43" xfId="21839" hidden="1"/>
    <cellStyle name="Hyperlink 43" xfId="22077" hidden="1"/>
    <cellStyle name="Hyperlink 43" xfId="22315" hidden="1"/>
    <cellStyle name="Hyperlink 43" xfId="22553" hidden="1"/>
    <cellStyle name="Hyperlink 43" xfId="22790" hidden="1"/>
    <cellStyle name="Hyperlink 43" xfId="23027" hidden="1"/>
    <cellStyle name="Hyperlink 43" xfId="23253" hidden="1"/>
    <cellStyle name="Hyperlink 43" xfId="23505" hidden="1"/>
    <cellStyle name="Hyperlink 43" xfId="23743" hidden="1"/>
    <cellStyle name="Hyperlink 43" xfId="23981" hidden="1"/>
    <cellStyle name="Hyperlink 43" xfId="24219" hidden="1"/>
    <cellStyle name="Hyperlink 43" xfId="24457" hidden="1"/>
    <cellStyle name="Hyperlink 43" xfId="24695" hidden="1"/>
    <cellStyle name="Hyperlink 43" xfId="24933" hidden="1"/>
    <cellStyle name="Hyperlink 43" xfId="25171" hidden="1"/>
    <cellStyle name="Hyperlink 43" xfId="25409" hidden="1"/>
    <cellStyle name="Hyperlink 43" xfId="25647" hidden="1"/>
    <cellStyle name="Hyperlink 43" xfId="25885" hidden="1"/>
    <cellStyle name="Hyperlink 43" xfId="26123" hidden="1"/>
    <cellStyle name="Hyperlink 43" xfId="26361" hidden="1"/>
    <cellStyle name="Hyperlink 43" xfId="26599" hidden="1"/>
    <cellStyle name="Hyperlink 43" xfId="26837" hidden="1"/>
    <cellStyle name="Hyperlink 43" xfId="27075" hidden="1"/>
    <cellStyle name="Hyperlink 43" xfId="27313" hidden="1"/>
    <cellStyle name="Hyperlink 43" xfId="27551" hidden="1"/>
    <cellStyle name="Hyperlink 43" xfId="27789" hidden="1"/>
    <cellStyle name="Hyperlink 43" xfId="28027" hidden="1"/>
    <cellStyle name="Hyperlink 43" xfId="28265" hidden="1"/>
    <cellStyle name="Hyperlink 43" xfId="28503" hidden="1"/>
    <cellStyle name="Hyperlink 43" xfId="28741" hidden="1"/>
    <cellStyle name="Hyperlink 43" xfId="28979" hidden="1"/>
    <cellStyle name="Hyperlink 43" xfId="29217" hidden="1"/>
    <cellStyle name="Hyperlink 43" xfId="29455" hidden="1"/>
    <cellStyle name="Hyperlink 43" xfId="29693" hidden="1"/>
    <cellStyle name="Hyperlink 43" xfId="29931" hidden="1"/>
    <cellStyle name="Hyperlink 43" xfId="30169" hidden="1"/>
    <cellStyle name="Hyperlink 43" xfId="30407" hidden="1"/>
    <cellStyle name="Hyperlink 43" xfId="30645" hidden="1"/>
    <cellStyle name="Hyperlink 43" xfId="30883" hidden="1"/>
    <cellStyle name="Hyperlink 43" xfId="31121" hidden="1"/>
    <cellStyle name="Hyperlink 43" xfId="31359" hidden="1"/>
    <cellStyle name="Hyperlink 43" xfId="31597" hidden="1"/>
    <cellStyle name="Hyperlink 43" xfId="31835" hidden="1"/>
    <cellStyle name="Hyperlink 43" xfId="32073" hidden="1"/>
    <cellStyle name="Hyperlink 43" xfId="32311" hidden="1"/>
    <cellStyle name="Hyperlink 43" xfId="32549" hidden="1"/>
    <cellStyle name="Hyperlink 43" xfId="32787" hidden="1"/>
    <cellStyle name="Hyperlink 43" xfId="33025" hidden="1"/>
    <cellStyle name="Hyperlink 43" xfId="33263" hidden="1"/>
    <cellStyle name="Hyperlink 43" xfId="33501" hidden="1"/>
    <cellStyle name="Hyperlink 43" xfId="33739" hidden="1"/>
    <cellStyle name="Hyperlink 43" xfId="33977" hidden="1"/>
    <cellStyle name="Hyperlink 43" xfId="34215" hidden="1"/>
    <cellStyle name="Hyperlink 43" xfId="34453" hidden="1"/>
    <cellStyle name="Hyperlink 43" xfId="34691" hidden="1"/>
    <cellStyle name="Hyperlink 43" xfId="34929" hidden="1"/>
    <cellStyle name="Hyperlink 43" xfId="35167" hidden="1"/>
    <cellStyle name="Hyperlink 43" xfId="35405" hidden="1"/>
    <cellStyle name="Hyperlink 43" xfId="35643" hidden="1"/>
    <cellStyle name="Hyperlink 43" xfId="35881" hidden="1"/>
    <cellStyle name="Hyperlink 43" xfId="36119" hidden="1"/>
    <cellStyle name="Hyperlink 43" xfId="36357" hidden="1"/>
    <cellStyle name="Hyperlink 43" xfId="36595" hidden="1"/>
    <cellStyle name="Hyperlink 43" xfId="36833" hidden="1"/>
    <cellStyle name="Hyperlink 43" xfId="37071" hidden="1"/>
    <cellStyle name="Hyperlink 43" xfId="37309" hidden="1"/>
    <cellStyle name="Hyperlink 43" xfId="37547" hidden="1"/>
    <cellStyle name="Hyperlink 43" xfId="37785" hidden="1"/>
    <cellStyle name="Hyperlink 43" xfId="38023" hidden="1"/>
    <cellStyle name="Hyperlink 43" xfId="38261" hidden="1"/>
    <cellStyle name="Hyperlink 43" xfId="38499" hidden="1"/>
    <cellStyle name="Hyperlink 43" xfId="38737" hidden="1"/>
    <cellStyle name="Hyperlink 43" xfId="38975" hidden="1"/>
    <cellStyle name="Hyperlink 43" xfId="39213" hidden="1"/>
    <cellStyle name="Hyperlink 43" xfId="39451" hidden="1"/>
    <cellStyle name="Hyperlink 43" xfId="39689" hidden="1"/>
    <cellStyle name="Hyperlink 43" xfId="39927" hidden="1"/>
    <cellStyle name="Hyperlink 43" xfId="40165" hidden="1"/>
    <cellStyle name="Hyperlink 43" xfId="40403" hidden="1"/>
    <cellStyle name="Hyperlink 43" xfId="40641" hidden="1"/>
    <cellStyle name="Hyperlink 43" xfId="40879" hidden="1"/>
    <cellStyle name="Hyperlink 43" xfId="41117" hidden="1"/>
    <cellStyle name="Hyperlink 43" xfId="41355" hidden="1"/>
    <cellStyle name="Hyperlink 43" xfId="41593" hidden="1"/>
    <cellStyle name="Hyperlink 43" xfId="41831" hidden="1"/>
    <cellStyle name="Hyperlink 43" xfId="42069" hidden="1"/>
    <cellStyle name="Hyperlink 43" xfId="42307" hidden="1"/>
    <cellStyle name="Hyperlink 43" xfId="42545" hidden="1"/>
    <cellStyle name="Hyperlink 43" xfId="42783" hidden="1"/>
    <cellStyle name="Hyperlink 43" xfId="43021" hidden="1"/>
    <cellStyle name="Hyperlink 43" xfId="43259" hidden="1"/>
    <cellStyle name="Hyperlink 43" xfId="43497" hidden="1"/>
    <cellStyle name="Hyperlink 43" xfId="43735" hidden="1"/>
    <cellStyle name="Hyperlink 43" xfId="43973" hidden="1"/>
    <cellStyle name="Hyperlink 43" xfId="44211" hidden="1"/>
    <cellStyle name="Hyperlink 43" xfId="44449" hidden="1"/>
    <cellStyle name="Hyperlink 43" xfId="44687" hidden="1"/>
    <cellStyle name="Hyperlink 43" xfId="44925" hidden="1"/>
    <cellStyle name="Hyperlink 43" xfId="45163" hidden="1"/>
    <cellStyle name="Hyperlink 43" xfId="45401" hidden="1"/>
    <cellStyle name="Hyperlink 43" xfId="45639" hidden="1"/>
    <cellStyle name="Hyperlink 43" xfId="45877" hidden="1"/>
    <cellStyle name="Hyperlink 43" xfId="46115" hidden="1"/>
    <cellStyle name="Hyperlink 43" xfId="46353" hidden="1"/>
    <cellStyle name="Hyperlink 43" xfId="46591" hidden="1"/>
    <cellStyle name="Hyperlink 43" xfId="46829" hidden="1"/>
    <cellStyle name="Hyperlink 43" xfId="47067" hidden="1"/>
    <cellStyle name="Hyperlink 43" xfId="47305" hidden="1"/>
    <cellStyle name="Hyperlink 43" xfId="47543" hidden="1"/>
    <cellStyle name="Hyperlink 43" xfId="47781" hidden="1"/>
    <cellStyle name="Hyperlink 43" xfId="48019" hidden="1"/>
    <cellStyle name="Hyperlink 43" xfId="48257" hidden="1"/>
    <cellStyle name="Hyperlink 43" xfId="48495" hidden="1"/>
    <cellStyle name="Hyperlink 43" xfId="48733" hidden="1"/>
    <cellStyle name="Hyperlink 43" xfId="48971" hidden="1"/>
    <cellStyle name="Hyperlink 43" xfId="49209" hidden="1"/>
    <cellStyle name="Hyperlink 43" xfId="49447" hidden="1"/>
    <cellStyle name="Hyperlink 43" xfId="49685" hidden="1"/>
    <cellStyle name="Hyperlink 43" xfId="49923" hidden="1"/>
    <cellStyle name="Hyperlink 43" xfId="50161" hidden="1"/>
    <cellStyle name="Hyperlink 43" xfId="50399" hidden="1"/>
    <cellStyle name="Hyperlink 43" xfId="50637" hidden="1"/>
    <cellStyle name="Hyperlink 43" xfId="50875" hidden="1"/>
    <cellStyle name="Hyperlink 43" xfId="51113" hidden="1"/>
    <cellStyle name="Hyperlink 43" xfId="51351" hidden="1"/>
    <cellStyle name="Hyperlink 43" xfId="51589" hidden="1"/>
    <cellStyle name="Hyperlink 43" xfId="51827" hidden="1"/>
    <cellStyle name="Hyperlink 43" xfId="52065" hidden="1"/>
    <cellStyle name="Hyperlink 43" xfId="52303" hidden="1"/>
    <cellStyle name="Hyperlink 43" xfId="52541" hidden="1"/>
    <cellStyle name="Hyperlink 43" xfId="52779" hidden="1"/>
    <cellStyle name="Hyperlink 43" xfId="53017" hidden="1"/>
    <cellStyle name="Hyperlink 43" xfId="53255" hidden="1"/>
    <cellStyle name="Hyperlink 43" xfId="53492" hidden="1"/>
    <cellStyle name="Hyperlink 43" xfId="53729" hidden="1"/>
    <cellStyle name="Hyperlink 43" xfId="54082" hidden="1"/>
    <cellStyle name="Hyperlink 43" xfId="54240" hidden="1"/>
    <cellStyle name="Hyperlink 43" xfId="54492" hidden="1"/>
    <cellStyle name="Hyperlink 44" xfId="93" hidden="1"/>
    <cellStyle name="Hyperlink 44" xfId="453" hidden="1"/>
    <cellStyle name="Hyperlink 44" xfId="418" hidden="1"/>
    <cellStyle name="Hyperlink 44" xfId="859" hidden="1"/>
    <cellStyle name="Hyperlink 44" xfId="1096" hidden="1"/>
    <cellStyle name="Hyperlink 44" xfId="1411" hidden="1"/>
    <cellStyle name="Hyperlink 44" xfId="1565" hidden="1"/>
    <cellStyle name="Hyperlink 44" xfId="1806" hidden="1"/>
    <cellStyle name="Hyperlink 44" xfId="2136" hidden="1"/>
    <cellStyle name="Hyperlink 44" xfId="2290" hidden="1"/>
    <cellStyle name="Hyperlink 44" xfId="2544" hidden="1"/>
    <cellStyle name="Hyperlink 44" xfId="2782" hidden="1"/>
    <cellStyle name="Hyperlink 44" xfId="3020" hidden="1"/>
    <cellStyle name="Hyperlink 44" xfId="3258" hidden="1"/>
    <cellStyle name="Hyperlink 44" xfId="3496" hidden="1"/>
    <cellStyle name="Hyperlink 44" xfId="3734" hidden="1"/>
    <cellStyle name="Hyperlink 44" xfId="3972" hidden="1"/>
    <cellStyle name="Hyperlink 44" xfId="4210" hidden="1"/>
    <cellStyle name="Hyperlink 44" xfId="4447" hidden="1"/>
    <cellStyle name="Hyperlink 44" xfId="4684" hidden="1"/>
    <cellStyle name="Hyperlink 44" xfId="4909" hidden="1"/>
    <cellStyle name="Hyperlink 44" xfId="5160" hidden="1"/>
    <cellStyle name="Hyperlink 44" xfId="5370" hidden="1"/>
    <cellStyle name="Hyperlink 44" xfId="5641" hidden="1"/>
    <cellStyle name="Hyperlink 44" xfId="5879" hidden="1"/>
    <cellStyle name="Hyperlink 44" xfId="6117" hidden="1"/>
    <cellStyle name="Hyperlink 44" xfId="6353" hidden="1"/>
    <cellStyle name="Hyperlink 44" xfId="6366" hidden="1"/>
    <cellStyle name="Hyperlink 44" xfId="6830" hidden="1"/>
    <cellStyle name="Hyperlink 44" xfId="7068" hidden="1"/>
    <cellStyle name="Hyperlink 44" xfId="7304" hidden="1"/>
    <cellStyle name="Hyperlink 44" xfId="7543" hidden="1"/>
    <cellStyle name="Hyperlink 44" xfId="7781" hidden="1"/>
    <cellStyle name="Hyperlink 44" xfId="8019" hidden="1"/>
    <cellStyle name="Hyperlink 44" xfId="8257" hidden="1"/>
    <cellStyle name="Hyperlink 44" xfId="8495" hidden="1"/>
    <cellStyle name="Hyperlink 44" xfId="8733" hidden="1"/>
    <cellStyle name="Hyperlink 44" xfId="8971" hidden="1"/>
    <cellStyle name="Hyperlink 44" xfId="9209" hidden="1"/>
    <cellStyle name="Hyperlink 44" xfId="9446" hidden="1"/>
    <cellStyle name="Hyperlink 44" xfId="9676" hidden="1"/>
    <cellStyle name="Hyperlink 44" xfId="9695" hidden="1"/>
    <cellStyle name="Hyperlink 44" xfId="9668" hidden="1"/>
    <cellStyle name="Hyperlink 44" xfId="10394" hidden="1"/>
    <cellStyle name="Hyperlink 44" xfId="10711" hidden="1"/>
    <cellStyle name="Hyperlink 44" xfId="10676" hidden="1"/>
    <cellStyle name="Hyperlink 44" xfId="11117" hidden="1"/>
    <cellStyle name="Hyperlink 44" xfId="11342" hidden="1"/>
    <cellStyle name="Hyperlink 44" xfId="11595" hidden="1"/>
    <cellStyle name="Hyperlink 44" xfId="11833" hidden="1"/>
    <cellStyle name="Hyperlink 44" xfId="12071" hidden="1"/>
    <cellStyle name="Hyperlink 44" xfId="12308" hidden="1"/>
    <cellStyle name="Hyperlink 44" xfId="12545" hidden="1"/>
    <cellStyle name="Hyperlink 44" xfId="12862" hidden="1"/>
    <cellStyle name="Hyperlink 44" xfId="13016" hidden="1"/>
    <cellStyle name="Hyperlink 44" xfId="13270" hidden="1"/>
    <cellStyle name="Hyperlink 44" xfId="13508" hidden="1"/>
    <cellStyle name="Hyperlink 44" xfId="13746" hidden="1"/>
    <cellStyle name="Hyperlink 44" xfId="13984" hidden="1"/>
    <cellStyle name="Hyperlink 44" xfId="14222" hidden="1"/>
    <cellStyle name="Hyperlink 44" xfId="14460" hidden="1"/>
    <cellStyle name="Hyperlink 44" xfId="14698" hidden="1"/>
    <cellStyle name="Hyperlink 44" xfId="14936" hidden="1"/>
    <cellStyle name="Hyperlink 44" xfId="15174" hidden="1"/>
    <cellStyle name="Hyperlink 44" xfId="15412" hidden="1"/>
    <cellStyle name="Hyperlink 44" xfId="15650" hidden="1"/>
    <cellStyle name="Hyperlink 44" xfId="15888" hidden="1"/>
    <cellStyle name="Hyperlink 44" xfId="16126" hidden="1"/>
    <cellStyle name="Hyperlink 44" xfId="16364" hidden="1"/>
    <cellStyle name="Hyperlink 44" xfId="16602" hidden="1"/>
    <cellStyle name="Hyperlink 44" xfId="16840" hidden="1"/>
    <cellStyle name="Hyperlink 44" xfId="17078" hidden="1"/>
    <cellStyle name="Hyperlink 44" xfId="17316" hidden="1"/>
    <cellStyle name="Hyperlink 44" xfId="17554" hidden="1"/>
    <cellStyle name="Hyperlink 44" xfId="17792" hidden="1"/>
    <cellStyle name="Hyperlink 44" xfId="18030" hidden="1"/>
    <cellStyle name="Hyperlink 44" xfId="18268" hidden="1"/>
    <cellStyle name="Hyperlink 44" xfId="18506" hidden="1"/>
    <cellStyle name="Hyperlink 44" xfId="18744" hidden="1"/>
    <cellStyle name="Hyperlink 44" xfId="18982" hidden="1"/>
    <cellStyle name="Hyperlink 44" xfId="19220" hidden="1"/>
    <cellStyle name="Hyperlink 44" xfId="19458" hidden="1"/>
    <cellStyle name="Hyperlink 44" xfId="19696" hidden="1"/>
    <cellStyle name="Hyperlink 44" xfId="19934" hidden="1"/>
    <cellStyle name="Hyperlink 44" xfId="20172" hidden="1"/>
    <cellStyle name="Hyperlink 44" xfId="20410" hidden="1"/>
    <cellStyle name="Hyperlink 44" xfId="20648" hidden="1"/>
    <cellStyle name="Hyperlink 44" xfId="20886" hidden="1"/>
    <cellStyle name="Hyperlink 44" xfId="21124" hidden="1"/>
    <cellStyle name="Hyperlink 44" xfId="21362" hidden="1"/>
    <cellStyle name="Hyperlink 44" xfId="21600" hidden="1"/>
    <cellStyle name="Hyperlink 44" xfId="21838" hidden="1"/>
    <cellStyle name="Hyperlink 44" xfId="22076" hidden="1"/>
    <cellStyle name="Hyperlink 44" xfId="22314" hidden="1"/>
    <cellStyle name="Hyperlink 44" xfId="22552" hidden="1"/>
    <cellStyle name="Hyperlink 44" xfId="22789" hidden="1"/>
    <cellStyle name="Hyperlink 44" xfId="23026" hidden="1"/>
    <cellStyle name="Hyperlink 44" xfId="23234" hidden="1"/>
    <cellStyle name="Hyperlink 44" xfId="23504" hidden="1"/>
    <cellStyle name="Hyperlink 44" xfId="23742" hidden="1"/>
    <cellStyle name="Hyperlink 44" xfId="23980" hidden="1"/>
    <cellStyle name="Hyperlink 44" xfId="24218" hidden="1"/>
    <cellStyle name="Hyperlink 44" xfId="24456" hidden="1"/>
    <cellStyle name="Hyperlink 44" xfId="24694" hidden="1"/>
    <cellStyle name="Hyperlink 44" xfId="24932" hidden="1"/>
    <cellStyle name="Hyperlink 44" xfId="25170" hidden="1"/>
    <cellStyle name="Hyperlink 44" xfId="25408" hidden="1"/>
    <cellStyle name="Hyperlink 44" xfId="25646" hidden="1"/>
    <cellStyle name="Hyperlink 44" xfId="25884" hidden="1"/>
    <cellStyle name="Hyperlink 44" xfId="26122" hidden="1"/>
    <cellStyle name="Hyperlink 44" xfId="26360" hidden="1"/>
    <cellStyle name="Hyperlink 44" xfId="26598" hidden="1"/>
    <cellStyle name="Hyperlink 44" xfId="26836" hidden="1"/>
    <cellStyle name="Hyperlink 44" xfId="27074" hidden="1"/>
    <cellStyle name="Hyperlink 44" xfId="27312" hidden="1"/>
    <cellStyle name="Hyperlink 44" xfId="27550" hidden="1"/>
    <cellStyle name="Hyperlink 44" xfId="27788" hidden="1"/>
    <cellStyle name="Hyperlink 44" xfId="28026" hidden="1"/>
    <cellStyle name="Hyperlink 44" xfId="28264" hidden="1"/>
    <cellStyle name="Hyperlink 44" xfId="28502" hidden="1"/>
    <cellStyle name="Hyperlink 44" xfId="28740" hidden="1"/>
    <cellStyle name="Hyperlink 44" xfId="28978" hidden="1"/>
    <cellStyle name="Hyperlink 44" xfId="29216" hidden="1"/>
    <cellStyle name="Hyperlink 44" xfId="29454" hidden="1"/>
    <cellStyle name="Hyperlink 44" xfId="29692" hidden="1"/>
    <cellStyle name="Hyperlink 44" xfId="29930" hidden="1"/>
    <cellStyle name="Hyperlink 44" xfId="30168" hidden="1"/>
    <cellStyle name="Hyperlink 44" xfId="30406" hidden="1"/>
    <cellStyle name="Hyperlink 44" xfId="30644" hidden="1"/>
    <cellStyle name="Hyperlink 44" xfId="30882" hidden="1"/>
    <cellStyle name="Hyperlink 44" xfId="31120" hidden="1"/>
    <cellStyle name="Hyperlink 44" xfId="31358" hidden="1"/>
    <cellStyle name="Hyperlink 44" xfId="31596" hidden="1"/>
    <cellStyle name="Hyperlink 44" xfId="31834" hidden="1"/>
    <cellStyle name="Hyperlink 44" xfId="32072" hidden="1"/>
    <cellStyle name="Hyperlink 44" xfId="32310" hidden="1"/>
    <cellStyle name="Hyperlink 44" xfId="32548" hidden="1"/>
    <cellStyle name="Hyperlink 44" xfId="32786" hidden="1"/>
    <cellStyle name="Hyperlink 44" xfId="33024" hidden="1"/>
    <cellStyle name="Hyperlink 44" xfId="33262" hidden="1"/>
    <cellStyle name="Hyperlink 44" xfId="33500" hidden="1"/>
    <cellStyle name="Hyperlink 44" xfId="33738" hidden="1"/>
    <cellStyle name="Hyperlink 44" xfId="33976" hidden="1"/>
    <cellStyle name="Hyperlink 44" xfId="34214" hidden="1"/>
    <cellStyle name="Hyperlink 44" xfId="34452" hidden="1"/>
    <cellStyle name="Hyperlink 44" xfId="34690" hidden="1"/>
    <cellStyle name="Hyperlink 44" xfId="34928" hidden="1"/>
    <cellStyle name="Hyperlink 44" xfId="35166" hidden="1"/>
    <cellStyle name="Hyperlink 44" xfId="35404" hidden="1"/>
    <cellStyle name="Hyperlink 44" xfId="35642" hidden="1"/>
    <cellStyle name="Hyperlink 44" xfId="35880" hidden="1"/>
    <cellStyle name="Hyperlink 44" xfId="36118" hidden="1"/>
    <cellStyle name="Hyperlink 44" xfId="36356" hidden="1"/>
    <cellStyle name="Hyperlink 44" xfId="36594" hidden="1"/>
    <cellStyle name="Hyperlink 44" xfId="36832" hidden="1"/>
    <cellStyle name="Hyperlink 44" xfId="37070" hidden="1"/>
    <cellStyle name="Hyperlink 44" xfId="37308" hidden="1"/>
    <cellStyle name="Hyperlink 44" xfId="37546" hidden="1"/>
    <cellStyle name="Hyperlink 44" xfId="37784" hidden="1"/>
    <cellStyle name="Hyperlink 44" xfId="38022" hidden="1"/>
    <cellStyle name="Hyperlink 44" xfId="38260" hidden="1"/>
    <cellStyle name="Hyperlink 44" xfId="38498" hidden="1"/>
    <cellStyle name="Hyperlink 44" xfId="38736" hidden="1"/>
    <cellStyle name="Hyperlink 44" xfId="38974" hidden="1"/>
    <cellStyle name="Hyperlink 44" xfId="39212" hidden="1"/>
    <cellStyle name="Hyperlink 44" xfId="39450" hidden="1"/>
    <cellStyle name="Hyperlink 44" xfId="39688" hidden="1"/>
    <cellStyle name="Hyperlink 44" xfId="39926" hidden="1"/>
    <cellStyle name="Hyperlink 44" xfId="40164" hidden="1"/>
    <cellStyle name="Hyperlink 44" xfId="40402" hidden="1"/>
    <cellStyle name="Hyperlink 44" xfId="40640" hidden="1"/>
    <cellStyle name="Hyperlink 44" xfId="40878" hidden="1"/>
    <cellStyle name="Hyperlink 44" xfId="41116" hidden="1"/>
    <cellStyle name="Hyperlink 44" xfId="41354" hidden="1"/>
    <cellStyle name="Hyperlink 44" xfId="41592" hidden="1"/>
    <cellStyle name="Hyperlink 44" xfId="41830" hidden="1"/>
    <cellStyle name="Hyperlink 44" xfId="42068" hidden="1"/>
    <cellStyle name="Hyperlink 44" xfId="42306" hidden="1"/>
    <cellStyle name="Hyperlink 44" xfId="42544" hidden="1"/>
    <cellStyle name="Hyperlink 44" xfId="42782" hidden="1"/>
    <cellStyle name="Hyperlink 44" xfId="43020" hidden="1"/>
    <cellStyle name="Hyperlink 44" xfId="43258" hidden="1"/>
    <cellStyle name="Hyperlink 44" xfId="43496" hidden="1"/>
    <cellStyle name="Hyperlink 44" xfId="43734" hidden="1"/>
    <cellStyle name="Hyperlink 44" xfId="43972" hidden="1"/>
    <cellStyle name="Hyperlink 44" xfId="44210" hidden="1"/>
    <cellStyle name="Hyperlink 44" xfId="44448" hidden="1"/>
    <cellStyle name="Hyperlink 44" xfId="44686" hidden="1"/>
    <cellStyle name="Hyperlink 44" xfId="44924" hidden="1"/>
    <cellStyle name="Hyperlink 44" xfId="45162" hidden="1"/>
    <cellStyle name="Hyperlink 44" xfId="45400" hidden="1"/>
    <cellStyle name="Hyperlink 44" xfId="45638" hidden="1"/>
    <cellStyle name="Hyperlink 44" xfId="45876" hidden="1"/>
    <cellStyle name="Hyperlink 44" xfId="46114" hidden="1"/>
    <cellStyle name="Hyperlink 44" xfId="46352" hidden="1"/>
    <cellStyle name="Hyperlink 44" xfId="46590" hidden="1"/>
    <cellStyle name="Hyperlink 44" xfId="46828" hidden="1"/>
    <cellStyle name="Hyperlink 44" xfId="47066" hidden="1"/>
    <cellStyle name="Hyperlink 44" xfId="47304" hidden="1"/>
    <cellStyle name="Hyperlink 44" xfId="47542" hidden="1"/>
    <cellStyle name="Hyperlink 44" xfId="47780" hidden="1"/>
    <cellStyle name="Hyperlink 44" xfId="48018" hidden="1"/>
    <cellStyle name="Hyperlink 44" xfId="48256" hidden="1"/>
    <cellStyle name="Hyperlink 44" xfId="48494" hidden="1"/>
    <cellStyle name="Hyperlink 44" xfId="48732" hidden="1"/>
    <cellStyle name="Hyperlink 44" xfId="48970" hidden="1"/>
    <cellStyle name="Hyperlink 44" xfId="49208" hidden="1"/>
    <cellStyle name="Hyperlink 44" xfId="49446" hidden="1"/>
    <cellStyle name="Hyperlink 44" xfId="49684" hidden="1"/>
    <cellStyle name="Hyperlink 44" xfId="49922" hidden="1"/>
    <cellStyle name="Hyperlink 44" xfId="50160" hidden="1"/>
    <cellStyle name="Hyperlink 44" xfId="50398" hidden="1"/>
    <cellStyle name="Hyperlink 44" xfId="50636" hidden="1"/>
    <cellStyle name="Hyperlink 44" xfId="50874" hidden="1"/>
    <cellStyle name="Hyperlink 44" xfId="51112" hidden="1"/>
    <cellStyle name="Hyperlink 44" xfId="51350" hidden="1"/>
    <cellStyle name="Hyperlink 44" xfId="51588" hidden="1"/>
    <cellStyle name="Hyperlink 44" xfId="51826" hidden="1"/>
    <cellStyle name="Hyperlink 44" xfId="52064" hidden="1"/>
    <cellStyle name="Hyperlink 44" xfId="52302" hidden="1"/>
    <cellStyle name="Hyperlink 44" xfId="52540" hidden="1"/>
    <cellStyle name="Hyperlink 44" xfId="52778" hidden="1"/>
    <cellStyle name="Hyperlink 44" xfId="53016" hidden="1"/>
    <cellStyle name="Hyperlink 44" xfId="53254" hidden="1"/>
    <cellStyle name="Hyperlink 44" xfId="53491" hidden="1"/>
    <cellStyle name="Hyperlink 44" xfId="53728" hidden="1"/>
    <cellStyle name="Hyperlink 44" xfId="54084" hidden="1"/>
    <cellStyle name="Hyperlink 44" xfId="54238" hidden="1"/>
    <cellStyle name="Hyperlink 44" xfId="54491" hidden="1"/>
    <cellStyle name="Hyperlink 45" xfId="95" hidden="1"/>
    <cellStyle name="Hyperlink 45" xfId="455" hidden="1"/>
    <cellStyle name="Hyperlink 45" xfId="414" hidden="1"/>
    <cellStyle name="Hyperlink 45" xfId="857" hidden="1"/>
    <cellStyle name="Hyperlink 45" xfId="1094" hidden="1"/>
    <cellStyle name="Hyperlink 45" xfId="1413" hidden="1"/>
    <cellStyle name="Hyperlink 45" xfId="1564" hidden="1"/>
    <cellStyle name="Hyperlink 45" xfId="1804" hidden="1"/>
    <cellStyle name="Hyperlink 45" xfId="2138" hidden="1"/>
    <cellStyle name="Hyperlink 45" xfId="2289" hidden="1"/>
    <cellStyle name="Hyperlink 45" xfId="2542" hidden="1"/>
    <cellStyle name="Hyperlink 45" xfId="2780" hidden="1"/>
    <cellStyle name="Hyperlink 45" xfId="3018" hidden="1"/>
    <cellStyle name="Hyperlink 45" xfId="3256" hidden="1"/>
    <cellStyle name="Hyperlink 45" xfId="3494" hidden="1"/>
    <cellStyle name="Hyperlink 45" xfId="3732" hidden="1"/>
    <cellStyle name="Hyperlink 45" xfId="3970" hidden="1"/>
    <cellStyle name="Hyperlink 45" xfId="4208" hidden="1"/>
    <cellStyle name="Hyperlink 45" xfId="4445" hidden="1"/>
    <cellStyle name="Hyperlink 45" xfId="4682" hidden="1"/>
    <cellStyle name="Hyperlink 45" xfId="4907" hidden="1"/>
    <cellStyle name="Hyperlink 45" xfId="5158" hidden="1"/>
    <cellStyle name="Hyperlink 45" xfId="5386" hidden="1"/>
    <cellStyle name="Hyperlink 45" xfId="5639" hidden="1"/>
    <cellStyle name="Hyperlink 45" xfId="5877" hidden="1"/>
    <cellStyle name="Hyperlink 45" xfId="6115" hidden="1"/>
    <cellStyle name="Hyperlink 45" xfId="6351" hidden="1"/>
    <cellStyle name="Hyperlink 45" xfId="6370" hidden="1"/>
    <cellStyle name="Hyperlink 45" xfId="6828" hidden="1"/>
    <cellStyle name="Hyperlink 45" xfId="7066" hidden="1"/>
    <cellStyle name="Hyperlink 45" xfId="7302" hidden="1"/>
    <cellStyle name="Hyperlink 45" xfId="7541" hidden="1"/>
    <cellStyle name="Hyperlink 45" xfId="7779" hidden="1"/>
    <cellStyle name="Hyperlink 45" xfId="8017" hidden="1"/>
    <cellStyle name="Hyperlink 45" xfId="8255" hidden="1"/>
    <cellStyle name="Hyperlink 45" xfId="8493" hidden="1"/>
    <cellStyle name="Hyperlink 45" xfId="8731" hidden="1"/>
    <cellStyle name="Hyperlink 45" xfId="8969" hidden="1"/>
    <cellStyle name="Hyperlink 45" xfId="9207" hidden="1"/>
    <cellStyle name="Hyperlink 45" xfId="9444" hidden="1"/>
    <cellStyle name="Hyperlink 45" xfId="9674" hidden="1"/>
    <cellStyle name="Hyperlink 45" xfId="9699" hidden="1"/>
    <cellStyle name="Hyperlink 45" xfId="9759" hidden="1"/>
    <cellStyle name="Hyperlink 45" xfId="10392" hidden="1"/>
    <cellStyle name="Hyperlink 45" xfId="10713" hidden="1"/>
    <cellStyle name="Hyperlink 45" xfId="10672" hidden="1"/>
    <cellStyle name="Hyperlink 45" xfId="11115" hidden="1"/>
    <cellStyle name="Hyperlink 45" xfId="11340" hidden="1"/>
    <cellStyle name="Hyperlink 45" xfId="11593" hidden="1"/>
    <cellStyle name="Hyperlink 45" xfId="11831" hidden="1"/>
    <cellStyle name="Hyperlink 45" xfId="12069" hidden="1"/>
    <cellStyle name="Hyperlink 45" xfId="12306" hidden="1"/>
    <cellStyle name="Hyperlink 45" xfId="12543" hidden="1"/>
    <cellStyle name="Hyperlink 45" xfId="12864" hidden="1"/>
    <cellStyle name="Hyperlink 45" xfId="13015" hidden="1"/>
    <cellStyle name="Hyperlink 45" xfId="13268" hidden="1"/>
    <cellStyle name="Hyperlink 45" xfId="13506" hidden="1"/>
    <cellStyle name="Hyperlink 45" xfId="13744" hidden="1"/>
    <cellStyle name="Hyperlink 45" xfId="13982" hidden="1"/>
    <cellStyle name="Hyperlink 45" xfId="14220" hidden="1"/>
    <cellStyle name="Hyperlink 45" xfId="14458" hidden="1"/>
    <cellStyle name="Hyperlink 45" xfId="14696" hidden="1"/>
    <cellStyle name="Hyperlink 45" xfId="14934" hidden="1"/>
    <cellStyle name="Hyperlink 45" xfId="15172" hidden="1"/>
    <cellStyle name="Hyperlink 45" xfId="15410" hidden="1"/>
    <cellStyle name="Hyperlink 45" xfId="15648" hidden="1"/>
    <cellStyle name="Hyperlink 45" xfId="15886" hidden="1"/>
    <cellStyle name="Hyperlink 45" xfId="16124" hidden="1"/>
    <cellStyle name="Hyperlink 45" xfId="16362" hidden="1"/>
    <cellStyle name="Hyperlink 45" xfId="16600" hidden="1"/>
    <cellStyle name="Hyperlink 45" xfId="16838" hidden="1"/>
    <cellStyle name="Hyperlink 45" xfId="17076" hidden="1"/>
    <cellStyle name="Hyperlink 45" xfId="17314" hidden="1"/>
    <cellStyle name="Hyperlink 45" xfId="17552" hidden="1"/>
    <cellStyle name="Hyperlink 45" xfId="17790" hidden="1"/>
    <cellStyle name="Hyperlink 45" xfId="18028" hidden="1"/>
    <cellStyle name="Hyperlink 45" xfId="18266" hidden="1"/>
    <cellStyle name="Hyperlink 45" xfId="18504" hidden="1"/>
    <cellStyle name="Hyperlink 45" xfId="18742" hidden="1"/>
    <cellStyle name="Hyperlink 45" xfId="18980" hidden="1"/>
    <cellStyle name="Hyperlink 45" xfId="19218" hidden="1"/>
    <cellStyle name="Hyperlink 45" xfId="19456" hidden="1"/>
    <cellStyle name="Hyperlink 45" xfId="19694" hidden="1"/>
    <cellStyle name="Hyperlink 45" xfId="19932" hidden="1"/>
    <cellStyle name="Hyperlink 45" xfId="20170" hidden="1"/>
    <cellStyle name="Hyperlink 45" xfId="20408" hidden="1"/>
    <cellStyle name="Hyperlink 45" xfId="20646" hidden="1"/>
    <cellStyle name="Hyperlink 45" xfId="20884" hidden="1"/>
    <cellStyle name="Hyperlink 45" xfId="21122" hidden="1"/>
    <cellStyle name="Hyperlink 45" xfId="21360" hidden="1"/>
    <cellStyle name="Hyperlink 45" xfId="21598" hidden="1"/>
    <cellStyle name="Hyperlink 45" xfId="21836" hidden="1"/>
    <cellStyle name="Hyperlink 45" xfId="22074" hidden="1"/>
    <cellStyle name="Hyperlink 45" xfId="22312" hidden="1"/>
    <cellStyle name="Hyperlink 45" xfId="22550" hidden="1"/>
    <cellStyle name="Hyperlink 45" xfId="22787" hidden="1"/>
    <cellStyle name="Hyperlink 45" xfId="23024" hidden="1"/>
    <cellStyle name="Hyperlink 45" xfId="23250" hidden="1"/>
    <cellStyle name="Hyperlink 45" xfId="23502" hidden="1"/>
    <cellStyle name="Hyperlink 45" xfId="23740" hidden="1"/>
    <cellStyle name="Hyperlink 45" xfId="23978" hidden="1"/>
    <cellStyle name="Hyperlink 45" xfId="24216" hidden="1"/>
    <cellStyle name="Hyperlink 45" xfId="24454" hidden="1"/>
    <cellStyle name="Hyperlink 45" xfId="24692" hidden="1"/>
    <cellStyle name="Hyperlink 45" xfId="24930" hidden="1"/>
    <cellStyle name="Hyperlink 45" xfId="25168" hidden="1"/>
    <cellStyle name="Hyperlink 45" xfId="25406" hidden="1"/>
    <cellStyle name="Hyperlink 45" xfId="25644" hidden="1"/>
    <cellStyle name="Hyperlink 45" xfId="25882" hidden="1"/>
    <cellStyle name="Hyperlink 45" xfId="26120" hidden="1"/>
    <cellStyle name="Hyperlink 45" xfId="26358" hidden="1"/>
    <cellStyle name="Hyperlink 45" xfId="26596" hidden="1"/>
    <cellStyle name="Hyperlink 45" xfId="26834" hidden="1"/>
    <cellStyle name="Hyperlink 45" xfId="27072" hidden="1"/>
    <cellStyle name="Hyperlink 45" xfId="27310" hidden="1"/>
    <cellStyle name="Hyperlink 45" xfId="27548" hidden="1"/>
    <cellStyle name="Hyperlink 45" xfId="27786" hidden="1"/>
    <cellStyle name="Hyperlink 45" xfId="28024" hidden="1"/>
    <cellStyle name="Hyperlink 45" xfId="28262" hidden="1"/>
    <cellStyle name="Hyperlink 45" xfId="28500" hidden="1"/>
    <cellStyle name="Hyperlink 45" xfId="28738" hidden="1"/>
    <cellStyle name="Hyperlink 45" xfId="28976" hidden="1"/>
    <cellStyle name="Hyperlink 45" xfId="29214" hidden="1"/>
    <cellStyle name="Hyperlink 45" xfId="29452" hidden="1"/>
    <cellStyle name="Hyperlink 45" xfId="29690" hidden="1"/>
    <cellStyle name="Hyperlink 45" xfId="29928" hidden="1"/>
    <cellStyle name="Hyperlink 45" xfId="30166" hidden="1"/>
    <cellStyle name="Hyperlink 45" xfId="30404" hidden="1"/>
    <cellStyle name="Hyperlink 45" xfId="30642" hidden="1"/>
    <cellStyle name="Hyperlink 45" xfId="30880" hidden="1"/>
    <cellStyle name="Hyperlink 45" xfId="31118" hidden="1"/>
    <cellStyle name="Hyperlink 45" xfId="31356" hidden="1"/>
    <cellStyle name="Hyperlink 45" xfId="31594" hidden="1"/>
    <cellStyle name="Hyperlink 45" xfId="31832" hidden="1"/>
    <cellStyle name="Hyperlink 45" xfId="32070" hidden="1"/>
    <cellStyle name="Hyperlink 45" xfId="32308" hidden="1"/>
    <cellStyle name="Hyperlink 45" xfId="32546" hidden="1"/>
    <cellStyle name="Hyperlink 45" xfId="32784" hidden="1"/>
    <cellStyle name="Hyperlink 45" xfId="33022" hidden="1"/>
    <cellStyle name="Hyperlink 45" xfId="33260" hidden="1"/>
    <cellStyle name="Hyperlink 45" xfId="33498" hidden="1"/>
    <cellStyle name="Hyperlink 45" xfId="33736" hidden="1"/>
    <cellStyle name="Hyperlink 45" xfId="33974" hidden="1"/>
    <cellStyle name="Hyperlink 45" xfId="34212" hidden="1"/>
    <cellStyle name="Hyperlink 45" xfId="34450" hidden="1"/>
    <cellStyle name="Hyperlink 45" xfId="34688" hidden="1"/>
    <cellStyle name="Hyperlink 45" xfId="34926" hidden="1"/>
    <cellStyle name="Hyperlink 45" xfId="35164" hidden="1"/>
    <cellStyle name="Hyperlink 45" xfId="35402" hidden="1"/>
    <cellStyle name="Hyperlink 45" xfId="35640" hidden="1"/>
    <cellStyle name="Hyperlink 45" xfId="35878" hidden="1"/>
    <cellStyle name="Hyperlink 45" xfId="36116" hidden="1"/>
    <cellStyle name="Hyperlink 45" xfId="36354" hidden="1"/>
    <cellStyle name="Hyperlink 45" xfId="36592" hidden="1"/>
    <cellStyle name="Hyperlink 45" xfId="36830" hidden="1"/>
    <cellStyle name="Hyperlink 45" xfId="37068" hidden="1"/>
    <cellStyle name="Hyperlink 45" xfId="37306" hidden="1"/>
    <cellStyle name="Hyperlink 45" xfId="37544" hidden="1"/>
    <cellStyle name="Hyperlink 45" xfId="37782" hidden="1"/>
    <cellStyle name="Hyperlink 45" xfId="38020" hidden="1"/>
    <cellStyle name="Hyperlink 45" xfId="38258" hidden="1"/>
    <cellStyle name="Hyperlink 45" xfId="38496" hidden="1"/>
    <cellStyle name="Hyperlink 45" xfId="38734" hidden="1"/>
    <cellStyle name="Hyperlink 45" xfId="38972" hidden="1"/>
    <cellStyle name="Hyperlink 45" xfId="39210" hidden="1"/>
    <cellStyle name="Hyperlink 45" xfId="39448" hidden="1"/>
    <cellStyle name="Hyperlink 45" xfId="39686" hidden="1"/>
    <cellStyle name="Hyperlink 45" xfId="39924" hidden="1"/>
    <cellStyle name="Hyperlink 45" xfId="40162" hidden="1"/>
    <cellStyle name="Hyperlink 45" xfId="40400" hidden="1"/>
    <cellStyle name="Hyperlink 45" xfId="40638" hidden="1"/>
    <cellStyle name="Hyperlink 45" xfId="40876" hidden="1"/>
    <cellStyle name="Hyperlink 45" xfId="41114" hidden="1"/>
    <cellStyle name="Hyperlink 45" xfId="41352" hidden="1"/>
    <cellStyle name="Hyperlink 45" xfId="41590" hidden="1"/>
    <cellStyle name="Hyperlink 45" xfId="41828" hidden="1"/>
    <cellStyle name="Hyperlink 45" xfId="42066" hidden="1"/>
    <cellStyle name="Hyperlink 45" xfId="42304" hidden="1"/>
    <cellStyle name="Hyperlink 45" xfId="42542" hidden="1"/>
    <cellStyle name="Hyperlink 45" xfId="42780" hidden="1"/>
    <cellStyle name="Hyperlink 45" xfId="43018" hidden="1"/>
    <cellStyle name="Hyperlink 45" xfId="43256" hidden="1"/>
    <cellStyle name="Hyperlink 45" xfId="43494" hidden="1"/>
    <cellStyle name="Hyperlink 45" xfId="43732" hidden="1"/>
    <cellStyle name="Hyperlink 45" xfId="43970" hidden="1"/>
    <cellStyle name="Hyperlink 45" xfId="44208" hidden="1"/>
    <cellStyle name="Hyperlink 45" xfId="44446" hidden="1"/>
    <cellStyle name="Hyperlink 45" xfId="44684" hidden="1"/>
    <cellStyle name="Hyperlink 45" xfId="44922" hidden="1"/>
    <cellStyle name="Hyperlink 45" xfId="45160" hidden="1"/>
    <cellStyle name="Hyperlink 45" xfId="45398" hidden="1"/>
    <cellStyle name="Hyperlink 45" xfId="45636" hidden="1"/>
    <cellStyle name="Hyperlink 45" xfId="45874" hidden="1"/>
    <cellStyle name="Hyperlink 45" xfId="46112" hidden="1"/>
    <cellStyle name="Hyperlink 45" xfId="46350" hidden="1"/>
    <cellStyle name="Hyperlink 45" xfId="46588" hidden="1"/>
    <cellStyle name="Hyperlink 45" xfId="46826" hidden="1"/>
    <cellStyle name="Hyperlink 45" xfId="47064" hidden="1"/>
    <cellStyle name="Hyperlink 45" xfId="47302" hidden="1"/>
    <cellStyle name="Hyperlink 45" xfId="47540" hidden="1"/>
    <cellStyle name="Hyperlink 45" xfId="47778" hidden="1"/>
    <cellStyle name="Hyperlink 45" xfId="48016" hidden="1"/>
    <cellStyle name="Hyperlink 45" xfId="48254" hidden="1"/>
    <cellStyle name="Hyperlink 45" xfId="48492" hidden="1"/>
    <cellStyle name="Hyperlink 45" xfId="48730" hidden="1"/>
    <cellStyle name="Hyperlink 45" xfId="48968" hidden="1"/>
    <cellStyle name="Hyperlink 45" xfId="49206" hidden="1"/>
    <cellStyle name="Hyperlink 45" xfId="49444" hidden="1"/>
    <cellStyle name="Hyperlink 45" xfId="49682" hidden="1"/>
    <cellStyle name="Hyperlink 45" xfId="49920" hidden="1"/>
    <cellStyle name="Hyperlink 45" xfId="50158" hidden="1"/>
    <cellStyle name="Hyperlink 45" xfId="50396" hidden="1"/>
    <cellStyle name="Hyperlink 45" xfId="50634" hidden="1"/>
    <cellStyle name="Hyperlink 45" xfId="50872" hidden="1"/>
    <cellStyle name="Hyperlink 45" xfId="51110" hidden="1"/>
    <cellStyle name="Hyperlink 45" xfId="51348" hidden="1"/>
    <cellStyle name="Hyperlink 45" xfId="51586" hidden="1"/>
    <cellStyle name="Hyperlink 45" xfId="51824" hidden="1"/>
    <cellStyle name="Hyperlink 45" xfId="52062" hidden="1"/>
    <cellStyle name="Hyperlink 45" xfId="52300" hidden="1"/>
    <cellStyle name="Hyperlink 45" xfId="52538" hidden="1"/>
    <cellStyle name="Hyperlink 45" xfId="52776" hidden="1"/>
    <cellStyle name="Hyperlink 45" xfId="53014" hidden="1"/>
    <cellStyle name="Hyperlink 45" xfId="53252" hidden="1"/>
    <cellStyle name="Hyperlink 45" xfId="53489" hidden="1"/>
    <cellStyle name="Hyperlink 45" xfId="53726" hidden="1"/>
    <cellStyle name="Hyperlink 45" xfId="54086" hidden="1"/>
    <cellStyle name="Hyperlink 45" xfId="54237" hidden="1"/>
    <cellStyle name="Hyperlink 45" xfId="54489" hidden="1"/>
    <cellStyle name="Hyperlink 46" xfId="97" hidden="1"/>
    <cellStyle name="Hyperlink 46" xfId="457" hidden="1"/>
    <cellStyle name="Hyperlink 46" xfId="410" hidden="1"/>
    <cellStyle name="Hyperlink 46" xfId="855" hidden="1"/>
    <cellStyle name="Hyperlink 46" xfId="1092" hidden="1"/>
    <cellStyle name="Hyperlink 46" xfId="1415" hidden="1"/>
    <cellStyle name="Hyperlink 46" xfId="1562" hidden="1"/>
    <cellStyle name="Hyperlink 46" xfId="1802" hidden="1"/>
    <cellStyle name="Hyperlink 46" xfId="2140" hidden="1"/>
    <cellStyle name="Hyperlink 46" xfId="2287" hidden="1"/>
    <cellStyle name="Hyperlink 46" xfId="2540" hidden="1"/>
    <cellStyle name="Hyperlink 46" xfId="2778" hidden="1"/>
    <cellStyle name="Hyperlink 46" xfId="3016" hidden="1"/>
    <cellStyle name="Hyperlink 46" xfId="3254" hidden="1"/>
    <cellStyle name="Hyperlink 46" xfId="3492" hidden="1"/>
    <cellStyle name="Hyperlink 46" xfId="3730" hidden="1"/>
    <cellStyle name="Hyperlink 46" xfId="3968" hidden="1"/>
    <cellStyle name="Hyperlink 46" xfId="4206" hidden="1"/>
    <cellStyle name="Hyperlink 46" xfId="4443" hidden="1"/>
    <cellStyle name="Hyperlink 46" xfId="4680" hidden="1"/>
    <cellStyle name="Hyperlink 46" xfId="4905" hidden="1"/>
    <cellStyle name="Hyperlink 46" xfId="5156" hidden="1"/>
    <cellStyle name="Hyperlink 46" xfId="5384" hidden="1"/>
    <cellStyle name="Hyperlink 46" xfId="5637" hidden="1"/>
    <cellStyle name="Hyperlink 46" xfId="5875" hidden="1"/>
    <cellStyle name="Hyperlink 46" xfId="6113" hidden="1"/>
    <cellStyle name="Hyperlink 46" xfId="6349" hidden="1"/>
    <cellStyle name="Hyperlink 46" xfId="6374" hidden="1"/>
    <cellStyle name="Hyperlink 46" xfId="6826" hidden="1"/>
    <cellStyle name="Hyperlink 46" xfId="7064" hidden="1"/>
    <cellStyle name="Hyperlink 46" xfId="7300" hidden="1"/>
    <cellStyle name="Hyperlink 46" xfId="7539" hidden="1"/>
    <cellStyle name="Hyperlink 46" xfId="7777" hidden="1"/>
    <cellStyle name="Hyperlink 46" xfId="8015" hidden="1"/>
    <cellStyle name="Hyperlink 46" xfId="8253" hidden="1"/>
    <cellStyle name="Hyperlink 46" xfId="8491" hidden="1"/>
    <cellStyle name="Hyperlink 46" xfId="8729" hidden="1"/>
    <cellStyle name="Hyperlink 46" xfId="8967" hidden="1"/>
    <cellStyle name="Hyperlink 46" xfId="9205" hidden="1"/>
    <cellStyle name="Hyperlink 46" xfId="9442" hidden="1"/>
    <cellStyle name="Hyperlink 46" xfId="9673" hidden="1"/>
    <cellStyle name="Hyperlink 46" xfId="9703" hidden="1"/>
    <cellStyle name="Hyperlink 46" xfId="9784" hidden="1"/>
    <cellStyle name="Hyperlink 46" xfId="10390" hidden="1"/>
    <cellStyle name="Hyperlink 46" xfId="10715" hidden="1"/>
    <cellStyle name="Hyperlink 46" xfId="10668" hidden="1"/>
    <cellStyle name="Hyperlink 46" xfId="11113" hidden="1"/>
    <cellStyle name="Hyperlink 46" xfId="11338" hidden="1"/>
    <cellStyle name="Hyperlink 46" xfId="11591" hidden="1"/>
    <cellStyle name="Hyperlink 46" xfId="11829" hidden="1"/>
    <cellStyle name="Hyperlink 46" xfId="12067" hidden="1"/>
    <cellStyle name="Hyperlink 46" xfId="12304" hidden="1"/>
    <cellStyle name="Hyperlink 46" xfId="12541" hidden="1"/>
    <cellStyle name="Hyperlink 46" xfId="12866" hidden="1"/>
    <cellStyle name="Hyperlink 46" xfId="13013" hidden="1"/>
    <cellStyle name="Hyperlink 46" xfId="13266" hidden="1"/>
    <cellStyle name="Hyperlink 46" xfId="13504" hidden="1"/>
    <cellStyle name="Hyperlink 46" xfId="13742" hidden="1"/>
    <cellStyle name="Hyperlink 46" xfId="13980" hidden="1"/>
    <cellStyle name="Hyperlink 46" xfId="14218" hidden="1"/>
    <cellStyle name="Hyperlink 46" xfId="14456" hidden="1"/>
    <cellStyle name="Hyperlink 46" xfId="14694" hidden="1"/>
    <cellStyle name="Hyperlink 46" xfId="14932" hidden="1"/>
    <cellStyle name="Hyperlink 46" xfId="15170" hidden="1"/>
    <cellStyle name="Hyperlink 46" xfId="15408" hidden="1"/>
    <cellStyle name="Hyperlink 46" xfId="15646" hidden="1"/>
    <cellStyle name="Hyperlink 46" xfId="15884" hidden="1"/>
    <cellStyle name="Hyperlink 46" xfId="16122" hidden="1"/>
    <cellStyle name="Hyperlink 46" xfId="16360" hidden="1"/>
    <cellStyle name="Hyperlink 46" xfId="16598" hidden="1"/>
    <cellStyle name="Hyperlink 46" xfId="16836" hidden="1"/>
    <cellStyle name="Hyperlink 46" xfId="17074" hidden="1"/>
    <cellStyle name="Hyperlink 46" xfId="17312" hidden="1"/>
    <cellStyle name="Hyperlink 46" xfId="17550" hidden="1"/>
    <cellStyle name="Hyperlink 46" xfId="17788" hidden="1"/>
    <cellStyle name="Hyperlink 46" xfId="18026" hidden="1"/>
    <cellStyle name="Hyperlink 46" xfId="18264" hidden="1"/>
    <cellStyle name="Hyperlink 46" xfId="18502" hidden="1"/>
    <cellStyle name="Hyperlink 46" xfId="18740" hidden="1"/>
    <cellStyle name="Hyperlink 46" xfId="18978" hidden="1"/>
    <cellStyle name="Hyperlink 46" xfId="19216" hidden="1"/>
    <cellStyle name="Hyperlink 46" xfId="19454" hidden="1"/>
    <cellStyle name="Hyperlink 46" xfId="19692" hidden="1"/>
    <cellStyle name="Hyperlink 46" xfId="19930" hidden="1"/>
    <cellStyle name="Hyperlink 46" xfId="20168" hidden="1"/>
    <cellStyle name="Hyperlink 46" xfId="20406" hidden="1"/>
    <cellStyle name="Hyperlink 46" xfId="20644" hidden="1"/>
    <cellStyle name="Hyperlink 46" xfId="20882" hidden="1"/>
    <cellStyle name="Hyperlink 46" xfId="21120" hidden="1"/>
    <cellStyle name="Hyperlink 46" xfId="21358" hidden="1"/>
    <cellStyle name="Hyperlink 46" xfId="21596" hidden="1"/>
    <cellStyle name="Hyperlink 46" xfId="21834" hidden="1"/>
    <cellStyle name="Hyperlink 46" xfId="22072" hidden="1"/>
    <cellStyle name="Hyperlink 46" xfId="22310" hidden="1"/>
    <cellStyle name="Hyperlink 46" xfId="22548" hidden="1"/>
    <cellStyle name="Hyperlink 46" xfId="22785" hidden="1"/>
    <cellStyle name="Hyperlink 46" xfId="23022" hidden="1"/>
    <cellStyle name="Hyperlink 46" xfId="23248" hidden="1"/>
    <cellStyle name="Hyperlink 46" xfId="23500" hidden="1"/>
    <cellStyle name="Hyperlink 46" xfId="23738" hidden="1"/>
    <cellStyle name="Hyperlink 46" xfId="23976" hidden="1"/>
    <cellStyle name="Hyperlink 46" xfId="24214" hidden="1"/>
    <cellStyle name="Hyperlink 46" xfId="24452" hidden="1"/>
    <cellStyle name="Hyperlink 46" xfId="24690" hidden="1"/>
    <cellStyle name="Hyperlink 46" xfId="24928" hidden="1"/>
    <cellStyle name="Hyperlink 46" xfId="25166" hidden="1"/>
    <cellStyle name="Hyperlink 46" xfId="25404" hidden="1"/>
    <cellStyle name="Hyperlink 46" xfId="25642" hidden="1"/>
    <cellStyle name="Hyperlink 46" xfId="25880" hidden="1"/>
    <cellStyle name="Hyperlink 46" xfId="26118" hidden="1"/>
    <cellStyle name="Hyperlink 46" xfId="26356" hidden="1"/>
    <cellStyle name="Hyperlink 46" xfId="26594" hidden="1"/>
    <cellStyle name="Hyperlink 46" xfId="26832" hidden="1"/>
    <cellStyle name="Hyperlink 46" xfId="27070" hidden="1"/>
    <cellStyle name="Hyperlink 46" xfId="27308" hidden="1"/>
    <cellStyle name="Hyperlink 46" xfId="27546" hidden="1"/>
    <cellStyle name="Hyperlink 46" xfId="27784" hidden="1"/>
    <cellStyle name="Hyperlink 46" xfId="28022" hidden="1"/>
    <cellStyle name="Hyperlink 46" xfId="28260" hidden="1"/>
    <cellStyle name="Hyperlink 46" xfId="28498" hidden="1"/>
    <cellStyle name="Hyperlink 46" xfId="28736" hidden="1"/>
    <cellStyle name="Hyperlink 46" xfId="28974" hidden="1"/>
    <cellStyle name="Hyperlink 46" xfId="29212" hidden="1"/>
    <cellStyle name="Hyperlink 46" xfId="29450" hidden="1"/>
    <cellStyle name="Hyperlink 46" xfId="29688" hidden="1"/>
    <cellStyle name="Hyperlink 46" xfId="29926" hidden="1"/>
    <cellStyle name="Hyperlink 46" xfId="30164" hidden="1"/>
    <cellStyle name="Hyperlink 46" xfId="30402" hidden="1"/>
    <cellStyle name="Hyperlink 46" xfId="30640" hidden="1"/>
    <cellStyle name="Hyperlink 46" xfId="30878" hidden="1"/>
    <cellStyle name="Hyperlink 46" xfId="31116" hidden="1"/>
    <cellStyle name="Hyperlink 46" xfId="31354" hidden="1"/>
    <cellStyle name="Hyperlink 46" xfId="31592" hidden="1"/>
    <cellStyle name="Hyperlink 46" xfId="31830" hidden="1"/>
    <cellStyle name="Hyperlink 46" xfId="32068" hidden="1"/>
    <cellStyle name="Hyperlink 46" xfId="32306" hidden="1"/>
    <cellStyle name="Hyperlink 46" xfId="32544" hidden="1"/>
    <cellStyle name="Hyperlink 46" xfId="32782" hidden="1"/>
    <cellStyle name="Hyperlink 46" xfId="33020" hidden="1"/>
    <cellStyle name="Hyperlink 46" xfId="33258" hidden="1"/>
    <cellStyle name="Hyperlink 46" xfId="33496" hidden="1"/>
    <cellStyle name="Hyperlink 46" xfId="33734" hidden="1"/>
    <cellStyle name="Hyperlink 46" xfId="33972" hidden="1"/>
    <cellStyle name="Hyperlink 46" xfId="34210" hidden="1"/>
    <cellStyle name="Hyperlink 46" xfId="34448" hidden="1"/>
    <cellStyle name="Hyperlink 46" xfId="34686" hidden="1"/>
    <cellStyle name="Hyperlink 46" xfId="34924" hidden="1"/>
    <cellStyle name="Hyperlink 46" xfId="35162" hidden="1"/>
    <cellStyle name="Hyperlink 46" xfId="35400" hidden="1"/>
    <cellStyle name="Hyperlink 46" xfId="35638" hidden="1"/>
    <cellStyle name="Hyperlink 46" xfId="35876" hidden="1"/>
    <cellStyle name="Hyperlink 46" xfId="36114" hidden="1"/>
    <cellStyle name="Hyperlink 46" xfId="36352" hidden="1"/>
    <cellStyle name="Hyperlink 46" xfId="36590" hidden="1"/>
    <cellStyle name="Hyperlink 46" xfId="36828" hidden="1"/>
    <cellStyle name="Hyperlink 46" xfId="37066" hidden="1"/>
    <cellStyle name="Hyperlink 46" xfId="37304" hidden="1"/>
    <cellStyle name="Hyperlink 46" xfId="37542" hidden="1"/>
    <cellStyle name="Hyperlink 46" xfId="37780" hidden="1"/>
    <cellStyle name="Hyperlink 46" xfId="38018" hidden="1"/>
    <cellStyle name="Hyperlink 46" xfId="38256" hidden="1"/>
    <cellStyle name="Hyperlink 46" xfId="38494" hidden="1"/>
    <cellStyle name="Hyperlink 46" xfId="38732" hidden="1"/>
    <cellStyle name="Hyperlink 46" xfId="38970" hidden="1"/>
    <cellStyle name="Hyperlink 46" xfId="39208" hidden="1"/>
    <cellStyle name="Hyperlink 46" xfId="39446" hidden="1"/>
    <cellStyle name="Hyperlink 46" xfId="39684" hidden="1"/>
    <cellStyle name="Hyperlink 46" xfId="39922" hidden="1"/>
    <cellStyle name="Hyperlink 46" xfId="40160" hidden="1"/>
    <cellStyle name="Hyperlink 46" xfId="40398" hidden="1"/>
    <cellStyle name="Hyperlink 46" xfId="40636" hidden="1"/>
    <cellStyle name="Hyperlink 46" xfId="40874" hidden="1"/>
    <cellStyle name="Hyperlink 46" xfId="41112" hidden="1"/>
    <cellStyle name="Hyperlink 46" xfId="41350" hidden="1"/>
    <cellStyle name="Hyperlink 46" xfId="41588" hidden="1"/>
    <cellStyle name="Hyperlink 46" xfId="41826" hidden="1"/>
    <cellStyle name="Hyperlink 46" xfId="42064" hidden="1"/>
    <cellStyle name="Hyperlink 46" xfId="42302" hidden="1"/>
    <cellStyle name="Hyperlink 46" xfId="42540" hidden="1"/>
    <cellStyle name="Hyperlink 46" xfId="42778" hidden="1"/>
    <cellStyle name="Hyperlink 46" xfId="43016" hidden="1"/>
    <cellStyle name="Hyperlink 46" xfId="43254" hidden="1"/>
    <cellStyle name="Hyperlink 46" xfId="43492" hidden="1"/>
    <cellStyle name="Hyperlink 46" xfId="43730" hidden="1"/>
    <cellStyle name="Hyperlink 46" xfId="43968" hidden="1"/>
    <cellStyle name="Hyperlink 46" xfId="44206" hidden="1"/>
    <cellStyle name="Hyperlink 46" xfId="44444" hidden="1"/>
    <cellStyle name="Hyperlink 46" xfId="44682" hidden="1"/>
    <cellStyle name="Hyperlink 46" xfId="44920" hidden="1"/>
    <cellStyle name="Hyperlink 46" xfId="45158" hidden="1"/>
    <cellStyle name="Hyperlink 46" xfId="45396" hidden="1"/>
    <cellStyle name="Hyperlink 46" xfId="45634" hidden="1"/>
    <cellStyle name="Hyperlink 46" xfId="45872" hidden="1"/>
    <cellStyle name="Hyperlink 46" xfId="46110" hidden="1"/>
    <cellStyle name="Hyperlink 46" xfId="46348" hidden="1"/>
    <cellStyle name="Hyperlink 46" xfId="46586" hidden="1"/>
    <cellStyle name="Hyperlink 46" xfId="46824" hidden="1"/>
    <cellStyle name="Hyperlink 46" xfId="47062" hidden="1"/>
    <cellStyle name="Hyperlink 46" xfId="47300" hidden="1"/>
    <cellStyle name="Hyperlink 46" xfId="47538" hidden="1"/>
    <cellStyle name="Hyperlink 46" xfId="47776" hidden="1"/>
    <cellStyle name="Hyperlink 46" xfId="48014" hidden="1"/>
    <cellStyle name="Hyperlink 46" xfId="48252" hidden="1"/>
    <cellStyle name="Hyperlink 46" xfId="48490" hidden="1"/>
    <cellStyle name="Hyperlink 46" xfId="48728" hidden="1"/>
    <cellStyle name="Hyperlink 46" xfId="48966" hidden="1"/>
    <cellStyle name="Hyperlink 46" xfId="49204" hidden="1"/>
    <cellStyle name="Hyperlink 46" xfId="49442" hidden="1"/>
    <cellStyle name="Hyperlink 46" xfId="49680" hidden="1"/>
    <cellStyle name="Hyperlink 46" xfId="49918" hidden="1"/>
    <cellStyle name="Hyperlink 46" xfId="50156" hidden="1"/>
    <cellStyle name="Hyperlink 46" xfId="50394" hidden="1"/>
    <cellStyle name="Hyperlink 46" xfId="50632" hidden="1"/>
    <cellStyle name="Hyperlink 46" xfId="50870" hidden="1"/>
    <cellStyle name="Hyperlink 46" xfId="51108" hidden="1"/>
    <cellStyle name="Hyperlink 46" xfId="51346" hidden="1"/>
    <cellStyle name="Hyperlink 46" xfId="51584" hidden="1"/>
    <cellStyle name="Hyperlink 46" xfId="51822" hidden="1"/>
    <cellStyle name="Hyperlink 46" xfId="52060" hidden="1"/>
    <cellStyle name="Hyperlink 46" xfId="52298" hidden="1"/>
    <cellStyle name="Hyperlink 46" xfId="52536" hidden="1"/>
    <cellStyle name="Hyperlink 46" xfId="52774" hidden="1"/>
    <cellStyle name="Hyperlink 46" xfId="53012" hidden="1"/>
    <cellStyle name="Hyperlink 46" xfId="53250" hidden="1"/>
    <cellStyle name="Hyperlink 46" xfId="53487" hidden="1"/>
    <cellStyle name="Hyperlink 46" xfId="53724" hidden="1"/>
    <cellStyle name="Hyperlink 46" xfId="54088" hidden="1"/>
    <cellStyle name="Hyperlink 46" xfId="54235" hidden="1"/>
    <cellStyle name="Hyperlink 46" xfId="54487" hidden="1"/>
    <cellStyle name="Hyperlink 47" xfId="99" hidden="1"/>
    <cellStyle name="Hyperlink 47" xfId="459" hidden="1"/>
    <cellStyle name="Hyperlink 47" xfId="406" hidden="1"/>
    <cellStyle name="Hyperlink 47" xfId="853" hidden="1"/>
    <cellStyle name="Hyperlink 47" xfId="1090" hidden="1"/>
    <cellStyle name="Hyperlink 47" xfId="1417" hidden="1"/>
    <cellStyle name="Hyperlink 47" xfId="1560" hidden="1"/>
    <cellStyle name="Hyperlink 47" xfId="1800" hidden="1"/>
    <cellStyle name="Hyperlink 47" xfId="2142" hidden="1"/>
    <cellStyle name="Hyperlink 47" xfId="2285" hidden="1"/>
    <cellStyle name="Hyperlink 47" xfId="2538" hidden="1"/>
    <cellStyle name="Hyperlink 47" xfId="2776" hidden="1"/>
    <cellStyle name="Hyperlink 47" xfId="3014" hidden="1"/>
    <cellStyle name="Hyperlink 47" xfId="3252" hidden="1"/>
    <cellStyle name="Hyperlink 47" xfId="3490" hidden="1"/>
    <cellStyle name="Hyperlink 47" xfId="3728" hidden="1"/>
    <cellStyle name="Hyperlink 47" xfId="3966" hidden="1"/>
    <cellStyle name="Hyperlink 47" xfId="4204" hidden="1"/>
    <cellStyle name="Hyperlink 47" xfId="4441" hidden="1"/>
    <cellStyle name="Hyperlink 47" xfId="4678" hidden="1"/>
    <cellStyle name="Hyperlink 47" xfId="4903" hidden="1"/>
    <cellStyle name="Hyperlink 47" xfId="5154" hidden="1"/>
    <cellStyle name="Hyperlink 47" xfId="5382" hidden="1"/>
    <cellStyle name="Hyperlink 47" xfId="5635" hidden="1"/>
    <cellStyle name="Hyperlink 47" xfId="5873" hidden="1"/>
    <cellStyle name="Hyperlink 47" xfId="6111" hidden="1"/>
    <cellStyle name="Hyperlink 47" xfId="6347" hidden="1"/>
    <cellStyle name="Hyperlink 47" xfId="6377" hidden="1"/>
    <cellStyle name="Hyperlink 47" xfId="6824" hidden="1"/>
    <cellStyle name="Hyperlink 47" xfId="7062" hidden="1"/>
    <cellStyle name="Hyperlink 47" xfId="7298" hidden="1"/>
    <cellStyle name="Hyperlink 47" xfId="7537" hidden="1"/>
    <cellStyle name="Hyperlink 47" xfId="7775" hidden="1"/>
    <cellStyle name="Hyperlink 47" xfId="8013" hidden="1"/>
    <cellStyle name="Hyperlink 47" xfId="8251" hidden="1"/>
    <cellStyle name="Hyperlink 47" xfId="8489" hidden="1"/>
    <cellStyle name="Hyperlink 47" xfId="8727" hidden="1"/>
    <cellStyle name="Hyperlink 47" xfId="8965" hidden="1"/>
    <cellStyle name="Hyperlink 47" xfId="9203" hidden="1"/>
    <cellStyle name="Hyperlink 47" xfId="9440" hidden="1"/>
    <cellStyle name="Hyperlink 47" xfId="9671" hidden="1"/>
    <cellStyle name="Hyperlink 47" xfId="9706" hidden="1"/>
    <cellStyle name="Hyperlink 47" xfId="9792" hidden="1"/>
    <cellStyle name="Hyperlink 47" xfId="10388" hidden="1"/>
    <cellStyle name="Hyperlink 47" xfId="10717" hidden="1"/>
    <cellStyle name="Hyperlink 47" xfId="10664" hidden="1"/>
    <cellStyle name="Hyperlink 47" xfId="11111" hidden="1"/>
    <cellStyle name="Hyperlink 47" xfId="11336" hidden="1"/>
    <cellStyle name="Hyperlink 47" xfId="11589" hidden="1"/>
    <cellStyle name="Hyperlink 47" xfId="11827" hidden="1"/>
    <cellStyle name="Hyperlink 47" xfId="12065" hidden="1"/>
    <cellStyle name="Hyperlink 47" xfId="12302" hidden="1"/>
    <cellStyle name="Hyperlink 47" xfId="12539" hidden="1"/>
    <cellStyle name="Hyperlink 47" xfId="12868" hidden="1"/>
    <cellStyle name="Hyperlink 47" xfId="13011" hidden="1"/>
    <cellStyle name="Hyperlink 47" xfId="13264" hidden="1"/>
    <cellStyle name="Hyperlink 47" xfId="13502" hidden="1"/>
    <cellStyle name="Hyperlink 47" xfId="13740" hidden="1"/>
    <cellStyle name="Hyperlink 47" xfId="13978" hidden="1"/>
    <cellStyle name="Hyperlink 47" xfId="14216" hidden="1"/>
    <cellStyle name="Hyperlink 47" xfId="14454" hidden="1"/>
    <cellStyle name="Hyperlink 47" xfId="14692" hidden="1"/>
    <cellStyle name="Hyperlink 47" xfId="14930" hidden="1"/>
    <cellStyle name="Hyperlink 47" xfId="15168" hidden="1"/>
    <cellStyle name="Hyperlink 47" xfId="15406" hidden="1"/>
    <cellStyle name="Hyperlink 47" xfId="15644" hidden="1"/>
    <cellStyle name="Hyperlink 47" xfId="15882" hidden="1"/>
    <cellStyle name="Hyperlink 47" xfId="16120" hidden="1"/>
    <cellStyle name="Hyperlink 47" xfId="16358" hidden="1"/>
    <cellStyle name="Hyperlink 47" xfId="16596" hidden="1"/>
    <cellStyle name="Hyperlink 47" xfId="16834" hidden="1"/>
    <cellStyle name="Hyperlink 47" xfId="17072" hidden="1"/>
    <cellStyle name="Hyperlink 47" xfId="17310" hidden="1"/>
    <cellStyle name="Hyperlink 47" xfId="17548" hidden="1"/>
    <cellStyle name="Hyperlink 47" xfId="17786" hidden="1"/>
    <cellStyle name="Hyperlink 47" xfId="18024" hidden="1"/>
    <cellStyle name="Hyperlink 47" xfId="18262" hidden="1"/>
    <cellStyle name="Hyperlink 47" xfId="18500" hidden="1"/>
    <cellStyle name="Hyperlink 47" xfId="18738" hidden="1"/>
    <cellStyle name="Hyperlink 47" xfId="18976" hidden="1"/>
    <cellStyle name="Hyperlink 47" xfId="19214" hidden="1"/>
    <cellStyle name="Hyperlink 47" xfId="19452" hidden="1"/>
    <cellStyle name="Hyperlink 47" xfId="19690" hidden="1"/>
    <cellStyle name="Hyperlink 47" xfId="19928" hidden="1"/>
    <cellStyle name="Hyperlink 47" xfId="20166" hidden="1"/>
    <cellStyle name="Hyperlink 47" xfId="20404" hidden="1"/>
    <cellStyle name="Hyperlink 47" xfId="20642" hidden="1"/>
    <cellStyle name="Hyperlink 47" xfId="20880" hidden="1"/>
    <cellStyle name="Hyperlink 47" xfId="21118" hidden="1"/>
    <cellStyle name="Hyperlink 47" xfId="21356" hidden="1"/>
    <cellStyle name="Hyperlink 47" xfId="21594" hidden="1"/>
    <cellStyle name="Hyperlink 47" xfId="21832" hidden="1"/>
    <cellStyle name="Hyperlink 47" xfId="22070" hidden="1"/>
    <cellStyle name="Hyperlink 47" xfId="22308" hidden="1"/>
    <cellStyle name="Hyperlink 47" xfId="22546" hidden="1"/>
    <cellStyle name="Hyperlink 47" xfId="22783" hidden="1"/>
    <cellStyle name="Hyperlink 47" xfId="23020" hidden="1"/>
    <cellStyle name="Hyperlink 47" xfId="23246" hidden="1"/>
    <cellStyle name="Hyperlink 47" xfId="23498" hidden="1"/>
    <cellStyle name="Hyperlink 47" xfId="23736" hidden="1"/>
    <cellStyle name="Hyperlink 47" xfId="23974" hidden="1"/>
    <cellStyle name="Hyperlink 47" xfId="24212" hidden="1"/>
    <cellStyle name="Hyperlink 47" xfId="24450" hidden="1"/>
    <cellStyle name="Hyperlink 47" xfId="24688" hidden="1"/>
    <cellStyle name="Hyperlink 47" xfId="24926" hidden="1"/>
    <cellStyle name="Hyperlink 47" xfId="25164" hidden="1"/>
    <cellStyle name="Hyperlink 47" xfId="25402" hidden="1"/>
    <cellStyle name="Hyperlink 47" xfId="25640" hidden="1"/>
    <cellStyle name="Hyperlink 47" xfId="25878" hidden="1"/>
    <cellStyle name="Hyperlink 47" xfId="26116" hidden="1"/>
    <cellStyle name="Hyperlink 47" xfId="26354" hidden="1"/>
    <cellStyle name="Hyperlink 47" xfId="26592" hidden="1"/>
    <cellStyle name="Hyperlink 47" xfId="26830" hidden="1"/>
    <cellStyle name="Hyperlink 47" xfId="27068" hidden="1"/>
    <cellStyle name="Hyperlink 47" xfId="27306" hidden="1"/>
    <cellStyle name="Hyperlink 47" xfId="27544" hidden="1"/>
    <cellStyle name="Hyperlink 47" xfId="27782" hidden="1"/>
    <cellStyle name="Hyperlink 47" xfId="28020" hidden="1"/>
    <cellStyle name="Hyperlink 47" xfId="28258" hidden="1"/>
    <cellStyle name="Hyperlink 47" xfId="28496" hidden="1"/>
    <cellStyle name="Hyperlink 47" xfId="28734" hidden="1"/>
    <cellStyle name="Hyperlink 47" xfId="28972" hidden="1"/>
    <cellStyle name="Hyperlink 47" xfId="29210" hidden="1"/>
    <cellStyle name="Hyperlink 47" xfId="29448" hidden="1"/>
    <cellStyle name="Hyperlink 47" xfId="29686" hidden="1"/>
    <cellStyle name="Hyperlink 47" xfId="29924" hidden="1"/>
    <cellStyle name="Hyperlink 47" xfId="30162" hidden="1"/>
    <cellStyle name="Hyperlink 47" xfId="30400" hidden="1"/>
    <cellStyle name="Hyperlink 47" xfId="30638" hidden="1"/>
    <cellStyle name="Hyperlink 47" xfId="30876" hidden="1"/>
    <cellStyle name="Hyperlink 47" xfId="31114" hidden="1"/>
    <cellStyle name="Hyperlink 47" xfId="31352" hidden="1"/>
    <cellStyle name="Hyperlink 47" xfId="31590" hidden="1"/>
    <cellStyle name="Hyperlink 47" xfId="31828" hidden="1"/>
    <cellStyle name="Hyperlink 47" xfId="32066" hidden="1"/>
    <cellStyle name="Hyperlink 47" xfId="32304" hidden="1"/>
    <cellStyle name="Hyperlink 47" xfId="32542" hidden="1"/>
    <cellStyle name="Hyperlink 47" xfId="32780" hidden="1"/>
    <cellStyle name="Hyperlink 47" xfId="33018" hidden="1"/>
    <cellStyle name="Hyperlink 47" xfId="33256" hidden="1"/>
    <cellStyle name="Hyperlink 47" xfId="33494" hidden="1"/>
    <cellStyle name="Hyperlink 47" xfId="33732" hidden="1"/>
    <cellStyle name="Hyperlink 47" xfId="33970" hidden="1"/>
    <cellStyle name="Hyperlink 47" xfId="34208" hidden="1"/>
    <cellStyle name="Hyperlink 47" xfId="34446" hidden="1"/>
    <cellStyle name="Hyperlink 47" xfId="34684" hidden="1"/>
    <cellStyle name="Hyperlink 47" xfId="34922" hidden="1"/>
    <cellStyle name="Hyperlink 47" xfId="35160" hidden="1"/>
    <cellStyle name="Hyperlink 47" xfId="35398" hidden="1"/>
    <cellStyle name="Hyperlink 47" xfId="35636" hidden="1"/>
    <cellStyle name="Hyperlink 47" xfId="35874" hidden="1"/>
    <cellStyle name="Hyperlink 47" xfId="36112" hidden="1"/>
    <cellStyle name="Hyperlink 47" xfId="36350" hidden="1"/>
    <cellStyle name="Hyperlink 47" xfId="36588" hidden="1"/>
    <cellStyle name="Hyperlink 47" xfId="36826" hidden="1"/>
    <cellStyle name="Hyperlink 47" xfId="37064" hidden="1"/>
    <cellStyle name="Hyperlink 47" xfId="37302" hidden="1"/>
    <cellStyle name="Hyperlink 47" xfId="37540" hidden="1"/>
    <cellStyle name="Hyperlink 47" xfId="37778" hidden="1"/>
    <cellStyle name="Hyperlink 47" xfId="38016" hidden="1"/>
    <cellStyle name="Hyperlink 47" xfId="38254" hidden="1"/>
    <cellStyle name="Hyperlink 47" xfId="38492" hidden="1"/>
    <cellStyle name="Hyperlink 47" xfId="38730" hidden="1"/>
    <cellStyle name="Hyperlink 47" xfId="38968" hidden="1"/>
    <cellStyle name="Hyperlink 47" xfId="39206" hidden="1"/>
    <cellStyle name="Hyperlink 47" xfId="39444" hidden="1"/>
    <cellStyle name="Hyperlink 47" xfId="39682" hidden="1"/>
    <cellStyle name="Hyperlink 47" xfId="39920" hidden="1"/>
    <cellStyle name="Hyperlink 47" xfId="40158" hidden="1"/>
    <cellStyle name="Hyperlink 47" xfId="40396" hidden="1"/>
    <cellStyle name="Hyperlink 47" xfId="40634" hidden="1"/>
    <cellStyle name="Hyperlink 47" xfId="40872" hidden="1"/>
    <cellStyle name="Hyperlink 47" xfId="41110" hidden="1"/>
    <cellStyle name="Hyperlink 47" xfId="41348" hidden="1"/>
    <cellStyle name="Hyperlink 47" xfId="41586" hidden="1"/>
    <cellStyle name="Hyperlink 47" xfId="41824" hidden="1"/>
    <cellStyle name="Hyperlink 47" xfId="42062" hidden="1"/>
    <cellStyle name="Hyperlink 47" xfId="42300" hidden="1"/>
    <cellStyle name="Hyperlink 47" xfId="42538" hidden="1"/>
    <cellStyle name="Hyperlink 47" xfId="42776" hidden="1"/>
    <cellStyle name="Hyperlink 47" xfId="43014" hidden="1"/>
    <cellStyle name="Hyperlink 47" xfId="43252" hidden="1"/>
    <cellStyle name="Hyperlink 47" xfId="43490" hidden="1"/>
    <cellStyle name="Hyperlink 47" xfId="43728" hidden="1"/>
    <cellStyle name="Hyperlink 47" xfId="43966" hidden="1"/>
    <cellStyle name="Hyperlink 47" xfId="44204" hidden="1"/>
    <cellStyle name="Hyperlink 47" xfId="44442" hidden="1"/>
    <cellStyle name="Hyperlink 47" xfId="44680" hidden="1"/>
    <cellStyle name="Hyperlink 47" xfId="44918" hidden="1"/>
    <cellStyle name="Hyperlink 47" xfId="45156" hidden="1"/>
    <cellStyle name="Hyperlink 47" xfId="45394" hidden="1"/>
    <cellStyle name="Hyperlink 47" xfId="45632" hidden="1"/>
    <cellStyle name="Hyperlink 47" xfId="45870" hidden="1"/>
    <cellStyle name="Hyperlink 47" xfId="46108" hidden="1"/>
    <cellStyle name="Hyperlink 47" xfId="46346" hidden="1"/>
    <cellStyle name="Hyperlink 47" xfId="46584" hidden="1"/>
    <cellStyle name="Hyperlink 47" xfId="46822" hidden="1"/>
    <cellStyle name="Hyperlink 47" xfId="47060" hidden="1"/>
    <cellStyle name="Hyperlink 47" xfId="47298" hidden="1"/>
    <cellStyle name="Hyperlink 47" xfId="47536" hidden="1"/>
    <cellStyle name="Hyperlink 47" xfId="47774" hidden="1"/>
    <cellStyle name="Hyperlink 47" xfId="48012" hidden="1"/>
    <cellStyle name="Hyperlink 47" xfId="48250" hidden="1"/>
    <cellStyle name="Hyperlink 47" xfId="48488" hidden="1"/>
    <cellStyle name="Hyperlink 47" xfId="48726" hidden="1"/>
    <cellStyle name="Hyperlink 47" xfId="48964" hidden="1"/>
    <cellStyle name="Hyperlink 47" xfId="49202" hidden="1"/>
    <cellStyle name="Hyperlink 47" xfId="49440" hidden="1"/>
    <cellStyle name="Hyperlink 47" xfId="49678" hidden="1"/>
    <cellStyle name="Hyperlink 47" xfId="49916" hidden="1"/>
    <cellStyle name="Hyperlink 47" xfId="50154" hidden="1"/>
    <cellStyle name="Hyperlink 47" xfId="50392" hidden="1"/>
    <cellStyle name="Hyperlink 47" xfId="50630" hidden="1"/>
    <cellStyle name="Hyperlink 47" xfId="50868" hidden="1"/>
    <cellStyle name="Hyperlink 47" xfId="51106" hidden="1"/>
    <cellStyle name="Hyperlink 47" xfId="51344" hidden="1"/>
    <cellStyle name="Hyperlink 47" xfId="51582" hidden="1"/>
    <cellStyle name="Hyperlink 47" xfId="51820" hidden="1"/>
    <cellStyle name="Hyperlink 47" xfId="52058" hidden="1"/>
    <cellStyle name="Hyperlink 47" xfId="52296" hidden="1"/>
    <cellStyle name="Hyperlink 47" xfId="52534" hidden="1"/>
    <cellStyle name="Hyperlink 47" xfId="52772" hidden="1"/>
    <cellStyle name="Hyperlink 47" xfId="53010" hidden="1"/>
    <cellStyle name="Hyperlink 47" xfId="53248" hidden="1"/>
    <cellStyle name="Hyperlink 47" xfId="53485" hidden="1"/>
    <cellStyle name="Hyperlink 47" xfId="53722" hidden="1"/>
    <cellStyle name="Hyperlink 47" xfId="54090" hidden="1"/>
    <cellStyle name="Hyperlink 47" xfId="54233" hidden="1"/>
    <cellStyle name="Hyperlink 47" xfId="54485" hidden="1"/>
    <cellStyle name="Hyperlink 48" xfId="101" hidden="1"/>
    <cellStyle name="Hyperlink 48" xfId="461" hidden="1"/>
    <cellStyle name="Hyperlink 48" xfId="402" hidden="1"/>
    <cellStyle name="Hyperlink 48" xfId="851" hidden="1"/>
    <cellStyle name="Hyperlink 48" xfId="1088" hidden="1"/>
    <cellStyle name="Hyperlink 48" xfId="1419" hidden="1"/>
    <cellStyle name="Hyperlink 48" xfId="1558" hidden="1"/>
    <cellStyle name="Hyperlink 48" xfId="1891" hidden="1"/>
    <cellStyle name="Hyperlink 48" xfId="2144" hidden="1"/>
    <cellStyle name="Hyperlink 48" xfId="2283" hidden="1"/>
    <cellStyle name="Hyperlink 48" xfId="2536" hidden="1"/>
    <cellStyle name="Hyperlink 48" xfId="2774" hidden="1"/>
    <cellStyle name="Hyperlink 48" xfId="3012" hidden="1"/>
    <cellStyle name="Hyperlink 48" xfId="3250" hidden="1"/>
    <cellStyle name="Hyperlink 48" xfId="3488" hidden="1"/>
    <cellStyle name="Hyperlink 48" xfId="3726" hidden="1"/>
    <cellStyle name="Hyperlink 48" xfId="3964" hidden="1"/>
    <cellStyle name="Hyperlink 48" xfId="4202" hidden="1"/>
    <cellStyle name="Hyperlink 48" xfId="4439" hidden="1"/>
    <cellStyle name="Hyperlink 48" xfId="4676" hidden="1"/>
    <cellStyle name="Hyperlink 48" xfId="4902" hidden="1"/>
    <cellStyle name="Hyperlink 48" xfId="5152" hidden="1"/>
    <cellStyle name="Hyperlink 48" xfId="5380" hidden="1"/>
    <cellStyle name="Hyperlink 48" xfId="5633" hidden="1"/>
    <cellStyle name="Hyperlink 48" xfId="5871" hidden="1"/>
    <cellStyle name="Hyperlink 48" xfId="6109" hidden="1"/>
    <cellStyle name="Hyperlink 48" xfId="6328" hidden="1"/>
    <cellStyle name="Hyperlink 48" xfId="6381" hidden="1"/>
    <cellStyle name="Hyperlink 48" xfId="6822" hidden="1"/>
    <cellStyle name="Hyperlink 48" xfId="7060" hidden="1"/>
    <cellStyle name="Hyperlink 48" xfId="7296" hidden="1"/>
    <cellStyle name="Hyperlink 48" xfId="7535" hidden="1"/>
    <cellStyle name="Hyperlink 48" xfId="7773" hidden="1"/>
    <cellStyle name="Hyperlink 48" xfId="8011" hidden="1"/>
    <cellStyle name="Hyperlink 48" xfId="8249" hidden="1"/>
    <cellStyle name="Hyperlink 48" xfId="8487" hidden="1"/>
    <cellStyle name="Hyperlink 48" xfId="8725" hidden="1"/>
    <cellStyle name="Hyperlink 48" xfId="8963" hidden="1"/>
    <cellStyle name="Hyperlink 48" xfId="9201" hidden="1"/>
    <cellStyle name="Hyperlink 48" xfId="9438" hidden="1"/>
    <cellStyle name="Hyperlink 48" xfId="9669" hidden="1"/>
    <cellStyle name="Hyperlink 48" xfId="9710" hidden="1"/>
    <cellStyle name="Hyperlink 48" xfId="9800" hidden="1"/>
    <cellStyle name="Hyperlink 48" xfId="10386" hidden="1"/>
    <cellStyle name="Hyperlink 48" xfId="10719" hidden="1"/>
    <cellStyle name="Hyperlink 48" xfId="10660" hidden="1"/>
    <cellStyle name="Hyperlink 48" xfId="11109" hidden="1"/>
    <cellStyle name="Hyperlink 48" xfId="11335" hidden="1"/>
    <cellStyle name="Hyperlink 48" xfId="11587" hidden="1"/>
    <cellStyle name="Hyperlink 48" xfId="11825" hidden="1"/>
    <cellStyle name="Hyperlink 48" xfId="12063" hidden="1"/>
    <cellStyle name="Hyperlink 48" xfId="12300" hidden="1"/>
    <cellStyle name="Hyperlink 48" xfId="12537" hidden="1"/>
    <cellStyle name="Hyperlink 48" xfId="12870" hidden="1"/>
    <cellStyle name="Hyperlink 48" xfId="13009" hidden="1"/>
    <cellStyle name="Hyperlink 48" xfId="13262" hidden="1"/>
    <cellStyle name="Hyperlink 48" xfId="13500" hidden="1"/>
    <cellStyle name="Hyperlink 48" xfId="13738" hidden="1"/>
    <cellStyle name="Hyperlink 48" xfId="13976" hidden="1"/>
    <cellStyle name="Hyperlink 48" xfId="14214" hidden="1"/>
    <cellStyle name="Hyperlink 48" xfId="14452" hidden="1"/>
    <cellStyle name="Hyperlink 48" xfId="14690" hidden="1"/>
    <cellStyle name="Hyperlink 48" xfId="14928" hidden="1"/>
    <cellStyle name="Hyperlink 48" xfId="15166" hidden="1"/>
    <cellStyle name="Hyperlink 48" xfId="15404" hidden="1"/>
    <cellStyle name="Hyperlink 48" xfId="15642" hidden="1"/>
    <cellStyle name="Hyperlink 48" xfId="15880" hidden="1"/>
    <cellStyle name="Hyperlink 48" xfId="16118" hidden="1"/>
    <cellStyle name="Hyperlink 48" xfId="16356" hidden="1"/>
    <cellStyle name="Hyperlink 48" xfId="16594" hidden="1"/>
    <cellStyle name="Hyperlink 48" xfId="16832" hidden="1"/>
    <cellStyle name="Hyperlink 48" xfId="17070" hidden="1"/>
    <cellStyle name="Hyperlink 48" xfId="17308" hidden="1"/>
    <cellStyle name="Hyperlink 48" xfId="17546" hidden="1"/>
    <cellStyle name="Hyperlink 48" xfId="17784" hidden="1"/>
    <cellStyle name="Hyperlink 48" xfId="18022" hidden="1"/>
    <cellStyle name="Hyperlink 48" xfId="18260" hidden="1"/>
    <cellStyle name="Hyperlink 48" xfId="18498" hidden="1"/>
    <cellStyle name="Hyperlink 48" xfId="18736" hidden="1"/>
    <cellStyle name="Hyperlink 48" xfId="18974" hidden="1"/>
    <cellStyle name="Hyperlink 48" xfId="19212" hidden="1"/>
    <cellStyle name="Hyperlink 48" xfId="19450" hidden="1"/>
    <cellStyle name="Hyperlink 48" xfId="19688" hidden="1"/>
    <cellStyle name="Hyperlink 48" xfId="19926" hidden="1"/>
    <cellStyle name="Hyperlink 48" xfId="20164" hidden="1"/>
    <cellStyle name="Hyperlink 48" xfId="20402" hidden="1"/>
    <cellStyle name="Hyperlink 48" xfId="20640" hidden="1"/>
    <cellStyle name="Hyperlink 48" xfId="20878" hidden="1"/>
    <cellStyle name="Hyperlink 48" xfId="21116" hidden="1"/>
    <cellStyle name="Hyperlink 48" xfId="21354" hidden="1"/>
    <cellStyle name="Hyperlink 48" xfId="21592" hidden="1"/>
    <cellStyle name="Hyperlink 48" xfId="21830" hidden="1"/>
    <cellStyle name="Hyperlink 48" xfId="22068" hidden="1"/>
    <cellStyle name="Hyperlink 48" xfId="22306" hidden="1"/>
    <cellStyle name="Hyperlink 48" xfId="22544" hidden="1"/>
    <cellStyle name="Hyperlink 48" xfId="22781" hidden="1"/>
    <cellStyle name="Hyperlink 48" xfId="23018" hidden="1"/>
    <cellStyle name="Hyperlink 48" xfId="23244" hidden="1"/>
    <cellStyle name="Hyperlink 48" xfId="23496" hidden="1"/>
    <cellStyle name="Hyperlink 48" xfId="23734" hidden="1"/>
    <cellStyle name="Hyperlink 48" xfId="23972" hidden="1"/>
    <cellStyle name="Hyperlink 48" xfId="24210" hidden="1"/>
    <cellStyle name="Hyperlink 48" xfId="24448" hidden="1"/>
    <cellStyle name="Hyperlink 48" xfId="24686" hidden="1"/>
    <cellStyle name="Hyperlink 48" xfId="24924" hidden="1"/>
    <cellStyle name="Hyperlink 48" xfId="25162" hidden="1"/>
    <cellStyle name="Hyperlink 48" xfId="25400" hidden="1"/>
    <cellStyle name="Hyperlink 48" xfId="25638" hidden="1"/>
    <cellStyle name="Hyperlink 48" xfId="25876" hidden="1"/>
    <cellStyle name="Hyperlink 48" xfId="26114" hidden="1"/>
    <cellStyle name="Hyperlink 48" xfId="26352" hidden="1"/>
    <cellStyle name="Hyperlink 48" xfId="26590" hidden="1"/>
    <cellStyle name="Hyperlink 48" xfId="26828" hidden="1"/>
    <cellStyle name="Hyperlink 48" xfId="27066" hidden="1"/>
    <cellStyle name="Hyperlink 48" xfId="27304" hidden="1"/>
    <cellStyle name="Hyperlink 48" xfId="27542" hidden="1"/>
    <cellStyle name="Hyperlink 48" xfId="27780" hidden="1"/>
    <cellStyle name="Hyperlink 48" xfId="28018" hidden="1"/>
    <cellStyle name="Hyperlink 48" xfId="28256" hidden="1"/>
    <cellStyle name="Hyperlink 48" xfId="28494" hidden="1"/>
    <cellStyle name="Hyperlink 48" xfId="28732" hidden="1"/>
    <cellStyle name="Hyperlink 48" xfId="28970" hidden="1"/>
    <cellStyle name="Hyperlink 48" xfId="29208" hidden="1"/>
    <cellStyle name="Hyperlink 48" xfId="29446" hidden="1"/>
    <cellStyle name="Hyperlink 48" xfId="29684" hidden="1"/>
    <cellStyle name="Hyperlink 48" xfId="29922" hidden="1"/>
    <cellStyle name="Hyperlink 48" xfId="30160" hidden="1"/>
    <cellStyle name="Hyperlink 48" xfId="30398" hidden="1"/>
    <cellStyle name="Hyperlink 48" xfId="30636" hidden="1"/>
    <cellStyle name="Hyperlink 48" xfId="30874" hidden="1"/>
    <cellStyle name="Hyperlink 48" xfId="31112" hidden="1"/>
    <cellStyle name="Hyperlink 48" xfId="31350" hidden="1"/>
    <cellStyle name="Hyperlink 48" xfId="31588" hidden="1"/>
    <cellStyle name="Hyperlink 48" xfId="31826" hidden="1"/>
    <cellStyle name="Hyperlink 48" xfId="32064" hidden="1"/>
    <cellStyle name="Hyperlink 48" xfId="32302" hidden="1"/>
    <cellStyle name="Hyperlink 48" xfId="32540" hidden="1"/>
    <cellStyle name="Hyperlink 48" xfId="32778" hidden="1"/>
    <cellStyle name="Hyperlink 48" xfId="33016" hidden="1"/>
    <cellStyle name="Hyperlink 48" xfId="33254" hidden="1"/>
    <cellStyle name="Hyperlink 48" xfId="33492" hidden="1"/>
    <cellStyle name="Hyperlink 48" xfId="33730" hidden="1"/>
    <cellStyle name="Hyperlink 48" xfId="33968" hidden="1"/>
    <cellStyle name="Hyperlink 48" xfId="34206" hidden="1"/>
    <cellStyle name="Hyperlink 48" xfId="34444" hidden="1"/>
    <cellStyle name="Hyperlink 48" xfId="34682" hidden="1"/>
    <cellStyle name="Hyperlink 48" xfId="34920" hidden="1"/>
    <cellStyle name="Hyperlink 48" xfId="35158" hidden="1"/>
    <cellStyle name="Hyperlink 48" xfId="35396" hidden="1"/>
    <cellStyle name="Hyperlink 48" xfId="35634" hidden="1"/>
    <cellStyle name="Hyperlink 48" xfId="35872" hidden="1"/>
    <cellStyle name="Hyperlink 48" xfId="36110" hidden="1"/>
    <cellStyle name="Hyperlink 48" xfId="36348" hidden="1"/>
    <cellStyle name="Hyperlink 48" xfId="36586" hidden="1"/>
    <cellStyle name="Hyperlink 48" xfId="36824" hidden="1"/>
    <cellStyle name="Hyperlink 48" xfId="37062" hidden="1"/>
    <cellStyle name="Hyperlink 48" xfId="37300" hidden="1"/>
    <cellStyle name="Hyperlink 48" xfId="37538" hidden="1"/>
    <cellStyle name="Hyperlink 48" xfId="37776" hidden="1"/>
    <cellStyle name="Hyperlink 48" xfId="38014" hidden="1"/>
    <cellStyle name="Hyperlink 48" xfId="38252" hidden="1"/>
    <cellStyle name="Hyperlink 48" xfId="38490" hidden="1"/>
    <cellStyle name="Hyperlink 48" xfId="38728" hidden="1"/>
    <cellStyle name="Hyperlink 48" xfId="38966" hidden="1"/>
    <cellStyle name="Hyperlink 48" xfId="39204" hidden="1"/>
    <cellStyle name="Hyperlink 48" xfId="39442" hidden="1"/>
    <cellStyle name="Hyperlink 48" xfId="39680" hidden="1"/>
    <cellStyle name="Hyperlink 48" xfId="39918" hidden="1"/>
    <cellStyle name="Hyperlink 48" xfId="40156" hidden="1"/>
    <cellStyle name="Hyperlink 48" xfId="40394" hidden="1"/>
    <cellStyle name="Hyperlink 48" xfId="40632" hidden="1"/>
    <cellStyle name="Hyperlink 48" xfId="40870" hidden="1"/>
    <cellStyle name="Hyperlink 48" xfId="41108" hidden="1"/>
    <cellStyle name="Hyperlink 48" xfId="41346" hidden="1"/>
    <cellStyle name="Hyperlink 48" xfId="41584" hidden="1"/>
    <cellStyle name="Hyperlink 48" xfId="41822" hidden="1"/>
    <cellStyle name="Hyperlink 48" xfId="42060" hidden="1"/>
    <cellStyle name="Hyperlink 48" xfId="42298" hidden="1"/>
    <cellStyle name="Hyperlink 48" xfId="42536" hidden="1"/>
    <cellStyle name="Hyperlink 48" xfId="42774" hidden="1"/>
    <cellStyle name="Hyperlink 48" xfId="43012" hidden="1"/>
    <cellStyle name="Hyperlink 48" xfId="43250" hidden="1"/>
    <cellStyle name="Hyperlink 48" xfId="43488" hidden="1"/>
    <cellStyle name="Hyperlink 48" xfId="43726" hidden="1"/>
    <cellStyle name="Hyperlink 48" xfId="43964" hidden="1"/>
    <cellStyle name="Hyperlink 48" xfId="44202" hidden="1"/>
    <cellStyle name="Hyperlink 48" xfId="44440" hidden="1"/>
    <cellStyle name="Hyperlink 48" xfId="44678" hidden="1"/>
    <cellStyle name="Hyperlink 48" xfId="44916" hidden="1"/>
    <cellStyle name="Hyperlink 48" xfId="45154" hidden="1"/>
    <cellStyle name="Hyperlink 48" xfId="45392" hidden="1"/>
    <cellStyle name="Hyperlink 48" xfId="45630" hidden="1"/>
    <cellStyle name="Hyperlink 48" xfId="45868" hidden="1"/>
    <cellStyle name="Hyperlink 48" xfId="46106" hidden="1"/>
    <cellStyle name="Hyperlink 48" xfId="46344" hidden="1"/>
    <cellStyle name="Hyperlink 48" xfId="46582" hidden="1"/>
    <cellStyle name="Hyperlink 48" xfId="46820" hidden="1"/>
    <cellStyle name="Hyperlink 48" xfId="47058" hidden="1"/>
    <cellStyle name="Hyperlink 48" xfId="47296" hidden="1"/>
    <cellStyle name="Hyperlink 48" xfId="47534" hidden="1"/>
    <cellStyle name="Hyperlink 48" xfId="47772" hidden="1"/>
    <cellStyle name="Hyperlink 48" xfId="48010" hidden="1"/>
    <cellStyle name="Hyperlink 48" xfId="48248" hidden="1"/>
    <cellStyle name="Hyperlink 48" xfId="48486" hidden="1"/>
    <cellStyle name="Hyperlink 48" xfId="48724" hidden="1"/>
    <cellStyle name="Hyperlink 48" xfId="48962" hidden="1"/>
    <cellStyle name="Hyperlink 48" xfId="49200" hidden="1"/>
    <cellStyle name="Hyperlink 48" xfId="49438" hidden="1"/>
    <cellStyle name="Hyperlink 48" xfId="49676" hidden="1"/>
    <cellStyle name="Hyperlink 48" xfId="49914" hidden="1"/>
    <cellStyle name="Hyperlink 48" xfId="50152" hidden="1"/>
    <cellStyle name="Hyperlink 48" xfId="50390" hidden="1"/>
    <cellStyle name="Hyperlink 48" xfId="50628" hidden="1"/>
    <cellStyle name="Hyperlink 48" xfId="50866" hidden="1"/>
    <cellStyle name="Hyperlink 48" xfId="51104" hidden="1"/>
    <cellStyle name="Hyperlink 48" xfId="51342" hidden="1"/>
    <cellStyle name="Hyperlink 48" xfId="51580" hidden="1"/>
    <cellStyle name="Hyperlink 48" xfId="51818" hidden="1"/>
    <cellStyle name="Hyperlink 48" xfId="52056" hidden="1"/>
    <cellStyle name="Hyperlink 48" xfId="52294" hidden="1"/>
    <cellStyle name="Hyperlink 48" xfId="52532" hidden="1"/>
    <cellStyle name="Hyperlink 48" xfId="52770" hidden="1"/>
    <cellStyle name="Hyperlink 48" xfId="53008" hidden="1"/>
    <cellStyle name="Hyperlink 48" xfId="53246" hidden="1"/>
    <cellStyle name="Hyperlink 48" xfId="53483" hidden="1"/>
    <cellStyle name="Hyperlink 48" xfId="53720" hidden="1"/>
    <cellStyle name="Hyperlink 48" xfId="54092" hidden="1"/>
    <cellStyle name="Hyperlink 48" xfId="54231" hidden="1"/>
    <cellStyle name="Hyperlink 48" xfId="54483" hidden="1"/>
    <cellStyle name="Hyperlink 49" xfId="103" hidden="1"/>
    <cellStyle name="Hyperlink 49" xfId="463" hidden="1"/>
    <cellStyle name="Hyperlink 49" xfId="398" hidden="1"/>
    <cellStyle name="Hyperlink 49" xfId="832" hidden="1"/>
    <cellStyle name="Hyperlink 49" xfId="1069" hidden="1"/>
    <cellStyle name="Hyperlink 49" xfId="1421" hidden="1"/>
    <cellStyle name="Hyperlink 49" xfId="1651" hidden="1"/>
    <cellStyle name="Hyperlink 49" xfId="1890" hidden="1"/>
    <cellStyle name="Hyperlink 49" xfId="2146" hidden="1"/>
    <cellStyle name="Hyperlink 49" xfId="2378" hidden="1"/>
    <cellStyle name="Hyperlink 49" xfId="2517" hidden="1"/>
    <cellStyle name="Hyperlink 49" xfId="2755" hidden="1"/>
    <cellStyle name="Hyperlink 49" xfId="2993" hidden="1"/>
    <cellStyle name="Hyperlink 49" xfId="3231" hidden="1"/>
    <cellStyle name="Hyperlink 49" xfId="3469" hidden="1"/>
    <cellStyle name="Hyperlink 49" xfId="3707" hidden="1"/>
    <cellStyle name="Hyperlink 49" xfId="3945" hidden="1"/>
    <cellStyle name="Hyperlink 49" xfId="4183" hidden="1"/>
    <cellStyle name="Hyperlink 49" xfId="4420" hidden="1"/>
    <cellStyle name="Hyperlink 49" xfId="4657" hidden="1"/>
    <cellStyle name="Hyperlink 49" xfId="4993" hidden="1"/>
    <cellStyle name="Hyperlink 49" xfId="5133" hidden="1"/>
    <cellStyle name="Hyperlink 49" xfId="5379" hidden="1"/>
    <cellStyle name="Hyperlink 49" xfId="5614" hidden="1"/>
    <cellStyle name="Hyperlink 49" xfId="5852" hidden="1"/>
    <cellStyle name="Hyperlink 49" xfId="6090" hidden="1"/>
    <cellStyle name="Hyperlink 49" xfId="6344" hidden="1"/>
    <cellStyle name="Hyperlink 49" xfId="6385" hidden="1"/>
    <cellStyle name="Hyperlink 49" xfId="6803" hidden="1"/>
    <cellStyle name="Hyperlink 49" xfId="7041" hidden="1"/>
    <cellStyle name="Hyperlink 49" xfId="7295" hidden="1"/>
    <cellStyle name="Hyperlink 49" xfId="7516" hidden="1"/>
    <cellStyle name="Hyperlink 49" xfId="7754" hidden="1"/>
    <cellStyle name="Hyperlink 49" xfId="7992" hidden="1"/>
    <cellStyle name="Hyperlink 49" xfId="8230" hidden="1"/>
    <cellStyle name="Hyperlink 49" xfId="8468" hidden="1"/>
    <cellStyle name="Hyperlink 49" xfId="8706" hidden="1"/>
    <cellStyle name="Hyperlink 49" xfId="8944" hidden="1"/>
    <cellStyle name="Hyperlink 49" xfId="9182" hidden="1"/>
    <cellStyle name="Hyperlink 49" xfId="9419" hidden="1"/>
    <cellStyle name="Hyperlink 49" xfId="9667" hidden="1"/>
    <cellStyle name="Hyperlink 49" xfId="9660" hidden="1"/>
    <cellStyle name="Hyperlink 49" xfId="9808" hidden="1"/>
    <cellStyle name="Hyperlink 49" xfId="10367" hidden="1"/>
    <cellStyle name="Hyperlink 49" xfId="10721" hidden="1"/>
    <cellStyle name="Hyperlink 49" xfId="10656" hidden="1"/>
    <cellStyle name="Hyperlink 49" xfId="11090" hidden="1"/>
    <cellStyle name="Hyperlink 49" xfId="11427" hidden="1"/>
    <cellStyle name="Hyperlink 49" xfId="11568" hidden="1"/>
    <cellStyle name="Hyperlink 49" xfId="11806" hidden="1"/>
    <cellStyle name="Hyperlink 49" xfId="12044" hidden="1"/>
    <cellStyle name="Hyperlink 49" xfId="12281" hidden="1"/>
    <cellStyle name="Hyperlink 49" xfId="12518" hidden="1"/>
    <cellStyle name="Hyperlink 49" xfId="12872" hidden="1"/>
    <cellStyle name="Hyperlink 49" xfId="13104" hidden="1"/>
    <cellStyle name="Hyperlink 49" xfId="13243" hidden="1"/>
    <cellStyle name="Hyperlink 49" xfId="13481" hidden="1"/>
    <cellStyle name="Hyperlink 49" xfId="13719" hidden="1"/>
    <cellStyle name="Hyperlink 49" xfId="13957" hidden="1"/>
    <cellStyle name="Hyperlink 49" xfId="14195" hidden="1"/>
    <cellStyle name="Hyperlink 49" xfId="14433" hidden="1"/>
    <cellStyle name="Hyperlink 49" xfId="14671" hidden="1"/>
    <cellStyle name="Hyperlink 49" xfId="14909" hidden="1"/>
    <cellStyle name="Hyperlink 49" xfId="15147" hidden="1"/>
    <cellStyle name="Hyperlink 49" xfId="15385" hidden="1"/>
    <cellStyle name="Hyperlink 49" xfId="15623" hidden="1"/>
    <cellStyle name="Hyperlink 49" xfId="15861" hidden="1"/>
    <cellStyle name="Hyperlink 49" xfId="16099" hidden="1"/>
    <cellStyle name="Hyperlink 49" xfId="16337" hidden="1"/>
    <cellStyle name="Hyperlink 49" xfId="16575" hidden="1"/>
    <cellStyle name="Hyperlink 49" xfId="16813" hidden="1"/>
    <cellStyle name="Hyperlink 49" xfId="17051" hidden="1"/>
    <cellStyle name="Hyperlink 49" xfId="17289" hidden="1"/>
    <cellStyle name="Hyperlink 49" xfId="17527" hidden="1"/>
    <cellStyle name="Hyperlink 49" xfId="17765" hidden="1"/>
    <cellStyle name="Hyperlink 49" xfId="18003" hidden="1"/>
    <cellStyle name="Hyperlink 49" xfId="18241" hidden="1"/>
    <cellStyle name="Hyperlink 49" xfId="18479" hidden="1"/>
    <cellStyle name="Hyperlink 49" xfId="18717" hidden="1"/>
    <cellStyle name="Hyperlink 49" xfId="18955" hidden="1"/>
    <cellStyle name="Hyperlink 49" xfId="19193" hidden="1"/>
    <cellStyle name="Hyperlink 49" xfId="19431" hidden="1"/>
    <cellStyle name="Hyperlink 49" xfId="19669" hidden="1"/>
    <cellStyle name="Hyperlink 49" xfId="19907" hidden="1"/>
    <cellStyle name="Hyperlink 49" xfId="20145" hidden="1"/>
    <cellStyle name="Hyperlink 49" xfId="20383" hidden="1"/>
    <cellStyle name="Hyperlink 49" xfId="20621" hidden="1"/>
    <cellStyle name="Hyperlink 49" xfId="20859" hidden="1"/>
    <cellStyle name="Hyperlink 49" xfId="21097" hidden="1"/>
    <cellStyle name="Hyperlink 49" xfId="21335" hidden="1"/>
    <cellStyle name="Hyperlink 49" xfId="21573" hidden="1"/>
    <cellStyle name="Hyperlink 49" xfId="21811" hidden="1"/>
    <cellStyle name="Hyperlink 49" xfId="22049" hidden="1"/>
    <cellStyle name="Hyperlink 49" xfId="22287" hidden="1"/>
    <cellStyle name="Hyperlink 49" xfId="22525" hidden="1"/>
    <cellStyle name="Hyperlink 49" xfId="22762" hidden="1"/>
    <cellStyle name="Hyperlink 49" xfId="22999" hidden="1"/>
    <cellStyle name="Hyperlink 49" xfId="23243" hidden="1"/>
    <cellStyle name="Hyperlink 49" xfId="23477" hidden="1"/>
    <cellStyle name="Hyperlink 49" xfId="23715" hidden="1"/>
    <cellStyle name="Hyperlink 49" xfId="23953" hidden="1"/>
    <cellStyle name="Hyperlink 49" xfId="24191" hidden="1"/>
    <cellStyle name="Hyperlink 49" xfId="24429" hidden="1"/>
    <cellStyle name="Hyperlink 49" xfId="24667" hidden="1"/>
    <cellStyle name="Hyperlink 49" xfId="24905" hidden="1"/>
    <cellStyle name="Hyperlink 49" xfId="25143" hidden="1"/>
    <cellStyle name="Hyperlink 49" xfId="25381" hidden="1"/>
    <cellStyle name="Hyperlink 49" xfId="25619" hidden="1"/>
    <cellStyle name="Hyperlink 49" xfId="25857" hidden="1"/>
    <cellStyle name="Hyperlink 49" xfId="26095" hidden="1"/>
    <cellStyle name="Hyperlink 49" xfId="26333" hidden="1"/>
    <cellStyle name="Hyperlink 49" xfId="26571" hidden="1"/>
    <cellStyle name="Hyperlink 49" xfId="26809" hidden="1"/>
    <cellStyle name="Hyperlink 49" xfId="27047" hidden="1"/>
    <cellStyle name="Hyperlink 49" xfId="27285" hidden="1"/>
    <cellStyle name="Hyperlink 49" xfId="27523" hidden="1"/>
    <cellStyle name="Hyperlink 49" xfId="27761" hidden="1"/>
    <cellStyle name="Hyperlink 49" xfId="27999" hidden="1"/>
    <cellStyle name="Hyperlink 49" xfId="28237" hidden="1"/>
    <cellStyle name="Hyperlink 49" xfId="28475" hidden="1"/>
    <cellStyle name="Hyperlink 49" xfId="28713" hidden="1"/>
    <cellStyle name="Hyperlink 49" xfId="28951" hidden="1"/>
    <cellStyle name="Hyperlink 49" xfId="29189" hidden="1"/>
    <cellStyle name="Hyperlink 49" xfId="29427" hidden="1"/>
    <cellStyle name="Hyperlink 49" xfId="29665" hidden="1"/>
    <cellStyle name="Hyperlink 49" xfId="29903" hidden="1"/>
    <cellStyle name="Hyperlink 49" xfId="30141" hidden="1"/>
    <cellStyle name="Hyperlink 49" xfId="30379" hidden="1"/>
    <cellStyle name="Hyperlink 49" xfId="30617" hidden="1"/>
    <cellStyle name="Hyperlink 49" xfId="30855" hidden="1"/>
    <cellStyle name="Hyperlink 49" xfId="31093" hidden="1"/>
    <cellStyle name="Hyperlink 49" xfId="31331" hidden="1"/>
    <cellStyle name="Hyperlink 49" xfId="31569" hidden="1"/>
    <cellStyle name="Hyperlink 49" xfId="31807" hidden="1"/>
    <cellStyle name="Hyperlink 49" xfId="32045" hidden="1"/>
    <cellStyle name="Hyperlink 49" xfId="32283" hidden="1"/>
    <cellStyle name="Hyperlink 49" xfId="32521" hidden="1"/>
    <cellStyle name="Hyperlink 49" xfId="32759" hidden="1"/>
    <cellStyle name="Hyperlink 49" xfId="32997" hidden="1"/>
    <cellStyle name="Hyperlink 49" xfId="33235" hidden="1"/>
    <cellStyle name="Hyperlink 49" xfId="33473" hidden="1"/>
    <cellStyle name="Hyperlink 49" xfId="33711" hidden="1"/>
    <cellStyle name="Hyperlink 49" xfId="33949" hidden="1"/>
    <cellStyle name="Hyperlink 49" xfId="34187" hidden="1"/>
    <cellStyle name="Hyperlink 49" xfId="34425" hidden="1"/>
    <cellStyle name="Hyperlink 49" xfId="34663" hidden="1"/>
    <cellStyle name="Hyperlink 49" xfId="34901" hidden="1"/>
    <cellStyle name="Hyperlink 49" xfId="35139" hidden="1"/>
    <cellStyle name="Hyperlink 49" xfId="35377" hidden="1"/>
    <cellStyle name="Hyperlink 49" xfId="35615" hidden="1"/>
    <cellStyle name="Hyperlink 49" xfId="35853" hidden="1"/>
    <cellStyle name="Hyperlink 49" xfId="36091" hidden="1"/>
    <cellStyle name="Hyperlink 49" xfId="36329" hidden="1"/>
    <cellStyle name="Hyperlink 49" xfId="36567" hidden="1"/>
    <cellStyle name="Hyperlink 49" xfId="36805" hidden="1"/>
    <cellStyle name="Hyperlink 49" xfId="37043" hidden="1"/>
    <cellStyle name="Hyperlink 49" xfId="37281" hidden="1"/>
    <cellStyle name="Hyperlink 49" xfId="37519" hidden="1"/>
    <cellStyle name="Hyperlink 49" xfId="37757" hidden="1"/>
    <cellStyle name="Hyperlink 49" xfId="37995" hidden="1"/>
    <cellStyle name="Hyperlink 49" xfId="38233" hidden="1"/>
    <cellStyle name="Hyperlink 49" xfId="38471" hidden="1"/>
    <cellStyle name="Hyperlink 49" xfId="38709" hidden="1"/>
    <cellStyle name="Hyperlink 49" xfId="38947" hidden="1"/>
    <cellStyle name="Hyperlink 49" xfId="39185" hidden="1"/>
    <cellStyle name="Hyperlink 49" xfId="39423" hidden="1"/>
    <cellStyle name="Hyperlink 49" xfId="39661" hidden="1"/>
    <cellStyle name="Hyperlink 49" xfId="39899" hidden="1"/>
    <cellStyle name="Hyperlink 49" xfId="40137" hidden="1"/>
    <cellStyle name="Hyperlink 49" xfId="40375" hidden="1"/>
    <cellStyle name="Hyperlink 49" xfId="40613" hidden="1"/>
    <cellStyle name="Hyperlink 49" xfId="40851" hidden="1"/>
    <cellStyle name="Hyperlink 49" xfId="41089" hidden="1"/>
    <cellStyle name="Hyperlink 49" xfId="41327" hidden="1"/>
    <cellStyle name="Hyperlink 49" xfId="41565" hidden="1"/>
    <cellStyle name="Hyperlink 49" xfId="41803" hidden="1"/>
    <cellStyle name="Hyperlink 49" xfId="42041" hidden="1"/>
    <cellStyle name="Hyperlink 49" xfId="42279" hidden="1"/>
    <cellStyle name="Hyperlink 49" xfId="42517" hidden="1"/>
    <cellStyle name="Hyperlink 49" xfId="42755" hidden="1"/>
    <cellStyle name="Hyperlink 49" xfId="42993" hidden="1"/>
    <cellStyle name="Hyperlink 49" xfId="43231" hidden="1"/>
    <cellStyle name="Hyperlink 49" xfId="43469" hidden="1"/>
    <cellStyle name="Hyperlink 49" xfId="43707" hidden="1"/>
    <cellStyle name="Hyperlink 49" xfId="43945" hidden="1"/>
    <cellStyle name="Hyperlink 49" xfId="44183" hidden="1"/>
    <cellStyle name="Hyperlink 49" xfId="44421" hidden="1"/>
    <cellStyle name="Hyperlink 49" xfId="44659" hidden="1"/>
    <cellStyle name="Hyperlink 49" xfId="44897" hidden="1"/>
    <cellStyle name="Hyperlink 49" xfId="45135" hidden="1"/>
    <cellStyle name="Hyperlink 49" xfId="45373" hidden="1"/>
    <cellStyle name="Hyperlink 49" xfId="45611" hidden="1"/>
    <cellStyle name="Hyperlink 49" xfId="45849" hidden="1"/>
    <cellStyle name="Hyperlink 49" xfId="46087" hidden="1"/>
    <cellStyle name="Hyperlink 49" xfId="46325" hidden="1"/>
    <cellStyle name="Hyperlink 49" xfId="46563" hidden="1"/>
    <cellStyle name="Hyperlink 49" xfId="46801" hidden="1"/>
    <cellStyle name="Hyperlink 49" xfId="47039" hidden="1"/>
    <cellStyle name="Hyperlink 49" xfId="47277" hidden="1"/>
    <cellStyle name="Hyperlink 49" xfId="47515" hidden="1"/>
    <cellStyle name="Hyperlink 49" xfId="47753" hidden="1"/>
    <cellStyle name="Hyperlink 49" xfId="47991" hidden="1"/>
    <cellStyle name="Hyperlink 49" xfId="48229" hidden="1"/>
    <cellStyle name="Hyperlink 49" xfId="48467" hidden="1"/>
    <cellStyle name="Hyperlink 49" xfId="48705" hidden="1"/>
    <cellStyle name="Hyperlink 49" xfId="48943" hidden="1"/>
    <cellStyle name="Hyperlink 49" xfId="49181" hidden="1"/>
    <cellStyle name="Hyperlink 49" xfId="49419" hidden="1"/>
    <cellStyle name="Hyperlink 49" xfId="49657" hidden="1"/>
    <cellStyle name="Hyperlink 49" xfId="49895" hidden="1"/>
    <cellStyle name="Hyperlink 49" xfId="50133" hidden="1"/>
    <cellStyle name="Hyperlink 49" xfId="50371" hidden="1"/>
    <cellStyle name="Hyperlink 49" xfId="50609" hidden="1"/>
    <cellStyle name="Hyperlink 49" xfId="50847" hidden="1"/>
    <cellStyle name="Hyperlink 49" xfId="51085" hidden="1"/>
    <cellStyle name="Hyperlink 49" xfId="51323" hidden="1"/>
    <cellStyle name="Hyperlink 49" xfId="51561" hidden="1"/>
    <cellStyle name="Hyperlink 49" xfId="51799" hidden="1"/>
    <cellStyle name="Hyperlink 49" xfId="52037" hidden="1"/>
    <cellStyle name="Hyperlink 49" xfId="52275" hidden="1"/>
    <cellStyle name="Hyperlink 49" xfId="52513" hidden="1"/>
    <cellStyle name="Hyperlink 49" xfId="52751" hidden="1"/>
    <cellStyle name="Hyperlink 49" xfId="52989" hidden="1"/>
    <cellStyle name="Hyperlink 49" xfId="53227" hidden="1"/>
    <cellStyle name="Hyperlink 49" xfId="53464" hidden="1"/>
    <cellStyle name="Hyperlink 49" xfId="53701" hidden="1"/>
    <cellStyle name="Hyperlink 49" xfId="54094" hidden="1"/>
    <cellStyle name="Hyperlink 49" xfId="54325" hidden="1"/>
    <cellStyle name="Hyperlink 49" xfId="54464" hidden="1"/>
    <cellStyle name="Hyperlink 5" xfId="14" hidden="1"/>
    <cellStyle name="Hyperlink 5" xfId="375" hidden="1"/>
    <cellStyle name="Hyperlink 5" xfId="576" hidden="1"/>
    <cellStyle name="Hyperlink 5" xfId="370" hidden="1"/>
    <cellStyle name="Hyperlink 5" xfId="961" hidden="1"/>
    <cellStyle name="Hyperlink 5" xfId="1333" hidden="1"/>
    <cellStyle name="Hyperlink 5" xfId="1636" hidden="1"/>
    <cellStyle name="Hyperlink 5" xfId="1876" hidden="1"/>
    <cellStyle name="Hyperlink 5" xfId="2058" hidden="1"/>
    <cellStyle name="Hyperlink 5" xfId="2362" hidden="1"/>
    <cellStyle name="Hyperlink 5" xfId="2399" hidden="1"/>
    <cellStyle name="Hyperlink 5" xfId="2646" hidden="1"/>
    <cellStyle name="Hyperlink 5" xfId="2884" hidden="1"/>
    <cellStyle name="Hyperlink 5" xfId="3122" hidden="1"/>
    <cellStyle name="Hyperlink 5" xfId="3360" hidden="1"/>
    <cellStyle name="Hyperlink 5" xfId="3598" hidden="1"/>
    <cellStyle name="Hyperlink 5" xfId="3836" hidden="1"/>
    <cellStyle name="Hyperlink 5" xfId="4074" hidden="1"/>
    <cellStyle name="Hyperlink 5" xfId="4312" hidden="1"/>
    <cellStyle name="Hyperlink 5" xfId="4549" hidden="1"/>
    <cellStyle name="Hyperlink 5" xfId="4980" hidden="1"/>
    <cellStyle name="Hyperlink 5" xfId="5016" hidden="1"/>
    <cellStyle name="Hyperlink 5" xfId="5459" hidden="1"/>
    <cellStyle name="Hyperlink 5" xfId="5499" hidden="1"/>
    <cellStyle name="Hyperlink 5" xfId="5743" hidden="1"/>
    <cellStyle name="Hyperlink 5" xfId="5981" hidden="1"/>
    <cellStyle name="Hyperlink 5" xfId="5744" hidden="1"/>
    <cellStyle name="Hyperlink 5" xfId="5982" hidden="1"/>
    <cellStyle name="Hyperlink 5" xfId="6696" hidden="1"/>
    <cellStyle name="Hyperlink 5" xfId="6932" hidden="1"/>
    <cellStyle name="Hyperlink 5" xfId="7116" hidden="1"/>
    <cellStyle name="Hyperlink 5" xfId="7407" hidden="1"/>
    <cellStyle name="Hyperlink 5" xfId="7645" hidden="1"/>
    <cellStyle name="Hyperlink 5" xfId="7883" hidden="1"/>
    <cellStyle name="Hyperlink 5" xfId="8121" hidden="1"/>
    <cellStyle name="Hyperlink 5" xfId="8359" hidden="1"/>
    <cellStyle name="Hyperlink 5" xfId="8597" hidden="1"/>
    <cellStyle name="Hyperlink 5" xfId="8835" hidden="1"/>
    <cellStyle name="Hyperlink 5" xfId="9073" hidden="1"/>
    <cellStyle name="Hyperlink 5" xfId="9311" hidden="1"/>
    <cellStyle name="Hyperlink 5" xfId="9748" hidden="1"/>
    <cellStyle name="Hyperlink 5" xfId="9548" hidden="1"/>
    <cellStyle name="Hyperlink 5" xfId="9074" hidden="1"/>
    <cellStyle name="Hyperlink 5" xfId="10261" hidden="1"/>
    <cellStyle name="Hyperlink 5" xfId="10633" hidden="1"/>
    <cellStyle name="Hyperlink 5" xfId="10834" hidden="1"/>
    <cellStyle name="Hyperlink 5" xfId="10973" hidden="1"/>
    <cellStyle name="Hyperlink 5" xfId="11413" hidden="1"/>
    <cellStyle name="Hyperlink 5" xfId="11451" hidden="1"/>
    <cellStyle name="Hyperlink 5" xfId="11697" hidden="1"/>
    <cellStyle name="Hyperlink 5" xfId="11935" hidden="1"/>
    <cellStyle name="Hyperlink 5" xfId="12173" hidden="1"/>
    <cellStyle name="Hyperlink 5" xfId="12410" hidden="1"/>
    <cellStyle name="Hyperlink 5" xfId="12784" hidden="1"/>
    <cellStyle name="Hyperlink 5" xfId="13088" hidden="1"/>
    <cellStyle name="Hyperlink 5" xfId="13125" hidden="1"/>
    <cellStyle name="Hyperlink 5" xfId="13372" hidden="1"/>
    <cellStyle name="Hyperlink 5" xfId="13610" hidden="1"/>
    <cellStyle name="Hyperlink 5" xfId="13848" hidden="1"/>
    <cellStyle name="Hyperlink 5" xfId="14086" hidden="1"/>
    <cellStyle name="Hyperlink 5" xfId="14324" hidden="1"/>
    <cellStyle name="Hyperlink 5" xfId="14562" hidden="1"/>
    <cellStyle name="Hyperlink 5" xfId="14800" hidden="1"/>
    <cellStyle name="Hyperlink 5" xfId="15038" hidden="1"/>
    <cellStyle name="Hyperlink 5" xfId="15276" hidden="1"/>
    <cellStyle name="Hyperlink 5" xfId="15514" hidden="1"/>
    <cellStyle name="Hyperlink 5" xfId="15752" hidden="1"/>
    <cellStyle name="Hyperlink 5" xfId="15990" hidden="1"/>
    <cellStyle name="Hyperlink 5" xfId="16228" hidden="1"/>
    <cellStyle name="Hyperlink 5" xfId="16466" hidden="1"/>
    <cellStyle name="Hyperlink 5" xfId="16704" hidden="1"/>
    <cellStyle name="Hyperlink 5" xfId="16942" hidden="1"/>
    <cellStyle name="Hyperlink 5" xfId="17180" hidden="1"/>
    <cellStyle name="Hyperlink 5" xfId="17418" hidden="1"/>
    <cellStyle name="Hyperlink 5" xfId="17656" hidden="1"/>
    <cellStyle name="Hyperlink 5" xfId="17894" hidden="1"/>
    <cellStyle name="Hyperlink 5" xfId="18132" hidden="1"/>
    <cellStyle name="Hyperlink 5" xfId="18370" hidden="1"/>
    <cellStyle name="Hyperlink 5" xfId="18608" hidden="1"/>
    <cellStyle name="Hyperlink 5" xfId="18846" hidden="1"/>
    <cellStyle name="Hyperlink 5" xfId="19084" hidden="1"/>
    <cellStyle name="Hyperlink 5" xfId="19322" hidden="1"/>
    <cellStyle name="Hyperlink 5" xfId="19560" hidden="1"/>
    <cellStyle name="Hyperlink 5" xfId="19798" hidden="1"/>
    <cellStyle name="Hyperlink 5" xfId="20036" hidden="1"/>
    <cellStyle name="Hyperlink 5" xfId="20274" hidden="1"/>
    <cellStyle name="Hyperlink 5" xfId="20512" hidden="1"/>
    <cellStyle name="Hyperlink 5" xfId="20750" hidden="1"/>
    <cellStyle name="Hyperlink 5" xfId="20988" hidden="1"/>
    <cellStyle name="Hyperlink 5" xfId="21226" hidden="1"/>
    <cellStyle name="Hyperlink 5" xfId="21464" hidden="1"/>
    <cellStyle name="Hyperlink 5" xfId="21702" hidden="1"/>
    <cellStyle name="Hyperlink 5" xfId="21940" hidden="1"/>
    <cellStyle name="Hyperlink 5" xfId="22178" hidden="1"/>
    <cellStyle name="Hyperlink 5" xfId="22416" hidden="1"/>
    <cellStyle name="Hyperlink 5" xfId="22654" hidden="1"/>
    <cellStyle name="Hyperlink 5" xfId="22891" hidden="1"/>
    <cellStyle name="Hyperlink 5" xfId="23323" hidden="1"/>
    <cellStyle name="Hyperlink 5" xfId="23362" hidden="1"/>
    <cellStyle name="Hyperlink 5" xfId="23606" hidden="1"/>
    <cellStyle name="Hyperlink 5" xfId="23844" hidden="1"/>
    <cellStyle name="Hyperlink 5" xfId="24082" hidden="1"/>
    <cellStyle name="Hyperlink 5" xfId="24320" hidden="1"/>
    <cellStyle name="Hyperlink 5" xfId="24558" hidden="1"/>
    <cellStyle name="Hyperlink 5" xfId="24796" hidden="1"/>
    <cellStyle name="Hyperlink 5" xfId="25034" hidden="1"/>
    <cellStyle name="Hyperlink 5" xfId="25272" hidden="1"/>
    <cellStyle name="Hyperlink 5" xfId="25510" hidden="1"/>
    <cellStyle name="Hyperlink 5" xfId="25748" hidden="1"/>
    <cellStyle name="Hyperlink 5" xfId="25986" hidden="1"/>
    <cellStyle name="Hyperlink 5" xfId="26224" hidden="1"/>
    <cellStyle name="Hyperlink 5" xfId="26462" hidden="1"/>
    <cellStyle name="Hyperlink 5" xfId="26700" hidden="1"/>
    <cellStyle name="Hyperlink 5" xfId="26938" hidden="1"/>
    <cellStyle name="Hyperlink 5" xfId="27176" hidden="1"/>
    <cellStyle name="Hyperlink 5" xfId="27414" hidden="1"/>
    <cellStyle name="Hyperlink 5" xfId="27652" hidden="1"/>
    <cellStyle name="Hyperlink 5" xfId="27890" hidden="1"/>
    <cellStyle name="Hyperlink 5" xfId="28128" hidden="1"/>
    <cellStyle name="Hyperlink 5" xfId="28366" hidden="1"/>
    <cellStyle name="Hyperlink 5" xfId="28604" hidden="1"/>
    <cellStyle name="Hyperlink 5" xfId="28842" hidden="1"/>
    <cellStyle name="Hyperlink 5" xfId="29080" hidden="1"/>
    <cellStyle name="Hyperlink 5" xfId="29318" hidden="1"/>
    <cellStyle name="Hyperlink 5" xfId="29556" hidden="1"/>
    <cellStyle name="Hyperlink 5" xfId="29794" hidden="1"/>
    <cellStyle name="Hyperlink 5" xfId="30032" hidden="1"/>
    <cellStyle name="Hyperlink 5" xfId="30270" hidden="1"/>
    <cellStyle name="Hyperlink 5" xfId="30508" hidden="1"/>
    <cellStyle name="Hyperlink 5" xfId="30746" hidden="1"/>
    <cellStyle name="Hyperlink 5" xfId="30984" hidden="1"/>
    <cellStyle name="Hyperlink 5" xfId="31222" hidden="1"/>
    <cellStyle name="Hyperlink 5" xfId="31460" hidden="1"/>
    <cellStyle name="Hyperlink 5" xfId="31698" hidden="1"/>
    <cellStyle name="Hyperlink 5" xfId="31936" hidden="1"/>
    <cellStyle name="Hyperlink 5" xfId="32174" hidden="1"/>
    <cellStyle name="Hyperlink 5" xfId="32412" hidden="1"/>
    <cellStyle name="Hyperlink 5" xfId="32650" hidden="1"/>
    <cellStyle name="Hyperlink 5" xfId="32888" hidden="1"/>
    <cellStyle name="Hyperlink 5" xfId="33126" hidden="1"/>
    <cellStyle name="Hyperlink 5" xfId="33364" hidden="1"/>
    <cellStyle name="Hyperlink 5" xfId="33602" hidden="1"/>
    <cellStyle name="Hyperlink 5" xfId="33840" hidden="1"/>
    <cellStyle name="Hyperlink 5" xfId="34078" hidden="1"/>
    <cellStyle name="Hyperlink 5" xfId="34316" hidden="1"/>
    <cellStyle name="Hyperlink 5" xfId="34554" hidden="1"/>
    <cellStyle name="Hyperlink 5" xfId="34792" hidden="1"/>
    <cellStyle name="Hyperlink 5" xfId="35030" hidden="1"/>
    <cellStyle name="Hyperlink 5" xfId="35268" hidden="1"/>
    <cellStyle name="Hyperlink 5" xfId="35506" hidden="1"/>
    <cellStyle name="Hyperlink 5" xfId="35744" hidden="1"/>
    <cellStyle name="Hyperlink 5" xfId="35982" hidden="1"/>
    <cellStyle name="Hyperlink 5" xfId="36220" hidden="1"/>
    <cellStyle name="Hyperlink 5" xfId="36458" hidden="1"/>
    <cellStyle name="Hyperlink 5" xfId="36696" hidden="1"/>
    <cellStyle name="Hyperlink 5" xfId="36934" hidden="1"/>
    <cellStyle name="Hyperlink 5" xfId="37172" hidden="1"/>
    <cellStyle name="Hyperlink 5" xfId="37410" hidden="1"/>
    <cellStyle name="Hyperlink 5" xfId="37648" hidden="1"/>
    <cellStyle name="Hyperlink 5" xfId="37886" hidden="1"/>
    <cellStyle name="Hyperlink 5" xfId="38124" hidden="1"/>
    <cellStyle name="Hyperlink 5" xfId="38362" hidden="1"/>
    <cellStyle name="Hyperlink 5" xfId="38600" hidden="1"/>
    <cellStyle name="Hyperlink 5" xfId="38838" hidden="1"/>
    <cellStyle name="Hyperlink 5" xfId="39076" hidden="1"/>
    <cellStyle name="Hyperlink 5" xfId="39314" hidden="1"/>
    <cellStyle name="Hyperlink 5" xfId="39552" hidden="1"/>
    <cellStyle name="Hyperlink 5" xfId="39790" hidden="1"/>
    <cellStyle name="Hyperlink 5" xfId="40028" hidden="1"/>
    <cellStyle name="Hyperlink 5" xfId="40266" hidden="1"/>
    <cellStyle name="Hyperlink 5" xfId="40504" hidden="1"/>
    <cellStyle name="Hyperlink 5" xfId="40742" hidden="1"/>
    <cellStyle name="Hyperlink 5" xfId="40980" hidden="1"/>
    <cellStyle name="Hyperlink 5" xfId="41218" hidden="1"/>
    <cellStyle name="Hyperlink 5" xfId="41456" hidden="1"/>
    <cellStyle name="Hyperlink 5" xfId="41694" hidden="1"/>
    <cellStyle name="Hyperlink 5" xfId="41932" hidden="1"/>
    <cellStyle name="Hyperlink 5" xfId="42170" hidden="1"/>
    <cellStyle name="Hyperlink 5" xfId="42408" hidden="1"/>
    <cellStyle name="Hyperlink 5" xfId="42646" hidden="1"/>
    <cellStyle name="Hyperlink 5" xfId="42884" hidden="1"/>
    <cellStyle name="Hyperlink 5" xfId="43122" hidden="1"/>
    <cellStyle name="Hyperlink 5" xfId="43360" hidden="1"/>
    <cellStyle name="Hyperlink 5" xfId="43598" hidden="1"/>
    <cellStyle name="Hyperlink 5" xfId="43836" hidden="1"/>
    <cellStyle name="Hyperlink 5" xfId="44074" hidden="1"/>
    <cellStyle name="Hyperlink 5" xfId="44312" hidden="1"/>
    <cellStyle name="Hyperlink 5" xfId="44550" hidden="1"/>
    <cellStyle name="Hyperlink 5" xfId="44788" hidden="1"/>
    <cellStyle name="Hyperlink 5" xfId="45026" hidden="1"/>
    <cellStyle name="Hyperlink 5" xfId="45264" hidden="1"/>
    <cellStyle name="Hyperlink 5" xfId="45502" hidden="1"/>
    <cellStyle name="Hyperlink 5" xfId="45740" hidden="1"/>
    <cellStyle name="Hyperlink 5" xfId="45978" hidden="1"/>
    <cellStyle name="Hyperlink 5" xfId="46216" hidden="1"/>
    <cellStyle name="Hyperlink 5" xfId="46454" hidden="1"/>
    <cellStyle name="Hyperlink 5" xfId="46692" hidden="1"/>
    <cellStyle name="Hyperlink 5" xfId="46930" hidden="1"/>
    <cellStyle name="Hyperlink 5" xfId="47168" hidden="1"/>
    <cellStyle name="Hyperlink 5" xfId="47406" hidden="1"/>
    <cellStyle name="Hyperlink 5" xfId="47644" hidden="1"/>
    <cellStyle name="Hyperlink 5" xfId="47882" hidden="1"/>
    <cellStyle name="Hyperlink 5" xfId="48120" hidden="1"/>
    <cellStyle name="Hyperlink 5" xfId="48358" hidden="1"/>
    <cellStyle name="Hyperlink 5" xfId="48596" hidden="1"/>
    <cellStyle name="Hyperlink 5" xfId="48834" hidden="1"/>
    <cellStyle name="Hyperlink 5" xfId="49072" hidden="1"/>
    <cellStyle name="Hyperlink 5" xfId="49310" hidden="1"/>
    <cellStyle name="Hyperlink 5" xfId="49548" hidden="1"/>
    <cellStyle name="Hyperlink 5" xfId="49786" hidden="1"/>
    <cellStyle name="Hyperlink 5" xfId="50024" hidden="1"/>
    <cellStyle name="Hyperlink 5" xfId="50262" hidden="1"/>
    <cellStyle name="Hyperlink 5" xfId="50500" hidden="1"/>
    <cellStyle name="Hyperlink 5" xfId="50738" hidden="1"/>
    <cellStyle name="Hyperlink 5" xfId="50976" hidden="1"/>
    <cellStyle name="Hyperlink 5" xfId="51214" hidden="1"/>
    <cellStyle name="Hyperlink 5" xfId="51452" hidden="1"/>
    <cellStyle name="Hyperlink 5" xfId="51690" hidden="1"/>
    <cellStyle name="Hyperlink 5" xfId="51928" hidden="1"/>
    <cellStyle name="Hyperlink 5" xfId="52166" hidden="1"/>
    <cellStyle name="Hyperlink 5" xfId="52404" hidden="1"/>
    <cellStyle name="Hyperlink 5" xfId="52642" hidden="1"/>
    <cellStyle name="Hyperlink 5" xfId="52880" hidden="1"/>
    <cellStyle name="Hyperlink 5" xfId="53118" hidden="1"/>
    <cellStyle name="Hyperlink 5" xfId="53356" hidden="1"/>
    <cellStyle name="Hyperlink 5" xfId="53593" hidden="1"/>
    <cellStyle name="Hyperlink 5" xfId="54006" hidden="1"/>
    <cellStyle name="Hyperlink 5" xfId="54310" hidden="1"/>
    <cellStyle name="Hyperlink 5" xfId="54346" hidden="1"/>
    <cellStyle name="Hyperlink 50" xfId="105" hidden="1"/>
    <cellStyle name="Hyperlink 50" xfId="465" hidden="1"/>
    <cellStyle name="Hyperlink 50" xfId="394" hidden="1"/>
    <cellStyle name="Hyperlink 50" xfId="848" hidden="1"/>
    <cellStyle name="Hyperlink 50" xfId="1085" hidden="1"/>
    <cellStyle name="Hyperlink 50" xfId="1423" hidden="1"/>
    <cellStyle name="Hyperlink 50" xfId="1650" hidden="1"/>
    <cellStyle name="Hyperlink 50" xfId="1888" hidden="1"/>
    <cellStyle name="Hyperlink 50" xfId="2148" hidden="1"/>
    <cellStyle name="Hyperlink 50" xfId="2377" hidden="1"/>
    <cellStyle name="Hyperlink 50" xfId="2533" hidden="1"/>
    <cellStyle name="Hyperlink 50" xfId="2771" hidden="1"/>
    <cellStyle name="Hyperlink 50" xfId="3009" hidden="1"/>
    <cellStyle name="Hyperlink 50" xfId="3247" hidden="1"/>
    <cellStyle name="Hyperlink 50" xfId="3485" hidden="1"/>
    <cellStyle name="Hyperlink 50" xfId="3723" hidden="1"/>
    <cellStyle name="Hyperlink 50" xfId="3961" hidden="1"/>
    <cellStyle name="Hyperlink 50" xfId="4199" hidden="1"/>
    <cellStyle name="Hyperlink 50" xfId="4436" hidden="1"/>
    <cellStyle name="Hyperlink 50" xfId="4673" hidden="1"/>
    <cellStyle name="Hyperlink 50" xfId="4991" hidden="1"/>
    <cellStyle name="Hyperlink 50" xfId="5149" hidden="1"/>
    <cellStyle name="Hyperlink 50" xfId="5473" hidden="1"/>
    <cellStyle name="Hyperlink 50" xfId="5630" hidden="1"/>
    <cellStyle name="Hyperlink 50" xfId="5868" hidden="1"/>
    <cellStyle name="Hyperlink 50" xfId="6106" hidden="1"/>
    <cellStyle name="Hyperlink 50" xfId="6342" hidden="1"/>
    <cellStyle name="Hyperlink 50" xfId="6388" hidden="1"/>
    <cellStyle name="Hyperlink 50" xfId="6819" hidden="1"/>
    <cellStyle name="Hyperlink 50" xfId="7057" hidden="1"/>
    <cellStyle name="Hyperlink 50" xfId="7293" hidden="1"/>
    <cellStyle name="Hyperlink 50" xfId="7532" hidden="1"/>
    <cellStyle name="Hyperlink 50" xfId="7770" hidden="1"/>
    <cellStyle name="Hyperlink 50" xfId="8008" hidden="1"/>
    <cellStyle name="Hyperlink 50" xfId="8246" hidden="1"/>
    <cellStyle name="Hyperlink 50" xfId="8484" hidden="1"/>
    <cellStyle name="Hyperlink 50" xfId="8722" hidden="1"/>
    <cellStyle name="Hyperlink 50" xfId="8960" hidden="1"/>
    <cellStyle name="Hyperlink 50" xfId="9198" hidden="1"/>
    <cellStyle name="Hyperlink 50" xfId="9435" hidden="1"/>
    <cellStyle name="Hyperlink 50" xfId="9763" hidden="1"/>
    <cellStyle name="Hyperlink 50" xfId="9717" hidden="1"/>
    <cellStyle name="Hyperlink 50" xfId="9816" hidden="1"/>
    <cellStyle name="Hyperlink 50" xfId="10383" hidden="1"/>
    <cellStyle name="Hyperlink 50" xfId="10723" hidden="1"/>
    <cellStyle name="Hyperlink 50" xfId="10652" hidden="1"/>
    <cellStyle name="Hyperlink 50" xfId="11106" hidden="1"/>
    <cellStyle name="Hyperlink 50" xfId="11425" hidden="1"/>
    <cellStyle name="Hyperlink 50" xfId="11584" hidden="1"/>
    <cellStyle name="Hyperlink 50" xfId="11822" hidden="1"/>
    <cellStyle name="Hyperlink 50" xfId="12060" hidden="1"/>
    <cellStyle name="Hyperlink 50" xfId="12297" hidden="1"/>
    <cellStyle name="Hyperlink 50" xfId="12534" hidden="1"/>
    <cellStyle name="Hyperlink 50" xfId="12874" hidden="1"/>
    <cellStyle name="Hyperlink 50" xfId="13103" hidden="1"/>
    <cellStyle name="Hyperlink 50" xfId="13259" hidden="1"/>
    <cellStyle name="Hyperlink 50" xfId="13497" hidden="1"/>
    <cellStyle name="Hyperlink 50" xfId="13735" hidden="1"/>
    <cellStyle name="Hyperlink 50" xfId="13973" hidden="1"/>
    <cellStyle name="Hyperlink 50" xfId="14211" hidden="1"/>
    <cellStyle name="Hyperlink 50" xfId="14449" hidden="1"/>
    <cellStyle name="Hyperlink 50" xfId="14687" hidden="1"/>
    <cellStyle name="Hyperlink 50" xfId="14925" hidden="1"/>
    <cellStyle name="Hyperlink 50" xfId="15163" hidden="1"/>
    <cellStyle name="Hyperlink 50" xfId="15401" hidden="1"/>
    <cellStyle name="Hyperlink 50" xfId="15639" hidden="1"/>
    <cellStyle name="Hyperlink 50" xfId="15877" hidden="1"/>
    <cellStyle name="Hyperlink 50" xfId="16115" hidden="1"/>
    <cellStyle name="Hyperlink 50" xfId="16353" hidden="1"/>
    <cellStyle name="Hyperlink 50" xfId="16591" hidden="1"/>
    <cellStyle name="Hyperlink 50" xfId="16829" hidden="1"/>
    <cellStyle name="Hyperlink 50" xfId="17067" hidden="1"/>
    <cellStyle name="Hyperlink 50" xfId="17305" hidden="1"/>
    <cellStyle name="Hyperlink 50" xfId="17543" hidden="1"/>
    <cellStyle name="Hyperlink 50" xfId="17781" hidden="1"/>
    <cellStyle name="Hyperlink 50" xfId="18019" hidden="1"/>
    <cellStyle name="Hyperlink 50" xfId="18257" hidden="1"/>
    <cellStyle name="Hyperlink 50" xfId="18495" hidden="1"/>
    <cellStyle name="Hyperlink 50" xfId="18733" hidden="1"/>
    <cellStyle name="Hyperlink 50" xfId="18971" hidden="1"/>
    <cellStyle name="Hyperlink 50" xfId="19209" hidden="1"/>
    <cellStyle name="Hyperlink 50" xfId="19447" hidden="1"/>
    <cellStyle name="Hyperlink 50" xfId="19685" hidden="1"/>
    <cellStyle name="Hyperlink 50" xfId="19923" hidden="1"/>
    <cellStyle name="Hyperlink 50" xfId="20161" hidden="1"/>
    <cellStyle name="Hyperlink 50" xfId="20399" hidden="1"/>
    <cellStyle name="Hyperlink 50" xfId="20637" hidden="1"/>
    <cellStyle name="Hyperlink 50" xfId="20875" hidden="1"/>
    <cellStyle name="Hyperlink 50" xfId="21113" hidden="1"/>
    <cellStyle name="Hyperlink 50" xfId="21351" hidden="1"/>
    <cellStyle name="Hyperlink 50" xfId="21589" hidden="1"/>
    <cellStyle name="Hyperlink 50" xfId="21827" hidden="1"/>
    <cellStyle name="Hyperlink 50" xfId="22065" hidden="1"/>
    <cellStyle name="Hyperlink 50" xfId="22303" hidden="1"/>
    <cellStyle name="Hyperlink 50" xfId="22541" hidden="1"/>
    <cellStyle name="Hyperlink 50" xfId="22778" hidden="1"/>
    <cellStyle name="Hyperlink 50" xfId="23015" hidden="1"/>
    <cellStyle name="Hyperlink 50" xfId="23337" hidden="1"/>
    <cellStyle name="Hyperlink 50" xfId="23493" hidden="1"/>
    <cellStyle name="Hyperlink 50" xfId="23731" hidden="1"/>
    <cellStyle name="Hyperlink 50" xfId="23969" hidden="1"/>
    <cellStyle name="Hyperlink 50" xfId="24207" hidden="1"/>
    <cellStyle name="Hyperlink 50" xfId="24445" hidden="1"/>
    <cellStyle name="Hyperlink 50" xfId="24683" hidden="1"/>
    <cellStyle name="Hyperlink 50" xfId="24921" hidden="1"/>
    <cellStyle name="Hyperlink 50" xfId="25159" hidden="1"/>
    <cellStyle name="Hyperlink 50" xfId="25397" hidden="1"/>
    <cellStyle name="Hyperlink 50" xfId="25635" hidden="1"/>
    <cellStyle name="Hyperlink 50" xfId="25873" hidden="1"/>
    <cellStyle name="Hyperlink 50" xfId="26111" hidden="1"/>
    <cellStyle name="Hyperlink 50" xfId="26349" hidden="1"/>
    <cellStyle name="Hyperlink 50" xfId="26587" hidden="1"/>
    <cellStyle name="Hyperlink 50" xfId="26825" hidden="1"/>
    <cellStyle name="Hyperlink 50" xfId="27063" hidden="1"/>
    <cellStyle name="Hyperlink 50" xfId="27301" hidden="1"/>
    <cellStyle name="Hyperlink 50" xfId="27539" hidden="1"/>
    <cellStyle name="Hyperlink 50" xfId="27777" hidden="1"/>
    <cellStyle name="Hyperlink 50" xfId="28015" hidden="1"/>
    <cellStyle name="Hyperlink 50" xfId="28253" hidden="1"/>
    <cellStyle name="Hyperlink 50" xfId="28491" hidden="1"/>
    <cellStyle name="Hyperlink 50" xfId="28729" hidden="1"/>
    <cellStyle name="Hyperlink 50" xfId="28967" hidden="1"/>
    <cellStyle name="Hyperlink 50" xfId="29205" hidden="1"/>
    <cellStyle name="Hyperlink 50" xfId="29443" hidden="1"/>
    <cellStyle name="Hyperlink 50" xfId="29681" hidden="1"/>
    <cellStyle name="Hyperlink 50" xfId="29919" hidden="1"/>
    <cellStyle name="Hyperlink 50" xfId="30157" hidden="1"/>
    <cellStyle name="Hyperlink 50" xfId="30395" hidden="1"/>
    <cellStyle name="Hyperlink 50" xfId="30633" hidden="1"/>
    <cellStyle name="Hyperlink 50" xfId="30871" hidden="1"/>
    <cellStyle name="Hyperlink 50" xfId="31109" hidden="1"/>
    <cellStyle name="Hyperlink 50" xfId="31347" hidden="1"/>
    <cellStyle name="Hyperlink 50" xfId="31585" hidden="1"/>
    <cellStyle name="Hyperlink 50" xfId="31823" hidden="1"/>
    <cellStyle name="Hyperlink 50" xfId="32061" hidden="1"/>
    <cellStyle name="Hyperlink 50" xfId="32299" hidden="1"/>
    <cellStyle name="Hyperlink 50" xfId="32537" hidden="1"/>
    <cellStyle name="Hyperlink 50" xfId="32775" hidden="1"/>
    <cellStyle name="Hyperlink 50" xfId="33013" hidden="1"/>
    <cellStyle name="Hyperlink 50" xfId="33251" hidden="1"/>
    <cellStyle name="Hyperlink 50" xfId="33489" hidden="1"/>
    <cellStyle name="Hyperlink 50" xfId="33727" hidden="1"/>
    <cellStyle name="Hyperlink 50" xfId="33965" hidden="1"/>
    <cellStyle name="Hyperlink 50" xfId="34203" hidden="1"/>
    <cellStyle name="Hyperlink 50" xfId="34441" hidden="1"/>
    <cellStyle name="Hyperlink 50" xfId="34679" hidden="1"/>
    <cellStyle name="Hyperlink 50" xfId="34917" hidden="1"/>
    <cellStyle name="Hyperlink 50" xfId="35155" hidden="1"/>
    <cellStyle name="Hyperlink 50" xfId="35393" hidden="1"/>
    <cellStyle name="Hyperlink 50" xfId="35631" hidden="1"/>
    <cellStyle name="Hyperlink 50" xfId="35869" hidden="1"/>
    <cellStyle name="Hyperlink 50" xfId="36107" hidden="1"/>
    <cellStyle name="Hyperlink 50" xfId="36345" hidden="1"/>
    <cellStyle name="Hyperlink 50" xfId="36583" hidden="1"/>
    <cellStyle name="Hyperlink 50" xfId="36821" hidden="1"/>
    <cellStyle name="Hyperlink 50" xfId="37059" hidden="1"/>
    <cellStyle name="Hyperlink 50" xfId="37297" hidden="1"/>
    <cellStyle name="Hyperlink 50" xfId="37535" hidden="1"/>
    <cellStyle name="Hyperlink 50" xfId="37773" hidden="1"/>
    <cellStyle name="Hyperlink 50" xfId="38011" hidden="1"/>
    <cellStyle name="Hyperlink 50" xfId="38249" hidden="1"/>
    <cellStyle name="Hyperlink 50" xfId="38487" hidden="1"/>
    <cellStyle name="Hyperlink 50" xfId="38725" hidden="1"/>
    <cellStyle name="Hyperlink 50" xfId="38963" hidden="1"/>
    <cellStyle name="Hyperlink 50" xfId="39201" hidden="1"/>
    <cellStyle name="Hyperlink 50" xfId="39439" hidden="1"/>
    <cellStyle name="Hyperlink 50" xfId="39677" hidden="1"/>
    <cellStyle name="Hyperlink 50" xfId="39915" hidden="1"/>
    <cellStyle name="Hyperlink 50" xfId="40153" hidden="1"/>
    <cellStyle name="Hyperlink 50" xfId="40391" hidden="1"/>
    <cellStyle name="Hyperlink 50" xfId="40629" hidden="1"/>
    <cellStyle name="Hyperlink 50" xfId="40867" hidden="1"/>
    <cellStyle name="Hyperlink 50" xfId="41105" hidden="1"/>
    <cellStyle name="Hyperlink 50" xfId="41343" hidden="1"/>
    <cellStyle name="Hyperlink 50" xfId="41581" hidden="1"/>
    <cellStyle name="Hyperlink 50" xfId="41819" hidden="1"/>
    <cellStyle name="Hyperlink 50" xfId="42057" hidden="1"/>
    <cellStyle name="Hyperlink 50" xfId="42295" hidden="1"/>
    <cellStyle name="Hyperlink 50" xfId="42533" hidden="1"/>
    <cellStyle name="Hyperlink 50" xfId="42771" hidden="1"/>
    <cellStyle name="Hyperlink 50" xfId="43009" hidden="1"/>
    <cellStyle name="Hyperlink 50" xfId="43247" hidden="1"/>
    <cellStyle name="Hyperlink 50" xfId="43485" hidden="1"/>
    <cellStyle name="Hyperlink 50" xfId="43723" hidden="1"/>
    <cellStyle name="Hyperlink 50" xfId="43961" hidden="1"/>
    <cellStyle name="Hyperlink 50" xfId="44199" hidden="1"/>
    <cellStyle name="Hyperlink 50" xfId="44437" hidden="1"/>
    <cellStyle name="Hyperlink 50" xfId="44675" hidden="1"/>
    <cellStyle name="Hyperlink 50" xfId="44913" hidden="1"/>
    <cellStyle name="Hyperlink 50" xfId="45151" hidden="1"/>
    <cellStyle name="Hyperlink 50" xfId="45389" hidden="1"/>
    <cellStyle name="Hyperlink 50" xfId="45627" hidden="1"/>
    <cellStyle name="Hyperlink 50" xfId="45865" hidden="1"/>
    <cellStyle name="Hyperlink 50" xfId="46103" hidden="1"/>
    <cellStyle name="Hyperlink 50" xfId="46341" hidden="1"/>
    <cellStyle name="Hyperlink 50" xfId="46579" hidden="1"/>
    <cellStyle name="Hyperlink 50" xfId="46817" hidden="1"/>
    <cellStyle name="Hyperlink 50" xfId="47055" hidden="1"/>
    <cellStyle name="Hyperlink 50" xfId="47293" hidden="1"/>
    <cellStyle name="Hyperlink 50" xfId="47531" hidden="1"/>
    <cellStyle name="Hyperlink 50" xfId="47769" hidden="1"/>
    <cellStyle name="Hyperlink 50" xfId="48007" hidden="1"/>
    <cellStyle name="Hyperlink 50" xfId="48245" hidden="1"/>
    <cellStyle name="Hyperlink 50" xfId="48483" hidden="1"/>
    <cellStyle name="Hyperlink 50" xfId="48721" hidden="1"/>
    <cellStyle name="Hyperlink 50" xfId="48959" hidden="1"/>
    <cellStyle name="Hyperlink 50" xfId="49197" hidden="1"/>
    <cellStyle name="Hyperlink 50" xfId="49435" hidden="1"/>
    <cellStyle name="Hyperlink 50" xfId="49673" hidden="1"/>
    <cellStyle name="Hyperlink 50" xfId="49911" hidden="1"/>
    <cellStyle name="Hyperlink 50" xfId="50149" hidden="1"/>
    <cellStyle name="Hyperlink 50" xfId="50387" hidden="1"/>
    <cellStyle name="Hyperlink 50" xfId="50625" hidden="1"/>
    <cellStyle name="Hyperlink 50" xfId="50863" hidden="1"/>
    <cellStyle name="Hyperlink 50" xfId="51101" hidden="1"/>
    <cellStyle name="Hyperlink 50" xfId="51339" hidden="1"/>
    <cellStyle name="Hyperlink 50" xfId="51577" hidden="1"/>
    <cellStyle name="Hyperlink 50" xfId="51815" hidden="1"/>
    <cellStyle name="Hyperlink 50" xfId="52053" hidden="1"/>
    <cellStyle name="Hyperlink 50" xfId="52291" hidden="1"/>
    <cellStyle name="Hyperlink 50" xfId="52529" hidden="1"/>
    <cellStyle name="Hyperlink 50" xfId="52767" hidden="1"/>
    <cellStyle name="Hyperlink 50" xfId="53005" hidden="1"/>
    <cellStyle name="Hyperlink 50" xfId="53243" hidden="1"/>
    <cellStyle name="Hyperlink 50" xfId="53480" hidden="1"/>
    <cellStyle name="Hyperlink 50" xfId="53717" hidden="1"/>
    <cellStyle name="Hyperlink 50" xfId="54096" hidden="1"/>
    <cellStyle name="Hyperlink 50" xfId="54324" hidden="1"/>
    <cellStyle name="Hyperlink 50" xfId="54480" hidden="1"/>
    <cellStyle name="Hyperlink 51" xfId="107" hidden="1"/>
    <cellStyle name="Hyperlink 51" xfId="467" hidden="1"/>
    <cellStyle name="Hyperlink 51" xfId="390" hidden="1"/>
    <cellStyle name="Hyperlink 51" xfId="846" hidden="1"/>
    <cellStyle name="Hyperlink 51" xfId="1083" hidden="1"/>
    <cellStyle name="Hyperlink 51" xfId="1425" hidden="1"/>
    <cellStyle name="Hyperlink 51" xfId="1648" hidden="1"/>
    <cellStyle name="Hyperlink 51" xfId="1886" hidden="1"/>
    <cellStyle name="Hyperlink 51" xfId="2150" hidden="1"/>
    <cellStyle name="Hyperlink 51" xfId="2375" hidden="1"/>
    <cellStyle name="Hyperlink 51" xfId="2531" hidden="1"/>
    <cellStyle name="Hyperlink 51" xfId="2769" hidden="1"/>
    <cellStyle name="Hyperlink 51" xfId="3007" hidden="1"/>
    <cellStyle name="Hyperlink 51" xfId="3245" hidden="1"/>
    <cellStyle name="Hyperlink 51" xfId="3483" hidden="1"/>
    <cellStyle name="Hyperlink 51" xfId="3721" hidden="1"/>
    <cellStyle name="Hyperlink 51" xfId="3959" hidden="1"/>
    <cellStyle name="Hyperlink 51" xfId="4197" hidden="1"/>
    <cellStyle name="Hyperlink 51" xfId="4434" hidden="1"/>
    <cellStyle name="Hyperlink 51" xfId="4671" hidden="1"/>
    <cellStyle name="Hyperlink 51" xfId="4989" hidden="1"/>
    <cellStyle name="Hyperlink 51" xfId="5147" hidden="1"/>
    <cellStyle name="Hyperlink 51" xfId="5471" hidden="1"/>
    <cellStyle name="Hyperlink 51" xfId="5628" hidden="1"/>
    <cellStyle name="Hyperlink 51" xfId="5866" hidden="1"/>
    <cellStyle name="Hyperlink 51" xfId="6104" hidden="1"/>
    <cellStyle name="Hyperlink 51" xfId="6340" hidden="1"/>
    <cellStyle name="Hyperlink 51" xfId="6392" hidden="1"/>
    <cellStyle name="Hyperlink 51" xfId="6817" hidden="1"/>
    <cellStyle name="Hyperlink 51" xfId="7055" hidden="1"/>
    <cellStyle name="Hyperlink 51" xfId="7291" hidden="1"/>
    <cellStyle name="Hyperlink 51" xfId="7530" hidden="1"/>
    <cellStyle name="Hyperlink 51" xfId="7768" hidden="1"/>
    <cellStyle name="Hyperlink 51" xfId="8006" hidden="1"/>
    <cellStyle name="Hyperlink 51" xfId="8244" hidden="1"/>
    <cellStyle name="Hyperlink 51" xfId="8482" hidden="1"/>
    <cellStyle name="Hyperlink 51" xfId="8720" hidden="1"/>
    <cellStyle name="Hyperlink 51" xfId="8958" hidden="1"/>
    <cellStyle name="Hyperlink 51" xfId="9196" hidden="1"/>
    <cellStyle name="Hyperlink 51" xfId="9433" hidden="1"/>
    <cellStyle name="Hyperlink 51" xfId="9762" hidden="1"/>
    <cellStyle name="Hyperlink 51" xfId="9721" hidden="1"/>
    <cellStyle name="Hyperlink 51" xfId="9824" hidden="1"/>
    <cellStyle name="Hyperlink 51" xfId="10381" hidden="1"/>
    <cellStyle name="Hyperlink 51" xfId="10725" hidden="1"/>
    <cellStyle name="Hyperlink 51" xfId="10648" hidden="1"/>
    <cellStyle name="Hyperlink 51" xfId="11104" hidden="1"/>
    <cellStyle name="Hyperlink 51" xfId="11423" hidden="1"/>
    <cellStyle name="Hyperlink 51" xfId="11582" hidden="1"/>
    <cellStyle name="Hyperlink 51" xfId="11820" hidden="1"/>
    <cellStyle name="Hyperlink 51" xfId="12058" hidden="1"/>
    <cellStyle name="Hyperlink 51" xfId="12295" hidden="1"/>
    <cellStyle name="Hyperlink 51" xfId="12532" hidden="1"/>
    <cellStyle name="Hyperlink 51" xfId="12876" hidden="1"/>
    <cellStyle name="Hyperlink 51" xfId="13101" hidden="1"/>
    <cellStyle name="Hyperlink 51" xfId="13257" hidden="1"/>
    <cellStyle name="Hyperlink 51" xfId="13495" hidden="1"/>
    <cellStyle name="Hyperlink 51" xfId="13733" hidden="1"/>
    <cellStyle name="Hyperlink 51" xfId="13971" hidden="1"/>
    <cellStyle name="Hyperlink 51" xfId="14209" hidden="1"/>
    <cellStyle name="Hyperlink 51" xfId="14447" hidden="1"/>
    <cellStyle name="Hyperlink 51" xfId="14685" hidden="1"/>
    <cellStyle name="Hyperlink 51" xfId="14923" hidden="1"/>
    <cellStyle name="Hyperlink 51" xfId="15161" hidden="1"/>
    <cellStyle name="Hyperlink 51" xfId="15399" hidden="1"/>
    <cellStyle name="Hyperlink 51" xfId="15637" hidden="1"/>
    <cellStyle name="Hyperlink 51" xfId="15875" hidden="1"/>
    <cellStyle name="Hyperlink 51" xfId="16113" hidden="1"/>
    <cellStyle name="Hyperlink 51" xfId="16351" hidden="1"/>
    <cellStyle name="Hyperlink 51" xfId="16589" hidden="1"/>
    <cellStyle name="Hyperlink 51" xfId="16827" hidden="1"/>
    <cellStyle name="Hyperlink 51" xfId="17065" hidden="1"/>
    <cellStyle name="Hyperlink 51" xfId="17303" hidden="1"/>
    <cellStyle name="Hyperlink 51" xfId="17541" hidden="1"/>
    <cellStyle name="Hyperlink 51" xfId="17779" hidden="1"/>
    <cellStyle name="Hyperlink 51" xfId="18017" hidden="1"/>
    <cellStyle name="Hyperlink 51" xfId="18255" hidden="1"/>
    <cellStyle name="Hyperlink 51" xfId="18493" hidden="1"/>
    <cellStyle name="Hyperlink 51" xfId="18731" hidden="1"/>
    <cellStyle name="Hyperlink 51" xfId="18969" hidden="1"/>
    <cellStyle name="Hyperlink 51" xfId="19207" hidden="1"/>
    <cellStyle name="Hyperlink 51" xfId="19445" hidden="1"/>
    <cellStyle name="Hyperlink 51" xfId="19683" hidden="1"/>
    <cellStyle name="Hyperlink 51" xfId="19921" hidden="1"/>
    <cellStyle name="Hyperlink 51" xfId="20159" hidden="1"/>
    <cellStyle name="Hyperlink 51" xfId="20397" hidden="1"/>
    <cellStyle name="Hyperlink 51" xfId="20635" hidden="1"/>
    <cellStyle name="Hyperlink 51" xfId="20873" hidden="1"/>
    <cellStyle name="Hyperlink 51" xfId="21111" hidden="1"/>
    <cellStyle name="Hyperlink 51" xfId="21349" hidden="1"/>
    <cellStyle name="Hyperlink 51" xfId="21587" hidden="1"/>
    <cellStyle name="Hyperlink 51" xfId="21825" hidden="1"/>
    <cellStyle name="Hyperlink 51" xfId="22063" hidden="1"/>
    <cellStyle name="Hyperlink 51" xfId="22301" hidden="1"/>
    <cellStyle name="Hyperlink 51" xfId="22539" hidden="1"/>
    <cellStyle name="Hyperlink 51" xfId="22776" hidden="1"/>
    <cellStyle name="Hyperlink 51" xfId="23013" hidden="1"/>
    <cellStyle name="Hyperlink 51" xfId="23335" hidden="1"/>
    <cellStyle name="Hyperlink 51" xfId="23491" hidden="1"/>
    <cellStyle name="Hyperlink 51" xfId="23729" hidden="1"/>
    <cellStyle name="Hyperlink 51" xfId="23967" hidden="1"/>
    <cellStyle name="Hyperlink 51" xfId="24205" hidden="1"/>
    <cellStyle name="Hyperlink 51" xfId="24443" hidden="1"/>
    <cellStyle name="Hyperlink 51" xfId="24681" hidden="1"/>
    <cellStyle name="Hyperlink 51" xfId="24919" hidden="1"/>
    <cellStyle name="Hyperlink 51" xfId="25157" hidden="1"/>
    <cellStyle name="Hyperlink 51" xfId="25395" hidden="1"/>
    <cellStyle name="Hyperlink 51" xfId="25633" hidden="1"/>
    <cellStyle name="Hyperlink 51" xfId="25871" hidden="1"/>
    <cellStyle name="Hyperlink 51" xfId="26109" hidden="1"/>
    <cellStyle name="Hyperlink 51" xfId="26347" hidden="1"/>
    <cellStyle name="Hyperlink 51" xfId="26585" hidden="1"/>
    <cellStyle name="Hyperlink 51" xfId="26823" hidden="1"/>
    <cellStyle name="Hyperlink 51" xfId="27061" hidden="1"/>
    <cellStyle name="Hyperlink 51" xfId="27299" hidden="1"/>
    <cellStyle name="Hyperlink 51" xfId="27537" hidden="1"/>
    <cellStyle name="Hyperlink 51" xfId="27775" hidden="1"/>
    <cellStyle name="Hyperlink 51" xfId="28013" hidden="1"/>
    <cellStyle name="Hyperlink 51" xfId="28251" hidden="1"/>
    <cellStyle name="Hyperlink 51" xfId="28489" hidden="1"/>
    <cellStyle name="Hyperlink 51" xfId="28727" hidden="1"/>
    <cellStyle name="Hyperlink 51" xfId="28965" hidden="1"/>
    <cellStyle name="Hyperlink 51" xfId="29203" hidden="1"/>
    <cellStyle name="Hyperlink 51" xfId="29441" hidden="1"/>
    <cellStyle name="Hyperlink 51" xfId="29679" hidden="1"/>
    <cellStyle name="Hyperlink 51" xfId="29917" hidden="1"/>
    <cellStyle name="Hyperlink 51" xfId="30155" hidden="1"/>
    <cellStyle name="Hyperlink 51" xfId="30393" hidden="1"/>
    <cellStyle name="Hyperlink 51" xfId="30631" hidden="1"/>
    <cellStyle name="Hyperlink 51" xfId="30869" hidden="1"/>
    <cellStyle name="Hyperlink 51" xfId="31107" hidden="1"/>
    <cellStyle name="Hyperlink 51" xfId="31345" hidden="1"/>
    <cellStyle name="Hyperlink 51" xfId="31583" hidden="1"/>
    <cellStyle name="Hyperlink 51" xfId="31821" hidden="1"/>
    <cellStyle name="Hyperlink 51" xfId="32059" hidden="1"/>
    <cellStyle name="Hyperlink 51" xfId="32297" hidden="1"/>
    <cellStyle name="Hyperlink 51" xfId="32535" hidden="1"/>
    <cellStyle name="Hyperlink 51" xfId="32773" hidden="1"/>
    <cellStyle name="Hyperlink 51" xfId="33011" hidden="1"/>
    <cellStyle name="Hyperlink 51" xfId="33249" hidden="1"/>
    <cellStyle name="Hyperlink 51" xfId="33487" hidden="1"/>
    <cellStyle name="Hyperlink 51" xfId="33725" hidden="1"/>
    <cellStyle name="Hyperlink 51" xfId="33963" hidden="1"/>
    <cellStyle name="Hyperlink 51" xfId="34201" hidden="1"/>
    <cellStyle name="Hyperlink 51" xfId="34439" hidden="1"/>
    <cellStyle name="Hyperlink 51" xfId="34677" hidden="1"/>
    <cellStyle name="Hyperlink 51" xfId="34915" hidden="1"/>
    <cellStyle name="Hyperlink 51" xfId="35153" hidden="1"/>
    <cellStyle name="Hyperlink 51" xfId="35391" hidden="1"/>
    <cellStyle name="Hyperlink 51" xfId="35629" hidden="1"/>
    <cellStyle name="Hyperlink 51" xfId="35867" hidden="1"/>
    <cellStyle name="Hyperlink 51" xfId="36105" hidden="1"/>
    <cellStyle name="Hyperlink 51" xfId="36343" hidden="1"/>
    <cellStyle name="Hyperlink 51" xfId="36581" hidden="1"/>
    <cellStyle name="Hyperlink 51" xfId="36819" hidden="1"/>
    <cellStyle name="Hyperlink 51" xfId="37057" hidden="1"/>
    <cellStyle name="Hyperlink 51" xfId="37295" hidden="1"/>
    <cellStyle name="Hyperlink 51" xfId="37533" hidden="1"/>
    <cellStyle name="Hyperlink 51" xfId="37771" hidden="1"/>
    <cellStyle name="Hyperlink 51" xfId="38009" hidden="1"/>
    <cellStyle name="Hyperlink 51" xfId="38247" hidden="1"/>
    <cellStyle name="Hyperlink 51" xfId="38485" hidden="1"/>
    <cellStyle name="Hyperlink 51" xfId="38723" hidden="1"/>
    <cellStyle name="Hyperlink 51" xfId="38961" hidden="1"/>
    <cellStyle name="Hyperlink 51" xfId="39199" hidden="1"/>
    <cellStyle name="Hyperlink 51" xfId="39437" hidden="1"/>
    <cellStyle name="Hyperlink 51" xfId="39675" hidden="1"/>
    <cellStyle name="Hyperlink 51" xfId="39913" hidden="1"/>
    <cellStyle name="Hyperlink 51" xfId="40151" hidden="1"/>
    <cellStyle name="Hyperlink 51" xfId="40389" hidden="1"/>
    <cellStyle name="Hyperlink 51" xfId="40627" hidden="1"/>
    <cellStyle name="Hyperlink 51" xfId="40865" hidden="1"/>
    <cellStyle name="Hyperlink 51" xfId="41103" hidden="1"/>
    <cellStyle name="Hyperlink 51" xfId="41341" hidden="1"/>
    <cellStyle name="Hyperlink 51" xfId="41579" hidden="1"/>
    <cellStyle name="Hyperlink 51" xfId="41817" hidden="1"/>
    <cellStyle name="Hyperlink 51" xfId="42055" hidden="1"/>
    <cellStyle name="Hyperlink 51" xfId="42293" hidden="1"/>
    <cellStyle name="Hyperlink 51" xfId="42531" hidden="1"/>
    <cellStyle name="Hyperlink 51" xfId="42769" hidden="1"/>
    <cellStyle name="Hyperlink 51" xfId="43007" hidden="1"/>
    <cellStyle name="Hyperlink 51" xfId="43245" hidden="1"/>
    <cellStyle name="Hyperlink 51" xfId="43483" hidden="1"/>
    <cellStyle name="Hyperlink 51" xfId="43721" hidden="1"/>
    <cellStyle name="Hyperlink 51" xfId="43959" hidden="1"/>
    <cellStyle name="Hyperlink 51" xfId="44197" hidden="1"/>
    <cellStyle name="Hyperlink 51" xfId="44435" hidden="1"/>
    <cellStyle name="Hyperlink 51" xfId="44673" hidden="1"/>
    <cellStyle name="Hyperlink 51" xfId="44911" hidden="1"/>
    <cellStyle name="Hyperlink 51" xfId="45149" hidden="1"/>
    <cellStyle name="Hyperlink 51" xfId="45387" hidden="1"/>
    <cellStyle name="Hyperlink 51" xfId="45625" hidden="1"/>
    <cellStyle name="Hyperlink 51" xfId="45863" hidden="1"/>
    <cellStyle name="Hyperlink 51" xfId="46101" hidden="1"/>
    <cellStyle name="Hyperlink 51" xfId="46339" hidden="1"/>
    <cellStyle name="Hyperlink 51" xfId="46577" hidden="1"/>
    <cellStyle name="Hyperlink 51" xfId="46815" hidden="1"/>
    <cellStyle name="Hyperlink 51" xfId="47053" hidden="1"/>
    <cellStyle name="Hyperlink 51" xfId="47291" hidden="1"/>
    <cellStyle name="Hyperlink 51" xfId="47529" hidden="1"/>
    <cellStyle name="Hyperlink 51" xfId="47767" hidden="1"/>
    <cellStyle name="Hyperlink 51" xfId="48005" hidden="1"/>
    <cellStyle name="Hyperlink 51" xfId="48243" hidden="1"/>
    <cellStyle name="Hyperlink 51" xfId="48481" hidden="1"/>
    <cellStyle name="Hyperlink 51" xfId="48719" hidden="1"/>
    <cellStyle name="Hyperlink 51" xfId="48957" hidden="1"/>
    <cellStyle name="Hyperlink 51" xfId="49195" hidden="1"/>
    <cellStyle name="Hyperlink 51" xfId="49433" hidden="1"/>
    <cellStyle name="Hyperlink 51" xfId="49671" hidden="1"/>
    <cellStyle name="Hyperlink 51" xfId="49909" hidden="1"/>
    <cellStyle name="Hyperlink 51" xfId="50147" hidden="1"/>
    <cellStyle name="Hyperlink 51" xfId="50385" hidden="1"/>
    <cellStyle name="Hyperlink 51" xfId="50623" hidden="1"/>
    <cellStyle name="Hyperlink 51" xfId="50861" hidden="1"/>
    <cellStyle name="Hyperlink 51" xfId="51099" hidden="1"/>
    <cellStyle name="Hyperlink 51" xfId="51337" hidden="1"/>
    <cellStyle name="Hyperlink 51" xfId="51575" hidden="1"/>
    <cellStyle name="Hyperlink 51" xfId="51813" hidden="1"/>
    <cellStyle name="Hyperlink 51" xfId="52051" hidden="1"/>
    <cellStyle name="Hyperlink 51" xfId="52289" hidden="1"/>
    <cellStyle name="Hyperlink 51" xfId="52527" hidden="1"/>
    <cellStyle name="Hyperlink 51" xfId="52765" hidden="1"/>
    <cellStyle name="Hyperlink 51" xfId="53003" hidden="1"/>
    <cellStyle name="Hyperlink 51" xfId="53241" hidden="1"/>
    <cellStyle name="Hyperlink 51" xfId="53478" hidden="1"/>
    <cellStyle name="Hyperlink 51" xfId="53715" hidden="1"/>
    <cellStyle name="Hyperlink 51" xfId="54098" hidden="1"/>
    <cellStyle name="Hyperlink 51" xfId="54322" hidden="1"/>
    <cellStyle name="Hyperlink 51" xfId="54478" hidden="1"/>
    <cellStyle name="Hyperlink 52" xfId="109" hidden="1"/>
    <cellStyle name="Hyperlink 52" xfId="469" hidden="1"/>
    <cellStyle name="Hyperlink 52" xfId="386" hidden="1"/>
    <cellStyle name="Hyperlink 52" xfId="844" hidden="1"/>
    <cellStyle name="Hyperlink 52" xfId="1081" hidden="1"/>
    <cellStyle name="Hyperlink 52" xfId="1427" hidden="1"/>
    <cellStyle name="Hyperlink 52" xfId="1646" hidden="1"/>
    <cellStyle name="Hyperlink 52" xfId="1884" hidden="1"/>
    <cellStyle name="Hyperlink 52" xfId="2152" hidden="1"/>
    <cellStyle name="Hyperlink 52" xfId="2373" hidden="1"/>
    <cellStyle name="Hyperlink 52" xfId="2529" hidden="1"/>
    <cellStyle name="Hyperlink 52" xfId="2767" hidden="1"/>
    <cellStyle name="Hyperlink 52" xfId="3005" hidden="1"/>
    <cellStyle name="Hyperlink 52" xfId="3243" hidden="1"/>
    <cellStyle name="Hyperlink 52" xfId="3481" hidden="1"/>
    <cellStyle name="Hyperlink 52" xfId="3719" hidden="1"/>
    <cellStyle name="Hyperlink 52" xfId="3957" hidden="1"/>
    <cellStyle name="Hyperlink 52" xfId="4195" hidden="1"/>
    <cellStyle name="Hyperlink 52" xfId="4432" hidden="1"/>
    <cellStyle name="Hyperlink 52" xfId="4669" hidden="1"/>
    <cellStyle name="Hyperlink 52" xfId="4987" hidden="1"/>
    <cellStyle name="Hyperlink 52" xfId="5145" hidden="1"/>
    <cellStyle name="Hyperlink 52" xfId="5469" hidden="1"/>
    <cellStyle name="Hyperlink 52" xfId="5626" hidden="1"/>
    <cellStyle name="Hyperlink 52" xfId="5864" hidden="1"/>
    <cellStyle name="Hyperlink 52" xfId="6102" hidden="1"/>
    <cellStyle name="Hyperlink 52" xfId="6338" hidden="1"/>
    <cellStyle name="Hyperlink 52" xfId="6333" hidden="1"/>
    <cellStyle name="Hyperlink 52" xfId="6815" hidden="1"/>
    <cellStyle name="Hyperlink 52" xfId="7053" hidden="1"/>
    <cellStyle name="Hyperlink 52" xfId="7289" hidden="1"/>
    <cellStyle name="Hyperlink 52" xfId="7528" hidden="1"/>
    <cellStyle name="Hyperlink 52" xfId="7766" hidden="1"/>
    <cellStyle name="Hyperlink 52" xfId="8004" hidden="1"/>
    <cellStyle name="Hyperlink 52" xfId="8242" hidden="1"/>
    <cellStyle name="Hyperlink 52" xfId="8480" hidden="1"/>
    <cellStyle name="Hyperlink 52" xfId="8718" hidden="1"/>
    <cellStyle name="Hyperlink 52" xfId="8956" hidden="1"/>
    <cellStyle name="Hyperlink 52" xfId="9194" hidden="1"/>
    <cellStyle name="Hyperlink 52" xfId="9431" hidden="1"/>
    <cellStyle name="Hyperlink 52" xfId="9760" hidden="1"/>
    <cellStyle name="Hyperlink 52" xfId="9725" hidden="1"/>
    <cellStyle name="Hyperlink 52" xfId="9832" hidden="1"/>
    <cellStyle name="Hyperlink 52" xfId="10379" hidden="1"/>
    <cellStyle name="Hyperlink 52" xfId="10727" hidden="1"/>
    <cellStyle name="Hyperlink 52" xfId="10644" hidden="1"/>
    <cellStyle name="Hyperlink 52" xfId="11102" hidden="1"/>
    <cellStyle name="Hyperlink 52" xfId="11421" hidden="1"/>
    <cellStyle name="Hyperlink 52" xfId="11580" hidden="1"/>
    <cellStyle name="Hyperlink 52" xfId="11818" hidden="1"/>
    <cellStyle name="Hyperlink 52" xfId="12056" hidden="1"/>
    <cellStyle name="Hyperlink 52" xfId="12293" hidden="1"/>
    <cellStyle name="Hyperlink 52" xfId="12530" hidden="1"/>
    <cellStyle name="Hyperlink 52" xfId="12878" hidden="1"/>
    <cellStyle name="Hyperlink 52" xfId="13099" hidden="1"/>
    <cellStyle name="Hyperlink 52" xfId="13255" hidden="1"/>
    <cellStyle name="Hyperlink 52" xfId="13493" hidden="1"/>
    <cellStyle name="Hyperlink 52" xfId="13731" hidden="1"/>
    <cellStyle name="Hyperlink 52" xfId="13969" hidden="1"/>
    <cellStyle name="Hyperlink 52" xfId="14207" hidden="1"/>
    <cellStyle name="Hyperlink 52" xfId="14445" hidden="1"/>
    <cellStyle name="Hyperlink 52" xfId="14683" hidden="1"/>
    <cellStyle name="Hyperlink 52" xfId="14921" hidden="1"/>
    <cellStyle name="Hyperlink 52" xfId="15159" hidden="1"/>
    <cellStyle name="Hyperlink 52" xfId="15397" hidden="1"/>
    <cellStyle name="Hyperlink 52" xfId="15635" hidden="1"/>
    <cellStyle name="Hyperlink 52" xfId="15873" hidden="1"/>
    <cellStyle name="Hyperlink 52" xfId="16111" hidden="1"/>
    <cellStyle name="Hyperlink 52" xfId="16349" hidden="1"/>
    <cellStyle name="Hyperlink 52" xfId="16587" hidden="1"/>
    <cellStyle name="Hyperlink 52" xfId="16825" hidden="1"/>
    <cellStyle name="Hyperlink 52" xfId="17063" hidden="1"/>
    <cellStyle name="Hyperlink 52" xfId="17301" hidden="1"/>
    <cellStyle name="Hyperlink 52" xfId="17539" hidden="1"/>
    <cellStyle name="Hyperlink 52" xfId="17777" hidden="1"/>
    <cellStyle name="Hyperlink 52" xfId="18015" hidden="1"/>
    <cellStyle name="Hyperlink 52" xfId="18253" hidden="1"/>
    <cellStyle name="Hyperlink 52" xfId="18491" hidden="1"/>
    <cellStyle name="Hyperlink 52" xfId="18729" hidden="1"/>
    <cellStyle name="Hyperlink 52" xfId="18967" hidden="1"/>
    <cellStyle name="Hyperlink 52" xfId="19205" hidden="1"/>
    <cellStyle name="Hyperlink 52" xfId="19443" hidden="1"/>
    <cellStyle name="Hyperlink 52" xfId="19681" hidden="1"/>
    <cellStyle name="Hyperlink 52" xfId="19919" hidden="1"/>
    <cellStyle name="Hyperlink 52" xfId="20157" hidden="1"/>
    <cellStyle name="Hyperlink 52" xfId="20395" hidden="1"/>
    <cellStyle name="Hyperlink 52" xfId="20633" hidden="1"/>
    <cellStyle name="Hyperlink 52" xfId="20871" hidden="1"/>
    <cellStyle name="Hyperlink 52" xfId="21109" hidden="1"/>
    <cellStyle name="Hyperlink 52" xfId="21347" hidden="1"/>
    <cellStyle name="Hyperlink 52" xfId="21585" hidden="1"/>
    <cellStyle name="Hyperlink 52" xfId="21823" hidden="1"/>
    <cellStyle name="Hyperlink 52" xfId="22061" hidden="1"/>
    <cellStyle name="Hyperlink 52" xfId="22299" hidden="1"/>
    <cellStyle name="Hyperlink 52" xfId="22537" hidden="1"/>
    <cellStyle name="Hyperlink 52" xfId="22774" hidden="1"/>
    <cellStyle name="Hyperlink 52" xfId="23011" hidden="1"/>
    <cellStyle name="Hyperlink 52" xfId="23333" hidden="1"/>
    <cellStyle name="Hyperlink 52" xfId="23489" hidden="1"/>
    <cellStyle name="Hyperlink 52" xfId="23727" hidden="1"/>
    <cellStyle name="Hyperlink 52" xfId="23965" hidden="1"/>
    <cellStyle name="Hyperlink 52" xfId="24203" hidden="1"/>
    <cellStyle name="Hyperlink 52" xfId="24441" hidden="1"/>
    <cellStyle name="Hyperlink 52" xfId="24679" hidden="1"/>
    <cellStyle name="Hyperlink 52" xfId="24917" hidden="1"/>
    <cellStyle name="Hyperlink 52" xfId="25155" hidden="1"/>
    <cellStyle name="Hyperlink 52" xfId="25393" hidden="1"/>
    <cellStyle name="Hyperlink 52" xfId="25631" hidden="1"/>
    <cellStyle name="Hyperlink 52" xfId="25869" hidden="1"/>
    <cellStyle name="Hyperlink 52" xfId="26107" hidden="1"/>
    <cellStyle name="Hyperlink 52" xfId="26345" hidden="1"/>
    <cellStyle name="Hyperlink 52" xfId="26583" hidden="1"/>
    <cellStyle name="Hyperlink 52" xfId="26821" hidden="1"/>
    <cellStyle name="Hyperlink 52" xfId="27059" hidden="1"/>
    <cellStyle name="Hyperlink 52" xfId="27297" hidden="1"/>
    <cellStyle name="Hyperlink 52" xfId="27535" hidden="1"/>
    <cellStyle name="Hyperlink 52" xfId="27773" hidden="1"/>
    <cellStyle name="Hyperlink 52" xfId="28011" hidden="1"/>
    <cellStyle name="Hyperlink 52" xfId="28249" hidden="1"/>
    <cellStyle name="Hyperlink 52" xfId="28487" hidden="1"/>
    <cellStyle name="Hyperlink 52" xfId="28725" hidden="1"/>
    <cellStyle name="Hyperlink 52" xfId="28963" hidden="1"/>
    <cellStyle name="Hyperlink 52" xfId="29201" hidden="1"/>
    <cellStyle name="Hyperlink 52" xfId="29439" hidden="1"/>
    <cellStyle name="Hyperlink 52" xfId="29677" hidden="1"/>
    <cellStyle name="Hyperlink 52" xfId="29915" hidden="1"/>
    <cellStyle name="Hyperlink 52" xfId="30153" hidden="1"/>
    <cellStyle name="Hyperlink 52" xfId="30391" hidden="1"/>
    <cellStyle name="Hyperlink 52" xfId="30629" hidden="1"/>
    <cellStyle name="Hyperlink 52" xfId="30867" hidden="1"/>
    <cellStyle name="Hyperlink 52" xfId="31105" hidden="1"/>
    <cellStyle name="Hyperlink 52" xfId="31343" hidden="1"/>
    <cellStyle name="Hyperlink 52" xfId="31581" hidden="1"/>
    <cellStyle name="Hyperlink 52" xfId="31819" hidden="1"/>
    <cellStyle name="Hyperlink 52" xfId="32057" hidden="1"/>
    <cellStyle name="Hyperlink 52" xfId="32295" hidden="1"/>
    <cellStyle name="Hyperlink 52" xfId="32533" hidden="1"/>
    <cellStyle name="Hyperlink 52" xfId="32771" hidden="1"/>
    <cellStyle name="Hyperlink 52" xfId="33009" hidden="1"/>
    <cellStyle name="Hyperlink 52" xfId="33247" hidden="1"/>
    <cellStyle name="Hyperlink 52" xfId="33485" hidden="1"/>
    <cellStyle name="Hyperlink 52" xfId="33723" hidden="1"/>
    <cellStyle name="Hyperlink 52" xfId="33961" hidden="1"/>
    <cellStyle name="Hyperlink 52" xfId="34199" hidden="1"/>
    <cellStyle name="Hyperlink 52" xfId="34437" hidden="1"/>
    <cellStyle name="Hyperlink 52" xfId="34675" hidden="1"/>
    <cellStyle name="Hyperlink 52" xfId="34913" hidden="1"/>
    <cellStyle name="Hyperlink 52" xfId="35151" hidden="1"/>
    <cellStyle name="Hyperlink 52" xfId="35389" hidden="1"/>
    <cellStyle name="Hyperlink 52" xfId="35627" hidden="1"/>
    <cellStyle name="Hyperlink 52" xfId="35865" hidden="1"/>
    <cellStyle name="Hyperlink 52" xfId="36103" hidden="1"/>
    <cellStyle name="Hyperlink 52" xfId="36341" hidden="1"/>
    <cellStyle name="Hyperlink 52" xfId="36579" hidden="1"/>
    <cellStyle name="Hyperlink 52" xfId="36817" hidden="1"/>
    <cellStyle name="Hyperlink 52" xfId="37055" hidden="1"/>
    <cellStyle name="Hyperlink 52" xfId="37293" hidden="1"/>
    <cellStyle name="Hyperlink 52" xfId="37531" hidden="1"/>
    <cellStyle name="Hyperlink 52" xfId="37769" hidden="1"/>
    <cellStyle name="Hyperlink 52" xfId="38007" hidden="1"/>
    <cellStyle name="Hyperlink 52" xfId="38245" hidden="1"/>
    <cellStyle name="Hyperlink 52" xfId="38483" hidden="1"/>
    <cellStyle name="Hyperlink 52" xfId="38721" hidden="1"/>
    <cellStyle name="Hyperlink 52" xfId="38959" hidden="1"/>
    <cellStyle name="Hyperlink 52" xfId="39197" hidden="1"/>
    <cellStyle name="Hyperlink 52" xfId="39435" hidden="1"/>
    <cellStyle name="Hyperlink 52" xfId="39673" hidden="1"/>
    <cellStyle name="Hyperlink 52" xfId="39911" hidden="1"/>
    <cellStyle name="Hyperlink 52" xfId="40149" hidden="1"/>
    <cellStyle name="Hyperlink 52" xfId="40387" hidden="1"/>
    <cellStyle name="Hyperlink 52" xfId="40625" hidden="1"/>
    <cellStyle name="Hyperlink 52" xfId="40863" hidden="1"/>
    <cellStyle name="Hyperlink 52" xfId="41101" hidden="1"/>
    <cellStyle name="Hyperlink 52" xfId="41339" hidden="1"/>
    <cellStyle name="Hyperlink 52" xfId="41577" hidden="1"/>
    <cellStyle name="Hyperlink 52" xfId="41815" hidden="1"/>
    <cellStyle name="Hyperlink 52" xfId="42053" hidden="1"/>
    <cellStyle name="Hyperlink 52" xfId="42291" hidden="1"/>
    <cellStyle name="Hyperlink 52" xfId="42529" hidden="1"/>
    <cellStyle name="Hyperlink 52" xfId="42767" hidden="1"/>
    <cellStyle name="Hyperlink 52" xfId="43005" hidden="1"/>
    <cellStyle name="Hyperlink 52" xfId="43243" hidden="1"/>
    <cellStyle name="Hyperlink 52" xfId="43481" hidden="1"/>
    <cellStyle name="Hyperlink 52" xfId="43719" hidden="1"/>
    <cellStyle name="Hyperlink 52" xfId="43957" hidden="1"/>
    <cellStyle name="Hyperlink 52" xfId="44195" hidden="1"/>
    <cellStyle name="Hyperlink 52" xfId="44433" hidden="1"/>
    <cellStyle name="Hyperlink 52" xfId="44671" hidden="1"/>
    <cellStyle name="Hyperlink 52" xfId="44909" hidden="1"/>
    <cellStyle name="Hyperlink 52" xfId="45147" hidden="1"/>
    <cellStyle name="Hyperlink 52" xfId="45385" hidden="1"/>
    <cellStyle name="Hyperlink 52" xfId="45623" hidden="1"/>
    <cellStyle name="Hyperlink 52" xfId="45861" hidden="1"/>
    <cellStyle name="Hyperlink 52" xfId="46099" hidden="1"/>
    <cellStyle name="Hyperlink 52" xfId="46337" hidden="1"/>
    <cellStyle name="Hyperlink 52" xfId="46575" hidden="1"/>
    <cellStyle name="Hyperlink 52" xfId="46813" hidden="1"/>
    <cellStyle name="Hyperlink 52" xfId="47051" hidden="1"/>
    <cellStyle name="Hyperlink 52" xfId="47289" hidden="1"/>
    <cellStyle name="Hyperlink 52" xfId="47527" hidden="1"/>
    <cellStyle name="Hyperlink 52" xfId="47765" hidden="1"/>
    <cellStyle name="Hyperlink 52" xfId="48003" hidden="1"/>
    <cellStyle name="Hyperlink 52" xfId="48241" hidden="1"/>
    <cellStyle name="Hyperlink 52" xfId="48479" hidden="1"/>
    <cellStyle name="Hyperlink 52" xfId="48717" hidden="1"/>
    <cellStyle name="Hyperlink 52" xfId="48955" hidden="1"/>
    <cellStyle name="Hyperlink 52" xfId="49193" hidden="1"/>
    <cellStyle name="Hyperlink 52" xfId="49431" hidden="1"/>
    <cellStyle name="Hyperlink 52" xfId="49669" hidden="1"/>
    <cellStyle name="Hyperlink 52" xfId="49907" hidden="1"/>
    <cellStyle name="Hyperlink 52" xfId="50145" hidden="1"/>
    <cellStyle name="Hyperlink 52" xfId="50383" hidden="1"/>
    <cellStyle name="Hyperlink 52" xfId="50621" hidden="1"/>
    <cellStyle name="Hyperlink 52" xfId="50859" hidden="1"/>
    <cellStyle name="Hyperlink 52" xfId="51097" hidden="1"/>
    <cellStyle name="Hyperlink 52" xfId="51335" hidden="1"/>
    <cellStyle name="Hyperlink 52" xfId="51573" hidden="1"/>
    <cellStyle name="Hyperlink 52" xfId="51811" hidden="1"/>
    <cellStyle name="Hyperlink 52" xfId="52049" hidden="1"/>
    <cellStyle name="Hyperlink 52" xfId="52287" hidden="1"/>
    <cellStyle name="Hyperlink 52" xfId="52525" hidden="1"/>
    <cellStyle name="Hyperlink 52" xfId="52763" hidden="1"/>
    <cellStyle name="Hyperlink 52" xfId="53001" hidden="1"/>
    <cellStyle name="Hyperlink 52" xfId="53239" hidden="1"/>
    <cellStyle name="Hyperlink 52" xfId="53476" hidden="1"/>
    <cellStyle name="Hyperlink 52" xfId="53713" hidden="1"/>
    <cellStyle name="Hyperlink 52" xfId="54100" hidden="1"/>
    <cellStyle name="Hyperlink 52" xfId="54320" hidden="1"/>
    <cellStyle name="Hyperlink 52" xfId="54476" hidden="1"/>
    <cellStyle name="Hyperlink 53" xfId="111" hidden="1"/>
    <cellStyle name="Hyperlink 53" xfId="471" hidden="1"/>
    <cellStyle name="Hyperlink 53" xfId="382" hidden="1"/>
    <cellStyle name="Hyperlink 53" xfId="842" hidden="1"/>
    <cellStyle name="Hyperlink 53" xfId="1079" hidden="1"/>
    <cellStyle name="Hyperlink 53" xfId="1429" hidden="1"/>
    <cellStyle name="Hyperlink 53" xfId="1644" hidden="1"/>
    <cellStyle name="Hyperlink 53" xfId="1882" hidden="1"/>
    <cellStyle name="Hyperlink 53" xfId="2154" hidden="1"/>
    <cellStyle name="Hyperlink 53" xfId="2371" hidden="1"/>
    <cellStyle name="Hyperlink 53" xfId="2527" hidden="1"/>
    <cellStyle name="Hyperlink 53" xfId="2765" hidden="1"/>
    <cellStyle name="Hyperlink 53" xfId="3003" hidden="1"/>
    <cellStyle name="Hyperlink 53" xfId="3241" hidden="1"/>
    <cellStyle name="Hyperlink 53" xfId="3479" hidden="1"/>
    <cellStyle name="Hyperlink 53" xfId="3717" hidden="1"/>
    <cellStyle name="Hyperlink 53" xfId="3955" hidden="1"/>
    <cellStyle name="Hyperlink 53" xfId="4193" hidden="1"/>
    <cellStyle name="Hyperlink 53" xfId="4430" hidden="1"/>
    <cellStyle name="Hyperlink 53" xfId="4667" hidden="1"/>
    <cellStyle name="Hyperlink 53" xfId="4985" hidden="1"/>
    <cellStyle name="Hyperlink 53" xfId="5143" hidden="1"/>
    <cellStyle name="Hyperlink 53" xfId="5467" hidden="1"/>
    <cellStyle name="Hyperlink 53" xfId="5624" hidden="1"/>
    <cellStyle name="Hyperlink 53" xfId="5862" hidden="1"/>
    <cellStyle name="Hyperlink 53" xfId="6100" hidden="1"/>
    <cellStyle name="Hyperlink 53" xfId="6337" hidden="1"/>
    <cellStyle name="Hyperlink 53" xfId="6399" hidden="1"/>
    <cellStyle name="Hyperlink 53" xfId="6813" hidden="1"/>
    <cellStyle name="Hyperlink 53" xfId="7051" hidden="1"/>
    <cellStyle name="Hyperlink 53" xfId="7385" hidden="1"/>
    <cellStyle name="Hyperlink 53" xfId="7526" hidden="1"/>
    <cellStyle name="Hyperlink 53" xfId="7764" hidden="1"/>
    <cellStyle name="Hyperlink 53" xfId="8002" hidden="1"/>
    <cellStyle name="Hyperlink 53" xfId="8240" hidden="1"/>
    <cellStyle name="Hyperlink 53" xfId="8478" hidden="1"/>
    <cellStyle name="Hyperlink 53" xfId="8716" hidden="1"/>
    <cellStyle name="Hyperlink 53" xfId="8954" hidden="1"/>
    <cellStyle name="Hyperlink 53" xfId="9192" hidden="1"/>
    <cellStyle name="Hyperlink 53" xfId="9429" hidden="1"/>
    <cellStyle name="Hyperlink 53" xfId="9758" hidden="1"/>
    <cellStyle name="Hyperlink 53" xfId="9729" hidden="1"/>
    <cellStyle name="Hyperlink 53" xfId="9840" hidden="1"/>
    <cellStyle name="Hyperlink 53" xfId="10377" hidden="1"/>
    <cellStyle name="Hyperlink 53" xfId="10729" hidden="1"/>
    <cellStyle name="Hyperlink 53" xfId="10640" hidden="1"/>
    <cellStyle name="Hyperlink 53" xfId="11100" hidden="1"/>
    <cellStyle name="Hyperlink 53" xfId="11419" hidden="1"/>
    <cellStyle name="Hyperlink 53" xfId="11578" hidden="1"/>
    <cellStyle name="Hyperlink 53" xfId="11816" hidden="1"/>
    <cellStyle name="Hyperlink 53" xfId="12054" hidden="1"/>
    <cellStyle name="Hyperlink 53" xfId="12291" hidden="1"/>
    <cellStyle name="Hyperlink 53" xfId="12528" hidden="1"/>
    <cellStyle name="Hyperlink 53" xfId="12880" hidden="1"/>
    <cellStyle name="Hyperlink 53" xfId="13097" hidden="1"/>
    <cellStyle name="Hyperlink 53" xfId="13253" hidden="1"/>
    <cellStyle name="Hyperlink 53" xfId="13491" hidden="1"/>
    <cellStyle name="Hyperlink 53" xfId="13729" hidden="1"/>
    <cellStyle name="Hyperlink 53" xfId="13967" hidden="1"/>
    <cellStyle name="Hyperlink 53" xfId="14205" hidden="1"/>
    <cellStyle name="Hyperlink 53" xfId="14443" hidden="1"/>
    <cellStyle name="Hyperlink 53" xfId="14681" hidden="1"/>
    <cellStyle name="Hyperlink 53" xfId="14919" hidden="1"/>
    <cellStyle name="Hyperlink 53" xfId="15157" hidden="1"/>
    <cellStyle name="Hyperlink 53" xfId="15395" hidden="1"/>
    <cellStyle name="Hyperlink 53" xfId="15633" hidden="1"/>
    <cellStyle name="Hyperlink 53" xfId="15871" hidden="1"/>
    <cellStyle name="Hyperlink 53" xfId="16109" hidden="1"/>
    <cellStyle name="Hyperlink 53" xfId="16347" hidden="1"/>
    <cellStyle name="Hyperlink 53" xfId="16585" hidden="1"/>
    <cellStyle name="Hyperlink 53" xfId="16823" hidden="1"/>
    <cellStyle name="Hyperlink 53" xfId="17061" hidden="1"/>
    <cellStyle name="Hyperlink 53" xfId="17299" hidden="1"/>
    <cellStyle name="Hyperlink 53" xfId="17537" hidden="1"/>
    <cellStyle name="Hyperlink 53" xfId="17775" hidden="1"/>
    <cellStyle name="Hyperlink 53" xfId="18013" hidden="1"/>
    <cellStyle name="Hyperlink 53" xfId="18251" hidden="1"/>
    <cellStyle name="Hyperlink 53" xfId="18489" hidden="1"/>
    <cellStyle name="Hyperlink 53" xfId="18727" hidden="1"/>
    <cellStyle name="Hyperlink 53" xfId="18965" hidden="1"/>
    <cellStyle name="Hyperlink 53" xfId="19203" hidden="1"/>
    <cellStyle name="Hyperlink 53" xfId="19441" hidden="1"/>
    <cellStyle name="Hyperlink 53" xfId="19679" hidden="1"/>
    <cellStyle name="Hyperlink 53" xfId="19917" hidden="1"/>
    <cellStyle name="Hyperlink 53" xfId="20155" hidden="1"/>
    <cellStyle name="Hyperlink 53" xfId="20393" hidden="1"/>
    <cellStyle name="Hyperlink 53" xfId="20631" hidden="1"/>
    <cellStyle name="Hyperlink 53" xfId="20869" hidden="1"/>
    <cellStyle name="Hyperlink 53" xfId="21107" hidden="1"/>
    <cellStyle name="Hyperlink 53" xfId="21345" hidden="1"/>
    <cellStyle name="Hyperlink 53" xfId="21583" hidden="1"/>
    <cellStyle name="Hyperlink 53" xfId="21821" hidden="1"/>
    <cellStyle name="Hyperlink 53" xfId="22059" hidden="1"/>
    <cellStyle name="Hyperlink 53" xfId="22297" hidden="1"/>
    <cellStyle name="Hyperlink 53" xfId="22535" hidden="1"/>
    <cellStyle name="Hyperlink 53" xfId="22772" hidden="1"/>
    <cellStyle name="Hyperlink 53" xfId="23009" hidden="1"/>
    <cellStyle name="Hyperlink 53" xfId="23331" hidden="1"/>
    <cellStyle name="Hyperlink 53" xfId="23487" hidden="1"/>
    <cellStyle name="Hyperlink 53" xfId="23725" hidden="1"/>
    <cellStyle name="Hyperlink 53" xfId="23963" hidden="1"/>
    <cellStyle name="Hyperlink 53" xfId="24201" hidden="1"/>
    <cellStyle name="Hyperlink 53" xfId="24439" hidden="1"/>
    <cellStyle name="Hyperlink 53" xfId="24677" hidden="1"/>
    <cellStyle name="Hyperlink 53" xfId="24915" hidden="1"/>
    <cellStyle name="Hyperlink 53" xfId="25153" hidden="1"/>
    <cellStyle name="Hyperlink 53" xfId="25391" hidden="1"/>
    <cellStyle name="Hyperlink 53" xfId="25629" hidden="1"/>
    <cellStyle name="Hyperlink 53" xfId="25867" hidden="1"/>
    <cellStyle name="Hyperlink 53" xfId="26105" hidden="1"/>
    <cellStyle name="Hyperlink 53" xfId="26343" hidden="1"/>
    <cellStyle name="Hyperlink 53" xfId="26581" hidden="1"/>
    <cellStyle name="Hyperlink 53" xfId="26819" hidden="1"/>
    <cellStyle name="Hyperlink 53" xfId="27057" hidden="1"/>
    <cellStyle name="Hyperlink 53" xfId="27295" hidden="1"/>
    <cellStyle name="Hyperlink 53" xfId="27533" hidden="1"/>
    <cellStyle name="Hyperlink 53" xfId="27771" hidden="1"/>
    <cellStyle name="Hyperlink 53" xfId="28009" hidden="1"/>
    <cellStyle name="Hyperlink 53" xfId="28247" hidden="1"/>
    <cellStyle name="Hyperlink 53" xfId="28485" hidden="1"/>
    <cellStyle name="Hyperlink 53" xfId="28723" hidden="1"/>
    <cellStyle name="Hyperlink 53" xfId="28961" hidden="1"/>
    <cellStyle name="Hyperlink 53" xfId="29199" hidden="1"/>
    <cellStyle name="Hyperlink 53" xfId="29437" hidden="1"/>
    <cellStyle name="Hyperlink 53" xfId="29675" hidden="1"/>
    <cellStyle name="Hyperlink 53" xfId="29913" hidden="1"/>
    <cellStyle name="Hyperlink 53" xfId="30151" hidden="1"/>
    <cellStyle name="Hyperlink 53" xfId="30389" hidden="1"/>
    <cellStyle name="Hyperlink 53" xfId="30627" hidden="1"/>
    <cellStyle name="Hyperlink 53" xfId="30865" hidden="1"/>
    <cellStyle name="Hyperlink 53" xfId="31103" hidden="1"/>
    <cellStyle name="Hyperlink 53" xfId="31341" hidden="1"/>
    <cellStyle name="Hyperlink 53" xfId="31579" hidden="1"/>
    <cellStyle name="Hyperlink 53" xfId="31817" hidden="1"/>
    <cellStyle name="Hyperlink 53" xfId="32055" hidden="1"/>
    <cellStyle name="Hyperlink 53" xfId="32293" hidden="1"/>
    <cellStyle name="Hyperlink 53" xfId="32531" hidden="1"/>
    <cellStyle name="Hyperlink 53" xfId="32769" hidden="1"/>
    <cellStyle name="Hyperlink 53" xfId="33007" hidden="1"/>
    <cellStyle name="Hyperlink 53" xfId="33245" hidden="1"/>
    <cellStyle name="Hyperlink 53" xfId="33483" hidden="1"/>
    <cellStyle name="Hyperlink 53" xfId="33721" hidden="1"/>
    <cellStyle name="Hyperlink 53" xfId="33959" hidden="1"/>
    <cellStyle name="Hyperlink 53" xfId="34197" hidden="1"/>
    <cellStyle name="Hyperlink 53" xfId="34435" hidden="1"/>
    <cellStyle name="Hyperlink 53" xfId="34673" hidden="1"/>
    <cellStyle name="Hyperlink 53" xfId="34911" hidden="1"/>
    <cellStyle name="Hyperlink 53" xfId="35149" hidden="1"/>
    <cellStyle name="Hyperlink 53" xfId="35387" hidden="1"/>
    <cellStyle name="Hyperlink 53" xfId="35625" hidden="1"/>
    <cellStyle name="Hyperlink 53" xfId="35863" hidden="1"/>
    <cellStyle name="Hyperlink 53" xfId="36101" hidden="1"/>
    <cellStyle name="Hyperlink 53" xfId="36339" hidden="1"/>
    <cellStyle name="Hyperlink 53" xfId="36577" hidden="1"/>
    <cellStyle name="Hyperlink 53" xfId="36815" hidden="1"/>
    <cellStyle name="Hyperlink 53" xfId="37053" hidden="1"/>
    <cellStyle name="Hyperlink 53" xfId="37291" hidden="1"/>
    <cellStyle name="Hyperlink 53" xfId="37529" hidden="1"/>
    <cellStyle name="Hyperlink 53" xfId="37767" hidden="1"/>
    <cellStyle name="Hyperlink 53" xfId="38005" hidden="1"/>
    <cellStyle name="Hyperlink 53" xfId="38243" hidden="1"/>
    <cellStyle name="Hyperlink 53" xfId="38481" hidden="1"/>
    <cellStyle name="Hyperlink 53" xfId="38719" hidden="1"/>
    <cellStyle name="Hyperlink 53" xfId="38957" hidden="1"/>
    <cellStyle name="Hyperlink 53" xfId="39195" hidden="1"/>
    <cellStyle name="Hyperlink 53" xfId="39433" hidden="1"/>
    <cellStyle name="Hyperlink 53" xfId="39671" hidden="1"/>
    <cellStyle name="Hyperlink 53" xfId="39909" hidden="1"/>
    <cellStyle name="Hyperlink 53" xfId="40147" hidden="1"/>
    <cellStyle name="Hyperlink 53" xfId="40385" hidden="1"/>
    <cellStyle name="Hyperlink 53" xfId="40623" hidden="1"/>
    <cellStyle name="Hyperlink 53" xfId="40861" hidden="1"/>
    <cellStyle name="Hyperlink 53" xfId="41099" hidden="1"/>
    <cellStyle name="Hyperlink 53" xfId="41337" hidden="1"/>
    <cellStyle name="Hyperlink 53" xfId="41575" hidden="1"/>
    <cellStyle name="Hyperlink 53" xfId="41813" hidden="1"/>
    <cellStyle name="Hyperlink 53" xfId="42051" hidden="1"/>
    <cellStyle name="Hyperlink 53" xfId="42289" hidden="1"/>
    <cellStyle name="Hyperlink 53" xfId="42527" hidden="1"/>
    <cellStyle name="Hyperlink 53" xfId="42765" hidden="1"/>
    <cellStyle name="Hyperlink 53" xfId="43003" hidden="1"/>
    <cellStyle name="Hyperlink 53" xfId="43241" hidden="1"/>
    <cellStyle name="Hyperlink 53" xfId="43479" hidden="1"/>
    <cellStyle name="Hyperlink 53" xfId="43717" hidden="1"/>
    <cellStyle name="Hyperlink 53" xfId="43955" hidden="1"/>
    <cellStyle name="Hyperlink 53" xfId="44193" hidden="1"/>
    <cellStyle name="Hyperlink 53" xfId="44431" hidden="1"/>
    <cellStyle name="Hyperlink 53" xfId="44669" hidden="1"/>
    <cellStyle name="Hyperlink 53" xfId="44907" hidden="1"/>
    <cellStyle name="Hyperlink 53" xfId="45145" hidden="1"/>
    <cellStyle name="Hyperlink 53" xfId="45383" hidden="1"/>
    <cellStyle name="Hyperlink 53" xfId="45621" hidden="1"/>
    <cellStyle name="Hyperlink 53" xfId="45859" hidden="1"/>
    <cellStyle name="Hyperlink 53" xfId="46097" hidden="1"/>
    <cellStyle name="Hyperlink 53" xfId="46335" hidden="1"/>
    <cellStyle name="Hyperlink 53" xfId="46573" hidden="1"/>
    <cellStyle name="Hyperlink 53" xfId="46811" hidden="1"/>
    <cellStyle name="Hyperlink 53" xfId="47049" hidden="1"/>
    <cellStyle name="Hyperlink 53" xfId="47287" hidden="1"/>
    <cellStyle name="Hyperlink 53" xfId="47525" hidden="1"/>
    <cellStyle name="Hyperlink 53" xfId="47763" hidden="1"/>
    <cellStyle name="Hyperlink 53" xfId="48001" hidden="1"/>
    <cellStyle name="Hyperlink 53" xfId="48239" hidden="1"/>
    <cellStyle name="Hyperlink 53" xfId="48477" hidden="1"/>
    <cellStyle name="Hyperlink 53" xfId="48715" hidden="1"/>
    <cellStyle name="Hyperlink 53" xfId="48953" hidden="1"/>
    <cellStyle name="Hyperlink 53" xfId="49191" hidden="1"/>
    <cellStyle name="Hyperlink 53" xfId="49429" hidden="1"/>
    <cellStyle name="Hyperlink 53" xfId="49667" hidden="1"/>
    <cellStyle name="Hyperlink 53" xfId="49905" hidden="1"/>
    <cellStyle name="Hyperlink 53" xfId="50143" hidden="1"/>
    <cellStyle name="Hyperlink 53" xfId="50381" hidden="1"/>
    <cellStyle name="Hyperlink 53" xfId="50619" hidden="1"/>
    <cellStyle name="Hyperlink 53" xfId="50857" hidden="1"/>
    <cellStyle name="Hyperlink 53" xfId="51095" hidden="1"/>
    <cellStyle name="Hyperlink 53" xfId="51333" hidden="1"/>
    <cellStyle name="Hyperlink 53" xfId="51571" hidden="1"/>
    <cellStyle name="Hyperlink 53" xfId="51809" hidden="1"/>
    <cellStyle name="Hyperlink 53" xfId="52047" hidden="1"/>
    <cellStyle name="Hyperlink 53" xfId="52285" hidden="1"/>
    <cellStyle name="Hyperlink 53" xfId="52523" hidden="1"/>
    <cellStyle name="Hyperlink 53" xfId="52761" hidden="1"/>
    <cellStyle name="Hyperlink 53" xfId="52999" hidden="1"/>
    <cellStyle name="Hyperlink 53" xfId="53237" hidden="1"/>
    <cellStyle name="Hyperlink 53" xfId="53474" hidden="1"/>
    <cellStyle name="Hyperlink 53" xfId="53711" hidden="1"/>
    <cellStyle name="Hyperlink 53" xfId="54102" hidden="1"/>
    <cellStyle name="Hyperlink 53" xfId="54318" hidden="1"/>
    <cellStyle name="Hyperlink 53" xfId="54474" hidden="1"/>
    <cellStyle name="Hyperlink 54" xfId="113" hidden="1"/>
    <cellStyle name="Hyperlink 54" xfId="473" hidden="1"/>
    <cellStyle name="Hyperlink 54" xfId="378" hidden="1"/>
    <cellStyle name="Hyperlink 54" xfId="841" hidden="1"/>
    <cellStyle name="Hyperlink 54" xfId="1078" hidden="1"/>
    <cellStyle name="Hyperlink 54" xfId="1431" hidden="1"/>
    <cellStyle name="Hyperlink 54" xfId="1642" hidden="1"/>
    <cellStyle name="Hyperlink 54" xfId="1797" hidden="1"/>
    <cellStyle name="Hyperlink 54" xfId="2156" hidden="1"/>
    <cellStyle name="Hyperlink 54" xfId="2369" hidden="1"/>
    <cellStyle name="Hyperlink 54" xfId="2526" hidden="1"/>
    <cellStyle name="Hyperlink 54" xfId="2764" hidden="1"/>
    <cellStyle name="Hyperlink 54" xfId="3002" hidden="1"/>
    <cellStyle name="Hyperlink 54" xfId="3240" hidden="1"/>
    <cellStyle name="Hyperlink 54" xfId="3478" hidden="1"/>
    <cellStyle name="Hyperlink 54" xfId="3716" hidden="1"/>
    <cellStyle name="Hyperlink 54" xfId="3954" hidden="1"/>
    <cellStyle name="Hyperlink 54" xfId="4192" hidden="1"/>
    <cellStyle name="Hyperlink 54" xfId="4429" hidden="1"/>
    <cellStyle name="Hyperlink 54" xfId="4666" hidden="1"/>
    <cellStyle name="Hyperlink 54" xfId="5017" hidden="1"/>
    <cellStyle name="Hyperlink 54" xfId="5142" hidden="1"/>
    <cellStyle name="Hyperlink 54" xfId="5465" hidden="1"/>
    <cellStyle name="Hyperlink 54" xfId="5623" hidden="1"/>
    <cellStyle name="Hyperlink 54" xfId="5861" hidden="1"/>
    <cellStyle name="Hyperlink 54" xfId="6099" hidden="1"/>
    <cellStyle name="Hyperlink 54" xfId="6433" hidden="1"/>
    <cellStyle name="Hyperlink 54" xfId="6404" hidden="1"/>
    <cellStyle name="Hyperlink 54" xfId="6812" hidden="1"/>
    <cellStyle name="Hyperlink 54" xfId="7050" hidden="1"/>
    <cellStyle name="Hyperlink 54" xfId="7384" hidden="1"/>
    <cellStyle name="Hyperlink 54" xfId="7525" hidden="1"/>
    <cellStyle name="Hyperlink 54" xfId="7763" hidden="1"/>
    <cellStyle name="Hyperlink 54" xfId="8001" hidden="1"/>
    <cellStyle name="Hyperlink 54" xfId="8239" hidden="1"/>
    <cellStyle name="Hyperlink 54" xfId="8477" hidden="1"/>
    <cellStyle name="Hyperlink 54" xfId="8715" hidden="1"/>
    <cellStyle name="Hyperlink 54" xfId="8953" hidden="1"/>
    <cellStyle name="Hyperlink 54" xfId="9191" hidden="1"/>
    <cellStyle name="Hyperlink 54" xfId="9428" hidden="1"/>
    <cellStyle name="Hyperlink 54" xfId="9756" hidden="1"/>
    <cellStyle name="Hyperlink 54" xfId="9733" hidden="1"/>
    <cellStyle name="Hyperlink 54" xfId="9850" hidden="1"/>
    <cellStyle name="Hyperlink 54" xfId="10376" hidden="1"/>
    <cellStyle name="Hyperlink 54" xfId="10731" hidden="1"/>
    <cellStyle name="Hyperlink 54" xfId="10636" hidden="1"/>
    <cellStyle name="Hyperlink 54" xfId="11099" hidden="1"/>
    <cellStyle name="Hyperlink 54" xfId="11452" hidden="1"/>
    <cellStyle name="Hyperlink 54" xfId="11577" hidden="1"/>
    <cellStyle name="Hyperlink 54" xfId="11815" hidden="1"/>
    <cellStyle name="Hyperlink 54" xfId="12053" hidden="1"/>
    <cellStyle name="Hyperlink 54" xfId="12290" hidden="1"/>
    <cellStyle name="Hyperlink 54" xfId="12527" hidden="1"/>
    <cellStyle name="Hyperlink 54" xfId="12882" hidden="1"/>
    <cellStyle name="Hyperlink 54" xfId="13095" hidden="1"/>
    <cellStyle name="Hyperlink 54" xfId="13252" hidden="1"/>
    <cellStyle name="Hyperlink 54" xfId="13490" hidden="1"/>
    <cellStyle name="Hyperlink 54" xfId="13728" hidden="1"/>
    <cellStyle name="Hyperlink 54" xfId="13966" hidden="1"/>
    <cellStyle name="Hyperlink 54" xfId="14204" hidden="1"/>
    <cellStyle name="Hyperlink 54" xfId="14442" hidden="1"/>
    <cellStyle name="Hyperlink 54" xfId="14680" hidden="1"/>
    <cellStyle name="Hyperlink 54" xfId="14918" hidden="1"/>
    <cellStyle name="Hyperlink 54" xfId="15156" hidden="1"/>
    <cellStyle name="Hyperlink 54" xfId="15394" hidden="1"/>
    <cellStyle name="Hyperlink 54" xfId="15632" hidden="1"/>
    <cellStyle name="Hyperlink 54" xfId="15870" hidden="1"/>
    <cellStyle name="Hyperlink 54" xfId="16108" hidden="1"/>
    <cellStyle name="Hyperlink 54" xfId="16346" hidden="1"/>
    <cellStyle name="Hyperlink 54" xfId="16584" hidden="1"/>
    <cellStyle name="Hyperlink 54" xfId="16822" hidden="1"/>
    <cellStyle name="Hyperlink 54" xfId="17060" hidden="1"/>
    <cellStyle name="Hyperlink 54" xfId="17298" hidden="1"/>
    <cellStyle name="Hyperlink 54" xfId="17536" hidden="1"/>
    <cellStyle name="Hyperlink 54" xfId="17774" hidden="1"/>
    <cellStyle name="Hyperlink 54" xfId="18012" hidden="1"/>
    <cellStyle name="Hyperlink 54" xfId="18250" hidden="1"/>
    <cellStyle name="Hyperlink 54" xfId="18488" hidden="1"/>
    <cellStyle name="Hyperlink 54" xfId="18726" hidden="1"/>
    <cellStyle name="Hyperlink 54" xfId="18964" hidden="1"/>
    <cellStyle name="Hyperlink 54" xfId="19202" hidden="1"/>
    <cellStyle name="Hyperlink 54" xfId="19440" hidden="1"/>
    <cellStyle name="Hyperlink 54" xfId="19678" hidden="1"/>
    <cellStyle name="Hyperlink 54" xfId="19916" hidden="1"/>
    <cellStyle name="Hyperlink 54" xfId="20154" hidden="1"/>
    <cellStyle name="Hyperlink 54" xfId="20392" hidden="1"/>
    <cellStyle name="Hyperlink 54" xfId="20630" hidden="1"/>
    <cellStyle name="Hyperlink 54" xfId="20868" hidden="1"/>
    <cellStyle name="Hyperlink 54" xfId="21106" hidden="1"/>
    <cellStyle name="Hyperlink 54" xfId="21344" hidden="1"/>
    <cellStyle name="Hyperlink 54" xfId="21582" hidden="1"/>
    <cellStyle name="Hyperlink 54" xfId="21820" hidden="1"/>
    <cellStyle name="Hyperlink 54" xfId="22058" hidden="1"/>
    <cellStyle name="Hyperlink 54" xfId="22296" hidden="1"/>
    <cellStyle name="Hyperlink 54" xfId="22534" hidden="1"/>
    <cellStyle name="Hyperlink 54" xfId="22771" hidden="1"/>
    <cellStyle name="Hyperlink 54" xfId="23008" hidden="1"/>
    <cellStyle name="Hyperlink 54" xfId="23329" hidden="1"/>
    <cellStyle name="Hyperlink 54" xfId="23486" hidden="1"/>
    <cellStyle name="Hyperlink 54" xfId="23724" hidden="1"/>
    <cellStyle name="Hyperlink 54" xfId="23962" hidden="1"/>
    <cellStyle name="Hyperlink 54" xfId="24200" hidden="1"/>
    <cellStyle name="Hyperlink 54" xfId="24438" hidden="1"/>
    <cellStyle name="Hyperlink 54" xfId="24676" hidden="1"/>
    <cellStyle name="Hyperlink 54" xfId="24914" hidden="1"/>
    <cellStyle name="Hyperlink 54" xfId="25152" hidden="1"/>
    <cellStyle name="Hyperlink 54" xfId="25390" hidden="1"/>
    <cellStyle name="Hyperlink 54" xfId="25628" hidden="1"/>
    <cellStyle name="Hyperlink 54" xfId="25866" hidden="1"/>
    <cellStyle name="Hyperlink 54" xfId="26104" hidden="1"/>
    <cellStyle name="Hyperlink 54" xfId="26342" hidden="1"/>
    <cellStyle name="Hyperlink 54" xfId="26580" hidden="1"/>
    <cellStyle name="Hyperlink 54" xfId="26818" hidden="1"/>
    <cellStyle name="Hyperlink 54" xfId="27056" hidden="1"/>
    <cellStyle name="Hyperlink 54" xfId="27294" hidden="1"/>
    <cellStyle name="Hyperlink 54" xfId="27532" hidden="1"/>
    <cellStyle name="Hyperlink 54" xfId="27770" hidden="1"/>
    <cellStyle name="Hyperlink 54" xfId="28008" hidden="1"/>
    <cellStyle name="Hyperlink 54" xfId="28246" hidden="1"/>
    <cellStyle name="Hyperlink 54" xfId="28484" hidden="1"/>
    <cellStyle name="Hyperlink 54" xfId="28722" hidden="1"/>
    <cellStyle name="Hyperlink 54" xfId="28960" hidden="1"/>
    <cellStyle name="Hyperlink 54" xfId="29198" hidden="1"/>
    <cellStyle name="Hyperlink 54" xfId="29436" hidden="1"/>
    <cellStyle name="Hyperlink 54" xfId="29674" hidden="1"/>
    <cellStyle name="Hyperlink 54" xfId="29912" hidden="1"/>
    <cellStyle name="Hyperlink 54" xfId="30150" hidden="1"/>
    <cellStyle name="Hyperlink 54" xfId="30388" hidden="1"/>
    <cellStyle name="Hyperlink 54" xfId="30626" hidden="1"/>
    <cellStyle name="Hyperlink 54" xfId="30864" hidden="1"/>
    <cellStyle name="Hyperlink 54" xfId="31102" hidden="1"/>
    <cellStyle name="Hyperlink 54" xfId="31340" hidden="1"/>
    <cellStyle name="Hyperlink 54" xfId="31578" hidden="1"/>
    <cellStyle name="Hyperlink 54" xfId="31816" hidden="1"/>
    <cellStyle name="Hyperlink 54" xfId="32054" hidden="1"/>
    <cellStyle name="Hyperlink 54" xfId="32292" hidden="1"/>
    <cellStyle name="Hyperlink 54" xfId="32530" hidden="1"/>
    <cellStyle name="Hyperlink 54" xfId="32768" hidden="1"/>
    <cellStyle name="Hyperlink 54" xfId="33006" hidden="1"/>
    <cellStyle name="Hyperlink 54" xfId="33244" hidden="1"/>
    <cellStyle name="Hyperlink 54" xfId="33482" hidden="1"/>
    <cellStyle name="Hyperlink 54" xfId="33720" hidden="1"/>
    <cellStyle name="Hyperlink 54" xfId="33958" hidden="1"/>
    <cellStyle name="Hyperlink 54" xfId="34196" hidden="1"/>
    <cellStyle name="Hyperlink 54" xfId="34434" hidden="1"/>
    <cellStyle name="Hyperlink 54" xfId="34672" hidden="1"/>
    <cellStyle name="Hyperlink 54" xfId="34910" hidden="1"/>
    <cellStyle name="Hyperlink 54" xfId="35148" hidden="1"/>
    <cellStyle name="Hyperlink 54" xfId="35386" hidden="1"/>
    <cellStyle name="Hyperlink 54" xfId="35624" hidden="1"/>
    <cellStyle name="Hyperlink 54" xfId="35862" hidden="1"/>
    <cellStyle name="Hyperlink 54" xfId="36100" hidden="1"/>
    <cellStyle name="Hyperlink 54" xfId="36338" hidden="1"/>
    <cellStyle name="Hyperlink 54" xfId="36576" hidden="1"/>
    <cellStyle name="Hyperlink 54" xfId="36814" hidden="1"/>
    <cellStyle name="Hyperlink 54" xfId="37052" hidden="1"/>
    <cellStyle name="Hyperlink 54" xfId="37290" hidden="1"/>
    <cellStyle name="Hyperlink 54" xfId="37528" hidden="1"/>
    <cellStyle name="Hyperlink 54" xfId="37766" hidden="1"/>
    <cellStyle name="Hyperlink 54" xfId="38004" hidden="1"/>
    <cellStyle name="Hyperlink 54" xfId="38242" hidden="1"/>
    <cellStyle name="Hyperlink 54" xfId="38480" hidden="1"/>
    <cellStyle name="Hyperlink 54" xfId="38718" hidden="1"/>
    <cellStyle name="Hyperlink 54" xfId="38956" hidden="1"/>
    <cellStyle name="Hyperlink 54" xfId="39194" hidden="1"/>
    <cellStyle name="Hyperlink 54" xfId="39432" hidden="1"/>
    <cellStyle name="Hyperlink 54" xfId="39670" hidden="1"/>
    <cellStyle name="Hyperlink 54" xfId="39908" hidden="1"/>
    <cellStyle name="Hyperlink 54" xfId="40146" hidden="1"/>
    <cellStyle name="Hyperlink 54" xfId="40384" hidden="1"/>
    <cellStyle name="Hyperlink 54" xfId="40622" hidden="1"/>
    <cellStyle name="Hyperlink 54" xfId="40860" hidden="1"/>
    <cellStyle name="Hyperlink 54" xfId="41098" hidden="1"/>
    <cellStyle name="Hyperlink 54" xfId="41336" hidden="1"/>
    <cellStyle name="Hyperlink 54" xfId="41574" hidden="1"/>
    <cellStyle name="Hyperlink 54" xfId="41812" hidden="1"/>
    <cellStyle name="Hyperlink 54" xfId="42050" hidden="1"/>
    <cellStyle name="Hyperlink 54" xfId="42288" hidden="1"/>
    <cellStyle name="Hyperlink 54" xfId="42526" hidden="1"/>
    <cellStyle name="Hyperlink 54" xfId="42764" hidden="1"/>
    <cellStyle name="Hyperlink 54" xfId="43002" hidden="1"/>
    <cellStyle name="Hyperlink 54" xfId="43240" hidden="1"/>
    <cellStyle name="Hyperlink 54" xfId="43478" hidden="1"/>
    <cellStyle name="Hyperlink 54" xfId="43716" hidden="1"/>
    <cellStyle name="Hyperlink 54" xfId="43954" hidden="1"/>
    <cellStyle name="Hyperlink 54" xfId="44192" hidden="1"/>
    <cellStyle name="Hyperlink 54" xfId="44430" hidden="1"/>
    <cellStyle name="Hyperlink 54" xfId="44668" hidden="1"/>
    <cellStyle name="Hyperlink 54" xfId="44906" hidden="1"/>
    <cellStyle name="Hyperlink 54" xfId="45144" hidden="1"/>
    <cellStyle name="Hyperlink 54" xfId="45382" hidden="1"/>
    <cellStyle name="Hyperlink 54" xfId="45620" hidden="1"/>
    <cellStyle name="Hyperlink 54" xfId="45858" hidden="1"/>
    <cellStyle name="Hyperlink 54" xfId="46096" hidden="1"/>
    <cellStyle name="Hyperlink 54" xfId="46334" hidden="1"/>
    <cellStyle name="Hyperlink 54" xfId="46572" hidden="1"/>
    <cellStyle name="Hyperlink 54" xfId="46810" hidden="1"/>
    <cellStyle name="Hyperlink 54" xfId="47048" hidden="1"/>
    <cellStyle name="Hyperlink 54" xfId="47286" hidden="1"/>
    <cellStyle name="Hyperlink 54" xfId="47524" hidden="1"/>
    <cellStyle name="Hyperlink 54" xfId="47762" hidden="1"/>
    <cellStyle name="Hyperlink 54" xfId="48000" hidden="1"/>
    <cellStyle name="Hyperlink 54" xfId="48238" hidden="1"/>
    <cellStyle name="Hyperlink 54" xfId="48476" hidden="1"/>
    <cellStyle name="Hyperlink 54" xfId="48714" hidden="1"/>
    <cellStyle name="Hyperlink 54" xfId="48952" hidden="1"/>
    <cellStyle name="Hyperlink 54" xfId="49190" hidden="1"/>
    <cellStyle name="Hyperlink 54" xfId="49428" hidden="1"/>
    <cellStyle name="Hyperlink 54" xfId="49666" hidden="1"/>
    <cellStyle name="Hyperlink 54" xfId="49904" hidden="1"/>
    <cellStyle name="Hyperlink 54" xfId="50142" hidden="1"/>
    <cellStyle name="Hyperlink 54" xfId="50380" hidden="1"/>
    <cellStyle name="Hyperlink 54" xfId="50618" hidden="1"/>
    <cellStyle name="Hyperlink 54" xfId="50856" hidden="1"/>
    <cellStyle name="Hyperlink 54" xfId="51094" hidden="1"/>
    <cellStyle name="Hyperlink 54" xfId="51332" hidden="1"/>
    <cellStyle name="Hyperlink 54" xfId="51570" hidden="1"/>
    <cellStyle name="Hyperlink 54" xfId="51808" hidden="1"/>
    <cellStyle name="Hyperlink 54" xfId="52046" hidden="1"/>
    <cellStyle name="Hyperlink 54" xfId="52284" hidden="1"/>
    <cellStyle name="Hyperlink 54" xfId="52522" hidden="1"/>
    <cellStyle name="Hyperlink 54" xfId="52760" hidden="1"/>
    <cellStyle name="Hyperlink 54" xfId="52998" hidden="1"/>
    <cellStyle name="Hyperlink 54" xfId="53236" hidden="1"/>
    <cellStyle name="Hyperlink 54" xfId="53473" hidden="1"/>
    <cellStyle name="Hyperlink 54" xfId="53710" hidden="1"/>
    <cellStyle name="Hyperlink 54" xfId="54104" hidden="1"/>
    <cellStyle name="Hyperlink 54" xfId="54316" hidden="1"/>
    <cellStyle name="Hyperlink 54" xfId="54473" hidden="1"/>
    <cellStyle name="Hyperlink 55" xfId="115" hidden="1"/>
    <cellStyle name="Hyperlink 55" xfId="475" hidden="1"/>
    <cellStyle name="Hyperlink 55" xfId="374" hidden="1"/>
    <cellStyle name="Hyperlink 55" xfId="937" hidden="1"/>
    <cellStyle name="Hyperlink 55" xfId="1173" hidden="1"/>
    <cellStyle name="Hyperlink 55" xfId="1433" hidden="1"/>
    <cellStyle name="Hyperlink 55" xfId="1555" hidden="1"/>
    <cellStyle name="Hyperlink 55" xfId="1913" hidden="1"/>
    <cellStyle name="Hyperlink 55" xfId="2158" hidden="1"/>
    <cellStyle name="Hyperlink 55" xfId="2280" hidden="1"/>
    <cellStyle name="Hyperlink 55" xfId="2622" hidden="1"/>
    <cellStyle name="Hyperlink 55" xfId="2860" hidden="1"/>
    <cellStyle name="Hyperlink 55" xfId="3098" hidden="1"/>
    <cellStyle name="Hyperlink 55" xfId="3336" hidden="1"/>
    <cellStyle name="Hyperlink 55" xfId="3574" hidden="1"/>
    <cellStyle name="Hyperlink 55" xfId="3812" hidden="1"/>
    <cellStyle name="Hyperlink 55" xfId="4050" hidden="1"/>
    <cellStyle name="Hyperlink 55" xfId="4288" hidden="1"/>
    <cellStyle name="Hyperlink 55" xfId="4525" hidden="1"/>
    <cellStyle name="Hyperlink 55" xfId="4761" hidden="1"/>
    <cellStyle name="Hyperlink 55" xfId="5019" hidden="1"/>
    <cellStyle name="Hyperlink 55" xfId="5238" hidden="1"/>
    <cellStyle name="Hyperlink 55" xfId="5500" hidden="1"/>
    <cellStyle name="Hyperlink 55" xfId="5719" hidden="1"/>
    <cellStyle name="Hyperlink 55" xfId="5957" hidden="1"/>
    <cellStyle name="Hyperlink 55" xfId="6195" hidden="1"/>
    <cellStyle name="Hyperlink 55" xfId="6431" hidden="1"/>
    <cellStyle name="Hyperlink 55" xfId="6407" hidden="1"/>
    <cellStyle name="Hyperlink 55" xfId="6908" hidden="1"/>
    <cellStyle name="Hyperlink 55" xfId="7146" hidden="1"/>
    <cellStyle name="Hyperlink 55" xfId="7382" hidden="1"/>
    <cellStyle name="Hyperlink 55" xfId="7621" hidden="1"/>
    <cellStyle name="Hyperlink 55" xfId="7859" hidden="1"/>
    <cellStyle name="Hyperlink 55" xfId="8097" hidden="1"/>
    <cellStyle name="Hyperlink 55" xfId="8335" hidden="1"/>
    <cellStyle name="Hyperlink 55" xfId="8573" hidden="1"/>
    <cellStyle name="Hyperlink 55" xfId="8811" hidden="1"/>
    <cellStyle name="Hyperlink 55" xfId="9049" hidden="1"/>
    <cellStyle name="Hyperlink 55" xfId="9287" hidden="1"/>
    <cellStyle name="Hyperlink 55" xfId="9523" hidden="1"/>
    <cellStyle name="Hyperlink 55" xfId="9754" hidden="1"/>
    <cellStyle name="Hyperlink 55" xfId="9736" hidden="1"/>
    <cellStyle name="Hyperlink 55" xfId="9858" hidden="1"/>
    <cellStyle name="Hyperlink 55" xfId="10471" hidden="1"/>
    <cellStyle name="Hyperlink 55" xfId="10733" hidden="1"/>
    <cellStyle name="Hyperlink 55" xfId="10632" hidden="1"/>
    <cellStyle name="Hyperlink 55" xfId="11194" hidden="1"/>
    <cellStyle name="Hyperlink 55" xfId="11454" hidden="1"/>
    <cellStyle name="Hyperlink 55" xfId="11673" hidden="1"/>
    <cellStyle name="Hyperlink 55" xfId="11911" hidden="1"/>
    <cellStyle name="Hyperlink 55" xfId="12149" hidden="1"/>
    <cellStyle name="Hyperlink 55" xfId="12386" hidden="1"/>
    <cellStyle name="Hyperlink 55" xfId="12622" hidden="1"/>
    <cellStyle name="Hyperlink 55" xfId="12884" hidden="1"/>
    <cellStyle name="Hyperlink 55" xfId="13006" hidden="1"/>
    <cellStyle name="Hyperlink 55" xfId="13348" hidden="1"/>
    <cellStyle name="Hyperlink 55" xfId="13586" hidden="1"/>
    <cellStyle name="Hyperlink 55" xfId="13824" hidden="1"/>
    <cellStyle name="Hyperlink 55" xfId="14062" hidden="1"/>
    <cellStyle name="Hyperlink 55" xfId="14300" hidden="1"/>
    <cellStyle name="Hyperlink 55" xfId="14538" hidden="1"/>
    <cellStyle name="Hyperlink 55" xfId="14776" hidden="1"/>
    <cellStyle name="Hyperlink 55" xfId="15014" hidden="1"/>
    <cellStyle name="Hyperlink 55" xfId="15252" hidden="1"/>
    <cellStyle name="Hyperlink 55" xfId="15490" hidden="1"/>
    <cellStyle name="Hyperlink 55" xfId="15728" hidden="1"/>
    <cellStyle name="Hyperlink 55" xfId="15966" hidden="1"/>
    <cellStyle name="Hyperlink 55" xfId="16204" hidden="1"/>
    <cellStyle name="Hyperlink 55" xfId="16442" hidden="1"/>
    <cellStyle name="Hyperlink 55" xfId="16680" hidden="1"/>
    <cellStyle name="Hyperlink 55" xfId="16918" hidden="1"/>
    <cellStyle name="Hyperlink 55" xfId="17156" hidden="1"/>
    <cellStyle name="Hyperlink 55" xfId="17394" hidden="1"/>
    <cellStyle name="Hyperlink 55" xfId="17632" hidden="1"/>
    <cellStyle name="Hyperlink 55" xfId="17870" hidden="1"/>
    <cellStyle name="Hyperlink 55" xfId="18108" hidden="1"/>
    <cellStyle name="Hyperlink 55" xfId="18346" hidden="1"/>
    <cellStyle name="Hyperlink 55" xfId="18584" hidden="1"/>
    <cellStyle name="Hyperlink 55" xfId="18822" hidden="1"/>
    <cellStyle name="Hyperlink 55" xfId="19060" hidden="1"/>
    <cellStyle name="Hyperlink 55" xfId="19298" hidden="1"/>
    <cellStyle name="Hyperlink 55" xfId="19536" hidden="1"/>
    <cellStyle name="Hyperlink 55" xfId="19774" hidden="1"/>
    <cellStyle name="Hyperlink 55" xfId="20012" hidden="1"/>
    <cellStyle name="Hyperlink 55" xfId="20250" hidden="1"/>
    <cellStyle name="Hyperlink 55" xfId="20488" hidden="1"/>
    <cellStyle name="Hyperlink 55" xfId="20726" hidden="1"/>
    <cellStyle name="Hyperlink 55" xfId="20964" hidden="1"/>
    <cellStyle name="Hyperlink 55" xfId="21202" hidden="1"/>
    <cellStyle name="Hyperlink 55" xfId="21440" hidden="1"/>
    <cellStyle name="Hyperlink 55" xfId="21678" hidden="1"/>
    <cellStyle name="Hyperlink 55" xfId="21916" hidden="1"/>
    <cellStyle name="Hyperlink 55" xfId="22154" hidden="1"/>
    <cellStyle name="Hyperlink 55" xfId="22392" hidden="1"/>
    <cellStyle name="Hyperlink 55" xfId="22630" hidden="1"/>
    <cellStyle name="Hyperlink 55" xfId="22867" hidden="1"/>
    <cellStyle name="Hyperlink 55" xfId="23103" hidden="1"/>
    <cellStyle name="Hyperlink 55" xfId="23363" hidden="1"/>
    <cellStyle name="Hyperlink 55" xfId="23582" hidden="1"/>
    <cellStyle name="Hyperlink 55" xfId="23820" hidden="1"/>
    <cellStyle name="Hyperlink 55" xfId="24058" hidden="1"/>
    <cellStyle name="Hyperlink 55" xfId="24296" hidden="1"/>
    <cellStyle name="Hyperlink 55" xfId="24534" hidden="1"/>
    <cellStyle name="Hyperlink 55" xfId="24772" hidden="1"/>
    <cellStyle name="Hyperlink 55" xfId="25010" hidden="1"/>
    <cellStyle name="Hyperlink 55" xfId="25248" hidden="1"/>
    <cellStyle name="Hyperlink 55" xfId="25486" hidden="1"/>
    <cellStyle name="Hyperlink 55" xfId="25724" hidden="1"/>
    <cellStyle name="Hyperlink 55" xfId="25962" hidden="1"/>
    <cellStyle name="Hyperlink 55" xfId="26200" hidden="1"/>
    <cellStyle name="Hyperlink 55" xfId="26438" hidden="1"/>
    <cellStyle name="Hyperlink 55" xfId="26676" hidden="1"/>
    <cellStyle name="Hyperlink 55" xfId="26914" hidden="1"/>
    <cellStyle name="Hyperlink 55" xfId="27152" hidden="1"/>
    <cellStyle name="Hyperlink 55" xfId="27390" hidden="1"/>
    <cellStyle name="Hyperlink 55" xfId="27628" hidden="1"/>
    <cellStyle name="Hyperlink 55" xfId="27866" hidden="1"/>
    <cellStyle name="Hyperlink 55" xfId="28104" hidden="1"/>
    <cellStyle name="Hyperlink 55" xfId="28342" hidden="1"/>
    <cellStyle name="Hyperlink 55" xfId="28580" hidden="1"/>
    <cellStyle name="Hyperlink 55" xfId="28818" hidden="1"/>
    <cellStyle name="Hyperlink 55" xfId="29056" hidden="1"/>
    <cellStyle name="Hyperlink 55" xfId="29294" hidden="1"/>
    <cellStyle name="Hyperlink 55" xfId="29532" hidden="1"/>
    <cellStyle name="Hyperlink 55" xfId="29770" hidden="1"/>
    <cellStyle name="Hyperlink 55" xfId="30008" hidden="1"/>
    <cellStyle name="Hyperlink 55" xfId="30246" hidden="1"/>
    <cellStyle name="Hyperlink 55" xfId="30484" hidden="1"/>
    <cellStyle name="Hyperlink 55" xfId="30722" hidden="1"/>
    <cellStyle name="Hyperlink 55" xfId="30960" hidden="1"/>
    <cellStyle name="Hyperlink 55" xfId="31198" hidden="1"/>
    <cellStyle name="Hyperlink 55" xfId="31436" hidden="1"/>
    <cellStyle name="Hyperlink 55" xfId="31674" hidden="1"/>
    <cellStyle name="Hyperlink 55" xfId="31912" hidden="1"/>
    <cellStyle name="Hyperlink 55" xfId="32150" hidden="1"/>
    <cellStyle name="Hyperlink 55" xfId="32388" hidden="1"/>
    <cellStyle name="Hyperlink 55" xfId="32626" hidden="1"/>
    <cellStyle name="Hyperlink 55" xfId="32864" hidden="1"/>
    <cellStyle name="Hyperlink 55" xfId="33102" hidden="1"/>
    <cellStyle name="Hyperlink 55" xfId="33340" hidden="1"/>
    <cellStyle name="Hyperlink 55" xfId="33578" hidden="1"/>
    <cellStyle name="Hyperlink 55" xfId="33816" hidden="1"/>
    <cellStyle name="Hyperlink 55" xfId="34054" hidden="1"/>
    <cellStyle name="Hyperlink 55" xfId="34292" hidden="1"/>
    <cellStyle name="Hyperlink 55" xfId="34530" hidden="1"/>
    <cellStyle name="Hyperlink 55" xfId="34768" hidden="1"/>
    <cellStyle name="Hyperlink 55" xfId="35006" hidden="1"/>
    <cellStyle name="Hyperlink 55" xfId="35244" hidden="1"/>
    <cellStyle name="Hyperlink 55" xfId="35482" hidden="1"/>
    <cellStyle name="Hyperlink 55" xfId="35720" hidden="1"/>
    <cellStyle name="Hyperlink 55" xfId="35958" hidden="1"/>
    <cellStyle name="Hyperlink 55" xfId="36196" hidden="1"/>
    <cellStyle name="Hyperlink 55" xfId="36434" hidden="1"/>
    <cellStyle name="Hyperlink 55" xfId="36672" hidden="1"/>
    <cellStyle name="Hyperlink 55" xfId="36910" hidden="1"/>
    <cellStyle name="Hyperlink 55" xfId="37148" hidden="1"/>
    <cellStyle name="Hyperlink 55" xfId="37386" hidden="1"/>
    <cellStyle name="Hyperlink 55" xfId="37624" hidden="1"/>
    <cellStyle name="Hyperlink 55" xfId="37862" hidden="1"/>
    <cellStyle name="Hyperlink 55" xfId="38100" hidden="1"/>
    <cellStyle name="Hyperlink 55" xfId="38338" hidden="1"/>
    <cellStyle name="Hyperlink 55" xfId="38576" hidden="1"/>
    <cellStyle name="Hyperlink 55" xfId="38814" hidden="1"/>
    <cellStyle name="Hyperlink 55" xfId="39052" hidden="1"/>
    <cellStyle name="Hyperlink 55" xfId="39290" hidden="1"/>
    <cellStyle name="Hyperlink 55" xfId="39528" hidden="1"/>
    <cellStyle name="Hyperlink 55" xfId="39766" hidden="1"/>
    <cellStyle name="Hyperlink 55" xfId="40004" hidden="1"/>
    <cellStyle name="Hyperlink 55" xfId="40242" hidden="1"/>
    <cellStyle name="Hyperlink 55" xfId="40480" hidden="1"/>
    <cellStyle name="Hyperlink 55" xfId="40718" hidden="1"/>
    <cellStyle name="Hyperlink 55" xfId="40956" hidden="1"/>
    <cellStyle name="Hyperlink 55" xfId="41194" hidden="1"/>
    <cellStyle name="Hyperlink 55" xfId="41432" hidden="1"/>
    <cellStyle name="Hyperlink 55" xfId="41670" hidden="1"/>
    <cellStyle name="Hyperlink 55" xfId="41908" hidden="1"/>
    <cellStyle name="Hyperlink 55" xfId="42146" hidden="1"/>
    <cellStyle name="Hyperlink 55" xfId="42384" hidden="1"/>
    <cellStyle name="Hyperlink 55" xfId="42622" hidden="1"/>
    <cellStyle name="Hyperlink 55" xfId="42860" hidden="1"/>
    <cellStyle name="Hyperlink 55" xfId="43098" hidden="1"/>
    <cellStyle name="Hyperlink 55" xfId="43336" hidden="1"/>
    <cellStyle name="Hyperlink 55" xfId="43574" hidden="1"/>
    <cellStyle name="Hyperlink 55" xfId="43812" hidden="1"/>
    <cellStyle name="Hyperlink 55" xfId="44050" hidden="1"/>
    <cellStyle name="Hyperlink 55" xfId="44288" hidden="1"/>
    <cellStyle name="Hyperlink 55" xfId="44526" hidden="1"/>
    <cellStyle name="Hyperlink 55" xfId="44764" hidden="1"/>
    <cellStyle name="Hyperlink 55" xfId="45002" hidden="1"/>
    <cellStyle name="Hyperlink 55" xfId="45240" hidden="1"/>
    <cellStyle name="Hyperlink 55" xfId="45478" hidden="1"/>
    <cellStyle name="Hyperlink 55" xfId="45716" hidden="1"/>
    <cellStyle name="Hyperlink 55" xfId="45954" hidden="1"/>
    <cellStyle name="Hyperlink 55" xfId="46192" hidden="1"/>
    <cellStyle name="Hyperlink 55" xfId="46430" hidden="1"/>
    <cellStyle name="Hyperlink 55" xfId="46668" hidden="1"/>
    <cellStyle name="Hyperlink 55" xfId="46906" hidden="1"/>
    <cellStyle name="Hyperlink 55" xfId="47144" hidden="1"/>
    <cellStyle name="Hyperlink 55" xfId="47382" hidden="1"/>
    <cellStyle name="Hyperlink 55" xfId="47620" hidden="1"/>
    <cellStyle name="Hyperlink 55" xfId="47858" hidden="1"/>
    <cellStyle name="Hyperlink 55" xfId="48096" hidden="1"/>
    <cellStyle name="Hyperlink 55" xfId="48334" hidden="1"/>
    <cellStyle name="Hyperlink 55" xfId="48572" hidden="1"/>
    <cellStyle name="Hyperlink 55" xfId="48810" hidden="1"/>
    <cellStyle name="Hyperlink 55" xfId="49048" hidden="1"/>
    <cellStyle name="Hyperlink 55" xfId="49286" hidden="1"/>
    <cellStyle name="Hyperlink 55" xfId="49524" hidden="1"/>
    <cellStyle name="Hyperlink 55" xfId="49762" hidden="1"/>
    <cellStyle name="Hyperlink 55" xfId="50000" hidden="1"/>
    <cellStyle name="Hyperlink 55" xfId="50238" hidden="1"/>
    <cellStyle name="Hyperlink 55" xfId="50476" hidden="1"/>
    <cellStyle name="Hyperlink 55" xfId="50714" hidden="1"/>
    <cellStyle name="Hyperlink 55" xfId="50952" hidden="1"/>
    <cellStyle name="Hyperlink 55" xfId="51190" hidden="1"/>
    <cellStyle name="Hyperlink 55" xfId="51428" hidden="1"/>
    <cellStyle name="Hyperlink 55" xfId="51666" hidden="1"/>
    <cellStyle name="Hyperlink 55" xfId="51904" hidden="1"/>
    <cellStyle name="Hyperlink 55" xfId="52142" hidden="1"/>
    <cellStyle name="Hyperlink 55" xfId="52380" hidden="1"/>
    <cellStyle name="Hyperlink 55" xfId="52618" hidden="1"/>
    <cellStyle name="Hyperlink 55" xfId="52856" hidden="1"/>
    <cellStyle name="Hyperlink 55" xfId="53094" hidden="1"/>
    <cellStyle name="Hyperlink 55" xfId="53332" hidden="1"/>
    <cellStyle name="Hyperlink 55" xfId="53569" hidden="1"/>
    <cellStyle name="Hyperlink 55" xfId="53805" hidden="1"/>
    <cellStyle name="Hyperlink 55" xfId="54106" hidden="1"/>
    <cellStyle name="Hyperlink 55" xfId="54228" hidden="1"/>
    <cellStyle name="Hyperlink 55" xfId="54568" hidden="1"/>
    <cellStyle name="Hyperlink 56" xfId="117" hidden="1"/>
    <cellStyle name="Hyperlink 56" xfId="477" hidden="1"/>
    <cellStyle name="Hyperlink 56" xfId="720" hidden="1"/>
    <cellStyle name="Hyperlink 56" xfId="935" hidden="1"/>
    <cellStyle name="Hyperlink 56" xfId="1171" hidden="1"/>
    <cellStyle name="Hyperlink 56" xfId="1435" hidden="1"/>
    <cellStyle name="Hyperlink 56" xfId="1677" hidden="1"/>
    <cellStyle name="Hyperlink 56" xfId="1915" hidden="1"/>
    <cellStyle name="Hyperlink 56" xfId="2160" hidden="1"/>
    <cellStyle name="Hyperlink 56" xfId="2405" hidden="1"/>
    <cellStyle name="Hyperlink 56" xfId="2620" hidden="1"/>
    <cellStyle name="Hyperlink 56" xfId="2858" hidden="1"/>
    <cellStyle name="Hyperlink 56" xfId="3096" hidden="1"/>
    <cellStyle name="Hyperlink 56" xfId="3334" hidden="1"/>
    <cellStyle name="Hyperlink 56" xfId="3572" hidden="1"/>
    <cellStyle name="Hyperlink 56" xfId="3810" hidden="1"/>
    <cellStyle name="Hyperlink 56" xfId="4048" hidden="1"/>
    <cellStyle name="Hyperlink 56" xfId="4286" hidden="1"/>
    <cellStyle name="Hyperlink 56" xfId="4523" hidden="1"/>
    <cellStyle name="Hyperlink 56" xfId="4759" hidden="1"/>
    <cellStyle name="Hyperlink 56" xfId="5021" hidden="1"/>
    <cellStyle name="Hyperlink 56" xfId="5236" hidden="1"/>
    <cellStyle name="Hyperlink 56" xfId="5502" hidden="1"/>
    <cellStyle name="Hyperlink 56" xfId="5717" hidden="1"/>
    <cellStyle name="Hyperlink 56" xfId="5955" hidden="1"/>
    <cellStyle name="Hyperlink 56" xfId="6193" hidden="1"/>
    <cellStyle name="Hyperlink 56" xfId="6429" hidden="1"/>
    <cellStyle name="Hyperlink 56" xfId="6411" hidden="1"/>
    <cellStyle name="Hyperlink 56" xfId="6906" hidden="1"/>
    <cellStyle name="Hyperlink 56" xfId="7144" hidden="1"/>
    <cellStyle name="Hyperlink 56" xfId="7380" hidden="1"/>
    <cellStyle name="Hyperlink 56" xfId="7619" hidden="1"/>
    <cellStyle name="Hyperlink 56" xfId="7857" hidden="1"/>
    <cellStyle name="Hyperlink 56" xfId="8095" hidden="1"/>
    <cellStyle name="Hyperlink 56" xfId="8333" hidden="1"/>
    <cellStyle name="Hyperlink 56" xfId="8571" hidden="1"/>
    <cellStyle name="Hyperlink 56" xfId="8809" hidden="1"/>
    <cellStyle name="Hyperlink 56" xfId="9047" hidden="1"/>
    <cellStyle name="Hyperlink 56" xfId="9285" hidden="1"/>
    <cellStyle name="Hyperlink 56" xfId="9521" hidden="1"/>
    <cellStyle name="Hyperlink 56" xfId="9664" hidden="1"/>
    <cellStyle name="Hyperlink 56" xfId="9740" hidden="1"/>
    <cellStyle name="Hyperlink 56" xfId="9866" hidden="1"/>
    <cellStyle name="Hyperlink 56" xfId="10469" hidden="1"/>
    <cellStyle name="Hyperlink 56" xfId="10735" hidden="1"/>
    <cellStyle name="Hyperlink 56" xfId="10978" hidden="1"/>
    <cellStyle name="Hyperlink 56" xfId="11192" hidden="1"/>
    <cellStyle name="Hyperlink 56" xfId="11456" hidden="1"/>
    <cellStyle name="Hyperlink 56" xfId="11671" hidden="1"/>
    <cellStyle name="Hyperlink 56" xfId="11909" hidden="1"/>
    <cellStyle name="Hyperlink 56" xfId="12147" hidden="1"/>
    <cellStyle name="Hyperlink 56" xfId="12384" hidden="1"/>
    <cellStyle name="Hyperlink 56" xfId="12620" hidden="1"/>
    <cellStyle name="Hyperlink 56" xfId="12886" hidden="1"/>
    <cellStyle name="Hyperlink 56" xfId="13131" hidden="1"/>
    <cellStyle name="Hyperlink 56" xfId="13346" hidden="1"/>
    <cellStyle name="Hyperlink 56" xfId="13584" hidden="1"/>
    <cellStyle name="Hyperlink 56" xfId="13822" hidden="1"/>
    <cellStyle name="Hyperlink 56" xfId="14060" hidden="1"/>
    <cellStyle name="Hyperlink 56" xfId="14298" hidden="1"/>
    <cellStyle name="Hyperlink 56" xfId="14536" hidden="1"/>
    <cellStyle name="Hyperlink 56" xfId="14774" hidden="1"/>
    <cellStyle name="Hyperlink 56" xfId="15012" hidden="1"/>
    <cellStyle name="Hyperlink 56" xfId="15250" hidden="1"/>
    <cellStyle name="Hyperlink 56" xfId="15488" hidden="1"/>
    <cellStyle name="Hyperlink 56" xfId="15726" hidden="1"/>
    <cellStyle name="Hyperlink 56" xfId="15964" hidden="1"/>
    <cellStyle name="Hyperlink 56" xfId="16202" hidden="1"/>
    <cellStyle name="Hyperlink 56" xfId="16440" hidden="1"/>
    <cellStyle name="Hyperlink 56" xfId="16678" hidden="1"/>
    <cellStyle name="Hyperlink 56" xfId="16916" hidden="1"/>
    <cellStyle name="Hyperlink 56" xfId="17154" hidden="1"/>
    <cellStyle name="Hyperlink 56" xfId="17392" hidden="1"/>
    <cellStyle name="Hyperlink 56" xfId="17630" hidden="1"/>
    <cellStyle name="Hyperlink 56" xfId="17868" hidden="1"/>
    <cellStyle name="Hyperlink 56" xfId="18106" hidden="1"/>
    <cellStyle name="Hyperlink 56" xfId="18344" hidden="1"/>
    <cellStyle name="Hyperlink 56" xfId="18582" hidden="1"/>
    <cellStyle name="Hyperlink 56" xfId="18820" hidden="1"/>
    <cellStyle name="Hyperlink 56" xfId="19058" hidden="1"/>
    <cellStyle name="Hyperlink 56" xfId="19296" hidden="1"/>
    <cellStyle name="Hyperlink 56" xfId="19534" hidden="1"/>
    <cellStyle name="Hyperlink 56" xfId="19772" hidden="1"/>
    <cellStyle name="Hyperlink 56" xfId="20010" hidden="1"/>
    <cellStyle name="Hyperlink 56" xfId="20248" hidden="1"/>
    <cellStyle name="Hyperlink 56" xfId="20486" hidden="1"/>
    <cellStyle name="Hyperlink 56" xfId="20724" hidden="1"/>
    <cellStyle name="Hyperlink 56" xfId="20962" hidden="1"/>
    <cellStyle name="Hyperlink 56" xfId="21200" hidden="1"/>
    <cellStyle name="Hyperlink 56" xfId="21438" hidden="1"/>
    <cellStyle name="Hyperlink 56" xfId="21676" hidden="1"/>
    <cellStyle name="Hyperlink 56" xfId="21914" hidden="1"/>
    <cellStyle name="Hyperlink 56" xfId="22152" hidden="1"/>
    <cellStyle name="Hyperlink 56" xfId="22390" hidden="1"/>
    <cellStyle name="Hyperlink 56" xfId="22628" hidden="1"/>
    <cellStyle name="Hyperlink 56" xfId="22865" hidden="1"/>
    <cellStyle name="Hyperlink 56" xfId="23101" hidden="1"/>
    <cellStyle name="Hyperlink 56" xfId="23365" hidden="1"/>
    <cellStyle name="Hyperlink 56" xfId="23580" hidden="1"/>
    <cellStyle name="Hyperlink 56" xfId="23818" hidden="1"/>
    <cellStyle name="Hyperlink 56" xfId="24056" hidden="1"/>
    <cellStyle name="Hyperlink 56" xfId="24294" hidden="1"/>
    <cellStyle name="Hyperlink 56" xfId="24532" hidden="1"/>
    <cellStyle name="Hyperlink 56" xfId="24770" hidden="1"/>
    <cellStyle name="Hyperlink 56" xfId="25008" hidden="1"/>
    <cellStyle name="Hyperlink 56" xfId="25246" hidden="1"/>
    <cellStyle name="Hyperlink 56" xfId="25484" hidden="1"/>
    <cellStyle name="Hyperlink 56" xfId="25722" hidden="1"/>
    <cellStyle name="Hyperlink 56" xfId="25960" hidden="1"/>
    <cellStyle name="Hyperlink 56" xfId="26198" hidden="1"/>
    <cellStyle name="Hyperlink 56" xfId="26436" hidden="1"/>
    <cellStyle name="Hyperlink 56" xfId="26674" hidden="1"/>
    <cellStyle name="Hyperlink 56" xfId="26912" hidden="1"/>
    <cellStyle name="Hyperlink 56" xfId="27150" hidden="1"/>
    <cellStyle name="Hyperlink 56" xfId="27388" hidden="1"/>
    <cellStyle name="Hyperlink 56" xfId="27626" hidden="1"/>
    <cellStyle name="Hyperlink 56" xfId="27864" hidden="1"/>
    <cellStyle name="Hyperlink 56" xfId="28102" hidden="1"/>
    <cellStyle name="Hyperlink 56" xfId="28340" hidden="1"/>
    <cellStyle name="Hyperlink 56" xfId="28578" hidden="1"/>
    <cellStyle name="Hyperlink 56" xfId="28816" hidden="1"/>
    <cellStyle name="Hyperlink 56" xfId="29054" hidden="1"/>
    <cellStyle name="Hyperlink 56" xfId="29292" hidden="1"/>
    <cellStyle name="Hyperlink 56" xfId="29530" hidden="1"/>
    <cellStyle name="Hyperlink 56" xfId="29768" hidden="1"/>
    <cellStyle name="Hyperlink 56" xfId="30006" hidden="1"/>
    <cellStyle name="Hyperlink 56" xfId="30244" hidden="1"/>
    <cellStyle name="Hyperlink 56" xfId="30482" hidden="1"/>
    <cellStyle name="Hyperlink 56" xfId="30720" hidden="1"/>
    <cellStyle name="Hyperlink 56" xfId="30958" hidden="1"/>
    <cellStyle name="Hyperlink 56" xfId="31196" hidden="1"/>
    <cellStyle name="Hyperlink 56" xfId="31434" hidden="1"/>
    <cellStyle name="Hyperlink 56" xfId="31672" hidden="1"/>
    <cellStyle name="Hyperlink 56" xfId="31910" hidden="1"/>
    <cellStyle name="Hyperlink 56" xfId="32148" hidden="1"/>
    <cellStyle name="Hyperlink 56" xfId="32386" hidden="1"/>
    <cellStyle name="Hyperlink 56" xfId="32624" hidden="1"/>
    <cellStyle name="Hyperlink 56" xfId="32862" hidden="1"/>
    <cellStyle name="Hyperlink 56" xfId="33100" hidden="1"/>
    <cellStyle name="Hyperlink 56" xfId="33338" hidden="1"/>
    <cellStyle name="Hyperlink 56" xfId="33576" hidden="1"/>
    <cellStyle name="Hyperlink 56" xfId="33814" hidden="1"/>
    <cellStyle name="Hyperlink 56" xfId="34052" hidden="1"/>
    <cellStyle name="Hyperlink 56" xfId="34290" hidden="1"/>
    <cellStyle name="Hyperlink 56" xfId="34528" hidden="1"/>
    <cellStyle name="Hyperlink 56" xfId="34766" hidden="1"/>
    <cellStyle name="Hyperlink 56" xfId="35004" hidden="1"/>
    <cellStyle name="Hyperlink 56" xfId="35242" hidden="1"/>
    <cellStyle name="Hyperlink 56" xfId="35480" hidden="1"/>
    <cellStyle name="Hyperlink 56" xfId="35718" hidden="1"/>
    <cellStyle name="Hyperlink 56" xfId="35956" hidden="1"/>
    <cellStyle name="Hyperlink 56" xfId="36194" hidden="1"/>
    <cellStyle name="Hyperlink 56" xfId="36432" hidden="1"/>
    <cellStyle name="Hyperlink 56" xfId="36670" hidden="1"/>
    <cellStyle name="Hyperlink 56" xfId="36908" hidden="1"/>
    <cellStyle name="Hyperlink 56" xfId="37146" hidden="1"/>
    <cellStyle name="Hyperlink 56" xfId="37384" hidden="1"/>
    <cellStyle name="Hyperlink 56" xfId="37622" hidden="1"/>
    <cellStyle name="Hyperlink 56" xfId="37860" hidden="1"/>
    <cellStyle name="Hyperlink 56" xfId="38098" hidden="1"/>
    <cellStyle name="Hyperlink 56" xfId="38336" hidden="1"/>
    <cellStyle name="Hyperlink 56" xfId="38574" hidden="1"/>
    <cellStyle name="Hyperlink 56" xfId="38812" hidden="1"/>
    <cellStyle name="Hyperlink 56" xfId="39050" hidden="1"/>
    <cellStyle name="Hyperlink 56" xfId="39288" hidden="1"/>
    <cellStyle name="Hyperlink 56" xfId="39526" hidden="1"/>
    <cellStyle name="Hyperlink 56" xfId="39764" hidden="1"/>
    <cellStyle name="Hyperlink 56" xfId="40002" hidden="1"/>
    <cellStyle name="Hyperlink 56" xfId="40240" hidden="1"/>
    <cellStyle name="Hyperlink 56" xfId="40478" hidden="1"/>
    <cellStyle name="Hyperlink 56" xfId="40716" hidden="1"/>
    <cellStyle name="Hyperlink 56" xfId="40954" hidden="1"/>
    <cellStyle name="Hyperlink 56" xfId="41192" hidden="1"/>
    <cellStyle name="Hyperlink 56" xfId="41430" hidden="1"/>
    <cellStyle name="Hyperlink 56" xfId="41668" hidden="1"/>
    <cellStyle name="Hyperlink 56" xfId="41906" hidden="1"/>
    <cellStyle name="Hyperlink 56" xfId="42144" hidden="1"/>
    <cellStyle name="Hyperlink 56" xfId="42382" hidden="1"/>
    <cellStyle name="Hyperlink 56" xfId="42620" hidden="1"/>
    <cellStyle name="Hyperlink 56" xfId="42858" hidden="1"/>
    <cellStyle name="Hyperlink 56" xfId="43096" hidden="1"/>
    <cellStyle name="Hyperlink 56" xfId="43334" hidden="1"/>
    <cellStyle name="Hyperlink 56" xfId="43572" hidden="1"/>
    <cellStyle name="Hyperlink 56" xfId="43810" hidden="1"/>
    <cellStyle name="Hyperlink 56" xfId="44048" hidden="1"/>
    <cellStyle name="Hyperlink 56" xfId="44286" hidden="1"/>
    <cellStyle name="Hyperlink 56" xfId="44524" hidden="1"/>
    <cellStyle name="Hyperlink 56" xfId="44762" hidden="1"/>
    <cellStyle name="Hyperlink 56" xfId="45000" hidden="1"/>
    <cellStyle name="Hyperlink 56" xfId="45238" hidden="1"/>
    <cellStyle name="Hyperlink 56" xfId="45476" hidden="1"/>
    <cellStyle name="Hyperlink 56" xfId="45714" hidden="1"/>
    <cellStyle name="Hyperlink 56" xfId="45952" hidden="1"/>
    <cellStyle name="Hyperlink 56" xfId="46190" hidden="1"/>
    <cellStyle name="Hyperlink 56" xfId="46428" hidden="1"/>
    <cellStyle name="Hyperlink 56" xfId="46666" hidden="1"/>
    <cellStyle name="Hyperlink 56" xfId="46904" hidden="1"/>
    <cellStyle name="Hyperlink 56" xfId="47142" hidden="1"/>
    <cellStyle name="Hyperlink 56" xfId="47380" hidden="1"/>
    <cellStyle name="Hyperlink 56" xfId="47618" hidden="1"/>
    <cellStyle name="Hyperlink 56" xfId="47856" hidden="1"/>
    <cellStyle name="Hyperlink 56" xfId="48094" hidden="1"/>
    <cellStyle name="Hyperlink 56" xfId="48332" hidden="1"/>
    <cellStyle name="Hyperlink 56" xfId="48570" hidden="1"/>
    <cellStyle name="Hyperlink 56" xfId="48808" hidden="1"/>
    <cellStyle name="Hyperlink 56" xfId="49046" hidden="1"/>
    <cellStyle name="Hyperlink 56" xfId="49284" hidden="1"/>
    <cellStyle name="Hyperlink 56" xfId="49522" hidden="1"/>
    <cellStyle name="Hyperlink 56" xfId="49760" hidden="1"/>
    <cellStyle name="Hyperlink 56" xfId="49998" hidden="1"/>
    <cellStyle name="Hyperlink 56" xfId="50236" hidden="1"/>
    <cellStyle name="Hyperlink 56" xfId="50474" hidden="1"/>
    <cellStyle name="Hyperlink 56" xfId="50712" hidden="1"/>
    <cellStyle name="Hyperlink 56" xfId="50950" hidden="1"/>
    <cellStyle name="Hyperlink 56" xfId="51188" hidden="1"/>
    <cellStyle name="Hyperlink 56" xfId="51426" hidden="1"/>
    <cellStyle name="Hyperlink 56" xfId="51664" hidden="1"/>
    <cellStyle name="Hyperlink 56" xfId="51902" hidden="1"/>
    <cellStyle name="Hyperlink 56" xfId="52140" hidden="1"/>
    <cellStyle name="Hyperlink 56" xfId="52378" hidden="1"/>
    <cellStyle name="Hyperlink 56" xfId="52616" hidden="1"/>
    <cellStyle name="Hyperlink 56" xfId="52854" hidden="1"/>
    <cellStyle name="Hyperlink 56" xfId="53092" hidden="1"/>
    <cellStyle name="Hyperlink 56" xfId="53330" hidden="1"/>
    <cellStyle name="Hyperlink 56" xfId="53567" hidden="1"/>
    <cellStyle name="Hyperlink 56" xfId="53803" hidden="1"/>
    <cellStyle name="Hyperlink 56" xfId="54108" hidden="1"/>
    <cellStyle name="Hyperlink 56" xfId="54352" hidden="1"/>
    <cellStyle name="Hyperlink 56" xfId="54566" hidden="1"/>
    <cellStyle name="Hyperlink 57" xfId="119" hidden="1"/>
    <cellStyle name="Hyperlink 57" xfId="479" hidden="1"/>
    <cellStyle name="Hyperlink 57" xfId="722" hidden="1"/>
    <cellStyle name="Hyperlink 57" xfId="933" hidden="1"/>
    <cellStyle name="Hyperlink 57" xfId="1169" hidden="1"/>
    <cellStyle name="Hyperlink 57" xfId="1437" hidden="1"/>
    <cellStyle name="Hyperlink 57" xfId="1679" hidden="1"/>
    <cellStyle name="Hyperlink 57" xfId="1917" hidden="1"/>
    <cellStyle name="Hyperlink 57" xfId="2162" hidden="1"/>
    <cellStyle name="Hyperlink 57" xfId="2407" hidden="1"/>
    <cellStyle name="Hyperlink 57" xfId="2618" hidden="1"/>
    <cellStyle name="Hyperlink 57" xfId="2856" hidden="1"/>
    <cellStyle name="Hyperlink 57" xfId="3094" hidden="1"/>
    <cellStyle name="Hyperlink 57" xfId="3332" hidden="1"/>
    <cellStyle name="Hyperlink 57" xfId="3570" hidden="1"/>
    <cellStyle name="Hyperlink 57" xfId="3808" hidden="1"/>
    <cellStyle name="Hyperlink 57" xfId="4046" hidden="1"/>
    <cellStyle name="Hyperlink 57" xfId="4284" hidden="1"/>
    <cellStyle name="Hyperlink 57" xfId="4521" hidden="1"/>
    <cellStyle name="Hyperlink 57" xfId="4757" hidden="1"/>
    <cellStyle name="Hyperlink 57" xfId="5023" hidden="1"/>
    <cellStyle name="Hyperlink 57" xfId="5234" hidden="1"/>
    <cellStyle name="Hyperlink 57" xfId="5504" hidden="1"/>
    <cellStyle name="Hyperlink 57" xfId="5715" hidden="1"/>
    <cellStyle name="Hyperlink 57" xfId="5953" hidden="1"/>
    <cellStyle name="Hyperlink 57" xfId="6191" hidden="1"/>
    <cellStyle name="Hyperlink 57" xfId="6427" hidden="1"/>
    <cellStyle name="Hyperlink 57" xfId="6335" hidden="1"/>
    <cellStyle name="Hyperlink 57" xfId="6904" hidden="1"/>
    <cellStyle name="Hyperlink 57" xfId="7142" hidden="1"/>
    <cellStyle name="Hyperlink 57" xfId="7378" hidden="1"/>
    <cellStyle name="Hyperlink 57" xfId="7617" hidden="1"/>
    <cellStyle name="Hyperlink 57" xfId="7855" hidden="1"/>
    <cellStyle name="Hyperlink 57" xfId="8093" hidden="1"/>
    <cellStyle name="Hyperlink 57" xfId="8331" hidden="1"/>
    <cellStyle name="Hyperlink 57" xfId="8569" hidden="1"/>
    <cellStyle name="Hyperlink 57" xfId="8807" hidden="1"/>
    <cellStyle name="Hyperlink 57" xfId="9045" hidden="1"/>
    <cellStyle name="Hyperlink 57" xfId="9283" hidden="1"/>
    <cellStyle name="Hyperlink 57" xfId="9519" hidden="1"/>
    <cellStyle name="Hyperlink 57" xfId="9785" hidden="1"/>
    <cellStyle name="Hyperlink 57" xfId="9743" hidden="1"/>
    <cellStyle name="Hyperlink 57" xfId="9874" hidden="1"/>
    <cellStyle name="Hyperlink 57" xfId="10467" hidden="1"/>
    <cellStyle name="Hyperlink 57" xfId="10737" hidden="1"/>
    <cellStyle name="Hyperlink 57" xfId="10980" hidden="1"/>
    <cellStyle name="Hyperlink 57" xfId="11190" hidden="1"/>
    <cellStyle name="Hyperlink 57" xfId="11458" hidden="1"/>
    <cellStyle name="Hyperlink 57" xfId="11669" hidden="1"/>
    <cellStyle name="Hyperlink 57" xfId="11907" hidden="1"/>
    <cellStyle name="Hyperlink 57" xfId="12145" hidden="1"/>
    <cellStyle name="Hyperlink 57" xfId="12382" hidden="1"/>
    <cellStyle name="Hyperlink 57" xfId="12618" hidden="1"/>
    <cellStyle name="Hyperlink 57" xfId="12888" hidden="1"/>
    <cellStyle name="Hyperlink 57" xfId="13133" hidden="1"/>
    <cellStyle name="Hyperlink 57" xfId="13344" hidden="1"/>
    <cellStyle name="Hyperlink 57" xfId="13582" hidden="1"/>
    <cellStyle name="Hyperlink 57" xfId="13820" hidden="1"/>
    <cellStyle name="Hyperlink 57" xfId="14058" hidden="1"/>
    <cellStyle name="Hyperlink 57" xfId="14296" hidden="1"/>
    <cellStyle name="Hyperlink 57" xfId="14534" hidden="1"/>
    <cellStyle name="Hyperlink 57" xfId="14772" hidden="1"/>
    <cellStyle name="Hyperlink 57" xfId="15010" hidden="1"/>
    <cellStyle name="Hyperlink 57" xfId="15248" hidden="1"/>
    <cellStyle name="Hyperlink 57" xfId="15486" hidden="1"/>
    <cellStyle name="Hyperlink 57" xfId="15724" hidden="1"/>
    <cellStyle name="Hyperlink 57" xfId="15962" hidden="1"/>
    <cellStyle name="Hyperlink 57" xfId="16200" hidden="1"/>
    <cellStyle name="Hyperlink 57" xfId="16438" hidden="1"/>
    <cellStyle name="Hyperlink 57" xfId="16676" hidden="1"/>
    <cellStyle name="Hyperlink 57" xfId="16914" hidden="1"/>
    <cellStyle name="Hyperlink 57" xfId="17152" hidden="1"/>
    <cellStyle name="Hyperlink 57" xfId="17390" hidden="1"/>
    <cellStyle name="Hyperlink 57" xfId="17628" hidden="1"/>
    <cellStyle name="Hyperlink 57" xfId="17866" hidden="1"/>
    <cellStyle name="Hyperlink 57" xfId="18104" hidden="1"/>
    <cellStyle name="Hyperlink 57" xfId="18342" hidden="1"/>
    <cellStyle name="Hyperlink 57" xfId="18580" hidden="1"/>
    <cellStyle name="Hyperlink 57" xfId="18818" hidden="1"/>
    <cellStyle name="Hyperlink 57" xfId="19056" hidden="1"/>
    <cellStyle name="Hyperlink 57" xfId="19294" hidden="1"/>
    <cellStyle name="Hyperlink 57" xfId="19532" hidden="1"/>
    <cellStyle name="Hyperlink 57" xfId="19770" hidden="1"/>
    <cellStyle name="Hyperlink 57" xfId="20008" hidden="1"/>
    <cellStyle name="Hyperlink 57" xfId="20246" hidden="1"/>
    <cellStyle name="Hyperlink 57" xfId="20484" hidden="1"/>
    <cellStyle name="Hyperlink 57" xfId="20722" hidden="1"/>
    <cellStyle name="Hyperlink 57" xfId="20960" hidden="1"/>
    <cellStyle name="Hyperlink 57" xfId="21198" hidden="1"/>
    <cellStyle name="Hyperlink 57" xfId="21436" hidden="1"/>
    <cellStyle name="Hyperlink 57" xfId="21674" hidden="1"/>
    <cellStyle name="Hyperlink 57" xfId="21912" hidden="1"/>
    <cellStyle name="Hyperlink 57" xfId="22150" hidden="1"/>
    <cellStyle name="Hyperlink 57" xfId="22388" hidden="1"/>
    <cellStyle name="Hyperlink 57" xfId="22626" hidden="1"/>
    <cellStyle name="Hyperlink 57" xfId="22863" hidden="1"/>
    <cellStyle name="Hyperlink 57" xfId="23099" hidden="1"/>
    <cellStyle name="Hyperlink 57" xfId="23367" hidden="1"/>
    <cellStyle name="Hyperlink 57" xfId="23578" hidden="1"/>
    <cellStyle name="Hyperlink 57" xfId="23816" hidden="1"/>
    <cellStyle name="Hyperlink 57" xfId="24054" hidden="1"/>
    <cellStyle name="Hyperlink 57" xfId="24292" hidden="1"/>
    <cellStyle name="Hyperlink 57" xfId="24530" hidden="1"/>
    <cellStyle name="Hyperlink 57" xfId="24768" hidden="1"/>
    <cellStyle name="Hyperlink 57" xfId="25006" hidden="1"/>
    <cellStyle name="Hyperlink 57" xfId="25244" hidden="1"/>
    <cellStyle name="Hyperlink 57" xfId="25482" hidden="1"/>
    <cellStyle name="Hyperlink 57" xfId="25720" hidden="1"/>
    <cellStyle name="Hyperlink 57" xfId="25958" hidden="1"/>
    <cellStyle name="Hyperlink 57" xfId="26196" hidden="1"/>
    <cellStyle name="Hyperlink 57" xfId="26434" hidden="1"/>
    <cellStyle name="Hyperlink 57" xfId="26672" hidden="1"/>
    <cellStyle name="Hyperlink 57" xfId="26910" hidden="1"/>
    <cellStyle name="Hyperlink 57" xfId="27148" hidden="1"/>
    <cellStyle name="Hyperlink 57" xfId="27386" hidden="1"/>
    <cellStyle name="Hyperlink 57" xfId="27624" hidden="1"/>
    <cellStyle name="Hyperlink 57" xfId="27862" hidden="1"/>
    <cellStyle name="Hyperlink 57" xfId="28100" hidden="1"/>
    <cellStyle name="Hyperlink 57" xfId="28338" hidden="1"/>
    <cellStyle name="Hyperlink 57" xfId="28576" hidden="1"/>
    <cellStyle name="Hyperlink 57" xfId="28814" hidden="1"/>
    <cellStyle name="Hyperlink 57" xfId="29052" hidden="1"/>
    <cellStyle name="Hyperlink 57" xfId="29290" hidden="1"/>
    <cellStyle name="Hyperlink 57" xfId="29528" hidden="1"/>
    <cellStyle name="Hyperlink 57" xfId="29766" hidden="1"/>
    <cellStyle name="Hyperlink 57" xfId="30004" hidden="1"/>
    <cellStyle name="Hyperlink 57" xfId="30242" hidden="1"/>
    <cellStyle name="Hyperlink 57" xfId="30480" hidden="1"/>
    <cellStyle name="Hyperlink 57" xfId="30718" hidden="1"/>
    <cellStyle name="Hyperlink 57" xfId="30956" hidden="1"/>
    <cellStyle name="Hyperlink 57" xfId="31194" hidden="1"/>
    <cellStyle name="Hyperlink 57" xfId="31432" hidden="1"/>
    <cellStyle name="Hyperlink 57" xfId="31670" hidden="1"/>
    <cellStyle name="Hyperlink 57" xfId="31908" hidden="1"/>
    <cellStyle name="Hyperlink 57" xfId="32146" hidden="1"/>
    <cellStyle name="Hyperlink 57" xfId="32384" hidden="1"/>
    <cellStyle name="Hyperlink 57" xfId="32622" hidden="1"/>
    <cellStyle name="Hyperlink 57" xfId="32860" hidden="1"/>
    <cellStyle name="Hyperlink 57" xfId="33098" hidden="1"/>
    <cellStyle name="Hyperlink 57" xfId="33336" hidden="1"/>
    <cellStyle name="Hyperlink 57" xfId="33574" hidden="1"/>
    <cellStyle name="Hyperlink 57" xfId="33812" hidden="1"/>
    <cellStyle name="Hyperlink 57" xfId="34050" hidden="1"/>
    <cellStyle name="Hyperlink 57" xfId="34288" hidden="1"/>
    <cellStyle name="Hyperlink 57" xfId="34526" hidden="1"/>
    <cellStyle name="Hyperlink 57" xfId="34764" hidden="1"/>
    <cellStyle name="Hyperlink 57" xfId="35002" hidden="1"/>
    <cellStyle name="Hyperlink 57" xfId="35240" hidden="1"/>
    <cellStyle name="Hyperlink 57" xfId="35478" hidden="1"/>
    <cellStyle name="Hyperlink 57" xfId="35716" hidden="1"/>
    <cellStyle name="Hyperlink 57" xfId="35954" hidden="1"/>
    <cellStyle name="Hyperlink 57" xfId="36192" hidden="1"/>
    <cellStyle name="Hyperlink 57" xfId="36430" hidden="1"/>
    <cellStyle name="Hyperlink 57" xfId="36668" hidden="1"/>
    <cellStyle name="Hyperlink 57" xfId="36906" hidden="1"/>
    <cellStyle name="Hyperlink 57" xfId="37144" hidden="1"/>
    <cellStyle name="Hyperlink 57" xfId="37382" hidden="1"/>
    <cellStyle name="Hyperlink 57" xfId="37620" hidden="1"/>
    <cellStyle name="Hyperlink 57" xfId="37858" hidden="1"/>
    <cellStyle name="Hyperlink 57" xfId="38096" hidden="1"/>
    <cellStyle name="Hyperlink 57" xfId="38334" hidden="1"/>
    <cellStyle name="Hyperlink 57" xfId="38572" hidden="1"/>
    <cellStyle name="Hyperlink 57" xfId="38810" hidden="1"/>
    <cellStyle name="Hyperlink 57" xfId="39048" hidden="1"/>
    <cellStyle name="Hyperlink 57" xfId="39286" hidden="1"/>
    <cellStyle name="Hyperlink 57" xfId="39524" hidden="1"/>
    <cellStyle name="Hyperlink 57" xfId="39762" hidden="1"/>
    <cellStyle name="Hyperlink 57" xfId="40000" hidden="1"/>
    <cellStyle name="Hyperlink 57" xfId="40238" hidden="1"/>
    <cellStyle name="Hyperlink 57" xfId="40476" hidden="1"/>
    <cellStyle name="Hyperlink 57" xfId="40714" hidden="1"/>
    <cellStyle name="Hyperlink 57" xfId="40952" hidden="1"/>
    <cellStyle name="Hyperlink 57" xfId="41190" hidden="1"/>
    <cellStyle name="Hyperlink 57" xfId="41428" hidden="1"/>
    <cellStyle name="Hyperlink 57" xfId="41666" hidden="1"/>
    <cellStyle name="Hyperlink 57" xfId="41904" hidden="1"/>
    <cellStyle name="Hyperlink 57" xfId="42142" hidden="1"/>
    <cellStyle name="Hyperlink 57" xfId="42380" hidden="1"/>
    <cellStyle name="Hyperlink 57" xfId="42618" hidden="1"/>
    <cellStyle name="Hyperlink 57" xfId="42856" hidden="1"/>
    <cellStyle name="Hyperlink 57" xfId="43094" hidden="1"/>
    <cellStyle name="Hyperlink 57" xfId="43332" hidden="1"/>
    <cellStyle name="Hyperlink 57" xfId="43570" hidden="1"/>
    <cellStyle name="Hyperlink 57" xfId="43808" hidden="1"/>
    <cellStyle name="Hyperlink 57" xfId="44046" hidden="1"/>
    <cellStyle name="Hyperlink 57" xfId="44284" hidden="1"/>
    <cellStyle name="Hyperlink 57" xfId="44522" hidden="1"/>
    <cellStyle name="Hyperlink 57" xfId="44760" hidden="1"/>
    <cellStyle name="Hyperlink 57" xfId="44998" hidden="1"/>
    <cellStyle name="Hyperlink 57" xfId="45236" hidden="1"/>
    <cellStyle name="Hyperlink 57" xfId="45474" hidden="1"/>
    <cellStyle name="Hyperlink 57" xfId="45712" hidden="1"/>
    <cellStyle name="Hyperlink 57" xfId="45950" hidden="1"/>
    <cellStyle name="Hyperlink 57" xfId="46188" hidden="1"/>
    <cellStyle name="Hyperlink 57" xfId="46426" hidden="1"/>
    <cellStyle name="Hyperlink 57" xfId="46664" hidden="1"/>
    <cellStyle name="Hyperlink 57" xfId="46902" hidden="1"/>
    <cellStyle name="Hyperlink 57" xfId="47140" hidden="1"/>
    <cellStyle name="Hyperlink 57" xfId="47378" hidden="1"/>
    <cellStyle name="Hyperlink 57" xfId="47616" hidden="1"/>
    <cellStyle name="Hyperlink 57" xfId="47854" hidden="1"/>
    <cellStyle name="Hyperlink 57" xfId="48092" hidden="1"/>
    <cellStyle name="Hyperlink 57" xfId="48330" hidden="1"/>
    <cellStyle name="Hyperlink 57" xfId="48568" hidden="1"/>
    <cellStyle name="Hyperlink 57" xfId="48806" hidden="1"/>
    <cellStyle name="Hyperlink 57" xfId="49044" hidden="1"/>
    <cellStyle name="Hyperlink 57" xfId="49282" hidden="1"/>
    <cellStyle name="Hyperlink 57" xfId="49520" hidden="1"/>
    <cellStyle name="Hyperlink 57" xfId="49758" hidden="1"/>
    <cellStyle name="Hyperlink 57" xfId="49996" hidden="1"/>
    <cellStyle name="Hyperlink 57" xfId="50234" hidden="1"/>
    <cellStyle name="Hyperlink 57" xfId="50472" hidden="1"/>
    <cellStyle name="Hyperlink 57" xfId="50710" hidden="1"/>
    <cellStyle name="Hyperlink 57" xfId="50948" hidden="1"/>
    <cellStyle name="Hyperlink 57" xfId="51186" hidden="1"/>
    <cellStyle name="Hyperlink 57" xfId="51424" hidden="1"/>
    <cellStyle name="Hyperlink 57" xfId="51662" hidden="1"/>
    <cellStyle name="Hyperlink 57" xfId="51900" hidden="1"/>
    <cellStyle name="Hyperlink 57" xfId="52138" hidden="1"/>
    <cellStyle name="Hyperlink 57" xfId="52376" hidden="1"/>
    <cellStyle name="Hyperlink 57" xfId="52614" hidden="1"/>
    <cellStyle name="Hyperlink 57" xfId="52852" hidden="1"/>
    <cellStyle name="Hyperlink 57" xfId="53090" hidden="1"/>
    <cellStyle name="Hyperlink 57" xfId="53328" hidden="1"/>
    <cellStyle name="Hyperlink 57" xfId="53565" hidden="1"/>
    <cellStyle name="Hyperlink 57" xfId="53801" hidden="1"/>
    <cellStyle name="Hyperlink 57" xfId="54110" hidden="1"/>
    <cellStyle name="Hyperlink 57" xfId="54354" hidden="1"/>
    <cellStyle name="Hyperlink 57" xfId="54564" hidden="1"/>
    <cellStyle name="Hyperlink 58" xfId="121" hidden="1"/>
    <cellStyle name="Hyperlink 58" xfId="481" hidden="1"/>
    <cellStyle name="Hyperlink 58" xfId="724" hidden="1"/>
    <cellStyle name="Hyperlink 58" xfId="931" hidden="1"/>
    <cellStyle name="Hyperlink 58" xfId="1167" hidden="1"/>
    <cellStyle name="Hyperlink 58" xfId="1439" hidden="1"/>
    <cellStyle name="Hyperlink 58" xfId="1681" hidden="1"/>
    <cellStyle name="Hyperlink 58" xfId="1919" hidden="1"/>
    <cellStyle name="Hyperlink 58" xfId="2164" hidden="1"/>
    <cellStyle name="Hyperlink 58" xfId="2409" hidden="1"/>
    <cellStyle name="Hyperlink 58" xfId="2616" hidden="1"/>
    <cellStyle name="Hyperlink 58" xfId="2854" hidden="1"/>
    <cellStyle name="Hyperlink 58" xfId="3092" hidden="1"/>
    <cellStyle name="Hyperlink 58" xfId="3330" hidden="1"/>
    <cellStyle name="Hyperlink 58" xfId="3568" hidden="1"/>
    <cellStyle name="Hyperlink 58" xfId="3806" hidden="1"/>
    <cellStyle name="Hyperlink 58" xfId="4044" hidden="1"/>
    <cellStyle name="Hyperlink 58" xfId="4282" hidden="1"/>
    <cellStyle name="Hyperlink 58" xfId="4519" hidden="1"/>
    <cellStyle name="Hyperlink 58" xfId="4755" hidden="1"/>
    <cellStyle name="Hyperlink 58" xfId="5025" hidden="1"/>
    <cellStyle name="Hyperlink 58" xfId="5232" hidden="1"/>
    <cellStyle name="Hyperlink 58" xfId="5506" hidden="1"/>
    <cellStyle name="Hyperlink 58" xfId="5713" hidden="1"/>
    <cellStyle name="Hyperlink 58" xfId="5951" hidden="1"/>
    <cellStyle name="Hyperlink 58" xfId="6189" hidden="1"/>
    <cellStyle name="Hyperlink 58" xfId="6425" hidden="1"/>
    <cellStyle name="Hyperlink 58" xfId="6418" hidden="1"/>
    <cellStyle name="Hyperlink 58" xfId="6902" hidden="1"/>
    <cellStyle name="Hyperlink 58" xfId="7140" hidden="1"/>
    <cellStyle name="Hyperlink 58" xfId="7376" hidden="1"/>
    <cellStyle name="Hyperlink 58" xfId="7615" hidden="1"/>
    <cellStyle name="Hyperlink 58" xfId="7853" hidden="1"/>
    <cellStyle name="Hyperlink 58" xfId="8091" hidden="1"/>
    <cellStyle name="Hyperlink 58" xfId="8329" hidden="1"/>
    <cellStyle name="Hyperlink 58" xfId="8567" hidden="1"/>
    <cellStyle name="Hyperlink 58" xfId="8805" hidden="1"/>
    <cellStyle name="Hyperlink 58" xfId="9043" hidden="1"/>
    <cellStyle name="Hyperlink 58" xfId="9281" hidden="1"/>
    <cellStyle name="Hyperlink 58" xfId="9517" hidden="1"/>
    <cellStyle name="Hyperlink 58" xfId="9787" hidden="1"/>
    <cellStyle name="Hyperlink 58" xfId="9747" hidden="1"/>
    <cellStyle name="Hyperlink 58" xfId="9882" hidden="1"/>
    <cellStyle name="Hyperlink 58" xfId="10465" hidden="1"/>
    <cellStyle name="Hyperlink 58" xfId="10739" hidden="1"/>
    <cellStyle name="Hyperlink 58" xfId="10982" hidden="1"/>
    <cellStyle name="Hyperlink 58" xfId="11188" hidden="1"/>
    <cellStyle name="Hyperlink 58" xfId="11460" hidden="1"/>
    <cellStyle name="Hyperlink 58" xfId="11667" hidden="1"/>
    <cellStyle name="Hyperlink 58" xfId="11905" hidden="1"/>
    <cellStyle name="Hyperlink 58" xfId="12143" hidden="1"/>
    <cellStyle name="Hyperlink 58" xfId="12380" hidden="1"/>
    <cellStyle name="Hyperlink 58" xfId="12616" hidden="1"/>
    <cellStyle name="Hyperlink 58" xfId="12890" hidden="1"/>
    <cellStyle name="Hyperlink 58" xfId="13135" hidden="1"/>
    <cellStyle name="Hyperlink 58" xfId="13342" hidden="1"/>
    <cellStyle name="Hyperlink 58" xfId="13580" hidden="1"/>
    <cellStyle name="Hyperlink 58" xfId="13818" hidden="1"/>
    <cellStyle name="Hyperlink 58" xfId="14056" hidden="1"/>
    <cellStyle name="Hyperlink 58" xfId="14294" hidden="1"/>
    <cellStyle name="Hyperlink 58" xfId="14532" hidden="1"/>
    <cellStyle name="Hyperlink 58" xfId="14770" hidden="1"/>
    <cellStyle name="Hyperlink 58" xfId="15008" hidden="1"/>
    <cellStyle name="Hyperlink 58" xfId="15246" hidden="1"/>
    <cellStyle name="Hyperlink 58" xfId="15484" hidden="1"/>
    <cellStyle name="Hyperlink 58" xfId="15722" hidden="1"/>
    <cellStyle name="Hyperlink 58" xfId="15960" hidden="1"/>
    <cellStyle name="Hyperlink 58" xfId="16198" hidden="1"/>
    <cellStyle name="Hyperlink 58" xfId="16436" hidden="1"/>
    <cellStyle name="Hyperlink 58" xfId="16674" hidden="1"/>
    <cellStyle name="Hyperlink 58" xfId="16912" hidden="1"/>
    <cellStyle name="Hyperlink 58" xfId="17150" hidden="1"/>
    <cellStyle name="Hyperlink 58" xfId="17388" hidden="1"/>
    <cellStyle name="Hyperlink 58" xfId="17626" hidden="1"/>
    <cellStyle name="Hyperlink 58" xfId="17864" hidden="1"/>
    <cellStyle name="Hyperlink 58" xfId="18102" hidden="1"/>
    <cellStyle name="Hyperlink 58" xfId="18340" hidden="1"/>
    <cellStyle name="Hyperlink 58" xfId="18578" hidden="1"/>
    <cellStyle name="Hyperlink 58" xfId="18816" hidden="1"/>
    <cellStyle name="Hyperlink 58" xfId="19054" hidden="1"/>
    <cellStyle name="Hyperlink 58" xfId="19292" hidden="1"/>
    <cellStyle name="Hyperlink 58" xfId="19530" hidden="1"/>
    <cellStyle name="Hyperlink 58" xfId="19768" hidden="1"/>
    <cellStyle name="Hyperlink 58" xfId="20006" hidden="1"/>
    <cellStyle name="Hyperlink 58" xfId="20244" hidden="1"/>
    <cellStyle name="Hyperlink 58" xfId="20482" hidden="1"/>
    <cellStyle name="Hyperlink 58" xfId="20720" hidden="1"/>
    <cellStyle name="Hyperlink 58" xfId="20958" hidden="1"/>
    <cellStyle name="Hyperlink 58" xfId="21196" hidden="1"/>
    <cellStyle name="Hyperlink 58" xfId="21434" hidden="1"/>
    <cellStyle name="Hyperlink 58" xfId="21672" hidden="1"/>
    <cellStyle name="Hyperlink 58" xfId="21910" hidden="1"/>
    <cellStyle name="Hyperlink 58" xfId="22148" hidden="1"/>
    <cellStyle name="Hyperlink 58" xfId="22386" hidden="1"/>
    <cellStyle name="Hyperlink 58" xfId="22624" hidden="1"/>
    <cellStyle name="Hyperlink 58" xfId="22861" hidden="1"/>
    <cellStyle name="Hyperlink 58" xfId="23097" hidden="1"/>
    <cellStyle name="Hyperlink 58" xfId="23369" hidden="1"/>
    <cellStyle name="Hyperlink 58" xfId="23576" hidden="1"/>
    <cellStyle name="Hyperlink 58" xfId="23814" hidden="1"/>
    <cellStyle name="Hyperlink 58" xfId="24052" hidden="1"/>
    <cellStyle name="Hyperlink 58" xfId="24290" hidden="1"/>
    <cellStyle name="Hyperlink 58" xfId="24528" hidden="1"/>
    <cellStyle name="Hyperlink 58" xfId="24766" hidden="1"/>
    <cellStyle name="Hyperlink 58" xfId="25004" hidden="1"/>
    <cellStyle name="Hyperlink 58" xfId="25242" hidden="1"/>
    <cellStyle name="Hyperlink 58" xfId="25480" hidden="1"/>
    <cellStyle name="Hyperlink 58" xfId="25718" hidden="1"/>
    <cellStyle name="Hyperlink 58" xfId="25956" hidden="1"/>
    <cellStyle name="Hyperlink 58" xfId="26194" hidden="1"/>
    <cellStyle name="Hyperlink 58" xfId="26432" hidden="1"/>
    <cellStyle name="Hyperlink 58" xfId="26670" hidden="1"/>
    <cellStyle name="Hyperlink 58" xfId="26908" hidden="1"/>
    <cellStyle name="Hyperlink 58" xfId="27146" hidden="1"/>
    <cellStyle name="Hyperlink 58" xfId="27384" hidden="1"/>
    <cellStyle name="Hyperlink 58" xfId="27622" hidden="1"/>
    <cellStyle name="Hyperlink 58" xfId="27860" hidden="1"/>
    <cellStyle name="Hyperlink 58" xfId="28098" hidden="1"/>
    <cellStyle name="Hyperlink 58" xfId="28336" hidden="1"/>
    <cellStyle name="Hyperlink 58" xfId="28574" hidden="1"/>
    <cellStyle name="Hyperlink 58" xfId="28812" hidden="1"/>
    <cellStyle name="Hyperlink 58" xfId="29050" hidden="1"/>
    <cellStyle name="Hyperlink 58" xfId="29288" hidden="1"/>
    <cellStyle name="Hyperlink 58" xfId="29526" hidden="1"/>
    <cellStyle name="Hyperlink 58" xfId="29764" hidden="1"/>
    <cellStyle name="Hyperlink 58" xfId="30002" hidden="1"/>
    <cellStyle name="Hyperlink 58" xfId="30240" hidden="1"/>
    <cellStyle name="Hyperlink 58" xfId="30478" hidden="1"/>
    <cellStyle name="Hyperlink 58" xfId="30716" hidden="1"/>
    <cellStyle name="Hyperlink 58" xfId="30954" hidden="1"/>
    <cellStyle name="Hyperlink 58" xfId="31192" hidden="1"/>
    <cellStyle name="Hyperlink 58" xfId="31430" hidden="1"/>
    <cellStyle name="Hyperlink 58" xfId="31668" hidden="1"/>
    <cellStyle name="Hyperlink 58" xfId="31906" hidden="1"/>
    <cellStyle name="Hyperlink 58" xfId="32144" hidden="1"/>
    <cellStyle name="Hyperlink 58" xfId="32382" hidden="1"/>
    <cellStyle name="Hyperlink 58" xfId="32620" hidden="1"/>
    <cellStyle name="Hyperlink 58" xfId="32858" hidden="1"/>
    <cellStyle name="Hyperlink 58" xfId="33096" hidden="1"/>
    <cellStyle name="Hyperlink 58" xfId="33334" hidden="1"/>
    <cellStyle name="Hyperlink 58" xfId="33572" hidden="1"/>
    <cellStyle name="Hyperlink 58" xfId="33810" hidden="1"/>
    <cellStyle name="Hyperlink 58" xfId="34048" hidden="1"/>
    <cellStyle name="Hyperlink 58" xfId="34286" hidden="1"/>
    <cellStyle name="Hyperlink 58" xfId="34524" hidden="1"/>
    <cellStyle name="Hyperlink 58" xfId="34762" hidden="1"/>
    <cellStyle name="Hyperlink 58" xfId="35000" hidden="1"/>
    <cellStyle name="Hyperlink 58" xfId="35238" hidden="1"/>
    <cellStyle name="Hyperlink 58" xfId="35476" hidden="1"/>
    <cellStyle name="Hyperlink 58" xfId="35714" hidden="1"/>
    <cellStyle name="Hyperlink 58" xfId="35952" hidden="1"/>
    <cellStyle name="Hyperlink 58" xfId="36190" hidden="1"/>
    <cellStyle name="Hyperlink 58" xfId="36428" hidden="1"/>
    <cellStyle name="Hyperlink 58" xfId="36666" hidden="1"/>
    <cellStyle name="Hyperlink 58" xfId="36904" hidden="1"/>
    <cellStyle name="Hyperlink 58" xfId="37142" hidden="1"/>
    <cellStyle name="Hyperlink 58" xfId="37380" hidden="1"/>
    <cellStyle name="Hyperlink 58" xfId="37618" hidden="1"/>
    <cellStyle name="Hyperlink 58" xfId="37856" hidden="1"/>
    <cellStyle name="Hyperlink 58" xfId="38094" hidden="1"/>
    <cellStyle name="Hyperlink 58" xfId="38332" hidden="1"/>
    <cellStyle name="Hyperlink 58" xfId="38570" hidden="1"/>
    <cellStyle name="Hyperlink 58" xfId="38808" hidden="1"/>
    <cellStyle name="Hyperlink 58" xfId="39046" hidden="1"/>
    <cellStyle name="Hyperlink 58" xfId="39284" hidden="1"/>
    <cellStyle name="Hyperlink 58" xfId="39522" hidden="1"/>
    <cellStyle name="Hyperlink 58" xfId="39760" hidden="1"/>
    <cellStyle name="Hyperlink 58" xfId="39998" hidden="1"/>
    <cellStyle name="Hyperlink 58" xfId="40236" hidden="1"/>
    <cellStyle name="Hyperlink 58" xfId="40474" hidden="1"/>
    <cellStyle name="Hyperlink 58" xfId="40712" hidden="1"/>
    <cellStyle name="Hyperlink 58" xfId="40950" hidden="1"/>
    <cellStyle name="Hyperlink 58" xfId="41188" hidden="1"/>
    <cellStyle name="Hyperlink 58" xfId="41426" hidden="1"/>
    <cellStyle name="Hyperlink 58" xfId="41664" hidden="1"/>
    <cellStyle name="Hyperlink 58" xfId="41902" hidden="1"/>
    <cellStyle name="Hyperlink 58" xfId="42140" hidden="1"/>
    <cellStyle name="Hyperlink 58" xfId="42378" hidden="1"/>
    <cellStyle name="Hyperlink 58" xfId="42616" hidden="1"/>
    <cellStyle name="Hyperlink 58" xfId="42854" hidden="1"/>
    <cellStyle name="Hyperlink 58" xfId="43092" hidden="1"/>
    <cellStyle name="Hyperlink 58" xfId="43330" hidden="1"/>
    <cellStyle name="Hyperlink 58" xfId="43568" hidden="1"/>
    <cellStyle name="Hyperlink 58" xfId="43806" hidden="1"/>
    <cellStyle name="Hyperlink 58" xfId="44044" hidden="1"/>
    <cellStyle name="Hyperlink 58" xfId="44282" hidden="1"/>
    <cellStyle name="Hyperlink 58" xfId="44520" hidden="1"/>
    <cellStyle name="Hyperlink 58" xfId="44758" hidden="1"/>
    <cellStyle name="Hyperlink 58" xfId="44996" hidden="1"/>
    <cellStyle name="Hyperlink 58" xfId="45234" hidden="1"/>
    <cellStyle name="Hyperlink 58" xfId="45472" hidden="1"/>
    <cellStyle name="Hyperlink 58" xfId="45710" hidden="1"/>
    <cellStyle name="Hyperlink 58" xfId="45948" hidden="1"/>
    <cellStyle name="Hyperlink 58" xfId="46186" hidden="1"/>
    <cellStyle name="Hyperlink 58" xfId="46424" hidden="1"/>
    <cellStyle name="Hyperlink 58" xfId="46662" hidden="1"/>
    <cellStyle name="Hyperlink 58" xfId="46900" hidden="1"/>
    <cellStyle name="Hyperlink 58" xfId="47138" hidden="1"/>
    <cellStyle name="Hyperlink 58" xfId="47376" hidden="1"/>
    <cellStyle name="Hyperlink 58" xfId="47614" hidden="1"/>
    <cellStyle name="Hyperlink 58" xfId="47852" hidden="1"/>
    <cellStyle name="Hyperlink 58" xfId="48090" hidden="1"/>
    <cellStyle name="Hyperlink 58" xfId="48328" hidden="1"/>
    <cellStyle name="Hyperlink 58" xfId="48566" hidden="1"/>
    <cellStyle name="Hyperlink 58" xfId="48804" hidden="1"/>
    <cellStyle name="Hyperlink 58" xfId="49042" hidden="1"/>
    <cellStyle name="Hyperlink 58" xfId="49280" hidden="1"/>
    <cellStyle name="Hyperlink 58" xfId="49518" hidden="1"/>
    <cellStyle name="Hyperlink 58" xfId="49756" hidden="1"/>
    <cellStyle name="Hyperlink 58" xfId="49994" hidden="1"/>
    <cellStyle name="Hyperlink 58" xfId="50232" hidden="1"/>
    <cellStyle name="Hyperlink 58" xfId="50470" hidden="1"/>
    <cellStyle name="Hyperlink 58" xfId="50708" hidden="1"/>
    <cellStyle name="Hyperlink 58" xfId="50946" hidden="1"/>
    <cellStyle name="Hyperlink 58" xfId="51184" hidden="1"/>
    <cellStyle name="Hyperlink 58" xfId="51422" hidden="1"/>
    <cellStyle name="Hyperlink 58" xfId="51660" hidden="1"/>
    <cellStyle name="Hyperlink 58" xfId="51898" hidden="1"/>
    <cellStyle name="Hyperlink 58" xfId="52136" hidden="1"/>
    <cellStyle name="Hyperlink 58" xfId="52374" hidden="1"/>
    <cellStyle name="Hyperlink 58" xfId="52612" hidden="1"/>
    <cellStyle name="Hyperlink 58" xfId="52850" hidden="1"/>
    <cellStyle name="Hyperlink 58" xfId="53088" hidden="1"/>
    <cellStyle name="Hyperlink 58" xfId="53326" hidden="1"/>
    <cellStyle name="Hyperlink 58" xfId="53563" hidden="1"/>
    <cellStyle name="Hyperlink 58" xfId="53799" hidden="1"/>
    <cellStyle name="Hyperlink 58" xfId="54112" hidden="1"/>
    <cellStyle name="Hyperlink 58" xfId="54356" hidden="1"/>
    <cellStyle name="Hyperlink 58" xfId="54562" hidden="1"/>
    <cellStyle name="Hyperlink 59" xfId="123" hidden="1"/>
    <cellStyle name="Hyperlink 59" xfId="483" hidden="1"/>
    <cellStyle name="Hyperlink 59" xfId="726" hidden="1"/>
    <cellStyle name="Hyperlink 59" xfId="929" hidden="1"/>
    <cellStyle name="Hyperlink 59" xfId="1165" hidden="1"/>
    <cellStyle name="Hyperlink 59" xfId="1441" hidden="1"/>
    <cellStyle name="Hyperlink 59" xfId="1683" hidden="1"/>
    <cellStyle name="Hyperlink 59" xfId="1921" hidden="1"/>
    <cellStyle name="Hyperlink 59" xfId="2166" hidden="1"/>
    <cellStyle name="Hyperlink 59" xfId="2411" hidden="1"/>
    <cellStyle name="Hyperlink 59" xfId="2614" hidden="1"/>
    <cellStyle name="Hyperlink 59" xfId="2852" hidden="1"/>
    <cellStyle name="Hyperlink 59" xfId="3090" hidden="1"/>
    <cellStyle name="Hyperlink 59" xfId="3328" hidden="1"/>
    <cellStyle name="Hyperlink 59" xfId="3566" hidden="1"/>
    <cellStyle name="Hyperlink 59" xfId="3804" hidden="1"/>
    <cellStyle name="Hyperlink 59" xfId="4042" hidden="1"/>
    <cellStyle name="Hyperlink 59" xfId="4280" hidden="1"/>
    <cellStyle name="Hyperlink 59" xfId="4517" hidden="1"/>
    <cellStyle name="Hyperlink 59" xfId="4753" hidden="1"/>
    <cellStyle name="Hyperlink 59" xfId="5027" hidden="1"/>
    <cellStyle name="Hyperlink 59" xfId="5230" hidden="1"/>
    <cellStyle name="Hyperlink 59" xfId="5508" hidden="1"/>
    <cellStyle name="Hyperlink 59" xfId="5711" hidden="1"/>
    <cellStyle name="Hyperlink 59" xfId="5949" hidden="1"/>
    <cellStyle name="Hyperlink 59" xfId="6187" hidden="1"/>
    <cellStyle name="Hyperlink 59" xfId="6461" hidden="1"/>
    <cellStyle name="Hyperlink 59" xfId="6422" hidden="1"/>
    <cellStyle name="Hyperlink 59" xfId="6900" hidden="1"/>
    <cellStyle name="Hyperlink 59" xfId="7138" hidden="1"/>
    <cellStyle name="Hyperlink 59" xfId="7286" hidden="1"/>
    <cellStyle name="Hyperlink 59" xfId="7613" hidden="1"/>
    <cellStyle name="Hyperlink 59" xfId="7851" hidden="1"/>
    <cellStyle name="Hyperlink 59" xfId="8089" hidden="1"/>
    <cellStyle name="Hyperlink 59" xfId="8327" hidden="1"/>
    <cellStyle name="Hyperlink 59" xfId="8565" hidden="1"/>
    <cellStyle name="Hyperlink 59" xfId="8803" hidden="1"/>
    <cellStyle name="Hyperlink 59" xfId="9041" hidden="1"/>
    <cellStyle name="Hyperlink 59" xfId="9279" hidden="1"/>
    <cellStyle name="Hyperlink 59" xfId="9515" hidden="1"/>
    <cellStyle name="Hyperlink 59" xfId="9789" hidden="1"/>
    <cellStyle name="Hyperlink 59" xfId="9751" hidden="1"/>
    <cellStyle name="Hyperlink 59" xfId="9890" hidden="1"/>
    <cellStyle name="Hyperlink 59" xfId="10463" hidden="1"/>
    <cellStyle name="Hyperlink 59" xfId="10741" hidden="1"/>
    <cellStyle name="Hyperlink 59" xfId="10984" hidden="1"/>
    <cellStyle name="Hyperlink 59" xfId="11186" hidden="1"/>
    <cellStyle name="Hyperlink 59" xfId="11462" hidden="1"/>
    <cellStyle name="Hyperlink 59" xfId="11665" hidden="1"/>
    <cellStyle name="Hyperlink 59" xfId="11903" hidden="1"/>
    <cellStyle name="Hyperlink 59" xfId="12141" hidden="1"/>
    <cellStyle name="Hyperlink 59" xfId="12378" hidden="1"/>
    <cellStyle name="Hyperlink 59" xfId="12614" hidden="1"/>
    <cellStyle name="Hyperlink 59" xfId="12892" hidden="1"/>
    <cellStyle name="Hyperlink 59" xfId="13137" hidden="1"/>
    <cellStyle name="Hyperlink 59" xfId="13340" hidden="1"/>
    <cellStyle name="Hyperlink 59" xfId="13578" hidden="1"/>
    <cellStyle name="Hyperlink 59" xfId="13816" hidden="1"/>
    <cellStyle name="Hyperlink 59" xfId="14054" hidden="1"/>
    <cellStyle name="Hyperlink 59" xfId="14292" hidden="1"/>
    <cellStyle name="Hyperlink 59" xfId="14530" hidden="1"/>
    <cellStyle name="Hyperlink 59" xfId="14768" hidden="1"/>
    <cellStyle name="Hyperlink 59" xfId="15006" hidden="1"/>
    <cellStyle name="Hyperlink 59" xfId="15244" hidden="1"/>
    <cellStyle name="Hyperlink 59" xfId="15482" hidden="1"/>
    <cellStyle name="Hyperlink 59" xfId="15720" hidden="1"/>
    <cellStyle name="Hyperlink 59" xfId="15958" hidden="1"/>
    <cellStyle name="Hyperlink 59" xfId="16196" hidden="1"/>
    <cellStyle name="Hyperlink 59" xfId="16434" hidden="1"/>
    <cellStyle name="Hyperlink 59" xfId="16672" hidden="1"/>
    <cellStyle name="Hyperlink 59" xfId="16910" hidden="1"/>
    <cellStyle name="Hyperlink 59" xfId="17148" hidden="1"/>
    <cellStyle name="Hyperlink 59" xfId="17386" hidden="1"/>
    <cellStyle name="Hyperlink 59" xfId="17624" hidden="1"/>
    <cellStyle name="Hyperlink 59" xfId="17862" hidden="1"/>
    <cellStyle name="Hyperlink 59" xfId="18100" hidden="1"/>
    <cellStyle name="Hyperlink 59" xfId="18338" hidden="1"/>
    <cellStyle name="Hyperlink 59" xfId="18576" hidden="1"/>
    <cellStyle name="Hyperlink 59" xfId="18814" hidden="1"/>
    <cellStyle name="Hyperlink 59" xfId="19052" hidden="1"/>
    <cellStyle name="Hyperlink 59" xfId="19290" hidden="1"/>
    <cellStyle name="Hyperlink 59" xfId="19528" hidden="1"/>
    <cellStyle name="Hyperlink 59" xfId="19766" hidden="1"/>
    <cellStyle name="Hyperlink 59" xfId="20004" hidden="1"/>
    <cellStyle name="Hyperlink 59" xfId="20242" hidden="1"/>
    <cellStyle name="Hyperlink 59" xfId="20480" hidden="1"/>
    <cellStyle name="Hyperlink 59" xfId="20718" hidden="1"/>
    <cellStyle name="Hyperlink 59" xfId="20956" hidden="1"/>
    <cellStyle name="Hyperlink 59" xfId="21194" hidden="1"/>
    <cellStyle name="Hyperlink 59" xfId="21432" hidden="1"/>
    <cellStyle name="Hyperlink 59" xfId="21670" hidden="1"/>
    <cellStyle name="Hyperlink 59" xfId="21908" hidden="1"/>
    <cellStyle name="Hyperlink 59" xfId="22146" hidden="1"/>
    <cellStyle name="Hyperlink 59" xfId="22384" hidden="1"/>
    <cellStyle name="Hyperlink 59" xfId="22622" hidden="1"/>
    <cellStyle name="Hyperlink 59" xfId="22859" hidden="1"/>
    <cellStyle name="Hyperlink 59" xfId="23095" hidden="1"/>
    <cellStyle name="Hyperlink 59" xfId="23371" hidden="1"/>
    <cellStyle name="Hyperlink 59" xfId="23574" hidden="1"/>
    <cellStyle name="Hyperlink 59" xfId="23812" hidden="1"/>
    <cellStyle name="Hyperlink 59" xfId="24050" hidden="1"/>
    <cellStyle name="Hyperlink 59" xfId="24288" hidden="1"/>
    <cellStyle name="Hyperlink 59" xfId="24526" hidden="1"/>
    <cellStyle name="Hyperlink 59" xfId="24764" hidden="1"/>
    <cellStyle name="Hyperlink 59" xfId="25002" hidden="1"/>
    <cellStyle name="Hyperlink 59" xfId="25240" hidden="1"/>
    <cellStyle name="Hyperlink 59" xfId="25478" hidden="1"/>
    <cellStyle name="Hyperlink 59" xfId="25716" hidden="1"/>
    <cellStyle name="Hyperlink 59" xfId="25954" hidden="1"/>
    <cellStyle name="Hyperlink 59" xfId="26192" hidden="1"/>
    <cellStyle name="Hyperlink 59" xfId="26430" hidden="1"/>
    <cellStyle name="Hyperlink 59" xfId="26668" hidden="1"/>
    <cellStyle name="Hyperlink 59" xfId="26906" hidden="1"/>
    <cellStyle name="Hyperlink 59" xfId="27144" hidden="1"/>
    <cellStyle name="Hyperlink 59" xfId="27382" hidden="1"/>
    <cellStyle name="Hyperlink 59" xfId="27620" hidden="1"/>
    <cellStyle name="Hyperlink 59" xfId="27858" hidden="1"/>
    <cellStyle name="Hyperlink 59" xfId="28096" hidden="1"/>
    <cellStyle name="Hyperlink 59" xfId="28334" hidden="1"/>
    <cellStyle name="Hyperlink 59" xfId="28572" hidden="1"/>
    <cellStyle name="Hyperlink 59" xfId="28810" hidden="1"/>
    <cellStyle name="Hyperlink 59" xfId="29048" hidden="1"/>
    <cellStyle name="Hyperlink 59" xfId="29286" hidden="1"/>
    <cellStyle name="Hyperlink 59" xfId="29524" hidden="1"/>
    <cellStyle name="Hyperlink 59" xfId="29762" hidden="1"/>
    <cellStyle name="Hyperlink 59" xfId="30000" hidden="1"/>
    <cellStyle name="Hyperlink 59" xfId="30238" hidden="1"/>
    <cellStyle name="Hyperlink 59" xfId="30476" hidden="1"/>
    <cellStyle name="Hyperlink 59" xfId="30714" hidden="1"/>
    <cellStyle name="Hyperlink 59" xfId="30952" hidden="1"/>
    <cellStyle name="Hyperlink 59" xfId="31190" hidden="1"/>
    <cellStyle name="Hyperlink 59" xfId="31428" hidden="1"/>
    <cellStyle name="Hyperlink 59" xfId="31666" hidden="1"/>
    <cellStyle name="Hyperlink 59" xfId="31904" hidden="1"/>
    <cellStyle name="Hyperlink 59" xfId="32142" hidden="1"/>
    <cellStyle name="Hyperlink 59" xfId="32380" hidden="1"/>
    <cellStyle name="Hyperlink 59" xfId="32618" hidden="1"/>
    <cellStyle name="Hyperlink 59" xfId="32856" hidden="1"/>
    <cellStyle name="Hyperlink 59" xfId="33094" hidden="1"/>
    <cellStyle name="Hyperlink 59" xfId="33332" hidden="1"/>
    <cellStyle name="Hyperlink 59" xfId="33570" hidden="1"/>
    <cellStyle name="Hyperlink 59" xfId="33808" hidden="1"/>
    <cellStyle name="Hyperlink 59" xfId="34046" hidden="1"/>
    <cellStyle name="Hyperlink 59" xfId="34284" hidden="1"/>
    <cellStyle name="Hyperlink 59" xfId="34522" hidden="1"/>
    <cellStyle name="Hyperlink 59" xfId="34760" hidden="1"/>
    <cellStyle name="Hyperlink 59" xfId="34998" hidden="1"/>
    <cellStyle name="Hyperlink 59" xfId="35236" hidden="1"/>
    <cellStyle name="Hyperlink 59" xfId="35474" hidden="1"/>
    <cellStyle name="Hyperlink 59" xfId="35712" hidden="1"/>
    <cellStyle name="Hyperlink 59" xfId="35950" hidden="1"/>
    <cellStyle name="Hyperlink 59" xfId="36188" hidden="1"/>
    <cellStyle name="Hyperlink 59" xfId="36426" hidden="1"/>
    <cellStyle name="Hyperlink 59" xfId="36664" hidden="1"/>
    <cellStyle name="Hyperlink 59" xfId="36902" hidden="1"/>
    <cellStyle name="Hyperlink 59" xfId="37140" hidden="1"/>
    <cellStyle name="Hyperlink 59" xfId="37378" hidden="1"/>
    <cellStyle name="Hyperlink 59" xfId="37616" hidden="1"/>
    <cellStyle name="Hyperlink 59" xfId="37854" hidden="1"/>
    <cellStyle name="Hyperlink 59" xfId="38092" hidden="1"/>
    <cellStyle name="Hyperlink 59" xfId="38330" hidden="1"/>
    <cellStyle name="Hyperlink 59" xfId="38568" hidden="1"/>
    <cellStyle name="Hyperlink 59" xfId="38806" hidden="1"/>
    <cellStyle name="Hyperlink 59" xfId="39044" hidden="1"/>
    <cellStyle name="Hyperlink 59" xfId="39282" hidden="1"/>
    <cellStyle name="Hyperlink 59" xfId="39520" hidden="1"/>
    <cellStyle name="Hyperlink 59" xfId="39758" hidden="1"/>
    <cellStyle name="Hyperlink 59" xfId="39996" hidden="1"/>
    <cellStyle name="Hyperlink 59" xfId="40234" hidden="1"/>
    <cellStyle name="Hyperlink 59" xfId="40472" hidden="1"/>
    <cellStyle name="Hyperlink 59" xfId="40710" hidden="1"/>
    <cellStyle name="Hyperlink 59" xfId="40948" hidden="1"/>
    <cellStyle name="Hyperlink 59" xfId="41186" hidden="1"/>
    <cellStyle name="Hyperlink 59" xfId="41424" hidden="1"/>
    <cellStyle name="Hyperlink 59" xfId="41662" hidden="1"/>
    <cellStyle name="Hyperlink 59" xfId="41900" hidden="1"/>
    <cellStyle name="Hyperlink 59" xfId="42138" hidden="1"/>
    <cellStyle name="Hyperlink 59" xfId="42376" hidden="1"/>
    <cellStyle name="Hyperlink 59" xfId="42614" hidden="1"/>
    <cellStyle name="Hyperlink 59" xfId="42852" hidden="1"/>
    <cellStyle name="Hyperlink 59" xfId="43090" hidden="1"/>
    <cellStyle name="Hyperlink 59" xfId="43328" hidden="1"/>
    <cellStyle name="Hyperlink 59" xfId="43566" hidden="1"/>
    <cellStyle name="Hyperlink 59" xfId="43804" hidden="1"/>
    <cellStyle name="Hyperlink 59" xfId="44042" hidden="1"/>
    <cellStyle name="Hyperlink 59" xfId="44280" hidden="1"/>
    <cellStyle name="Hyperlink 59" xfId="44518" hidden="1"/>
    <cellStyle name="Hyperlink 59" xfId="44756" hidden="1"/>
    <cellStyle name="Hyperlink 59" xfId="44994" hidden="1"/>
    <cellStyle name="Hyperlink 59" xfId="45232" hidden="1"/>
    <cellStyle name="Hyperlink 59" xfId="45470" hidden="1"/>
    <cellStyle name="Hyperlink 59" xfId="45708" hidden="1"/>
    <cellStyle name="Hyperlink 59" xfId="45946" hidden="1"/>
    <cellStyle name="Hyperlink 59" xfId="46184" hidden="1"/>
    <cellStyle name="Hyperlink 59" xfId="46422" hidden="1"/>
    <cellStyle name="Hyperlink 59" xfId="46660" hidden="1"/>
    <cellStyle name="Hyperlink 59" xfId="46898" hidden="1"/>
    <cellStyle name="Hyperlink 59" xfId="47136" hidden="1"/>
    <cellStyle name="Hyperlink 59" xfId="47374" hidden="1"/>
    <cellStyle name="Hyperlink 59" xfId="47612" hidden="1"/>
    <cellStyle name="Hyperlink 59" xfId="47850" hidden="1"/>
    <cellStyle name="Hyperlink 59" xfId="48088" hidden="1"/>
    <cellStyle name="Hyperlink 59" xfId="48326" hidden="1"/>
    <cellStyle name="Hyperlink 59" xfId="48564" hidden="1"/>
    <cellStyle name="Hyperlink 59" xfId="48802" hidden="1"/>
    <cellStyle name="Hyperlink 59" xfId="49040" hidden="1"/>
    <cellStyle name="Hyperlink 59" xfId="49278" hidden="1"/>
    <cellStyle name="Hyperlink 59" xfId="49516" hidden="1"/>
    <cellStyle name="Hyperlink 59" xfId="49754" hidden="1"/>
    <cellStyle name="Hyperlink 59" xfId="49992" hidden="1"/>
    <cellStyle name="Hyperlink 59" xfId="50230" hidden="1"/>
    <cellStyle name="Hyperlink 59" xfId="50468" hidden="1"/>
    <cellStyle name="Hyperlink 59" xfId="50706" hidden="1"/>
    <cellStyle name="Hyperlink 59" xfId="50944" hidden="1"/>
    <cellStyle name="Hyperlink 59" xfId="51182" hidden="1"/>
    <cellStyle name="Hyperlink 59" xfId="51420" hidden="1"/>
    <cellStyle name="Hyperlink 59" xfId="51658" hidden="1"/>
    <cellStyle name="Hyperlink 59" xfId="51896" hidden="1"/>
    <cellStyle name="Hyperlink 59" xfId="52134" hidden="1"/>
    <cellStyle name="Hyperlink 59" xfId="52372" hidden="1"/>
    <cellStyle name="Hyperlink 59" xfId="52610" hidden="1"/>
    <cellStyle name="Hyperlink 59" xfId="52848" hidden="1"/>
    <cellStyle name="Hyperlink 59" xfId="53086" hidden="1"/>
    <cellStyle name="Hyperlink 59" xfId="53324" hidden="1"/>
    <cellStyle name="Hyperlink 59" xfId="53561" hidden="1"/>
    <cellStyle name="Hyperlink 59" xfId="53797" hidden="1"/>
    <cellStyle name="Hyperlink 59" xfId="54114" hidden="1"/>
    <cellStyle name="Hyperlink 59" xfId="54358" hidden="1"/>
    <cellStyle name="Hyperlink 59" xfId="54560" hidden="1"/>
    <cellStyle name="Hyperlink 6" xfId="16" hidden="1"/>
    <cellStyle name="Hyperlink 6" xfId="377" hidden="1"/>
    <cellStyle name="Hyperlink 6" xfId="572" hidden="1"/>
    <cellStyle name="Hyperlink 6" xfId="366" hidden="1"/>
    <cellStyle name="Hyperlink 6" xfId="586" hidden="1"/>
    <cellStyle name="Hyperlink 6" xfId="1335" hidden="1"/>
    <cellStyle name="Hyperlink 6" xfId="1634" hidden="1"/>
    <cellStyle name="Hyperlink 6" xfId="1796" hidden="1"/>
    <cellStyle name="Hyperlink 6" xfId="2060" hidden="1"/>
    <cellStyle name="Hyperlink 6" xfId="2360" hidden="1"/>
    <cellStyle name="Hyperlink 6" xfId="2052" hidden="1"/>
    <cellStyle name="Hyperlink 6" xfId="2367" hidden="1"/>
    <cellStyle name="Hyperlink 6" xfId="2053" hidden="1"/>
    <cellStyle name="Hyperlink 6" xfId="2647" hidden="1"/>
    <cellStyle name="Hyperlink 6" xfId="2885" hidden="1"/>
    <cellStyle name="Hyperlink 6" xfId="3123" hidden="1"/>
    <cellStyle name="Hyperlink 6" xfId="3361" hidden="1"/>
    <cellStyle name="Hyperlink 6" xfId="3599" hidden="1"/>
    <cellStyle name="Hyperlink 6" xfId="3837" hidden="1"/>
    <cellStyle name="Hyperlink 6" xfId="4075" hidden="1"/>
    <cellStyle name="Hyperlink 6" xfId="4979" hidden="1"/>
    <cellStyle name="Hyperlink 6" xfId="4785" hidden="1"/>
    <cellStyle name="Hyperlink 6" xfId="5457" hidden="1"/>
    <cellStyle name="Hyperlink 6" xfId="5498" hidden="1"/>
    <cellStyle name="Hyperlink 6" xfId="5464" hidden="1"/>
    <cellStyle name="Hyperlink 6" xfId="5476" hidden="1"/>
    <cellStyle name="Hyperlink 6" xfId="6423" hidden="1"/>
    <cellStyle name="Hyperlink 6" xfId="5262" hidden="1"/>
    <cellStyle name="Hyperlink 6" xfId="6436" hidden="1"/>
    <cellStyle name="Hyperlink 6" xfId="5497" hidden="1"/>
    <cellStyle name="Hyperlink 6" xfId="7374" hidden="1"/>
    <cellStyle name="Hyperlink 6" xfId="5208" hidden="1"/>
    <cellStyle name="Hyperlink 6" xfId="7410" hidden="1"/>
    <cellStyle name="Hyperlink 6" xfId="6933" hidden="1"/>
    <cellStyle name="Hyperlink 6" xfId="7646" hidden="1"/>
    <cellStyle name="Hyperlink 6" xfId="7884" hidden="1"/>
    <cellStyle name="Hyperlink 6" xfId="8122" hidden="1"/>
    <cellStyle name="Hyperlink 6" xfId="8360" hidden="1"/>
    <cellStyle name="Hyperlink 6" xfId="8598" hidden="1"/>
    <cellStyle name="Hyperlink 6" xfId="8836" hidden="1"/>
    <cellStyle name="Hyperlink 6" xfId="9746" hidden="1"/>
    <cellStyle name="Hyperlink 6" xfId="9892" hidden="1"/>
    <cellStyle name="Hyperlink 6" xfId="9547" hidden="1"/>
    <cellStyle name="Hyperlink 6" xfId="10003" hidden="1"/>
    <cellStyle name="Hyperlink 6" xfId="10635" hidden="1"/>
    <cellStyle name="Hyperlink 6" xfId="10830" hidden="1"/>
    <cellStyle name="Hyperlink 6" xfId="10628" hidden="1"/>
    <cellStyle name="Hyperlink 6" xfId="11412" hidden="1"/>
    <cellStyle name="Hyperlink 6" xfId="11218" hidden="1"/>
    <cellStyle name="Hyperlink 6" xfId="11418" hidden="1"/>
    <cellStyle name="Hyperlink 6" xfId="11450" hidden="1"/>
    <cellStyle name="Hyperlink 6" xfId="11698" hidden="1"/>
    <cellStyle name="Hyperlink 6" xfId="11936" hidden="1"/>
    <cellStyle name="Hyperlink 6" xfId="12786" hidden="1"/>
    <cellStyle name="Hyperlink 6" xfId="13086" hidden="1"/>
    <cellStyle name="Hyperlink 6" xfId="12778" hidden="1"/>
    <cellStyle name="Hyperlink 6" xfId="13093" hidden="1"/>
    <cellStyle name="Hyperlink 6" xfId="12779" hidden="1"/>
    <cellStyle name="Hyperlink 6" xfId="13373" hidden="1"/>
    <cellStyle name="Hyperlink 6" xfId="13611" hidden="1"/>
    <cellStyle name="Hyperlink 6" xfId="13849" hidden="1"/>
    <cellStyle name="Hyperlink 6" xfId="14087" hidden="1"/>
    <cellStyle name="Hyperlink 6" xfId="14325" hidden="1"/>
    <cellStyle name="Hyperlink 6" xfId="14563" hidden="1"/>
    <cellStyle name="Hyperlink 6" xfId="14801" hidden="1"/>
    <cellStyle name="Hyperlink 6" xfId="15039" hidden="1"/>
    <cellStyle name="Hyperlink 6" xfId="15277" hidden="1"/>
    <cellStyle name="Hyperlink 6" xfId="15515" hidden="1"/>
    <cellStyle name="Hyperlink 6" xfId="15753" hidden="1"/>
    <cellStyle name="Hyperlink 6" xfId="15991" hidden="1"/>
    <cellStyle name="Hyperlink 6" xfId="16229" hidden="1"/>
    <cellStyle name="Hyperlink 6" xfId="16467" hidden="1"/>
    <cellStyle name="Hyperlink 6" xfId="16705" hidden="1"/>
    <cellStyle name="Hyperlink 6" xfId="16943" hidden="1"/>
    <cellStyle name="Hyperlink 6" xfId="17181" hidden="1"/>
    <cellStyle name="Hyperlink 6" xfId="17419" hidden="1"/>
    <cellStyle name="Hyperlink 6" xfId="17657" hidden="1"/>
    <cellStyle name="Hyperlink 6" xfId="17895" hidden="1"/>
    <cellStyle name="Hyperlink 6" xfId="18133" hidden="1"/>
    <cellStyle name="Hyperlink 6" xfId="18371" hidden="1"/>
    <cellStyle name="Hyperlink 6" xfId="18609" hidden="1"/>
    <cellStyle name="Hyperlink 6" xfId="18847" hidden="1"/>
    <cellStyle name="Hyperlink 6" xfId="19085" hidden="1"/>
    <cellStyle name="Hyperlink 6" xfId="19323" hidden="1"/>
    <cellStyle name="Hyperlink 6" xfId="19561" hidden="1"/>
    <cellStyle name="Hyperlink 6" xfId="19799" hidden="1"/>
    <cellStyle name="Hyperlink 6" xfId="20037" hidden="1"/>
    <cellStyle name="Hyperlink 6" xfId="20275" hidden="1"/>
    <cellStyle name="Hyperlink 6" xfId="20513" hidden="1"/>
    <cellStyle name="Hyperlink 6" xfId="20751" hidden="1"/>
    <cellStyle name="Hyperlink 6" xfId="20989" hidden="1"/>
    <cellStyle name="Hyperlink 6" xfId="21227" hidden="1"/>
    <cellStyle name="Hyperlink 6" xfId="21465" hidden="1"/>
    <cellStyle name="Hyperlink 6" xfId="21703" hidden="1"/>
    <cellStyle name="Hyperlink 6" xfId="21941" hidden="1"/>
    <cellStyle name="Hyperlink 6" xfId="22179" hidden="1"/>
    <cellStyle name="Hyperlink 6" xfId="22417" hidden="1"/>
    <cellStyle name="Hyperlink 6" xfId="23321" hidden="1"/>
    <cellStyle name="Hyperlink 6" xfId="23361" hidden="1"/>
    <cellStyle name="Hyperlink 6" xfId="23328" hidden="1"/>
    <cellStyle name="Hyperlink 6" xfId="23340" hidden="1"/>
    <cellStyle name="Hyperlink 6" xfId="23607" hidden="1"/>
    <cellStyle name="Hyperlink 6" xfId="23845" hidden="1"/>
    <cellStyle name="Hyperlink 6" xfId="24083" hidden="1"/>
    <cellStyle name="Hyperlink 6" xfId="24321" hidden="1"/>
    <cellStyle name="Hyperlink 6" xfId="24559" hidden="1"/>
    <cellStyle name="Hyperlink 6" xfId="24797" hidden="1"/>
    <cellStyle name="Hyperlink 6" xfId="25035" hidden="1"/>
    <cellStyle name="Hyperlink 6" xfId="25273" hidden="1"/>
    <cellStyle name="Hyperlink 6" xfId="25511" hidden="1"/>
    <cellStyle name="Hyperlink 6" xfId="25749" hidden="1"/>
    <cellStyle name="Hyperlink 6" xfId="25987" hidden="1"/>
    <cellStyle name="Hyperlink 6" xfId="26225" hidden="1"/>
    <cellStyle name="Hyperlink 6" xfId="26463" hidden="1"/>
    <cellStyle name="Hyperlink 6" xfId="26701" hidden="1"/>
    <cellStyle name="Hyperlink 6" xfId="26939" hidden="1"/>
    <cellStyle name="Hyperlink 6" xfId="27177" hidden="1"/>
    <cellStyle name="Hyperlink 6" xfId="27415" hidden="1"/>
    <cellStyle name="Hyperlink 6" xfId="27653" hidden="1"/>
    <cellStyle name="Hyperlink 6" xfId="27891" hidden="1"/>
    <cellStyle name="Hyperlink 6" xfId="28129" hidden="1"/>
    <cellStyle name="Hyperlink 6" xfId="28367" hidden="1"/>
    <cellStyle name="Hyperlink 6" xfId="28605" hidden="1"/>
    <cellStyle name="Hyperlink 6" xfId="28843" hidden="1"/>
    <cellStyle name="Hyperlink 6" xfId="29081" hidden="1"/>
    <cellStyle name="Hyperlink 6" xfId="29319" hidden="1"/>
    <cellStyle name="Hyperlink 6" xfId="29557" hidden="1"/>
    <cellStyle name="Hyperlink 6" xfId="29795" hidden="1"/>
    <cellStyle name="Hyperlink 6" xfId="30033" hidden="1"/>
    <cellStyle name="Hyperlink 6" xfId="30271" hidden="1"/>
    <cellStyle name="Hyperlink 6" xfId="30509" hidden="1"/>
    <cellStyle name="Hyperlink 6" xfId="30747" hidden="1"/>
    <cellStyle name="Hyperlink 6" xfId="30985" hidden="1"/>
    <cellStyle name="Hyperlink 6" xfId="31223" hidden="1"/>
    <cellStyle name="Hyperlink 6" xfId="31461" hidden="1"/>
    <cellStyle name="Hyperlink 6" xfId="31699" hidden="1"/>
    <cellStyle name="Hyperlink 6" xfId="31937" hidden="1"/>
    <cellStyle name="Hyperlink 6" xfId="32175" hidden="1"/>
    <cellStyle name="Hyperlink 6" xfId="32413" hidden="1"/>
    <cellStyle name="Hyperlink 6" xfId="32651" hidden="1"/>
    <cellStyle name="Hyperlink 6" xfId="32889" hidden="1"/>
    <cellStyle name="Hyperlink 6" xfId="33127" hidden="1"/>
    <cellStyle name="Hyperlink 6" xfId="33365" hidden="1"/>
    <cellStyle name="Hyperlink 6" xfId="33603" hidden="1"/>
    <cellStyle name="Hyperlink 6" xfId="33841" hidden="1"/>
    <cellStyle name="Hyperlink 6" xfId="34079" hidden="1"/>
    <cellStyle name="Hyperlink 6" xfId="34317" hidden="1"/>
    <cellStyle name="Hyperlink 6" xfId="34555" hidden="1"/>
    <cellStyle name="Hyperlink 6" xfId="34793" hidden="1"/>
    <cellStyle name="Hyperlink 6" xfId="35031" hidden="1"/>
    <cellStyle name="Hyperlink 6" xfId="35269" hidden="1"/>
    <cellStyle name="Hyperlink 6" xfId="35507" hidden="1"/>
    <cellStyle name="Hyperlink 6" xfId="35745" hidden="1"/>
    <cellStyle name="Hyperlink 6" xfId="35983" hidden="1"/>
    <cellStyle name="Hyperlink 6" xfId="36221" hidden="1"/>
    <cellStyle name="Hyperlink 6" xfId="36459" hidden="1"/>
    <cellStyle name="Hyperlink 6" xfId="36697" hidden="1"/>
    <cellStyle name="Hyperlink 6" xfId="36935" hidden="1"/>
    <cellStyle name="Hyperlink 6" xfId="37173" hidden="1"/>
    <cellStyle name="Hyperlink 6" xfId="37411" hidden="1"/>
    <cellStyle name="Hyperlink 6" xfId="37649" hidden="1"/>
    <cellStyle name="Hyperlink 6" xfId="37887" hidden="1"/>
    <cellStyle name="Hyperlink 6" xfId="38125" hidden="1"/>
    <cellStyle name="Hyperlink 6" xfId="38363" hidden="1"/>
    <cellStyle name="Hyperlink 6" xfId="38601" hidden="1"/>
    <cellStyle name="Hyperlink 6" xfId="38839" hidden="1"/>
    <cellStyle name="Hyperlink 6" xfId="39077" hidden="1"/>
    <cellStyle name="Hyperlink 6" xfId="39315" hidden="1"/>
    <cellStyle name="Hyperlink 6" xfId="39553" hidden="1"/>
    <cellStyle name="Hyperlink 6" xfId="39791" hidden="1"/>
    <cellStyle name="Hyperlink 6" xfId="40029" hidden="1"/>
    <cellStyle name="Hyperlink 6" xfId="40267" hidden="1"/>
    <cellStyle name="Hyperlink 6" xfId="40505" hidden="1"/>
    <cellStyle name="Hyperlink 6" xfId="40743" hidden="1"/>
    <cellStyle name="Hyperlink 6" xfId="40981" hidden="1"/>
    <cellStyle name="Hyperlink 6" xfId="41219" hidden="1"/>
    <cellStyle name="Hyperlink 6" xfId="41457" hidden="1"/>
    <cellStyle name="Hyperlink 6" xfId="41695" hidden="1"/>
    <cellStyle name="Hyperlink 6" xfId="41933" hidden="1"/>
    <cellStyle name="Hyperlink 6" xfId="42171" hidden="1"/>
    <cellStyle name="Hyperlink 6" xfId="42409" hidden="1"/>
    <cellStyle name="Hyperlink 6" xfId="42647" hidden="1"/>
    <cellStyle name="Hyperlink 6" xfId="42885" hidden="1"/>
    <cellStyle name="Hyperlink 6" xfId="43123" hidden="1"/>
    <cellStyle name="Hyperlink 6" xfId="43361" hidden="1"/>
    <cellStyle name="Hyperlink 6" xfId="43599" hidden="1"/>
    <cellStyle name="Hyperlink 6" xfId="43837" hidden="1"/>
    <cellStyle name="Hyperlink 6" xfId="44075" hidden="1"/>
    <cellStyle name="Hyperlink 6" xfId="44313" hidden="1"/>
    <cellStyle name="Hyperlink 6" xfId="44551" hidden="1"/>
    <cellStyle name="Hyperlink 6" xfId="44789" hidden="1"/>
    <cellStyle name="Hyperlink 6" xfId="45027" hidden="1"/>
    <cellStyle name="Hyperlink 6" xfId="45265" hidden="1"/>
    <cellStyle name="Hyperlink 6" xfId="45503" hidden="1"/>
    <cellStyle name="Hyperlink 6" xfId="45741" hidden="1"/>
    <cellStyle name="Hyperlink 6" xfId="45979" hidden="1"/>
    <cellStyle name="Hyperlink 6" xfId="46217" hidden="1"/>
    <cellStyle name="Hyperlink 6" xfId="46455" hidden="1"/>
    <cellStyle name="Hyperlink 6" xfId="46693" hidden="1"/>
    <cellStyle name="Hyperlink 6" xfId="46931" hidden="1"/>
    <cellStyle name="Hyperlink 6" xfId="47169" hidden="1"/>
    <cellStyle name="Hyperlink 6" xfId="47407" hidden="1"/>
    <cellStyle name="Hyperlink 6" xfId="47645" hidden="1"/>
    <cellStyle name="Hyperlink 6" xfId="47883" hidden="1"/>
    <cellStyle name="Hyperlink 6" xfId="48121" hidden="1"/>
    <cellStyle name="Hyperlink 6" xfId="48359" hidden="1"/>
    <cellStyle name="Hyperlink 6" xfId="48597" hidden="1"/>
    <cellStyle name="Hyperlink 6" xfId="48835" hidden="1"/>
    <cellStyle name="Hyperlink 6" xfId="49073" hidden="1"/>
    <cellStyle name="Hyperlink 6" xfId="49311" hidden="1"/>
    <cellStyle name="Hyperlink 6" xfId="49549" hidden="1"/>
    <cellStyle name="Hyperlink 6" xfId="49787" hidden="1"/>
    <cellStyle name="Hyperlink 6" xfId="50025" hidden="1"/>
    <cellStyle name="Hyperlink 6" xfId="50263" hidden="1"/>
    <cellStyle name="Hyperlink 6" xfId="50501" hidden="1"/>
    <cellStyle name="Hyperlink 6" xfId="50739" hidden="1"/>
    <cellStyle name="Hyperlink 6" xfId="50977" hidden="1"/>
    <cellStyle name="Hyperlink 6" xfId="51215" hidden="1"/>
    <cellStyle name="Hyperlink 6" xfId="51453" hidden="1"/>
    <cellStyle name="Hyperlink 6" xfId="51691" hidden="1"/>
    <cellStyle name="Hyperlink 6" xfId="51929" hidden="1"/>
    <cellStyle name="Hyperlink 6" xfId="52167" hidden="1"/>
    <cellStyle name="Hyperlink 6" xfId="52405" hidden="1"/>
    <cellStyle name="Hyperlink 6" xfId="52643" hidden="1"/>
    <cellStyle name="Hyperlink 6" xfId="52881" hidden="1"/>
    <cellStyle name="Hyperlink 6" xfId="53119" hidden="1"/>
    <cellStyle name="Hyperlink 6" xfId="54008" hidden="1"/>
    <cellStyle name="Hyperlink 6" xfId="54308" hidden="1"/>
    <cellStyle name="Hyperlink 6" xfId="54001" hidden="1"/>
    <cellStyle name="Hyperlink 60" xfId="125" hidden="1"/>
    <cellStyle name="Hyperlink 60" xfId="485" hidden="1"/>
    <cellStyle name="Hyperlink 60" xfId="728" hidden="1"/>
    <cellStyle name="Hyperlink 60" xfId="965" hidden="1"/>
    <cellStyle name="Hyperlink 60" xfId="1200" hidden="1"/>
    <cellStyle name="Hyperlink 60" xfId="1443" hidden="1"/>
    <cellStyle name="Hyperlink 60" xfId="1685" hidden="1"/>
    <cellStyle name="Hyperlink 60" xfId="1923" hidden="1"/>
    <cellStyle name="Hyperlink 60" xfId="2168" hidden="1"/>
    <cellStyle name="Hyperlink 60" xfId="2413" hidden="1"/>
    <cellStyle name="Hyperlink 60" xfId="2651" hidden="1"/>
    <cellStyle name="Hyperlink 60" xfId="2889" hidden="1"/>
    <cellStyle name="Hyperlink 60" xfId="3127" hidden="1"/>
    <cellStyle name="Hyperlink 60" xfId="3365" hidden="1"/>
    <cellStyle name="Hyperlink 60" xfId="3603" hidden="1"/>
    <cellStyle name="Hyperlink 60" xfId="3841" hidden="1"/>
    <cellStyle name="Hyperlink 60" xfId="4079" hidden="1"/>
    <cellStyle name="Hyperlink 60" xfId="4316" hidden="1"/>
    <cellStyle name="Hyperlink 60" xfId="4553" hidden="1"/>
    <cellStyle name="Hyperlink 60" xfId="4789" hidden="1"/>
    <cellStyle name="Hyperlink 60" xfId="5029" hidden="1"/>
    <cellStyle name="Hyperlink 60" xfId="5266" hidden="1"/>
    <cellStyle name="Hyperlink 60" xfId="5510" hidden="1"/>
    <cellStyle name="Hyperlink 60" xfId="5748" hidden="1"/>
    <cellStyle name="Hyperlink 60" xfId="5986" hidden="1"/>
    <cellStyle name="Hyperlink 60" xfId="6224" hidden="1"/>
    <cellStyle name="Hyperlink 60" xfId="6463" hidden="1"/>
    <cellStyle name="Hyperlink 60" xfId="6165" hidden="1"/>
    <cellStyle name="Hyperlink 60" xfId="6937" hidden="1"/>
    <cellStyle name="Hyperlink 60" xfId="7174" hidden="1"/>
    <cellStyle name="Hyperlink 60" xfId="7412" hidden="1"/>
    <cellStyle name="Hyperlink 60" xfId="7650" hidden="1"/>
    <cellStyle name="Hyperlink 60" xfId="7888" hidden="1"/>
    <cellStyle name="Hyperlink 60" xfId="8126" hidden="1"/>
    <cellStyle name="Hyperlink 60" xfId="8364" hidden="1"/>
    <cellStyle name="Hyperlink 60" xfId="8602" hidden="1"/>
    <cellStyle name="Hyperlink 60" xfId="8840" hidden="1"/>
    <cellStyle name="Hyperlink 60" xfId="9078" hidden="1"/>
    <cellStyle name="Hyperlink 60" xfId="9315" hidden="1"/>
    <cellStyle name="Hyperlink 60" xfId="9552" hidden="1"/>
    <cellStyle name="Hyperlink 60" xfId="9791" hidden="1"/>
    <cellStyle name="Hyperlink 60" xfId="10028" hidden="1"/>
    <cellStyle name="Hyperlink 60" xfId="9724" hidden="1"/>
    <cellStyle name="Hyperlink 60" xfId="10498" hidden="1"/>
    <cellStyle name="Hyperlink 60" xfId="10743" hidden="1"/>
    <cellStyle name="Hyperlink 60" xfId="10986" hidden="1"/>
    <cellStyle name="Hyperlink 60" xfId="11222" hidden="1"/>
    <cellStyle name="Hyperlink 60" xfId="11464" hidden="1"/>
    <cellStyle name="Hyperlink 60" xfId="11702" hidden="1"/>
    <cellStyle name="Hyperlink 60" xfId="11940" hidden="1"/>
    <cellStyle name="Hyperlink 60" xfId="12177" hidden="1"/>
    <cellStyle name="Hyperlink 60" xfId="12414" hidden="1"/>
    <cellStyle name="Hyperlink 60" xfId="12649" hidden="1"/>
    <cellStyle name="Hyperlink 60" xfId="12894" hidden="1"/>
    <cellStyle name="Hyperlink 60" xfId="13139" hidden="1"/>
    <cellStyle name="Hyperlink 60" xfId="13377" hidden="1"/>
    <cellStyle name="Hyperlink 60" xfId="13615" hidden="1"/>
    <cellStyle name="Hyperlink 60" xfId="13853" hidden="1"/>
    <cellStyle name="Hyperlink 60" xfId="14091" hidden="1"/>
    <cellStyle name="Hyperlink 60" xfId="14329" hidden="1"/>
    <cellStyle name="Hyperlink 60" xfId="14567" hidden="1"/>
    <cellStyle name="Hyperlink 60" xfId="14805" hidden="1"/>
    <cellStyle name="Hyperlink 60" xfId="15043" hidden="1"/>
    <cellStyle name="Hyperlink 60" xfId="15281" hidden="1"/>
    <cellStyle name="Hyperlink 60" xfId="15519" hidden="1"/>
    <cellStyle name="Hyperlink 60" xfId="15757" hidden="1"/>
    <cellStyle name="Hyperlink 60" xfId="15995" hidden="1"/>
    <cellStyle name="Hyperlink 60" xfId="16233" hidden="1"/>
    <cellStyle name="Hyperlink 60" xfId="16471" hidden="1"/>
    <cellStyle name="Hyperlink 60" xfId="16709" hidden="1"/>
    <cellStyle name="Hyperlink 60" xfId="16947" hidden="1"/>
    <cellStyle name="Hyperlink 60" xfId="17185" hidden="1"/>
    <cellStyle name="Hyperlink 60" xfId="17423" hidden="1"/>
    <cellStyle name="Hyperlink 60" xfId="17661" hidden="1"/>
    <cellStyle name="Hyperlink 60" xfId="17899" hidden="1"/>
    <cellStyle name="Hyperlink 60" xfId="18137" hidden="1"/>
    <cellStyle name="Hyperlink 60" xfId="18375" hidden="1"/>
    <cellStyle name="Hyperlink 60" xfId="18613" hidden="1"/>
    <cellStyle name="Hyperlink 60" xfId="18851" hidden="1"/>
    <cellStyle name="Hyperlink 60" xfId="19089" hidden="1"/>
    <cellStyle name="Hyperlink 60" xfId="19327" hidden="1"/>
    <cellStyle name="Hyperlink 60" xfId="19565" hidden="1"/>
    <cellStyle name="Hyperlink 60" xfId="19803" hidden="1"/>
    <cellStyle name="Hyperlink 60" xfId="20041" hidden="1"/>
    <cellStyle name="Hyperlink 60" xfId="20279" hidden="1"/>
    <cellStyle name="Hyperlink 60" xfId="20517" hidden="1"/>
    <cellStyle name="Hyperlink 60" xfId="20755" hidden="1"/>
    <cellStyle name="Hyperlink 60" xfId="20993" hidden="1"/>
    <cellStyle name="Hyperlink 60" xfId="21231" hidden="1"/>
    <cellStyle name="Hyperlink 60" xfId="21469" hidden="1"/>
    <cellStyle name="Hyperlink 60" xfId="21707" hidden="1"/>
    <cellStyle name="Hyperlink 60" xfId="21945" hidden="1"/>
    <cellStyle name="Hyperlink 60" xfId="22183" hidden="1"/>
    <cellStyle name="Hyperlink 60" xfId="22421" hidden="1"/>
    <cellStyle name="Hyperlink 60" xfId="22658" hidden="1"/>
    <cellStyle name="Hyperlink 60" xfId="22895" hidden="1"/>
    <cellStyle name="Hyperlink 60" xfId="23130" hidden="1"/>
    <cellStyle name="Hyperlink 60" xfId="23373" hidden="1"/>
    <cellStyle name="Hyperlink 60" xfId="23611" hidden="1"/>
    <cellStyle name="Hyperlink 60" xfId="23849" hidden="1"/>
    <cellStyle name="Hyperlink 60" xfId="24087" hidden="1"/>
    <cellStyle name="Hyperlink 60" xfId="24325" hidden="1"/>
    <cellStyle name="Hyperlink 60" xfId="24563" hidden="1"/>
    <cellStyle name="Hyperlink 60" xfId="24801" hidden="1"/>
    <cellStyle name="Hyperlink 60" xfId="25039" hidden="1"/>
    <cellStyle name="Hyperlink 60" xfId="25277" hidden="1"/>
    <cellStyle name="Hyperlink 60" xfId="25515" hidden="1"/>
    <cellStyle name="Hyperlink 60" xfId="25753" hidden="1"/>
    <cellStyle name="Hyperlink 60" xfId="25991" hidden="1"/>
    <cellStyle name="Hyperlink 60" xfId="26229" hidden="1"/>
    <cellStyle name="Hyperlink 60" xfId="26467" hidden="1"/>
    <cellStyle name="Hyperlink 60" xfId="26705" hidden="1"/>
    <cellStyle name="Hyperlink 60" xfId="26943" hidden="1"/>
    <cellStyle name="Hyperlink 60" xfId="27181" hidden="1"/>
    <cellStyle name="Hyperlink 60" xfId="27419" hidden="1"/>
    <cellStyle name="Hyperlink 60" xfId="27657" hidden="1"/>
    <cellStyle name="Hyperlink 60" xfId="27895" hidden="1"/>
    <cellStyle name="Hyperlink 60" xfId="28133" hidden="1"/>
    <cellStyle name="Hyperlink 60" xfId="28371" hidden="1"/>
    <cellStyle name="Hyperlink 60" xfId="28609" hidden="1"/>
    <cellStyle name="Hyperlink 60" xfId="28847" hidden="1"/>
    <cellStyle name="Hyperlink 60" xfId="29085" hidden="1"/>
    <cellStyle name="Hyperlink 60" xfId="29323" hidden="1"/>
    <cellStyle name="Hyperlink 60" xfId="29561" hidden="1"/>
    <cellStyle name="Hyperlink 60" xfId="29799" hidden="1"/>
    <cellStyle name="Hyperlink 60" xfId="30037" hidden="1"/>
    <cellStyle name="Hyperlink 60" xfId="30275" hidden="1"/>
    <cellStyle name="Hyperlink 60" xfId="30513" hidden="1"/>
    <cellStyle name="Hyperlink 60" xfId="30751" hidden="1"/>
    <cellStyle name="Hyperlink 60" xfId="30989" hidden="1"/>
    <cellStyle name="Hyperlink 60" xfId="31227" hidden="1"/>
    <cellStyle name="Hyperlink 60" xfId="31465" hidden="1"/>
    <cellStyle name="Hyperlink 60" xfId="31703" hidden="1"/>
    <cellStyle name="Hyperlink 60" xfId="31941" hidden="1"/>
    <cellStyle name="Hyperlink 60" xfId="32179" hidden="1"/>
    <cellStyle name="Hyperlink 60" xfId="32417" hidden="1"/>
    <cellStyle name="Hyperlink 60" xfId="32655" hidden="1"/>
    <cellStyle name="Hyperlink 60" xfId="32893" hidden="1"/>
    <cellStyle name="Hyperlink 60" xfId="33131" hidden="1"/>
    <cellStyle name="Hyperlink 60" xfId="33369" hidden="1"/>
    <cellStyle name="Hyperlink 60" xfId="33607" hidden="1"/>
    <cellStyle name="Hyperlink 60" xfId="33845" hidden="1"/>
    <cellStyle name="Hyperlink 60" xfId="34083" hidden="1"/>
    <cellStyle name="Hyperlink 60" xfId="34321" hidden="1"/>
    <cellStyle name="Hyperlink 60" xfId="34559" hidden="1"/>
    <cellStyle name="Hyperlink 60" xfId="34797" hidden="1"/>
    <cellStyle name="Hyperlink 60" xfId="35035" hidden="1"/>
    <cellStyle name="Hyperlink 60" xfId="35273" hidden="1"/>
    <cellStyle name="Hyperlink 60" xfId="35511" hidden="1"/>
    <cellStyle name="Hyperlink 60" xfId="35749" hidden="1"/>
    <cellStyle name="Hyperlink 60" xfId="35987" hidden="1"/>
    <cellStyle name="Hyperlink 60" xfId="36225" hidden="1"/>
    <cellStyle name="Hyperlink 60" xfId="36463" hidden="1"/>
    <cellStyle name="Hyperlink 60" xfId="36701" hidden="1"/>
    <cellStyle name="Hyperlink 60" xfId="36939" hidden="1"/>
    <cellStyle name="Hyperlink 60" xfId="37177" hidden="1"/>
    <cellStyle name="Hyperlink 60" xfId="37415" hidden="1"/>
    <cellStyle name="Hyperlink 60" xfId="37653" hidden="1"/>
    <cellStyle name="Hyperlink 60" xfId="37891" hidden="1"/>
    <cellStyle name="Hyperlink 60" xfId="38129" hidden="1"/>
    <cellStyle name="Hyperlink 60" xfId="38367" hidden="1"/>
    <cellStyle name="Hyperlink 60" xfId="38605" hidden="1"/>
    <cellStyle name="Hyperlink 60" xfId="38843" hidden="1"/>
    <cellStyle name="Hyperlink 60" xfId="39081" hidden="1"/>
    <cellStyle name="Hyperlink 60" xfId="39319" hidden="1"/>
    <cellStyle name="Hyperlink 60" xfId="39557" hidden="1"/>
    <cellStyle name="Hyperlink 60" xfId="39795" hidden="1"/>
    <cellStyle name="Hyperlink 60" xfId="40033" hidden="1"/>
    <cellStyle name="Hyperlink 60" xfId="40271" hidden="1"/>
    <cellStyle name="Hyperlink 60" xfId="40509" hidden="1"/>
    <cellStyle name="Hyperlink 60" xfId="40747" hidden="1"/>
    <cellStyle name="Hyperlink 60" xfId="40985" hidden="1"/>
    <cellStyle name="Hyperlink 60" xfId="41223" hidden="1"/>
    <cellStyle name="Hyperlink 60" xfId="41461" hidden="1"/>
    <cellStyle name="Hyperlink 60" xfId="41699" hidden="1"/>
    <cellStyle name="Hyperlink 60" xfId="41937" hidden="1"/>
    <cellStyle name="Hyperlink 60" xfId="42175" hidden="1"/>
    <cellStyle name="Hyperlink 60" xfId="42413" hidden="1"/>
    <cellStyle name="Hyperlink 60" xfId="42651" hidden="1"/>
    <cellStyle name="Hyperlink 60" xfId="42889" hidden="1"/>
    <cellStyle name="Hyperlink 60" xfId="43127" hidden="1"/>
    <cellStyle name="Hyperlink 60" xfId="43365" hidden="1"/>
    <cellStyle name="Hyperlink 60" xfId="43603" hidden="1"/>
    <cellStyle name="Hyperlink 60" xfId="43841" hidden="1"/>
    <cellStyle name="Hyperlink 60" xfId="44079" hidden="1"/>
    <cellStyle name="Hyperlink 60" xfId="44317" hidden="1"/>
    <cellStyle name="Hyperlink 60" xfId="44555" hidden="1"/>
    <cellStyle name="Hyperlink 60" xfId="44793" hidden="1"/>
    <cellStyle name="Hyperlink 60" xfId="45031" hidden="1"/>
    <cellStyle name="Hyperlink 60" xfId="45269" hidden="1"/>
    <cellStyle name="Hyperlink 60" xfId="45507" hidden="1"/>
    <cellStyle name="Hyperlink 60" xfId="45745" hidden="1"/>
    <cellStyle name="Hyperlink 60" xfId="45983" hidden="1"/>
    <cellStyle name="Hyperlink 60" xfId="46221" hidden="1"/>
    <cellStyle name="Hyperlink 60" xfId="46459" hidden="1"/>
    <cellStyle name="Hyperlink 60" xfId="46697" hidden="1"/>
    <cellStyle name="Hyperlink 60" xfId="46935" hidden="1"/>
    <cellStyle name="Hyperlink 60" xfId="47173" hidden="1"/>
    <cellStyle name="Hyperlink 60" xfId="47411" hidden="1"/>
    <cellStyle name="Hyperlink 60" xfId="47649" hidden="1"/>
    <cellStyle name="Hyperlink 60" xfId="47887" hidden="1"/>
    <cellStyle name="Hyperlink 60" xfId="48125" hidden="1"/>
    <cellStyle name="Hyperlink 60" xfId="48363" hidden="1"/>
    <cellStyle name="Hyperlink 60" xfId="48601" hidden="1"/>
    <cellStyle name="Hyperlink 60" xfId="48839" hidden="1"/>
    <cellStyle name="Hyperlink 60" xfId="49077" hidden="1"/>
    <cellStyle name="Hyperlink 60" xfId="49315" hidden="1"/>
    <cellStyle name="Hyperlink 60" xfId="49553" hidden="1"/>
    <cellStyle name="Hyperlink 60" xfId="49791" hidden="1"/>
    <cellStyle name="Hyperlink 60" xfId="50029" hidden="1"/>
    <cellStyle name="Hyperlink 60" xfId="50267" hidden="1"/>
    <cellStyle name="Hyperlink 60" xfId="50505" hidden="1"/>
    <cellStyle name="Hyperlink 60" xfId="50743" hidden="1"/>
    <cellStyle name="Hyperlink 60" xfId="50981" hidden="1"/>
    <cellStyle name="Hyperlink 60" xfId="51219" hidden="1"/>
    <cellStyle name="Hyperlink 60" xfId="51457" hidden="1"/>
    <cellStyle name="Hyperlink 60" xfId="51695" hidden="1"/>
    <cellStyle name="Hyperlink 60" xfId="51933" hidden="1"/>
    <cellStyle name="Hyperlink 60" xfId="52171" hidden="1"/>
    <cellStyle name="Hyperlink 60" xfId="52409" hidden="1"/>
    <cellStyle name="Hyperlink 60" xfId="52647" hidden="1"/>
    <cellStyle name="Hyperlink 60" xfId="52885" hidden="1"/>
    <cellStyle name="Hyperlink 60" xfId="53123" hidden="1"/>
    <cellStyle name="Hyperlink 60" xfId="53360" hidden="1"/>
    <cellStyle name="Hyperlink 60" xfId="53597" hidden="1"/>
    <cellStyle name="Hyperlink 60" xfId="53832" hidden="1"/>
    <cellStyle name="Hyperlink 60" xfId="54116" hidden="1"/>
    <cellStyle name="Hyperlink 60" xfId="54360" hidden="1"/>
    <cellStyle name="Hyperlink 60" xfId="54595" hidden="1"/>
    <cellStyle name="Hyperlink 61" xfId="127" hidden="1"/>
    <cellStyle name="Hyperlink 61" xfId="487" hidden="1"/>
    <cellStyle name="Hyperlink 61" xfId="730" hidden="1"/>
    <cellStyle name="Hyperlink 61" xfId="967" hidden="1"/>
    <cellStyle name="Hyperlink 61" xfId="1202" hidden="1"/>
    <cellStyle name="Hyperlink 61" xfId="1445" hidden="1"/>
    <cellStyle name="Hyperlink 61" xfId="1687" hidden="1"/>
    <cellStyle name="Hyperlink 61" xfId="1925" hidden="1"/>
    <cellStyle name="Hyperlink 61" xfId="2170" hidden="1"/>
    <cellStyle name="Hyperlink 61" xfId="2415" hidden="1"/>
    <cellStyle name="Hyperlink 61" xfId="2653" hidden="1"/>
    <cellStyle name="Hyperlink 61" xfId="2891" hidden="1"/>
    <cellStyle name="Hyperlink 61" xfId="3129" hidden="1"/>
    <cellStyle name="Hyperlink 61" xfId="3367" hidden="1"/>
    <cellStyle name="Hyperlink 61" xfId="3605" hidden="1"/>
    <cellStyle name="Hyperlink 61" xfId="3843" hidden="1"/>
    <cellStyle name="Hyperlink 61" xfId="4081" hidden="1"/>
    <cellStyle name="Hyperlink 61" xfId="4318" hidden="1"/>
    <cellStyle name="Hyperlink 61" xfId="4555" hidden="1"/>
    <cellStyle name="Hyperlink 61" xfId="4791" hidden="1"/>
    <cellStyle name="Hyperlink 61" xfId="5031" hidden="1"/>
    <cellStyle name="Hyperlink 61" xfId="5268" hidden="1"/>
    <cellStyle name="Hyperlink 61" xfId="5512" hidden="1"/>
    <cellStyle name="Hyperlink 61" xfId="5750" hidden="1"/>
    <cellStyle name="Hyperlink 61" xfId="5988" hidden="1"/>
    <cellStyle name="Hyperlink 61" xfId="6226" hidden="1"/>
    <cellStyle name="Hyperlink 61" xfId="6465" hidden="1"/>
    <cellStyle name="Hyperlink 61" xfId="6701" hidden="1"/>
    <cellStyle name="Hyperlink 61" xfId="6939" hidden="1"/>
    <cellStyle name="Hyperlink 61" xfId="7176" hidden="1"/>
    <cellStyle name="Hyperlink 61" xfId="7414" hidden="1"/>
    <cellStyle name="Hyperlink 61" xfId="7652" hidden="1"/>
    <cellStyle name="Hyperlink 61" xfId="7890" hidden="1"/>
    <cellStyle name="Hyperlink 61" xfId="8128" hidden="1"/>
    <cellStyle name="Hyperlink 61" xfId="8366" hidden="1"/>
    <cellStyle name="Hyperlink 61" xfId="8604" hidden="1"/>
    <cellStyle name="Hyperlink 61" xfId="8842" hidden="1"/>
    <cellStyle name="Hyperlink 61" xfId="9080" hidden="1"/>
    <cellStyle name="Hyperlink 61" xfId="9317" hidden="1"/>
    <cellStyle name="Hyperlink 61" xfId="9554" hidden="1"/>
    <cellStyle name="Hyperlink 61" xfId="9793" hidden="1"/>
    <cellStyle name="Hyperlink 61" xfId="10030" hidden="1"/>
    <cellStyle name="Hyperlink 61" xfId="10265" hidden="1"/>
    <cellStyle name="Hyperlink 61" xfId="10500" hidden="1"/>
    <cellStyle name="Hyperlink 61" xfId="10745" hidden="1"/>
    <cellStyle name="Hyperlink 61" xfId="10988" hidden="1"/>
    <cellStyle name="Hyperlink 61" xfId="11224" hidden="1"/>
    <cellStyle name="Hyperlink 61" xfId="11466" hidden="1"/>
    <cellStyle name="Hyperlink 61" xfId="11704" hidden="1"/>
    <cellStyle name="Hyperlink 61" xfId="11942" hidden="1"/>
    <cellStyle name="Hyperlink 61" xfId="12179" hidden="1"/>
    <cellStyle name="Hyperlink 61" xfId="12416" hidden="1"/>
    <cellStyle name="Hyperlink 61" xfId="12651" hidden="1"/>
    <cellStyle name="Hyperlink 61" xfId="12896" hidden="1"/>
    <cellStyle name="Hyperlink 61" xfId="13141" hidden="1"/>
    <cellStyle name="Hyperlink 61" xfId="13379" hidden="1"/>
    <cellStyle name="Hyperlink 61" xfId="13617" hidden="1"/>
    <cellStyle name="Hyperlink 61" xfId="13855" hidden="1"/>
    <cellStyle name="Hyperlink 61" xfId="14093" hidden="1"/>
    <cellStyle name="Hyperlink 61" xfId="14331" hidden="1"/>
    <cellStyle name="Hyperlink 61" xfId="14569" hidden="1"/>
    <cellStyle name="Hyperlink 61" xfId="14807" hidden="1"/>
    <cellStyle name="Hyperlink 61" xfId="15045" hidden="1"/>
    <cellStyle name="Hyperlink 61" xfId="15283" hidden="1"/>
    <cellStyle name="Hyperlink 61" xfId="15521" hidden="1"/>
    <cellStyle name="Hyperlink 61" xfId="15759" hidden="1"/>
    <cellStyle name="Hyperlink 61" xfId="15997" hidden="1"/>
    <cellStyle name="Hyperlink 61" xfId="16235" hidden="1"/>
    <cellStyle name="Hyperlink 61" xfId="16473" hidden="1"/>
    <cellStyle name="Hyperlink 61" xfId="16711" hidden="1"/>
    <cellStyle name="Hyperlink 61" xfId="16949" hidden="1"/>
    <cellStyle name="Hyperlink 61" xfId="17187" hidden="1"/>
    <cellStyle name="Hyperlink 61" xfId="17425" hidden="1"/>
    <cellStyle name="Hyperlink 61" xfId="17663" hidden="1"/>
    <cellStyle name="Hyperlink 61" xfId="17901" hidden="1"/>
    <cellStyle name="Hyperlink 61" xfId="18139" hidden="1"/>
    <cellStyle name="Hyperlink 61" xfId="18377" hidden="1"/>
    <cellStyle name="Hyperlink 61" xfId="18615" hidden="1"/>
    <cellStyle name="Hyperlink 61" xfId="18853" hidden="1"/>
    <cellStyle name="Hyperlink 61" xfId="19091" hidden="1"/>
    <cellStyle name="Hyperlink 61" xfId="19329" hidden="1"/>
    <cellStyle name="Hyperlink 61" xfId="19567" hidden="1"/>
    <cellStyle name="Hyperlink 61" xfId="19805" hidden="1"/>
    <cellStyle name="Hyperlink 61" xfId="20043" hidden="1"/>
    <cellStyle name="Hyperlink 61" xfId="20281" hidden="1"/>
    <cellStyle name="Hyperlink 61" xfId="20519" hidden="1"/>
    <cellStyle name="Hyperlink 61" xfId="20757" hidden="1"/>
    <cellStyle name="Hyperlink 61" xfId="20995" hidden="1"/>
    <cellStyle name="Hyperlink 61" xfId="21233" hidden="1"/>
    <cellStyle name="Hyperlink 61" xfId="21471" hidden="1"/>
    <cellStyle name="Hyperlink 61" xfId="21709" hidden="1"/>
    <cellStyle name="Hyperlink 61" xfId="21947" hidden="1"/>
    <cellStyle name="Hyperlink 61" xfId="22185" hidden="1"/>
    <cellStyle name="Hyperlink 61" xfId="22423" hidden="1"/>
    <cellStyle name="Hyperlink 61" xfId="22660" hidden="1"/>
    <cellStyle name="Hyperlink 61" xfId="22897" hidden="1"/>
    <cellStyle name="Hyperlink 61" xfId="23132" hidden="1"/>
    <cellStyle name="Hyperlink 61" xfId="23375" hidden="1"/>
    <cellStyle name="Hyperlink 61" xfId="23613" hidden="1"/>
    <cellStyle name="Hyperlink 61" xfId="23851" hidden="1"/>
    <cellStyle name="Hyperlink 61" xfId="24089" hidden="1"/>
    <cellStyle name="Hyperlink 61" xfId="24327" hidden="1"/>
    <cellStyle name="Hyperlink 61" xfId="24565" hidden="1"/>
    <cellStyle name="Hyperlink 61" xfId="24803" hidden="1"/>
    <cellStyle name="Hyperlink 61" xfId="25041" hidden="1"/>
    <cellStyle name="Hyperlink 61" xfId="25279" hidden="1"/>
    <cellStyle name="Hyperlink 61" xfId="25517" hidden="1"/>
    <cellStyle name="Hyperlink 61" xfId="25755" hidden="1"/>
    <cellStyle name="Hyperlink 61" xfId="25993" hidden="1"/>
    <cellStyle name="Hyperlink 61" xfId="26231" hidden="1"/>
    <cellStyle name="Hyperlink 61" xfId="26469" hidden="1"/>
    <cellStyle name="Hyperlink 61" xfId="26707" hidden="1"/>
    <cellStyle name="Hyperlink 61" xfId="26945" hidden="1"/>
    <cellStyle name="Hyperlink 61" xfId="27183" hidden="1"/>
    <cellStyle name="Hyperlink 61" xfId="27421" hidden="1"/>
    <cellStyle name="Hyperlink 61" xfId="27659" hidden="1"/>
    <cellStyle name="Hyperlink 61" xfId="27897" hidden="1"/>
    <cellStyle name="Hyperlink 61" xfId="28135" hidden="1"/>
    <cellStyle name="Hyperlink 61" xfId="28373" hidden="1"/>
    <cellStyle name="Hyperlink 61" xfId="28611" hidden="1"/>
    <cellStyle name="Hyperlink 61" xfId="28849" hidden="1"/>
    <cellStyle name="Hyperlink 61" xfId="29087" hidden="1"/>
    <cellStyle name="Hyperlink 61" xfId="29325" hidden="1"/>
    <cellStyle name="Hyperlink 61" xfId="29563" hidden="1"/>
    <cellStyle name="Hyperlink 61" xfId="29801" hidden="1"/>
    <cellStyle name="Hyperlink 61" xfId="30039" hidden="1"/>
    <cellStyle name="Hyperlink 61" xfId="30277" hidden="1"/>
    <cellStyle name="Hyperlink 61" xfId="30515" hidden="1"/>
    <cellStyle name="Hyperlink 61" xfId="30753" hidden="1"/>
    <cellStyle name="Hyperlink 61" xfId="30991" hidden="1"/>
    <cellStyle name="Hyperlink 61" xfId="31229" hidden="1"/>
    <cellStyle name="Hyperlink 61" xfId="31467" hidden="1"/>
    <cellStyle name="Hyperlink 61" xfId="31705" hidden="1"/>
    <cellStyle name="Hyperlink 61" xfId="31943" hidden="1"/>
    <cellStyle name="Hyperlink 61" xfId="32181" hidden="1"/>
    <cellStyle name="Hyperlink 61" xfId="32419" hidden="1"/>
    <cellStyle name="Hyperlink 61" xfId="32657" hidden="1"/>
    <cellStyle name="Hyperlink 61" xfId="32895" hidden="1"/>
    <cellStyle name="Hyperlink 61" xfId="33133" hidden="1"/>
    <cellStyle name="Hyperlink 61" xfId="33371" hidden="1"/>
    <cellStyle name="Hyperlink 61" xfId="33609" hidden="1"/>
    <cellStyle name="Hyperlink 61" xfId="33847" hidden="1"/>
    <cellStyle name="Hyperlink 61" xfId="34085" hidden="1"/>
    <cellStyle name="Hyperlink 61" xfId="34323" hidden="1"/>
    <cellStyle name="Hyperlink 61" xfId="34561" hidden="1"/>
    <cellStyle name="Hyperlink 61" xfId="34799" hidden="1"/>
    <cellStyle name="Hyperlink 61" xfId="35037" hidden="1"/>
    <cellStyle name="Hyperlink 61" xfId="35275" hidden="1"/>
    <cellStyle name="Hyperlink 61" xfId="35513" hidden="1"/>
    <cellStyle name="Hyperlink 61" xfId="35751" hidden="1"/>
    <cellStyle name="Hyperlink 61" xfId="35989" hidden="1"/>
    <cellStyle name="Hyperlink 61" xfId="36227" hidden="1"/>
    <cellStyle name="Hyperlink 61" xfId="36465" hidden="1"/>
    <cellStyle name="Hyperlink 61" xfId="36703" hidden="1"/>
    <cellStyle name="Hyperlink 61" xfId="36941" hidden="1"/>
    <cellStyle name="Hyperlink 61" xfId="37179" hidden="1"/>
    <cellStyle name="Hyperlink 61" xfId="37417" hidden="1"/>
    <cellStyle name="Hyperlink 61" xfId="37655" hidden="1"/>
    <cellStyle name="Hyperlink 61" xfId="37893" hidden="1"/>
    <cellStyle name="Hyperlink 61" xfId="38131" hidden="1"/>
    <cellStyle name="Hyperlink 61" xfId="38369" hidden="1"/>
    <cellStyle name="Hyperlink 61" xfId="38607" hidden="1"/>
    <cellStyle name="Hyperlink 61" xfId="38845" hidden="1"/>
    <cellStyle name="Hyperlink 61" xfId="39083" hidden="1"/>
    <cellStyle name="Hyperlink 61" xfId="39321" hidden="1"/>
    <cellStyle name="Hyperlink 61" xfId="39559" hidden="1"/>
    <cellStyle name="Hyperlink 61" xfId="39797" hidden="1"/>
    <cellStyle name="Hyperlink 61" xfId="40035" hidden="1"/>
    <cellStyle name="Hyperlink 61" xfId="40273" hidden="1"/>
    <cellStyle name="Hyperlink 61" xfId="40511" hidden="1"/>
    <cellStyle name="Hyperlink 61" xfId="40749" hidden="1"/>
    <cellStyle name="Hyperlink 61" xfId="40987" hidden="1"/>
    <cellStyle name="Hyperlink 61" xfId="41225" hidden="1"/>
    <cellStyle name="Hyperlink 61" xfId="41463" hidden="1"/>
    <cellStyle name="Hyperlink 61" xfId="41701" hidden="1"/>
    <cellStyle name="Hyperlink 61" xfId="41939" hidden="1"/>
    <cellStyle name="Hyperlink 61" xfId="42177" hidden="1"/>
    <cellStyle name="Hyperlink 61" xfId="42415" hidden="1"/>
    <cellStyle name="Hyperlink 61" xfId="42653" hidden="1"/>
    <cellStyle name="Hyperlink 61" xfId="42891" hidden="1"/>
    <cellStyle name="Hyperlink 61" xfId="43129" hidden="1"/>
    <cellStyle name="Hyperlink 61" xfId="43367" hidden="1"/>
    <cellStyle name="Hyperlink 61" xfId="43605" hidden="1"/>
    <cellStyle name="Hyperlink 61" xfId="43843" hidden="1"/>
    <cellStyle name="Hyperlink 61" xfId="44081" hidden="1"/>
    <cellStyle name="Hyperlink 61" xfId="44319" hidden="1"/>
    <cellStyle name="Hyperlink 61" xfId="44557" hidden="1"/>
    <cellStyle name="Hyperlink 61" xfId="44795" hidden="1"/>
    <cellStyle name="Hyperlink 61" xfId="45033" hidden="1"/>
    <cellStyle name="Hyperlink 61" xfId="45271" hidden="1"/>
    <cellStyle name="Hyperlink 61" xfId="45509" hidden="1"/>
    <cellStyle name="Hyperlink 61" xfId="45747" hidden="1"/>
    <cellStyle name="Hyperlink 61" xfId="45985" hidden="1"/>
    <cellStyle name="Hyperlink 61" xfId="46223" hidden="1"/>
    <cellStyle name="Hyperlink 61" xfId="46461" hidden="1"/>
    <cellStyle name="Hyperlink 61" xfId="46699" hidden="1"/>
    <cellStyle name="Hyperlink 61" xfId="46937" hidden="1"/>
    <cellStyle name="Hyperlink 61" xfId="47175" hidden="1"/>
    <cellStyle name="Hyperlink 61" xfId="47413" hidden="1"/>
    <cellStyle name="Hyperlink 61" xfId="47651" hidden="1"/>
    <cellStyle name="Hyperlink 61" xfId="47889" hidden="1"/>
    <cellStyle name="Hyperlink 61" xfId="48127" hidden="1"/>
    <cellStyle name="Hyperlink 61" xfId="48365" hidden="1"/>
    <cellStyle name="Hyperlink 61" xfId="48603" hidden="1"/>
    <cellStyle name="Hyperlink 61" xfId="48841" hidden="1"/>
    <cellStyle name="Hyperlink 61" xfId="49079" hidden="1"/>
    <cellStyle name="Hyperlink 61" xfId="49317" hidden="1"/>
    <cellStyle name="Hyperlink 61" xfId="49555" hidden="1"/>
    <cellStyle name="Hyperlink 61" xfId="49793" hidden="1"/>
    <cellStyle name="Hyperlink 61" xfId="50031" hidden="1"/>
    <cellStyle name="Hyperlink 61" xfId="50269" hidden="1"/>
    <cellStyle name="Hyperlink 61" xfId="50507" hidden="1"/>
    <cellStyle name="Hyperlink 61" xfId="50745" hidden="1"/>
    <cellStyle name="Hyperlink 61" xfId="50983" hidden="1"/>
    <cellStyle name="Hyperlink 61" xfId="51221" hidden="1"/>
    <cellStyle name="Hyperlink 61" xfId="51459" hidden="1"/>
    <cellStyle name="Hyperlink 61" xfId="51697" hidden="1"/>
    <cellStyle name="Hyperlink 61" xfId="51935" hidden="1"/>
    <cellStyle name="Hyperlink 61" xfId="52173" hidden="1"/>
    <cellStyle name="Hyperlink 61" xfId="52411" hidden="1"/>
    <cellStyle name="Hyperlink 61" xfId="52649" hidden="1"/>
    <cellStyle name="Hyperlink 61" xfId="52887" hidden="1"/>
    <cellStyle name="Hyperlink 61" xfId="53125" hidden="1"/>
    <cellStyle name="Hyperlink 61" xfId="53362" hidden="1"/>
    <cellStyle name="Hyperlink 61" xfId="53599" hidden="1"/>
    <cellStyle name="Hyperlink 61" xfId="53834" hidden="1"/>
    <cellStyle name="Hyperlink 61" xfId="54118" hidden="1"/>
    <cellStyle name="Hyperlink 61" xfId="54362" hidden="1"/>
    <cellStyle name="Hyperlink 61" xfId="54597" hidden="1"/>
    <cellStyle name="Hyperlink 62" xfId="129" hidden="1"/>
    <cellStyle name="Hyperlink 62" xfId="489" hidden="1"/>
    <cellStyle name="Hyperlink 62" xfId="732" hidden="1"/>
    <cellStyle name="Hyperlink 62" xfId="969" hidden="1"/>
    <cellStyle name="Hyperlink 62" xfId="1204" hidden="1"/>
    <cellStyle name="Hyperlink 62" xfId="1447" hidden="1"/>
    <cellStyle name="Hyperlink 62" xfId="1689" hidden="1"/>
    <cellStyle name="Hyperlink 62" xfId="1927" hidden="1"/>
    <cellStyle name="Hyperlink 62" xfId="2172" hidden="1"/>
    <cellStyle name="Hyperlink 62" xfId="2417" hidden="1"/>
    <cellStyle name="Hyperlink 62" xfId="2655" hidden="1"/>
    <cellStyle name="Hyperlink 62" xfId="2893" hidden="1"/>
    <cellStyle name="Hyperlink 62" xfId="3131" hidden="1"/>
    <cellStyle name="Hyperlink 62" xfId="3369" hidden="1"/>
    <cellStyle name="Hyperlink 62" xfId="3607" hidden="1"/>
    <cellStyle name="Hyperlink 62" xfId="3845" hidden="1"/>
    <cellStyle name="Hyperlink 62" xfId="4083" hidden="1"/>
    <cellStyle name="Hyperlink 62" xfId="4320" hidden="1"/>
    <cellStyle name="Hyperlink 62" xfId="4557" hidden="1"/>
    <cellStyle name="Hyperlink 62" xfId="4793" hidden="1"/>
    <cellStyle name="Hyperlink 62" xfId="5033" hidden="1"/>
    <cellStyle name="Hyperlink 62" xfId="5270" hidden="1"/>
    <cellStyle name="Hyperlink 62" xfId="5514" hidden="1"/>
    <cellStyle name="Hyperlink 62" xfId="5752" hidden="1"/>
    <cellStyle name="Hyperlink 62" xfId="5990" hidden="1"/>
    <cellStyle name="Hyperlink 62" xfId="6228" hidden="1"/>
    <cellStyle name="Hyperlink 62" xfId="6467" hidden="1"/>
    <cellStyle name="Hyperlink 62" xfId="6703" hidden="1"/>
    <cellStyle name="Hyperlink 62" xfId="6941" hidden="1"/>
    <cellStyle name="Hyperlink 62" xfId="7178" hidden="1"/>
    <cellStyle name="Hyperlink 62" xfId="7416" hidden="1"/>
    <cellStyle name="Hyperlink 62" xfId="7654" hidden="1"/>
    <cellStyle name="Hyperlink 62" xfId="7892" hidden="1"/>
    <cellStyle name="Hyperlink 62" xfId="8130" hidden="1"/>
    <cellStyle name="Hyperlink 62" xfId="8368" hidden="1"/>
    <cellStyle name="Hyperlink 62" xfId="8606" hidden="1"/>
    <cellStyle name="Hyperlink 62" xfId="8844" hidden="1"/>
    <cellStyle name="Hyperlink 62" xfId="9082" hidden="1"/>
    <cellStyle name="Hyperlink 62" xfId="9319" hidden="1"/>
    <cellStyle name="Hyperlink 62" xfId="9556" hidden="1"/>
    <cellStyle name="Hyperlink 62" xfId="9795" hidden="1"/>
    <cellStyle name="Hyperlink 62" xfId="10032" hidden="1"/>
    <cellStyle name="Hyperlink 62" xfId="10267" hidden="1"/>
    <cellStyle name="Hyperlink 62" xfId="10502" hidden="1"/>
    <cellStyle name="Hyperlink 62" xfId="10747" hidden="1"/>
    <cellStyle name="Hyperlink 62" xfId="10990" hidden="1"/>
    <cellStyle name="Hyperlink 62" xfId="11226" hidden="1"/>
    <cellStyle name="Hyperlink 62" xfId="11468" hidden="1"/>
    <cellStyle name="Hyperlink 62" xfId="11706" hidden="1"/>
    <cellStyle name="Hyperlink 62" xfId="11944" hidden="1"/>
    <cellStyle name="Hyperlink 62" xfId="12181" hidden="1"/>
    <cellStyle name="Hyperlink 62" xfId="12418" hidden="1"/>
    <cellStyle name="Hyperlink 62" xfId="12653" hidden="1"/>
    <cellStyle name="Hyperlink 62" xfId="12898" hidden="1"/>
    <cellStyle name="Hyperlink 62" xfId="13143" hidden="1"/>
    <cellStyle name="Hyperlink 62" xfId="13381" hidden="1"/>
    <cellStyle name="Hyperlink 62" xfId="13619" hidden="1"/>
    <cellStyle name="Hyperlink 62" xfId="13857" hidden="1"/>
    <cellStyle name="Hyperlink 62" xfId="14095" hidden="1"/>
    <cellStyle name="Hyperlink 62" xfId="14333" hidden="1"/>
    <cellStyle name="Hyperlink 62" xfId="14571" hidden="1"/>
    <cellStyle name="Hyperlink 62" xfId="14809" hidden="1"/>
    <cellStyle name="Hyperlink 62" xfId="15047" hidden="1"/>
    <cellStyle name="Hyperlink 62" xfId="15285" hidden="1"/>
    <cellStyle name="Hyperlink 62" xfId="15523" hidden="1"/>
    <cellStyle name="Hyperlink 62" xfId="15761" hidden="1"/>
    <cellStyle name="Hyperlink 62" xfId="15999" hidden="1"/>
    <cellStyle name="Hyperlink 62" xfId="16237" hidden="1"/>
    <cellStyle name="Hyperlink 62" xfId="16475" hidden="1"/>
    <cellStyle name="Hyperlink 62" xfId="16713" hidden="1"/>
    <cellStyle name="Hyperlink 62" xfId="16951" hidden="1"/>
    <cellStyle name="Hyperlink 62" xfId="17189" hidden="1"/>
    <cellStyle name="Hyperlink 62" xfId="17427" hidden="1"/>
    <cellStyle name="Hyperlink 62" xfId="17665" hidden="1"/>
    <cellStyle name="Hyperlink 62" xfId="17903" hidden="1"/>
    <cellStyle name="Hyperlink 62" xfId="18141" hidden="1"/>
    <cellStyle name="Hyperlink 62" xfId="18379" hidden="1"/>
    <cellStyle name="Hyperlink 62" xfId="18617" hidden="1"/>
    <cellStyle name="Hyperlink 62" xfId="18855" hidden="1"/>
    <cellStyle name="Hyperlink 62" xfId="19093" hidden="1"/>
    <cellStyle name="Hyperlink 62" xfId="19331" hidden="1"/>
    <cellStyle name="Hyperlink 62" xfId="19569" hidden="1"/>
    <cellStyle name="Hyperlink 62" xfId="19807" hidden="1"/>
    <cellStyle name="Hyperlink 62" xfId="20045" hidden="1"/>
    <cellStyle name="Hyperlink 62" xfId="20283" hidden="1"/>
    <cellStyle name="Hyperlink 62" xfId="20521" hidden="1"/>
    <cellStyle name="Hyperlink 62" xfId="20759" hidden="1"/>
    <cellStyle name="Hyperlink 62" xfId="20997" hidden="1"/>
    <cellStyle name="Hyperlink 62" xfId="21235" hidden="1"/>
    <cellStyle name="Hyperlink 62" xfId="21473" hidden="1"/>
    <cellStyle name="Hyperlink 62" xfId="21711" hidden="1"/>
    <cellStyle name="Hyperlink 62" xfId="21949" hidden="1"/>
    <cellStyle name="Hyperlink 62" xfId="22187" hidden="1"/>
    <cellStyle name="Hyperlink 62" xfId="22425" hidden="1"/>
    <cellStyle name="Hyperlink 62" xfId="22662" hidden="1"/>
    <cellStyle name="Hyperlink 62" xfId="22899" hidden="1"/>
    <cellStyle name="Hyperlink 62" xfId="23134" hidden="1"/>
    <cellStyle name="Hyperlink 62" xfId="23377" hidden="1"/>
    <cellStyle name="Hyperlink 62" xfId="23615" hidden="1"/>
    <cellStyle name="Hyperlink 62" xfId="23853" hidden="1"/>
    <cellStyle name="Hyperlink 62" xfId="24091" hidden="1"/>
    <cellStyle name="Hyperlink 62" xfId="24329" hidden="1"/>
    <cellStyle name="Hyperlink 62" xfId="24567" hidden="1"/>
    <cellStyle name="Hyperlink 62" xfId="24805" hidden="1"/>
    <cellStyle name="Hyperlink 62" xfId="25043" hidden="1"/>
    <cellStyle name="Hyperlink 62" xfId="25281" hidden="1"/>
    <cellStyle name="Hyperlink 62" xfId="25519" hidden="1"/>
    <cellStyle name="Hyperlink 62" xfId="25757" hidden="1"/>
    <cellStyle name="Hyperlink 62" xfId="25995" hidden="1"/>
    <cellStyle name="Hyperlink 62" xfId="26233" hidden="1"/>
    <cellStyle name="Hyperlink 62" xfId="26471" hidden="1"/>
    <cellStyle name="Hyperlink 62" xfId="26709" hidden="1"/>
    <cellStyle name="Hyperlink 62" xfId="26947" hidden="1"/>
    <cellStyle name="Hyperlink 62" xfId="27185" hidden="1"/>
    <cellStyle name="Hyperlink 62" xfId="27423" hidden="1"/>
    <cellStyle name="Hyperlink 62" xfId="27661" hidden="1"/>
    <cellStyle name="Hyperlink 62" xfId="27899" hidden="1"/>
    <cellStyle name="Hyperlink 62" xfId="28137" hidden="1"/>
    <cellStyle name="Hyperlink 62" xfId="28375" hidden="1"/>
    <cellStyle name="Hyperlink 62" xfId="28613" hidden="1"/>
    <cellStyle name="Hyperlink 62" xfId="28851" hidden="1"/>
    <cellStyle name="Hyperlink 62" xfId="29089" hidden="1"/>
    <cellStyle name="Hyperlink 62" xfId="29327" hidden="1"/>
    <cellStyle name="Hyperlink 62" xfId="29565" hidden="1"/>
    <cellStyle name="Hyperlink 62" xfId="29803" hidden="1"/>
    <cellStyle name="Hyperlink 62" xfId="30041" hidden="1"/>
    <cellStyle name="Hyperlink 62" xfId="30279" hidden="1"/>
    <cellStyle name="Hyperlink 62" xfId="30517" hidden="1"/>
    <cellStyle name="Hyperlink 62" xfId="30755" hidden="1"/>
    <cellStyle name="Hyperlink 62" xfId="30993" hidden="1"/>
    <cellStyle name="Hyperlink 62" xfId="31231" hidden="1"/>
    <cellStyle name="Hyperlink 62" xfId="31469" hidden="1"/>
    <cellStyle name="Hyperlink 62" xfId="31707" hidden="1"/>
    <cellStyle name="Hyperlink 62" xfId="31945" hidden="1"/>
    <cellStyle name="Hyperlink 62" xfId="32183" hidden="1"/>
    <cellStyle name="Hyperlink 62" xfId="32421" hidden="1"/>
    <cellStyle name="Hyperlink 62" xfId="32659" hidden="1"/>
    <cellStyle name="Hyperlink 62" xfId="32897" hidden="1"/>
    <cellStyle name="Hyperlink 62" xfId="33135" hidden="1"/>
    <cellStyle name="Hyperlink 62" xfId="33373" hidden="1"/>
    <cellStyle name="Hyperlink 62" xfId="33611" hidden="1"/>
    <cellStyle name="Hyperlink 62" xfId="33849" hidden="1"/>
    <cellStyle name="Hyperlink 62" xfId="34087" hidden="1"/>
    <cellStyle name="Hyperlink 62" xfId="34325" hidden="1"/>
    <cellStyle name="Hyperlink 62" xfId="34563" hidden="1"/>
    <cellStyle name="Hyperlink 62" xfId="34801" hidden="1"/>
    <cellStyle name="Hyperlink 62" xfId="35039" hidden="1"/>
    <cellStyle name="Hyperlink 62" xfId="35277" hidden="1"/>
    <cellStyle name="Hyperlink 62" xfId="35515" hidden="1"/>
    <cellStyle name="Hyperlink 62" xfId="35753" hidden="1"/>
    <cellStyle name="Hyperlink 62" xfId="35991" hidden="1"/>
    <cellStyle name="Hyperlink 62" xfId="36229" hidden="1"/>
    <cellStyle name="Hyperlink 62" xfId="36467" hidden="1"/>
    <cellStyle name="Hyperlink 62" xfId="36705" hidden="1"/>
    <cellStyle name="Hyperlink 62" xfId="36943" hidden="1"/>
    <cellStyle name="Hyperlink 62" xfId="37181" hidden="1"/>
    <cellStyle name="Hyperlink 62" xfId="37419" hidden="1"/>
    <cellStyle name="Hyperlink 62" xfId="37657" hidden="1"/>
    <cellStyle name="Hyperlink 62" xfId="37895" hidden="1"/>
    <cellStyle name="Hyperlink 62" xfId="38133" hidden="1"/>
    <cellStyle name="Hyperlink 62" xfId="38371" hidden="1"/>
    <cellStyle name="Hyperlink 62" xfId="38609" hidden="1"/>
    <cellStyle name="Hyperlink 62" xfId="38847" hidden="1"/>
    <cellStyle name="Hyperlink 62" xfId="39085" hidden="1"/>
    <cellStyle name="Hyperlink 62" xfId="39323" hidden="1"/>
    <cellStyle name="Hyperlink 62" xfId="39561" hidden="1"/>
    <cellStyle name="Hyperlink 62" xfId="39799" hidden="1"/>
    <cellStyle name="Hyperlink 62" xfId="40037" hidden="1"/>
    <cellStyle name="Hyperlink 62" xfId="40275" hidden="1"/>
    <cellStyle name="Hyperlink 62" xfId="40513" hidden="1"/>
    <cellStyle name="Hyperlink 62" xfId="40751" hidden="1"/>
    <cellStyle name="Hyperlink 62" xfId="40989" hidden="1"/>
    <cellStyle name="Hyperlink 62" xfId="41227" hidden="1"/>
    <cellStyle name="Hyperlink 62" xfId="41465" hidden="1"/>
    <cellStyle name="Hyperlink 62" xfId="41703" hidden="1"/>
    <cellStyle name="Hyperlink 62" xfId="41941" hidden="1"/>
    <cellStyle name="Hyperlink 62" xfId="42179" hidden="1"/>
    <cellStyle name="Hyperlink 62" xfId="42417" hidden="1"/>
    <cellStyle name="Hyperlink 62" xfId="42655" hidden="1"/>
    <cellStyle name="Hyperlink 62" xfId="42893" hidden="1"/>
    <cellStyle name="Hyperlink 62" xfId="43131" hidden="1"/>
    <cellStyle name="Hyperlink 62" xfId="43369" hidden="1"/>
    <cellStyle name="Hyperlink 62" xfId="43607" hidden="1"/>
    <cellStyle name="Hyperlink 62" xfId="43845" hidden="1"/>
    <cellStyle name="Hyperlink 62" xfId="44083" hidden="1"/>
    <cellStyle name="Hyperlink 62" xfId="44321" hidden="1"/>
    <cellStyle name="Hyperlink 62" xfId="44559" hidden="1"/>
    <cellStyle name="Hyperlink 62" xfId="44797" hidden="1"/>
    <cellStyle name="Hyperlink 62" xfId="45035" hidden="1"/>
    <cellStyle name="Hyperlink 62" xfId="45273" hidden="1"/>
    <cellStyle name="Hyperlink 62" xfId="45511" hidden="1"/>
    <cellStyle name="Hyperlink 62" xfId="45749" hidden="1"/>
    <cellStyle name="Hyperlink 62" xfId="45987" hidden="1"/>
    <cellStyle name="Hyperlink 62" xfId="46225" hidden="1"/>
    <cellStyle name="Hyperlink 62" xfId="46463" hidden="1"/>
    <cellStyle name="Hyperlink 62" xfId="46701" hidden="1"/>
    <cellStyle name="Hyperlink 62" xfId="46939" hidden="1"/>
    <cellStyle name="Hyperlink 62" xfId="47177" hidden="1"/>
    <cellStyle name="Hyperlink 62" xfId="47415" hidden="1"/>
    <cellStyle name="Hyperlink 62" xfId="47653" hidden="1"/>
    <cellStyle name="Hyperlink 62" xfId="47891" hidden="1"/>
    <cellStyle name="Hyperlink 62" xfId="48129" hidden="1"/>
    <cellStyle name="Hyperlink 62" xfId="48367" hidden="1"/>
    <cellStyle name="Hyperlink 62" xfId="48605" hidden="1"/>
    <cellStyle name="Hyperlink 62" xfId="48843" hidden="1"/>
    <cellStyle name="Hyperlink 62" xfId="49081" hidden="1"/>
    <cellStyle name="Hyperlink 62" xfId="49319" hidden="1"/>
    <cellStyle name="Hyperlink 62" xfId="49557" hidden="1"/>
    <cellStyle name="Hyperlink 62" xfId="49795" hidden="1"/>
    <cellStyle name="Hyperlink 62" xfId="50033" hidden="1"/>
    <cellStyle name="Hyperlink 62" xfId="50271" hidden="1"/>
    <cellStyle name="Hyperlink 62" xfId="50509" hidden="1"/>
    <cellStyle name="Hyperlink 62" xfId="50747" hidden="1"/>
    <cellStyle name="Hyperlink 62" xfId="50985" hidden="1"/>
    <cellStyle name="Hyperlink 62" xfId="51223" hidden="1"/>
    <cellStyle name="Hyperlink 62" xfId="51461" hidden="1"/>
    <cellStyle name="Hyperlink 62" xfId="51699" hidden="1"/>
    <cellStyle name="Hyperlink 62" xfId="51937" hidden="1"/>
    <cellStyle name="Hyperlink 62" xfId="52175" hidden="1"/>
    <cellStyle name="Hyperlink 62" xfId="52413" hidden="1"/>
    <cellStyle name="Hyperlink 62" xfId="52651" hidden="1"/>
    <cellStyle name="Hyperlink 62" xfId="52889" hidden="1"/>
    <cellStyle name="Hyperlink 62" xfId="53127" hidden="1"/>
    <cellStyle name="Hyperlink 62" xfId="53364" hidden="1"/>
    <cellStyle name="Hyperlink 62" xfId="53601" hidden="1"/>
    <cellStyle name="Hyperlink 62" xfId="53836" hidden="1"/>
    <cellStyle name="Hyperlink 62" xfId="54120" hidden="1"/>
    <cellStyle name="Hyperlink 62" xfId="54364" hidden="1"/>
    <cellStyle name="Hyperlink 62" xfId="54599" hidden="1"/>
    <cellStyle name="Hyperlink 63" xfId="131" hidden="1"/>
    <cellStyle name="Hyperlink 63" xfId="491" hidden="1"/>
    <cellStyle name="Hyperlink 63" xfId="734" hidden="1"/>
    <cellStyle name="Hyperlink 63" xfId="971" hidden="1"/>
    <cellStyle name="Hyperlink 63" xfId="1206" hidden="1"/>
    <cellStyle name="Hyperlink 63" xfId="1449" hidden="1"/>
    <cellStyle name="Hyperlink 63" xfId="1691" hidden="1"/>
    <cellStyle name="Hyperlink 63" xfId="1929" hidden="1"/>
    <cellStyle name="Hyperlink 63" xfId="2174" hidden="1"/>
    <cellStyle name="Hyperlink 63" xfId="2419" hidden="1"/>
    <cellStyle name="Hyperlink 63" xfId="2657" hidden="1"/>
    <cellStyle name="Hyperlink 63" xfId="2895" hidden="1"/>
    <cellStyle name="Hyperlink 63" xfId="3133" hidden="1"/>
    <cellStyle name="Hyperlink 63" xfId="3371" hidden="1"/>
    <cellStyle name="Hyperlink 63" xfId="3609" hidden="1"/>
    <cellStyle name="Hyperlink 63" xfId="3847" hidden="1"/>
    <cellStyle name="Hyperlink 63" xfId="4085" hidden="1"/>
    <cellStyle name="Hyperlink 63" xfId="4322" hidden="1"/>
    <cellStyle name="Hyperlink 63" xfId="4559" hidden="1"/>
    <cellStyle name="Hyperlink 63" xfId="4795" hidden="1"/>
    <cellStyle name="Hyperlink 63" xfId="5035" hidden="1"/>
    <cellStyle name="Hyperlink 63" xfId="5272" hidden="1"/>
    <cellStyle name="Hyperlink 63" xfId="5516" hidden="1"/>
    <cellStyle name="Hyperlink 63" xfId="5754" hidden="1"/>
    <cellStyle name="Hyperlink 63" xfId="5992" hidden="1"/>
    <cellStyle name="Hyperlink 63" xfId="6230" hidden="1"/>
    <cellStyle name="Hyperlink 63" xfId="6469" hidden="1"/>
    <cellStyle name="Hyperlink 63" xfId="6705" hidden="1"/>
    <cellStyle name="Hyperlink 63" xfId="6943" hidden="1"/>
    <cellStyle name="Hyperlink 63" xfId="7180" hidden="1"/>
    <cellStyle name="Hyperlink 63" xfId="7418" hidden="1"/>
    <cellStyle name="Hyperlink 63" xfId="7656" hidden="1"/>
    <cellStyle name="Hyperlink 63" xfId="7894" hidden="1"/>
    <cellStyle name="Hyperlink 63" xfId="8132" hidden="1"/>
    <cellStyle name="Hyperlink 63" xfId="8370" hidden="1"/>
    <cellStyle name="Hyperlink 63" xfId="8608" hidden="1"/>
    <cellStyle name="Hyperlink 63" xfId="8846" hidden="1"/>
    <cellStyle name="Hyperlink 63" xfId="9084" hidden="1"/>
    <cellStyle name="Hyperlink 63" xfId="9321" hidden="1"/>
    <cellStyle name="Hyperlink 63" xfId="9558" hidden="1"/>
    <cellStyle name="Hyperlink 63" xfId="9797" hidden="1"/>
    <cellStyle name="Hyperlink 63" xfId="10034" hidden="1"/>
    <cellStyle name="Hyperlink 63" xfId="10269" hidden="1"/>
    <cellStyle name="Hyperlink 63" xfId="10504" hidden="1"/>
    <cellStyle name="Hyperlink 63" xfId="10749" hidden="1"/>
    <cellStyle name="Hyperlink 63" xfId="10992" hidden="1"/>
    <cellStyle name="Hyperlink 63" xfId="11228" hidden="1"/>
    <cellStyle name="Hyperlink 63" xfId="11470" hidden="1"/>
    <cellStyle name="Hyperlink 63" xfId="11708" hidden="1"/>
    <cellStyle name="Hyperlink 63" xfId="11946" hidden="1"/>
    <cellStyle name="Hyperlink 63" xfId="12183" hidden="1"/>
    <cellStyle name="Hyperlink 63" xfId="12420" hidden="1"/>
    <cellStyle name="Hyperlink 63" xfId="12655" hidden="1"/>
    <cellStyle name="Hyperlink 63" xfId="12900" hidden="1"/>
    <cellStyle name="Hyperlink 63" xfId="13145" hidden="1"/>
    <cellStyle name="Hyperlink 63" xfId="13383" hidden="1"/>
    <cellStyle name="Hyperlink 63" xfId="13621" hidden="1"/>
    <cellStyle name="Hyperlink 63" xfId="13859" hidden="1"/>
    <cellStyle name="Hyperlink 63" xfId="14097" hidden="1"/>
    <cellStyle name="Hyperlink 63" xfId="14335" hidden="1"/>
    <cellStyle name="Hyperlink 63" xfId="14573" hidden="1"/>
    <cellStyle name="Hyperlink 63" xfId="14811" hidden="1"/>
    <cellStyle name="Hyperlink 63" xfId="15049" hidden="1"/>
    <cellStyle name="Hyperlink 63" xfId="15287" hidden="1"/>
    <cellStyle name="Hyperlink 63" xfId="15525" hidden="1"/>
    <cellStyle name="Hyperlink 63" xfId="15763" hidden="1"/>
    <cellStyle name="Hyperlink 63" xfId="16001" hidden="1"/>
    <cellStyle name="Hyperlink 63" xfId="16239" hidden="1"/>
    <cellStyle name="Hyperlink 63" xfId="16477" hidden="1"/>
    <cellStyle name="Hyperlink 63" xfId="16715" hidden="1"/>
    <cellStyle name="Hyperlink 63" xfId="16953" hidden="1"/>
    <cellStyle name="Hyperlink 63" xfId="17191" hidden="1"/>
    <cellStyle name="Hyperlink 63" xfId="17429" hidden="1"/>
    <cellStyle name="Hyperlink 63" xfId="17667" hidden="1"/>
    <cellStyle name="Hyperlink 63" xfId="17905" hidden="1"/>
    <cellStyle name="Hyperlink 63" xfId="18143" hidden="1"/>
    <cellStyle name="Hyperlink 63" xfId="18381" hidden="1"/>
    <cellStyle name="Hyperlink 63" xfId="18619" hidden="1"/>
    <cellStyle name="Hyperlink 63" xfId="18857" hidden="1"/>
    <cellStyle name="Hyperlink 63" xfId="19095" hidden="1"/>
    <cellStyle name="Hyperlink 63" xfId="19333" hidden="1"/>
    <cellStyle name="Hyperlink 63" xfId="19571" hidden="1"/>
    <cellStyle name="Hyperlink 63" xfId="19809" hidden="1"/>
    <cellStyle name="Hyperlink 63" xfId="20047" hidden="1"/>
    <cellStyle name="Hyperlink 63" xfId="20285" hidden="1"/>
    <cellStyle name="Hyperlink 63" xfId="20523" hidden="1"/>
    <cellStyle name="Hyperlink 63" xfId="20761" hidden="1"/>
    <cellStyle name="Hyperlink 63" xfId="20999" hidden="1"/>
    <cellStyle name="Hyperlink 63" xfId="21237" hidden="1"/>
    <cellStyle name="Hyperlink 63" xfId="21475" hidden="1"/>
    <cellStyle name="Hyperlink 63" xfId="21713" hidden="1"/>
    <cellStyle name="Hyperlink 63" xfId="21951" hidden="1"/>
    <cellStyle name="Hyperlink 63" xfId="22189" hidden="1"/>
    <cellStyle name="Hyperlink 63" xfId="22427" hidden="1"/>
    <cellStyle name="Hyperlink 63" xfId="22664" hidden="1"/>
    <cellStyle name="Hyperlink 63" xfId="22901" hidden="1"/>
    <cellStyle name="Hyperlink 63" xfId="23136" hidden="1"/>
    <cellStyle name="Hyperlink 63" xfId="23379" hidden="1"/>
    <cellStyle name="Hyperlink 63" xfId="23617" hidden="1"/>
    <cellStyle name="Hyperlink 63" xfId="23855" hidden="1"/>
    <cellStyle name="Hyperlink 63" xfId="24093" hidden="1"/>
    <cellStyle name="Hyperlink 63" xfId="24331" hidden="1"/>
    <cellStyle name="Hyperlink 63" xfId="24569" hidden="1"/>
    <cellStyle name="Hyperlink 63" xfId="24807" hidden="1"/>
    <cellStyle name="Hyperlink 63" xfId="25045" hidden="1"/>
    <cellStyle name="Hyperlink 63" xfId="25283" hidden="1"/>
    <cellStyle name="Hyperlink 63" xfId="25521" hidden="1"/>
    <cellStyle name="Hyperlink 63" xfId="25759" hidden="1"/>
    <cellStyle name="Hyperlink 63" xfId="25997" hidden="1"/>
    <cellStyle name="Hyperlink 63" xfId="26235" hidden="1"/>
    <cellStyle name="Hyperlink 63" xfId="26473" hidden="1"/>
    <cellStyle name="Hyperlink 63" xfId="26711" hidden="1"/>
    <cellStyle name="Hyperlink 63" xfId="26949" hidden="1"/>
    <cellStyle name="Hyperlink 63" xfId="27187" hidden="1"/>
    <cellStyle name="Hyperlink 63" xfId="27425" hidden="1"/>
    <cellStyle name="Hyperlink 63" xfId="27663" hidden="1"/>
    <cellStyle name="Hyperlink 63" xfId="27901" hidden="1"/>
    <cellStyle name="Hyperlink 63" xfId="28139" hidden="1"/>
    <cellStyle name="Hyperlink 63" xfId="28377" hidden="1"/>
    <cellStyle name="Hyperlink 63" xfId="28615" hidden="1"/>
    <cellStyle name="Hyperlink 63" xfId="28853" hidden="1"/>
    <cellStyle name="Hyperlink 63" xfId="29091" hidden="1"/>
    <cellStyle name="Hyperlink 63" xfId="29329" hidden="1"/>
    <cellStyle name="Hyperlink 63" xfId="29567" hidden="1"/>
    <cellStyle name="Hyperlink 63" xfId="29805" hidden="1"/>
    <cellStyle name="Hyperlink 63" xfId="30043" hidden="1"/>
    <cellStyle name="Hyperlink 63" xfId="30281" hidden="1"/>
    <cellStyle name="Hyperlink 63" xfId="30519" hidden="1"/>
    <cellStyle name="Hyperlink 63" xfId="30757" hidden="1"/>
    <cellStyle name="Hyperlink 63" xfId="30995" hidden="1"/>
    <cellStyle name="Hyperlink 63" xfId="31233" hidden="1"/>
    <cellStyle name="Hyperlink 63" xfId="31471" hidden="1"/>
    <cellStyle name="Hyperlink 63" xfId="31709" hidden="1"/>
    <cellStyle name="Hyperlink 63" xfId="31947" hidden="1"/>
    <cellStyle name="Hyperlink 63" xfId="32185" hidden="1"/>
    <cellStyle name="Hyperlink 63" xfId="32423" hidden="1"/>
    <cellStyle name="Hyperlink 63" xfId="32661" hidden="1"/>
    <cellStyle name="Hyperlink 63" xfId="32899" hidden="1"/>
    <cellStyle name="Hyperlink 63" xfId="33137" hidden="1"/>
    <cellStyle name="Hyperlink 63" xfId="33375" hidden="1"/>
    <cellStyle name="Hyperlink 63" xfId="33613" hidden="1"/>
    <cellStyle name="Hyperlink 63" xfId="33851" hidden="1"/>
    <cellStyle name="Hyperlink 63" xfId="34089" hidden="1"/>
    <cellStyle name="Hyperlink 63" xfId="34327" hidden="1"/>
    <cellStyle name="Hyperlink 63" xfId="34565" hidden="1"/>
    <cellStyle name="Hyperlink 63" xfId="34803" hidden="1"/>
    <cellStyle name="Hyperlink 63" xfId="35041" hidden="1"/>
    <cellStyle name="Hyperlink 63" xfId="35279" hidden="1"/>
    <cellStyle name="Hyperlink 63" xfId="35517" hidden="1"/>
    <cellStyle name="Hyperlink 63" xfId="35755" hidden="1"/>
    <cellStyle name="Hyperlink 63" xfId="35993" hidden="1"/>
    <cellStyle name="Hyperlink 63" xfId="36231" hidden="1"/>
    <cellStyle name="Hyperlink 63" xfId="36469" hidden="1"/>
    <cellStyle name="Hyperlink 63" xfId="36707" hidden="1"/>
    <cellStyle name="Hyperlink 63" xfId="36945" hidden="1"/>
    <cellStyle name="Hyperlink 63" xfId="37183" hidden="1"/>
    <cellStyle name="Hyperlink 63" xfId="37421" hidden="1"/>
    <cellStyle name="Hyperlink 63" xfId="37659" hidden="1"/>
    <cellStyle name="Hyperlink 63" xfId="37897" hidden="1"/>
    <cellStyle name="Hyperlink 63" xfId="38135" hidden="1"/>
    <cellStyle name="Hyperlink 63" xfId="38373" hidden="1"/>
    <cellStyle name="Hyperlink 63" xfId="38611" hidden="1"/>
    <cellStyle name="Hyperlink 63" xfId="38849" hidden="1"/>
    <cellStyle name="Hyperlink 63" xfId="39087" hidden="1"/>
    <cellStyle name="Hyperlink 63" xfId="39325" hidden="1"/>
    <cellStyle name="Hyperlink 63" xfId="39563" hidden="1"/>
    <cellStyle name="Hyperlink 63" xfId="39801" hidden="1"/>
    <cellStyle name="Hyperlink 63" xfId="40039" hidden="1"/>
    <cellStyle name="Hyperlink 63" xfId="40277" hidden="1"/>
    <cellStyle name="Hyperlink 63" xfId="40515" hidden="1"/>
    <cellStyle name="Hyperlink 63" xfId="40753" hidden="1"/>
    <cellStyle name="Hyperlink 63" xfId="40991" hidden="1"/>
    <cellStyle name="Hyperlink 63" xfId="41229" hidden="1"/>
    <cellStyle name="Hyperlink 63" xfId="41467" hidden="1"/>
    <cellStyle name="Hyperlink 63" xfId="41705" hidden="1"/>
    <cellStyle name="Hyperlink 63" xfId="41943" hidden="1"/>
    <cellStyle name="Hyperlink 63" xfId="42181" hidden="1"/>
    <cellStyle name="Hyperlink 63" xfId="42419" hidden="1"/>
    <cellStyle name="Hyperlink 63" xfId="42657" hidden="1"/>
    <cellStyle name="Hyperlink 63" xfId="42895" hidden="1"/>
    <cellStyle name="Hyperlink 63" xfId="43133" hidden="1"/>
    <cellStyle name="Hyperlink 63" xfId="43371" hidden="1"/>
    <cellStyle name="Hyperlink 63" xfId="43609" hidden="1"/>
    <cellStyle name="Hyperlink 63" xfId="43847" hidden="1"/>
    <cellStyle name="Hyperlink 63" xfId="44085" hidden="1"/>
    <cellStyle name="Hyperlink 63" xfId="44323" hidden="1"/>
    <cellStyle name="Hyperlink 63" xfId="44561" hidden="1"/>
    <cellStyle name="Hyperlink 63" xfId="44799" hidden="1"/>
    <cellStyle name="Hyperlink 63" xfId="45037" hidden="1"/>
    <cellStyle name="Hyperlink 63" xfId="45275" hidden="1"/>
    <cellStyle name="Hyperlink 63" xfId="45513" hidden="1"/>
    <cellStyle name="Hyperlink 63" xfId="45751" hidden="1"/>
    <cellStyle name="Hyperlink 63" xfId="45989" hidden="1"/>
    <cellStyle name="Hyperlink 63" xfId="46227" hidden="1"/>
    <cellStyle name="Hyperlink 63" xfId="46465" hidden="1"/>
    <cellStyle name="Hyperlink 63" xfId="46703" hidden="1"/>
    <cellStyle name="Hyperlink 63" xfId="46941" hidden="1"/>
    <cellStyle name="Hyperlink 63" xfId="47179" hidden="1"/>
    <cellStyle name="Hyperlink 63" xfId="47417" hidden="1"/>
    <cellStyle name="Hyperlink 63" xfId="47655" hidden="1"/>
    <cellStyle name="Hyperlink 63" xfId="47893" hidden="1"/>
    <cellStyle name="Hyperlink 63" xfId="48131" hidden="1"/>
    <cellStyle name="Hyperlink 63" xfId="48369" hidden="1"/>
    <cellStyle name="Hyperlink 63" xfId="48607" hidden="1"/>
    <cellStyle name="Hyperlink 63" xfId="48845" hidden="1"/>
    <cellStyle name="Hyperlink 63" xfId="49083" hidden="1"/>
    <cellStyle name="Hyperlink 63" xfId="49321" hidden="1"/>
    <cellStyle name="Hyperlink 63" xfId="49559" hidden="1"/>
    <cellStyle name="Hyperlink 63" xfId="49797" hidden="1"/>
    <cellStyle name="Hyperlink 63" xfId="50035" hidden="1"/>
    <cellStyle name="Hyperlink 63" xfId="50273" hidden="1"/>
    <cellStyle name="Hyperlink 63" xfId="50511" hidden="1"/>
    <cellStyle name="Hyperlink 63" xfId="50749" hidden="1"/>
    <cellStyle name="Hyperlink 63" xfId="50987" hidden="1"/>
    <cellStyle name="Hyperlink 63" xfId="51225" hidden="1"/>
    <cellStyle name="Hyperlink 63" xfId="51463" hidden="1"/>
    <cellStyle name="Hyperlink 63" xfId="51701" hidden="1"/>
    <cellStyle name="Hyperlink 63" xfId="51939" hidden="1"/>
    <cellStyle name="Hyperlink 63" xfId="52177" hidden="1"/>
    <cellStyle name="Hyperlink 63" xfId="52415" hidden="1"/>
    <cellStyle name="Hyperlink 63" xfId="52653" hidden="1"/>
    <cellStyle name="Hyperlink 63" xfId="52891" hidden="1"/>
    <cellStyle name="Hyperlink 63" xfId="53129" hidden="1"/>
    <cellStyle name="Hyperlink 63" xfId="53366" hidden="1"/>
    <cellStyle name="Hyperlink 63" xfId="53603" hidden="1"/>
    <cellStyle name="Hyperlink 63" xfId="53838" hidden="1"/>
    <cellStyle name="Hyperlink 63" xfId="54122" hidden="1"/>
    <cellStyle name="Hyperlink 63" xfId="54366" hidden="1"/>
    <cellStyle name="Hyperlink 63" xfId="54601" hidden="1"/>
    <cellStyle name="Hyperlink 64" xfId="133" hidden="1"/>
    <cellStyle name="Hyperlink 64" xfId="493" hidden="1"/>
    <cellStyle name="Hyperlink 64" xfId="736" hidden="1"/>
    <cellStyle name="Hyperlink 64" xfId="973" hidden="1"/>
    <cellStyle name="Hyperlink 64" xfId="1208" hidden="1"/>
    <cellStyle name="Hyperlink 64" xfId="1451" hidden="1"/>
    <cellStyle name="Hyperlink 64" xfId="1693" hidden="1"/>
    <cellStyle name="Hyperlink 64" xfId="1931" hidden="1"/>
    <cellStyle name="Hyperlink 64" xfId="2176" hidden="1"/>
    <cellStyle name="Hyperlink 64" xfId="2421" hidden="1"/>
    <cellStyle name="Hyperlink 64" xfId="2659" hidden="1"/>
    <cellStyle name="Hyperlink 64" xfId="2897" hidden="1"/>
    <cellStyle name="Hyperlink 64" xfId="3135" hidden="1"/>
    <cellStyle name="Hyperlink 64" xfId="3373" hidden="1"/>
    <cellStyle name="Hyperlink 64" xfId="3611" hidden="1"/>
    <cellStyle name="Hyperlink 64" xfId="3849" hidden="1"/>
    <cellStyle name="Hyperlink 64" xfId="4087" hidden="1"/>
    <cellStyle name="Hyperlink 64" xfId="4324" hidden="1"/>
    <cellStyle name="Hyperlink 64" xfId="4561" hidden="1"/>
    <cellStyle name="Hyperlink 64" xfId="4797" hidden="1"/>
    <cellStyle name="Hyperlink 64" xfId="5037" hidden="1"/>
    <cellStyle name="Hyperlink 64" xfId="5274" hidden="1"/>
    <cellStyle name="Hyperlink 64" xfId="5518" hidden="1"/>
    <cellStyle name="Hyperlink 64" xfId="5756" hidden="1"/>
    <cellStyle name="Hyperlink 64" xfId="5994" hidden="1"/>
    <cellStyle name="Hyperlink 64" xfId="6232" hidden="1"/>
    <cellStyle name="Hyperlink 64" xfId="6471" hidden="1"/>
    <cellStyle name="Hyperlink 64" xfId="6707" hidden="1"/>
    <cellStyle name="Hyperlink 64" xfId="6945" hidden="1"/>
    <cellStyle name="Hyperlink 64" xfId="7182" hidden="1"/>
    <cellStyle name="Hyperlink 64" xfId="7420" hidden="1"/>
    <cellStyle name="Hyperlink 64" xfId="7658" hidden="1"/>
    <cellStyle name="Hyperlink 64" xfId="7896" hidden="1"/>
    <cellStyle name="Hyperlink 64" xfId="8134" hidden="1"/>
    <cellStyle name="Hyperlink 64" xfId="8372" hidden="1"/>
    <cellStyle name="Hyperlink 64" xfId="8610" hidden="1"/>
    <cellStyle name="Hyperlink 64" xfId="8848" hidden="1"/>
    <cellStyle name="Hyperlink 64" xfId="9086" hidden="1"/>
    <cellStyle name="Hyperlink 64" xfId="9323" hidden="1"/>
    <cellStyle name="Hyperlink 64" xfId="9560" hidden="1"/>
    <cellStyle name="Hyperlink 64" xfId="9799" hidden="1"/>
    <cellStyle name="Hyperlink 64" xfId="10036" hidden="1"/>
    <cellStyle name="Hyperlink 64" xfId="10271" hidden="1"/>
    <cellStyle name="Hyperlink 64" xfId="10506" hidden="1"/>
    <cellStyle name="Hyperlink 64" xfId="10751" hidden="1"/>
    <cellStyle name="Hyperlink 64" xfId="10994" hidden="1"/>
    <cellStyle name="Hyperlink 64" xfId="11230" hidden="1"/>
    <cellStyle name="Hyperlink 64" xfId="11472" hidden="1"/>
    <cellStyle name="Hyperlink 64" xfId="11710" hidden="1"/>
    <cellStyle name="Hyperlink 64" xfId="11948" hidden="1"/>
    <cellStyle name="Hyperlink 64" xfId="12185" hidden="1"/>
    <cellStyle name="Hyperlink 64" xfId="12422" hidden="1"/>
    <cellStyle name="Hyperlink 64" xfId="12657" hidden="1"/>
    <cellStyle name="Hyperlink 64" xfId="12902" hidden="1"/>
    <cellStyle name="Hyperlink 64" xfId="13147" hidden="1"/>
    <cellStyle name="Hyperlink 64" xfId="13385" hidden="1"/>
    <cellStyle name="Hyperlink 64" xfId="13623" hidden="1"/>
    <cellStyle name="Hyperlink 64" xfId="13861" hidden="1"/>
    <cellStyle name="Hyperlink 64" xfId="14099" hidden="1"/>
    <cellStyle name="Hyperlink 64" xfId="14337" hidden="1"/>
    <cellStyle name="Hyperlink 64" xfId="14575" hidden="1"/>
    <cellStyle name="Hyperlink 64" xfId="14813" hidden="1"/>
    <cellStyle name="Hyperlink 64" xfId="15051" hidden="1"/>
    <cellStyle name="Hyperlink 64" xfId="15289" hidden="1"/>
    <cellStyle name="Hyperlink 64" xfId="15527" hidden="1"/>
    <cellStyle name="Hyperlink 64" xfId="15765" hidden="1"/>
    <cellStyle name="Hyperlink 64" xfId="16003" hidden="1"/>
    <cellStyle name="Hyperlink 64" xfId="16241" hidden="1"/>
    <cellStyle name="Hyperlink 64" xfId="16479" hidden="1"/>
    <cellStyle name="Hyperlink 64" xfId="16717" hidden="1"/>
    <cellStyle name="Hyperlink 64" xfId="16955" hidden="1"/>
    <cellStyle name="Hyperlink 64" xfId="17193" hidden="1"/>
    <cellStyle name="Hyperlink 64" xfId="17431" hidden="1"/>
    <cellStyle name="Hyperlink 64" xfId="17669" hidden="1"/>
    <cellStyle name="Hyperlink 64" xfId="17907" hidden="1"/>
    <cellStyle name="Hyperlink 64" xfId="18145" hidden="1"/>
    <cellStyle name="Hyperlink 64" xfId="18383" hidden="1"/>
    <cellStyle name="Hyperlink 64" xfId="18621" hidden="1"/>
    <cellStyle name="Hyperlink 64" xfId="18859" hidden="1"/>
    <cellStyle name="Hyperlink 64" xfId="19097" hidden="1"/>
    <cellStyle name="Hyperlink 64" xfId="19335" hidden="1"/>
    <cellStyle name="Hyperlink 64" xfId="19573" hidden="1"/>
    <cellStyle name="Hyperlink 64" xfId="19811" hidden="1"/>
    <cellStyle name="Hyperlink 64" xfId="20049" hidden="1"/>
    <cellStyle name="Hyperlink 64" xfId="20287" hidden="1"/>
    <cellStyle name="Hyperlink 64" xfId="20525" hidden="1"/>
    <cellStyle name="Hyperlink 64" xfId="20763" hidden="1"/>
    <cellStyle name="Hyperlink 64" xfId="21001" hidden="1"/>
    <cellStyle name="Hyperlink 64" xfId="21239" hidden="1"/>
    <cellStyle name="Hyperlink 64" xfId="21477" hidden="1"/>
    <cellStyle name="Hyperlink 64" xfId="21715" hidden="1"/>
    <cellStyle name="Hyperlink 64" xfId="21953" hidden="1"/>
    <cellStyle name="Hyperlink 64" xfId="22191" hidden="1"/>
    <cellStyle name="Hyperlink 64" xfId="22429" hidden="1"/>
    <cellStyle name="Hyperlink 64" xfId="22666" hidden="1"/>
    <cellStyle name="Hyperlink 64" xfId="22903" hidden="1"/>
    <cellStyle name="Hyperlink 64" xfId="23138" hidden="1"/>
    <cellStyle name="Hyperlink 64" xfId="23381" hidden="1"/>
    <cellStyle name="Hyperlink 64" xfId="23619" hidden="1"/>
    <cellStyle name="Hyperlink 64" xfId="23857" hidden="1"/>
    <cellStyle name="Hyperlink 64" xfId="24095" hidden="1"/>
    <cellStyle name="Hyperlink 64" xfId="24333" hidden="1"/>
    <cellStyle name="Hyperlink 64" xfId="24571" hidden="1"/>
    <cellStyle name="Hyperlink 64" xfId="24809" hidden="1"/>
    <cellStyle name="Hyperlink 64" xfId="25047" hidden="1"/>
    <cellStyle name="Hyperlink 64" xfId="25285" hidden="1"/>
    <cellStyle name="Hyperlink 64" xfId="25523" hidden="1"/>
    <cellStyle name="Hyperlink 64" xfId="25761" hidden="1"/>
    <cellStyle name="Hyperlink 64" xfId="25999" hidden="1"/>
    <cellStyle name="Hyperlink 64" xfId="26237" hidden="1"/>
    <cellStyle name="Hyperlink 64" xfId="26475" hidden="1"/>
    <cellStyle name="Hyperlink 64" xfId="26713" hidden="1"/>
    <cellStyle name="Hyperlink 64" xfId="26951" hidden="1"/>
    <cellStyle name="Hyperlink 64" xfId="27189" hidden="1"/>
    <cellStyle name="Hyperlink 64" xfId="27427" hidden="1"/>
    <cellStyle name="Hyperlink 64" xfId="27665" hidden="1"/>
    <cellStyle name="Hyperlink 64" xfId="27903" hidden="1"/>
    <cellStyle name="Hyperlink 64" xfId="28141" hidden="1"/>
    <cellStyle name="Hyperlink 64" xfId="28379" hidden="1"/>
    <cellStyle name="Hyperlink 64" xfId="28617" hidden="1"/>
    <cellStyle name="Hyperlink 64" xfId="28855" hidden="1"/>
    <cellStyle name="Hyperlink 64" xfId="29093" hidden="1"/>
    <cellStyle name="Hyperlink 64" xfId="29331" hidden="1"/>
    <cellStyle name="Hyperlink 64" xfId="29569" hidden="1"/>
    <cellStyle name="Hyperlink 64" xfId="29807" hidden="1"/>
    <cellStyle name="Hyperlink 64" xfId="30045" hidden="1"/>
    <cellStyle name="Hyperlink 64" xfId="30283" hidden="1"/>
    <cellStyle name="Hyperlink 64" xfId="30521" hidden="1"/>
    <cellStyle name="Hyperlink 64" xfId="30759" hidden="1"/>
    <cellStyle name="Hyperlink 64" xfId="30997" hidden="1"/>
    <cellStyle name="Hyperlink 64" xfId="31235" hidden="1"/>
    <cellStyle name="Hyperlink 64" xfId="31473" hidden="1"/>
    <cellStyle name="Hyperlink 64" xfId="31711" hidden="1"/>
    <cellStyle name="Hyperlink 64" xfId="31949" hidden="1"/>
    <cellStyle name="Hyperlink 64" xfId="32187" hidden="1"/>
    <cellStyle name="Hyperlink 64" xfId="32425" hidden="1"/>
    <cellStyle name="Hyperlink 64" xfId="32663" hidden="1"/>
    <cellStyle name="Hyperlink 64" xfId="32901" hidden="1"/>
    <cellStyle name="Hyperlink 64" xfId="33139" hidden="1"/>
    <cellStyle name="Hyperlink 64" xfId="33377" hidden="1"/>
    <cellStyle name="Hyperlink 64" xfId="33615" hidden="1"/>
    <cellStyle name="Hyperlink 64" xfId="33853" hidden="1"/>
    <cellStyle name="Hyperlink 64" xfId="34091" hidden="1"/>
    <cellStyle name="Hyperlink 64" xfId="34329" hidden="1"/>
    <cellStyle name="Hyperlink 64" xfId="34567" hidden="1"/>
    <cellStyle name="Hyperlink 64" xfId="34805" hidden="1"/>
    <cellStyle name="Hyperlink 64" xfId="35043" hidden="1"/>
    <cellStyle name="Hyperlink 64" xfId="35281" hidden="1"/>
    <cellStyle name="Hyperlink 64" xfId="35519" hidden="1"/>
    <cellStyle name="Hyperlink 64" xfId="35757" hidden="1"/>
    <cellStyle name="Hyperlink 64" xfId="35995" hidden="1"/>
    <cellStyle name="Hyperlink 64" xfId="36233" hidden="1"/>
    <cellStyle name="Hyperlink 64" xfId="36471" hidden="1"/>
    <cellStyle name="Hyperlink 64" xfId="36709" hidden="1"/>
    <cellStyle name="Hyperlink 64" xfId="36947" hidden="1"/>
    <cellStyle name="Hyperlink 64" xfId="37185" hidden="1"/>
    <cellStyle name="Hyperlink 64" xfId="37423" hidden="1"/>
    <cellStyle name="Hyperlink 64" xfId="37661" hidden="1"/>
    <cellStyle name="Hyperlink 64" xfId="37899" hidden="1"/>
    <cellStyle name="Hyperlink 64" xfId="38137" hidden="1"/>
    <cellStyle name="Hyperlink 64" xfId="38375" hidden="1"/>
    <cellStyle name="Hyperlink 64" xfId="38613" hidden="1"/>
    <cellStyle name="Hyperlink 64" xfId="38851" hidden="1"/>
    <cellStyle name="Hyperlink 64" xfId="39089" hidden="1"/>
    <cellStyle name="Hyperlink 64" xfId="39327" hidden="1"/>
    <cellStyle name="Hyperlink 64" xfId="39565" hidden="1"/>
    <cellStyle name="Hyperlink 64" xfId="39803" hidden="1"/>
    <cellStyle name="Hyperlink 64" xfId="40041" hidden="1"/>
    <cellStyle name="Hyperlink 64" xfId="40279" hidden="1"/>
    <cellStyle name="Hyperlink 64" xfId="40517" hidden="1"/>
    <cellStyle name="Hyperlink 64" xfId="40755" hidden="1"/>
    <cellStyle name="Hyperlink 64" xfId="40993" hidden="1"/>
    <cellStyle name="Hyperlink 64" xfId="41231" hidden="1"/>
    <cellStyle name="Hyperlink 64" xfId="41469" hidden="1"/>
    <cellStyle name="Hyperlink 64" xfId="41707" hidden="1"/>
    <cellStyle name="Hyperlink 64" xfId="41945" hidden="1"/>
    <cellStyle name="Hyperlink 64" xfId="42183" hidden="1"/>
    <cellStyle name="Hyperlink 64" xfId="42421" hidden="1"/>
    <cellStyle name="Hyperlink 64" xfId="42659" hidden="1"/>
    <cellStyle name="Hyperlink 64" xfId="42897" hidden="1"/>
    <cellStyle name="Hyperlink 64" xfId="43135" hidden="1"/>
    <cellStyle name="Hyperlink 64" xfId="43373" hidden="1"/>
    <cellStyle name="Hyperlink 64" xfId="43611" hidden="1"/>
    <cellStyle name="Hyperlink 64" xfId="43849" hidden="1"/>
    <cellStyle name="Hyperlink 64" xfId="44087" hidden="1"/>
    <cellStyle name="Hyperlink 64" xfId="44325" hidden="1"/>
    <cellStyle name="Hyperlink 64" xfId="44563" hidden="1"/>
    <cellStyle name="Hyperlink 64" xfId="44801" hidden="1"/>
    <cellStyle name="Hyperlink 64" xfId="45039" hidden="1"/>
    <cellStyle name="Hyperlink 64" xfId="45277" hidden="1"/>
    <cellStyle name="Hyperlink 64" xfId="45515" hidden="1"/>
    <cellStyle name="Hyperlink 64" xfId="45753" hidden="1"/>
    <cellStyle name="Hyperlink 64" xfId="45991" hidden="1"/>
    <cellStyle name="Hyperlink 64" xfId="46229" hidden="1"/>
    <cellStyle name="Hyperlink 64" xfId="46467" hidden="1"/>
    <cellStyle name="Hyperlink 64" xfId="46705" hidden="1"/>
    <cellStyle name="Hyperlink 64" xfId="46943" hidden="1"/>
    <cellStyle name="Hyperlink 64" xfId="47181" hidden="1"/>
    <cellStyle name="Hyperlink 64" xfId="47419" hidden="1"/>
    <cellStyle name="Hyperlink 64" xfId="47657" hidden="1"/>
    <cellStyle name="Hyperlink 64" xfId="47895" hidden="1"/>
    <cellStyle name="Hyperlink 64" xfId="48133" hidden="1"/>
    <cellStyle name="Hyperlink 64" xfId="48371" hidden="1"/>
    <cellStyle name="Hyperlink 64" xfId="48609" hidden="1"/>
    <cellStyle name="Hyperlink 64" xfId="48847" hidden="1"/>
    <cellStyle name="Hyperlink 64" xfId="49085" hidden="1"/>
    <cellStyle name="Hyperlink 64" xfId="49323" hidden="1"/>
    <cellStyle name="Hyperlink 64" xfId="49561" hidden="1"/>
    <cellStyle name="Hyperlink 64" xfId="49799" hidden="1"/>
    <cellStyle name="Hyperlink 64" xfId="50037" hidden="1"/>
    <cellStyle name="Hyperlink 64" xfId="50275" hidden="1"/>
    <cellStyle name="Hyperlink 64" xfId="50513" hidden="1"/>
    <cellStyle name="Hyperlink 64" xfId="50751" hidden="1"/>
    <cellStyle name="Hyperlink 64" xfId="50989" hidden="1"/>
    <cellStyle name="Hyperlink 64" xfId="51227" hidden="1"/>
    <cellStyle name="Hyperlink 64" xfId="51465" hidden="1"/>
    <cellStyle name="Hyperlink 64" xfId="51703" hidden="1"/>
    <cellStyle name="Hyperlink 64" xfId="51941" hidden="1"/>
    <cellStyle name="Hyperlink 64" xfId="52179" hidden="1"/>
    <cellStyle name="Hyperlink 64" xfId="52417" hidden="1"/>
    <cellStyle name="Hyperlink 64" xfId="52655" hidden="1"/>
    <cellStyle name="Hyperlink 64" xfId="52893" hidden="1"/>
    <cellStyle name="Hyperlink 64" xfId="53131" hidden="1"/>
    <cellStyle name="Hyperlink 64" xfId="53368" hidden="1"/>
    <cellStyle name="Hyperlink 64" xfId="53605" hidden="1"/>
    <cellStyle name="Hyperlink 64" xfId="53840" hidden="1"/>
    <cellStyle name="Hyperlink 64" xfId="54124" hidden="1"/>
    <cellStyle name="Hyperlink 64" xfId="54368" hidden="1"/>
    <cellStyle name="Hyperlink 64" xfId="54603" hidden="1"/>
    <cellStyle name="Hyperlink 65" xfId="135" hidden="1"/>
    <cellStyle name="Hyperlink 65" xfId="495" hidden="1"/>
    <cellStyle name="Hyperlink 65" xfId="738" hidden="1"/>
    <cellStyle name="Hyperlink 65" xfId="975" hidden="1"/>
    <cellStyle name="Hyperlink 65" xfId="1210" hidden="1"/>
    <cellStyle name="Hyperlink 65" xfId="1453" hidden="1"/>
    <cellStyle name="Hyperlink 65" xfId="1695" hidden="1"/>
    <cellStyle name="Hyperlink 65" xfId="1933" hidden="1"/>
    <cellStyle name="Hyperlink 65" xfId="2178" hidden="1"/>
    <cellStyle name="Hyperlink 65" xfId="2423" hidden="1"/>
    <cellStyle name="Hyperlink 65" xfId="2661" hidden="1"/>
    <cellStyle name="Hyperlink 65" xfId="2899" hidden="1"/>
    <cellStyle name="Hyperlink 65" xfId="3137" hidden="1"/>
    <cellStyle name="Hyperlink 65" xfId="3375" hidden="1"/>
    <cellStyle name="Hyperlink 65" xfId="3613" hidden="1"/>
    <cellStyle name="Hyperlink 65" xfId="3851" hidden="1"/>
    <cellStyle name="Hyperlink 65" xfId="4089" hidden="1"/>
    <cellStyle name="Hyperlink 65" xfId="4326" hidden="1"/>
    <cellStyle name="Hyperlink 65" xfId="4563" hidden="1"/>
    <cellStyle name="Hyperlink 65" xfId="4799" hidden="1"/>
    <cellStyle name="Hyperlink 65" xfId="5039" hidden="1"/>
    <cellStyle name="Hyperlink 65" xfId="5276" hidden="1"/>
    <cellStyle name="Hyperlink 65" xfId="5520" hidden="1"/>
    <cellStyle name="Hyperlink 65" xfId="5758" hidden="1"/>
    <cellStyle name="Hyperlink 65" xfId="5996" hidden="1"/>
    <cellStyle name="Hyperlink 65" xfId="6234" hidden="1"/>
    <cellStyle name="Hyperlink 65" xfId="6473" hidden="1"/>
    <cellStyle name="Hyperlink 65" xfId="6709" hidden="1"/>
    <cellStyle name="Hyperlink 65" xfId="6947" hidden="1"/>
    <cellStyle name="Hyperlink 65" xfId="7184" hidden="1"/>
    <cellStyle name="Hyperlink 65" xfId="7422" hidden="1"/>
    <cellStyle name="Hyperlink 65" xfId="7660" hidden="1"/>
    <cellStyle name="Hyperlink 65" xfId="7898" hidden="1"/>
    <cellStyle name="Hyperlink 65" xfId="8136" hidden="1"/>
    <cellStyle name="Hyperlink 65" xfId="8374" hidden="1"/>
    <cellStyle name="Hyperlink 65" xfId="8612" hidden="1"/>
    <cellStyle name="Hyperlink 65" xfId="8850" hidden="1"/>
    <cellStyle name="Hyperlink 65" xfId="9088" hidden="1"/>
    <cellStyle name="Hyperlink 65" xfId="9325" hidden="1"/>
    <cellStyle name="Hyperlink 65" xfId="9562" hidden="1"/>
    <cellStyle name="Hyperlink 65" xfId="9801" hidden="1"/>
    <cellStyle name="Hyperlink 65" xfId="10038" hidden="1"/>
    <cellStyle name="Hyperlink 65" xfId="10273" hidden="1"/>
    <cellStyle name="Hyperlink 65" xfId="10508" hidden="1"/>
    <cellStyle name="Hyperlink 65" xfId="10753" hidden="1"/>
    <cellStyle name="Hyperlink 65" xfId="10996" hidden="1"/>
    <cellStyle name="Hyperlink 65" xfId="11232" hidden="1"/>
    <cellStyle name="Hyperlink 65" xfId="11474" hidden="1"/>
    <cellStyle name="Hyperlink 65" xfId="11712" hidden="1"/>
    <cellStyle name="Hyperlink 65" xfId="11950" hidden="1"/>
    <cellStyle name="Hyperlink 65" xfId="12187" hidden="1"/>
    <cellStyle name="Hyperlink 65" xfId="12424" hidden="1"/>
    <cellStyle name="Hyperlink 65" xfId="12659" hidden="1"/>
    <cellStyle name="Hyperlink 65" xfId="12904" hidden="1"/>
    <cellStyle name="Hyperlink 65" xfId="13149" hidden="1"/>
    <cellStyle name="Hyperlink 65" xfId="13387" hidden="1"/>
    <cellStyle name="Hyperlink 65" xfId="13625" hidden="1"/>
    <cellStyle name="Hyperlink 65" xfId="13863" hidden="1"/>
    <cellStyle name="Hyperlink 65" xfId="14101" hidden="1"/>
    <cellStyle name="Hyperlink 65" xfId="14339" hidden="1"/>
    <cellStyle name="Hyperlink 65" xfId="14577" hidden="1"/>
    <cellStyle name="Hyperlink 65" xfId="14815" hidden="1"/>
    <cellStyle name="Hyperlink 65" xfId="15053" hidden="1"/>
    <cellStyle name="Hyperlink 65" xfId="15291" hidden="1"/>
    <cellStyle name="Hyperlink 65" xfId="15529" hidden="1"/>
    <cellStyle name="Hyperlink 65" xfId="15767" hidden="1"/>
    <cellStyle name="Hyperlink 65" xfId="16005" hidden="1"/>
    <cellStyle name="Hyperlink 65" xfId="16243" hidden="1"/>
    <cellStyle name="Hyperlink 65" xfId="16481" hidden="1"/>
    <cellStyle name="Hyperlink 65" xfId="16719" hidden="1"/>
    <cellStyle name="Hyperlink 65" xfId="16957" hidden="1"/>
    <cellStyle name="Hyperlink 65" xfId="17195" hidden="1"/>
    <cellStyle name="Hyperlink 65" xfId="17433" hidden="1"/>
    <cellStyle name="Hyperlink 65" xfId="17671" hidden="1"/>
    <cellStyle name="Hyperlink 65" xfId="17909" hidden="1"/>
    <cellStyle name="Hyperlink 65" xfId="18147" hidden="1"/>
    <cellStyle name="Hyperlink 65" xfId="18385" hidden="1"/>
    <cellStyle name="Hyperlink 65" xfId="18623" hidden="1"/>
    <cellStyle name="Hyperlink 65" xfId="18861" hidden="1"/>
    <cellStyle name="Hyperlink 65" xfId="19099" hidden="1"/>
    <cellStyle name="Hyperlink 65" xfId="19337" hidden="1"/>
    <cellStyle name="Hyperlink 65" xfId="19575" hidden="1"/>
    <cellStyle name="Hyperlink 65" xfId="19813" hidden="1"/>
    <cellStyle name="Hyperlink 65" xfId="20051" hidden="1"/>
    <cellStyle name="Hyperlink 65" xfId="20289" hidden="1"/>
    <cellStyle name="Hyperlink 65" xfId="20527" hidden="1"/>
    <cellStyle name="Hyperlink 65" xfId="20765" hidden="1"/>
    <cellStyle name="Hyperlink 65" xfId="21003" hidden="1"/>
    <cellStyle name="Hyperlink 65" xfId="21241" hidden="1"/>
    <cellStyle name="Hyperlink 65" xfId="21479" hidden="1"/>
    <cellStyle name="Hyperlink 65" xfId="21717" hidden="1"/>
    <cellStyle name="Hyperlink 65" xfId="21955" hidden="1"/>
    <cellStyle name="Hyperlink 65" xfId="22193" hidden="1"/>
    <cellStyle name="Hyperlink 65" xfId="22431" hidden="1"/>
    <cellStyle name="Hyperlink 65" xfId="22668" hidden="1"/>
    <cellStyle name="Hyperlink 65" xfId="22905" hidden="1"/>
    <cellStyle name="Hyperlink 65" xfId="23140" hidden="1"/>
    <cellStyle name="Hyperlink 65" xfId="23383" hidden="1"/>
    <cellStyle name="Hyperlink 65" xfId="23621" hidden="1"/>
    <cellStyle name="Hyperlink 65" xfId="23859" hidden="1"/>
    <cellStyle name="Hyperlink 65" xfId="24097" hidden="1"/>
    <cellStyle name="Hyperlink 65" xfId="24335" hidden="1"/>
    <cellStyle name="Hyperlink 65" xfId="24573" hidden="1"/>
    <cellStyle name="Hyperlink 65" xfId="24811" hidden="1"/>
    <cellStyle name="Hyperlink 65" xfId="25049" hidden="1"/>
    <cellStyle name="Hyperlink 65" xfId="25287" hidden="1"/>
    <cellStyle name="Hyperlink 65" xfId="25525" hidden="1"/>
    <cellStyle name="Hyperlink 65" xfId="25763" hidden="1"/>
    <cellStyle name="Hyperlink 65" xfId="26001" hidden="1"/>
    <cellStyle name="Hyperlink 65" xfId="26239" hidden="1"/>
    <cellStyle name="Hyperlink 65" xfId="26477" hidden="1"/>
    <cellStyle name="Hyperlink 65" xfId="26715" hidden="1"/>
    <cellStyle name="Hyperlink 65" xfId="26953" hidden="1"/>
    <cellStyle name="Hyperlink 65" xfId="27191" hidden="1"/>
    <cellStyle name="Hyperlink 65" xfId="27429" hidden="1"/>
    <cellStyle name="Hyperlink 65" xfId="27667" hidden="1"/>
    <cellStyle name="Hyperlink 65" xfId="27905" hidden="1"/>
    <cellStyle name="Hyperlink 65" xfId="28143" hidden="1"/>
    <cellStyle name="Hyperlink 65" xfId="28381" hidden="1"/>
    <cellStyle name="Hyperlink 65" xfId="28619" hidden="1"/>
    <cellStyle name="Hyperlink 65" xfId="28857" hidden="1"/>
    <cellStyle name="Hyperlink 65" xfId="29095" hidden="1"/>
    <cellStyle name="Hyperlink 65" xfId="29333" hidden="1"/>
    <cellStyle name="Hyperlink 65" xfId="29571" hidden="1"/>
    <cellStyle name="Hyperlink 65" xfId="29809" hidden="1"/>
    <cellStyle name="Hyperlink 65" xfId="30047" hidden="1"/>
    <cellStyle name="Hyperlink 65" xfId="30285" hidden="1"/>
    <cellStyle name="Hyperlink 65" xfId="30523" hidden="1"/>
    <cellStyle name="Hyperlink 65" xfId="30761" hidden="1"/>
    <cellStyle name="Hyperlink 65" xfId="30999" hidden="1"/>
    <cellStyle name="Hyperlink 65" xfId="31237" hidden="1"/>
    <cellStyle name="Hyperlink 65" xfId="31475" hidden="1"/>
    <cellStyle name="Hyperlink 65" xfId="31713" hidden="1"/>
    <cellStyle name="Hyperlink 65" xfId="31951" hidden="1"/>
    <cellStyle name="Hyperlink 65" xfId="32189" hidden="1"/>
    <cellStyle name="Hyperlink 65" xfId="32427" hidden="1"/>
    <cellStyle name="Hyperlink 65" xfId="32665" hidden="1"/>
    <cellStyle name="Hyperlink 65" xfId="32903" hidden="1"/>
    <cellStyle name="Hyperlink 65" xfId="33141" hidden="1"/>
    <cellStyle name="Hyperlink 65" xfId="33379" hidden="1"/>
    <cellStyle name="Hyperlink 65" xfId="33617" hidden="1"/>
    <cellStyle name="Hyperlink 65" xfId="33855" hidden="1"/>
    <cellStyle name="Hyperlink 65" xfId="34093" hidden="1"/>
    <cellStyle name="Hyperlink 65" xfId="34331" hidden="1"/>
    <cellStyle name="Hyperlink 65" xfId="34569" hidden="1"/>
    <cellStyle name="Hyperlink 65" xfId="34807" hidden="1"/>
    <cellStyle name="Hyperlink 65" xfId="35045" hidden="1"/>
    <cellStyle name="Hyperlink 65" xfId="35283" hidden="1"/>
    <cellStyle name="Hyperlink 65" xfId="35521" hidden="1"/>
    <cellStyle name="Hyperlink 65" xfId="35759" hidden="1"/>
    <cellStyle name="Hyperlink 65" xfId="35997" hidden="1"/>
    <cellStyle name="Hyperlink 65" xfId="36235" hidden="1"/>
    <cellStyle name="Hyperlink 65" xfId="36473" hidden="1"/>
    <cellStyle name="Hyperlink 65" xfId="36711" hidden="1"/>
    <cellStyle name="Hyperlink 65" xfId="36949" hidden="1"/>
    <cellStyle name="Hyperlink 65" xfId="37187" hidden="1"/>
    <cellStyle name="Hyperlink 65" xfId="37425" hidden="1"/>
    <cellStyle name="Hyperlink 65" xfId="37663" hidden="1"/>
    <cellStyle name="Hyperlink 65" xfId="37901" hidden="1"/>
    <cellStyle name="Hyperlink 65" xfId="38139" hidden="1"/>
    <cellStyle name="Hyperlink 65" xfId="38377" hidden="1"/>
    <cellStyle name="Hyperlink 65" xfId="38615" hidden="1"/>
    <cellStyle name="Hyperlink 65" xfId="38853" hidden="1"/>
    <cellStyle name="Hyperlink 65" xfId="39091" hidden="1"/>
    <cellStyle name="Hyperlink 65" xfId="39329" hidden="1"/>
    <cellStyle name="Hyperlink 65" xfId="39567" hidden="1"/>
    <cellStyle name="Hyperlink 65" xfId="39805" hidden="1"/>
    <cellStyle name="Hyperlink 65" xfId="40043" hidden="1"/>
    <cellStyle name="Hyperlink 65" xfId="40281" hidden="1"/>
    <cellStyle name="Hyperlink 65" xfId="40519" hidden="1"/>
    <cellStyle name="Hyperlink 65" xfId="40757" hidden="1"/>
    <cellStyle name="Hyperlink 65" xfId="40995" hidden="1"/>
    <cellStyle name="Hyperlink 65" xfId="41233" hidden="1"/>
    <cellStyle name="Hyperlink 65" xfId="41471" hidden="1"/>
    <cellStyle name="Hyperlink 65" xfId="41709" hidden="1"/>
    <cellStyle name="Hyperlink 65" xfId="41947" hidden="1"/>
    <cellStyle name="Hyperlink 65" xfId="42185" hidden="1"/>
    <cellStyle name="Hyperlink 65" xfId="42423" hidden="1"/>
    <cellStyle name="Hyperlink 65" xfId="42661" hidden="1"/>
    <cellStyle name="Hyperlink 65" xfId="42899" hidden="1"/>
    <cellStyle name="Hyperlink 65" xfId="43137" hidden="1"/>
    <cellStyle name="Hyperlink 65" xfId="43375" hidden="1"/>
    <cellStyle name="Hyperlink 65" xfId="43613" hidden="1"/>
    <cellStyle name="Hyperlink 65" xfId="43851" hidden="1"/>
    <cellStyle name="Hyperlink 65" xfId="44089" hidden="1"/>
    <cellStyle name="Hyperlink 65" xfId="44327" hidden="1"/>
    <cellStyle name="Hyperlink 65" xfId="44565" hidden="1"/>
    <cellStyle name="Hyperlink 65" xfId="44803" hidden="1"/>
    <cellStyle name="Hyperlink 65" xfId="45041" hidden="1"/>
    <cellStyle name="Hyperlink 65" xfId="45279" hidden="1"/>
    <cellStyle name="Hyperlink 65" xfId="45517" hidden="1"/>
    <cellStyle name="Hyperlink 65" xfId="45755" hidden="1"/>
    <cellStyle name="Hyperlink 65" xfId="45993" hidden="1"/>
    <cellStyle name="Hyperlink 65" xfId="46231" hidden="1"/>
    <cellStyle name="Hyperlink 65" xfId="46469" hidden="1"/>
    <cellStyle name="Hyperlink 65" xfId="46707" hidden="1"/>
    <cellStyle name="Hyperlink 65" xfId="46945" hidden="1"/>
    <cellStyle name="Hyperlink 65" xfId="47183" hidden="1"/>
    <cellStyle name="Hyperlink 65" xfId="47421" hidden="1"/>
    <cellStyle name="Hyperlink 65" xfId="47659" hidden="1"/>
    <cellStyle name="Hyperlink 65" xfId="47897" hidden="1"/>
    <cellStyle name="Hyperlink 65" xfId="48135" hidden="1"/>
    <cellStyle name="Hyperlink 65" xfId="48373" hidden="1"/>
    <cellStyle name="Hyperlink 65" xfId="48611" hidden="1"/>
    <cellStyle name="Hyperlink 65" xfId="48849" hidden="1"/>
    <cellStyle name="Hyperlink 65" xfId="49087" hidden="1"/>
    <cellStyle name="Hyperlink 65" xfId="49325" hidden="1"/>
    <cellStyle name="Hyperlink 65" xfId="49563" hidden="1"/>
    <cellStyle name="Hyperlink 65" xfId="49801" hidden="1"/>
    <cellStyle name="Hyperlink 65" xfId="50039" hidden="1"/>
    <cellStyle name="Hyperlink 65" xfId="50277" hidden="1"/>
    <cellStyle name="Hyperlink 65" xfId="50515" hidden="1"/>
    <cellStyle name="Hyperlink 65" xfId="50753" hidden="1"/>
    <cellStyle name="Hyperlink 65" xfId="50991" hidden="1"/>
    <cellStyle name="Hyperlink 65" xfId="51229" hidden="1"/>
    <cellStyle name="Hyperlink 65" xfId="51467" hidden="1"/>
    <cellStyle name="Hyperlink 65" xfId="51705" hidden="1"/>
    <cellStyle name="Hyperlink 65" xfId="51943" hidden="1"/>
    <cellStyle name="Hyperlink 65" xfId="52181" hidden="1"/>
    <cellStyle name="Hyperlink 65" xfId="52419" hidden="1"/>
    <cellStyle name="Hyperlink 65" xfId="52657" hidden="1"/>
    <cellStyle name="Hyperlink 65" xfId="52895" hidden="1"/>
    <cellStyle name="Hyperlink 65" xfId="53133" hidden="1"/>
    <cellStyle name="Hyperlink 65" xfId="53370" hidden="1"/>
    <cellStyle name="Hyperlink 65" xfId="53607" hidden="1"/>
    <cellStyle name="Hyperlink 65" xfId="53842" hidden="1"/>
    <cellStyle name="Hyperlink 65" xfId="54126" hidden="1"/>
    <cellStyle name="Hyperlink 65" xfId="54370" hidden="1"/>
    <cellStyle name="Hyperlink 65" xfId="54605" hidden="1"/>
    <cellStyle name="Hyperlink 66" xfId="137" hidden="1"/>
    <cellStyle name="Hyperlink 66" xfId="497" hidden="1"/>
    <cellStyle name="Hyperlink 66" xfId="740" hidden="1"/>
    <cellStyle name="Hyperlink 66" xfId="977" hidden="1"/>
    <cellStyle name="Hyperlink 66" xfId="1212" hidden="1"/>
    <cellStyle name="Hyperlink 66" xfId="1455" hidden="1"/>
    <cellStyle name="Hyperlink 66" xfId="1697" hidden="1"/>
    <cellStyle name="Hyperlink 66" xfId="1935" hidden="1"/>
    <cellStyle name="Hyperlink 66" xfId="2180" hidden="1"/>
    <cellStyle name="Hyperlink 66" xfId="2425" hidden="1"/>
    <cellStyle name="Hyperlink 66" xfId="2663" hidden="1"/>
    <cellStyle name="Hyperlink 66" xfId="2901" hidden="1"/>
    <cellStyle name="Hyperlink 66" xfId="3139" hidden="1"/>
    <cellStyle name="Hyperlink 66" xfId="3377" hidden="1"/>
    <cellStyle name="Hyperlink 66" xfId="3615" hidden="1"/>
    <cellStyle name="Hyperlink 66" xfId="3853" hidden="1"/>
    <cellStyle name="Hyperlink 66" xfId="4091" hidden="1"/>
    <cellStyle name="Hyperlink 66" xfId="4328" hidden="1"/>
    <cellStyle name="Hyperlink 66" xfId="4565" hidden="1"/>
    <cellStyle name="Hyperlink 66" xfId="4801" hidden="1"/>
    <cellStyle name="Hyperlink 66" xfId="5041" hidden="1"/>
    <cellStyle name="Hyperlink 66" xfId="5278" hidden="1"/>
    <cellStyle name="Hyperlink 66" xfId="5522" hidden="1"/>
    <cellStyle name="Hyperlink 66" xfId="5760" hidden="1"/>
    <cellStyle name="Hyperlink 66" xfId="5998" hidden="1"/>
    <cellStyle name="Hyperlink 66" xfId="6236" hidden="1"/>
    <cellStyle name="Hyperlink 66" xfId="6475" hidden="1"/>
    <cellStyle name="Hyperlink 66" xfId="6711" hidden="1"/>
    <cellStyle name="Hyperlink 66" xfId="6949" hidden="1"/>
    <cellStyle name="Hyperlink 66" xfId="7186" hidden="1"/>
    <cellStyle name="Hyperlink 66" xfId="7424" hidden="1"/>
    <cellStyle name="Hyperlink 66" xfId="7662" hidden="1"/>
    <cellStyle name="Hyperlink 66" xfId="7900" hidden="1"/>
    <cellStyle name="Hyperlink 66" xfId="8138" hidden="1"/>
    <cellStyle name="Hyperlink 66" xfId="8376" hidden="1"/>
    <cellStyle name="Hyperlink 66" xfId="8614" hidden="1"/>
    <cellStyle name="Hyperlink 66" xfId="8852" hidden="1"/>
    <cellStyle name="Hyperlink 66" xfId="9090" hidden="1"/>
    <cellStyle name="Hyperlink 66" xfId="9327" hidden="1"/>
    <cellStyle name="Hyperlink 66" xfId="9564" hidden="1"/>
    <cellStyle name="Hyperlink 66" xfId="9803" hidden="1"/>
    <cellStyle name="Hyperlink 66" xfId="10040" hidden="1"/>
    <cellStyle name="Hyperlink 66" xfId="10275" hidden="1"/>
    <cellStyle name="Hyperlink 66" xfId="10510" hidden="1"/>
    <cellStyle name="Hyperlink 66" xfId="10755" hidden="1"/>
    <cellStyle name="Hyperlink 66" xfId="10998" hidden="1"/>
    <cellStyle name="Hyperlink 66" xfId="11234" hidden="1"/>
    <cellStyle name="Hyperlink 66" xfId="11476" hidden="1"/>
    <cellStyle name="Hyperlink 66" xfId="11714" hidden="1"/>
    <cellStyle name="Hyperlink 66" xfId="11952" hidden="1"/>
    <cellStyle name="Hyperlink 66" xfId="12189" hidden="1"/>
    <cellStyle name="Hyperlink 66" xfId="12426" hidden="1"/>
    <cellStyle name="Hyperlink 66" xfId="12661" hidden="1"/>
    <cellStyle name="Hyperlink 66" xfId="12906" hidden="1"/>
    <cellStyle name="Hyperlink 66" xfId="13151" hidden="1"/>
    <cellStyle name="Hyperlink 66" xfId="13389" hidden="1"/>
    <cellStyle name="Hyperlink 66" xfId="13627" hidden="1"/>
    <cellStyle name="Hyperlink 66" xfId="13865" hidden="1"/>
    <cellStyle name="Hyperlink 66" xfId="14103" hidden="1"/>
    <cellStyle name="Hyperlink 66" xfId="14341" hidden="1"/>
    <cellStyle name="Hyperlink 66" xfId="14579" hidden="1"/>
    <cellStyle name="Hyperlink 66" xfId="14817" hidden="1"/>
    <cellStyle name="Hyperlink 66" xfId="15055" hidden="1"/>
    <cellStyle name="Hyperlink 66" xfId="15293" hidden="1"/>
    <cellStyle name="Hyperlink 66" xfId="15531" hidden="1"/>
    <cellStyle name="Hyperlink 66" xfId="15769" hidden="1"/>
    <cellStyle name="Hyperlink 66" xfId="16007" hidden="1"/>
    <cellStyle name="Hyperlink 66" xfId="16245" hidden="1"/>
    <cellStyle name="Hyperlink 66" xfId="16483" hidden="1"/>
    <cellStyle name="Hyperlink 66" xfId="16721" hidden="1"/>
    <cellStyle name="Hyperlink 66" xfId="16959" hidden="1"/>
    <cellStyle name="Hyperlink 66" xfId="17197" hidden="1"/>
    <cellStyle name="Hyperlink 66" xfId="17435" hidden="1"/>
    <cellStyle name="Hyperlink 66" xfId="17673" hidden="1"/>
    <cellStyle name="Hyperlink 66" xfId="17911" hidden="1"/>
    <cellStyle name="Hyperlink 66" xfId="18149" hidden="1"/>
    <cellStyle name="Hyperlink 66" xfId="18387" hidden="1"/>
    <cellStyle name="Hyperlink 66" xfId="18625" hidden="1"/>
    <cellStyle name="Hyperlink 66" xfId="18863" hidden="1"/>
    <cellStyle name="Hyperlink 66" xfId="19101" hidden="1"/>
    <cellStyle name="Hyperlink 66" xfId="19339" hidden="1"/>
    <cellStyle name="Hyperlink 66" xfId="19577" hidden="1"/>
    <cellStyle name="Hyperlink 66" xfId="19815" hidden="1"/>
    <cellStyle name="Hyperlink 66" xfId="20053" hidden="1"/>
    <cellStyle name="Hyperlink 66" xfId="20291" hidden="1"/>
    <cellStyle name="Hyperlink 66" xfId="20529" hidden="1"/>
    <cellStyle name="Hyperlink 66" xfId="20767" hidden="1"/>
    <cellStyle name="Hyperlink 66" xfId="21005" hidden="1"/>
    <cellStyle name="Hyperlink 66" xfId="21243" hidden="1"/>
    <cellStyle name="Hyperlink 66" xfId="21481" hidden="1"/>
    <cellStyle name="Hyperlink 66" xfId="21719" hidden="1"/>
    <cellStyle name="Hyperlink 66" xfId="21957" hidden="1"/>
    <cellStyle name="Hyperlink 66" xfId="22195" hidden="1"/>
    <cellStyle name="Hyperlink 66" xfId="22433" hidden="1"/>
    <cellStyle name="Hyperlink 66" xfId="22670" hidden="1"/>
    <cellStyle name="Hyperlink 66" xfId="22907" hidden="1"/>
    <cellStyle name="Hyperlink 66" xfId="23142" hidden="1"/>
    <cellStyle name="Hyperlink 66" xfId="23385" hidden="1"/>
    <cellStyle name="Hyperlink 66" xfId="23623" hidden="1"/>
    <cellStyle name="Hyperlink 66" xfId="23861" hidden="1"/>
    <cellStyle name="Hyperlink 66" xfId="24099" hidden="1"/>
    <cellStyle name="Hyperlink 66" xfId="24337" hidden="1"/>
    <cellStyle name="Hyperlink 66" xfId="24575" hidden="1"/>
    <cellStyle name="Hyperlink 66" xfId="24813" hidden="1"/>
    <cellStyle name="Hyperlink 66" xfId="25051" hidden="1"/>
    <cellStyle name="Hyperlink 66" xfId="25289" hidden="1"/>
    <cellStyle name="Hyperlink 66" xfId="25527" hidden="1"/>
    <cellStyle name="Hyperlink 66" xfId="25765" hidden="1"/>
    <cellStyle name="Hyperlink 66" xfId="26003" hidden="1"/>
    <cellStyle name="Hyperlink 66" xfId="26241" hidden="1"/>
    <cellStyle name="Hyperlink 66" xfId="26479" hidden="1"/>
    <cellStyle name="Hyperlink 66" xfId="26717" hidden="1"/>
    <cellStyle name="Hyperlink 66" xfId="26955" hidden="1"/>
    <cellStyle name="Hyperlink 66" xfId="27193" hidden="1"/>
    <cellStyle name="Hyperlink 66" xfId="27431" hidden="1"/>
    <cellStyle name="Hyperlink 66" xfId="27669" hidden="1"/>
    <cellStyle name="Hyperlink 66" xfId="27907" hidden="1"/>
    <cellStyle name="Hyperlink 66" xfId="28145" hidden="1"/>
    <cellStyle name="Hyperlink 66" xfId="28383" hidden="1"/>
    <cellStyle name="Hyperlink 66" xfId="28621" hidden="1"/>
    <cellStyle name="Hyperlink 66" xfId="28859" hidden="1"/>
    <cellStyle name="Hyperlink 66" xfId="29097" hidden="1"/>
    <cellStyle name="Hyperlink 66" xfId="29335" hidden="1"/>
    <cellStyle name="Hyperlink 66" xfId="29573" hidden="1"/>
    <cellStyle name="Hyperlink 66" xfId="29811" hidden="1"/>
    <cellStyle name="Hyperlink 66" xfId="30049" hidden="1"/>
    <cellStyle name="Hyperlink 66" xfId="30287" hidden="1"/>
    <cellStyle name="Hyperlink 66" xfId="30525" hidden="1"/>
    <cellStyle name="Hyperlink 66" xfId="30763" hidden="1"/>
    <cellStyle name="Hyperlink 66" xfId="31001" hidden="1"/>
    <cellStyle name="Hyperlink 66" xfId="31239" hidden="1"/>
    <cellStyle name="Hyperlink 66" xfId="31477" hidden="1"/>
    <cellStyle name="Hyperlink 66" xfId="31715" hidden="1"/>
    <cellStyle name="Hyperlink 66" xfId="31953" hidden="1"/>
    <cellStyle name="Hyperlink 66" xfId="32191" hidden="1"/>
    <cellStyle name="Hyperlink 66" xfId="32429" hidden="1"/>
    <cellStyle name="Hyperlink 66" xfId="32667" hidden="1"/>
    <cellStyle name="Hyperlink 66" xfId="32905" hidden="1"/>
    <cellStyle name="Hyperlink 66" xfId="33143" hidden="1"/>
    <cellStyle name="Hyperlink 66" xfId="33381" hidden="1"/>
    <cellStyle name="Hyperlink 66" xfId="33619" hidden="1"/>
    <cellStyle name="Hyperlink 66" xfId="33857" hidden="1"/>
    <cellStyle name="Hyperlink 66" xfId="34095" hidden="1"/>
    <cellStyle name="Hyperlink 66" xfId="34333" hidden="1"/>
    <cellStyle name="Hyperlink 66" xfId="34571" hidden="1"/>
    <cellStyle name="Hyperlink 66" xfId="34809" hidden="1"/>
    <cellStyle name="Hyperlink 66" xfId="35047" hidden="1"/>
    <cellStyle name="Hyperlink 66" xfId="35285" hidden="1"/>
    <cellStyle name="Hyperlink 66" xfId="35523" hidden="1"/>
    <cellStyle name="Hyperlink 66" xfId="35761" hidden="1"/>
    <cellStyle name="Hyperlink 66" xfId="35999" hidden="1"/>
    <cellStyle name="Hyperlink 66" xfId="36237" hidden="1"/>
    <cellStyle name="Hyperlink 66" xfId="36475" hidden="1"/>
    <cellStyle name="Hyperlink 66" xfId="36713" hidden="1"/>
    <cellStyle name="Hyperlink 66" xfId="36951" hidden="1"/>
    <cellStyle name="Hyperlink 66" xfId="37189" hidden="1"/>
    <cellStyle name="Hyperlink 66" xfId="37427" hidden="1"/>
    <cellStyle name="Hyperlink 66" xfId="37665" hidden="1"/>
    <cellStyle name="Hyperlink 66" xfId="37903" hidden="1"/>
    <cellStyle name="Hyperlink 66" xfId="38141" hidden="1"/>
    <cellStyle name="Hyperlink 66" xfId="38379" hidden="1"/>
    <cellStyle name="Hyperlink 66" xfId="38617" hidden="1"/>
    <cellStyle name="Hyperlink 66" xfId="38855" hidden="1"/>
    <cellStyle name="Hyperlink 66" xfId="39093" hidden="1"/>
    <cellStyle name="Hyperlink 66" xfId="39331" hidden="1"/>
    <cellStyle name="Hyperlink 66" xfId="39569" hidden="1"/>
    <cellStyle name="Hyperlink 66" xfId="39807" hidden="1"/>
    <cellStyle name="Hyperlink 66" xfId="40045" hidden="1"/>
    <cellStyle name="Hyperlink 66" xfId="40283" hidden="1"/>
    <cellStyle name="Hyperlink 66" xfId="40521" hidden="1"/>
    <cellStyle name="Hyperlink 66" xfId="40759" hidden="1"/>
    <cellStyle name="Hyperlink 66" xfId="40997" hidden="1"/>
    <cellStyle name="Hyperlink 66" xfId="41235" hidden="1"/>
    <cellStyle name="Hyperlink 66" xfId="41473" hidden="1"/>
    <cellStyle name="Hyperlink 66" xfId="41711" hidden="1"/>
    <cellStyle name="Hyperlink 66" xfId="41949" hidden="1"/>
    <cellStyle name="Hyperlink 66" xfId="42187" hidden="1"/>
    <cellStyle name="Hyperlink 66" xfId="42425" hidden="1"/>
    <cellStyle name="Hyperlink 66" xfId="42663" hidden="1"/>
    <cellStyle name="Hyperlink 66" xfId="42901" hidden="1"/>
    <cellStyle name="Hyperlink 66" xfId="43139" hidden="1"/>
    <cellStyle name="Hyperlink 66" xfId="43377" hidden="1"/>
    <cellStyle name="Hyperlink 66" xfId="43615" hidden="1"/>
    <cellStyle name="Hyperlink 66" xfId="43853" hidden="1"/>
    <cellStyle name="Hyperlink 66" xfId="44091" hidden="1"/>
    <cellStyle name="Hyperlink 66" xfId="44329" hidden="1"/>
    <cellStyle name="Hyperlink 66" xfId="44567" hidden="1"/>
    <cellStyle name="Hyperlink 66" xfId="44805" hidden="1"/>
    <cellStyle name="Hyperlink 66" xfId="45043" hidden="1"/>
    <cellStyle name="Hyperlink 66" xfId="45281" hidden="1"/>
    <cellStyle name="Hyperlink 66" xfId="45519" hidden="1"/>
    <cellStyle name="Hyperlink 66" xfId="45757" hidden="1"/>
    <cellStyle name="Hyperlink 66" xfId="45995" hidden="1"/>
    <cellStyle name="Hyperlink 66" xfId="46233" hidden="1"/>
    <cellStyle name="Hyperlink 66" xfId="46471" hidden="1"/>
    <cellStyle name="Hyperlink 66" xfId="46709" hidden="1"/>
    <cellStyle name="Hyperlink 66" xfId="46947" hidden="1"/>
    <cellStyle name="Hyperlink 66" xfId="47185" hidden="1"/>
    <cellStyle name="Hyperlink 66" xfId="47423" hidden="1"/>
    <cellStyle name="Hyperlink 66" xfId="47661" hidden="1"/>
    <cellStyle name="Hyperlink 66" xfId="47899" hidden="1"/>
    <cellStyle name="Hyperlink 66" xfId="48137" hidden="1"/>
    <cellStyle name="Hyperlink 66" xfId="48375" hidden="1"/>
    <cellStyle name="Hyperlink 66" xfId="48613" hidden="1"/>
    <cellStyle name="Hyperlink 66" xfId="48851" hidden="1"/>
    <cellStyle name="Hyperlink 66" xfId="49089" hidden="1"/>
    <cellStyle name="Hyperlink 66" xfId="49327" hidden="1"/>
    <cellStyle name="Hyperlink 66" xfId="49565" hidden="1"/>
    <cellStyle name="Hyperlink 66" xfId="49803" hidden="1"/>
    <cellStyle name="Hyperlink 66" xfId="50041" hidden="1"/>
    <cellStyle name="Hyperlink 66" xfId="50279" hidden="1"/>
    <cellStyle name="Hyperlink 66" xfId="50517" hidden="1"/>
    <cellStyle name="Hyperlink 66" xfId="50755" hidden="1"/>
    <cellStyle name="Hyperlink 66" xfId="50993" hidden="1"/>
    <cellStyle name="Hyperlink 66" xfId="51231" hidden="1"/>
    <cellStyle name="Hyperlink 66" xfId="51469" hidden="1"/>
    <cellStyle name="Hyperlink 66" xfId="51707" hidden="1"/>
    <cellStyle name="Hyperlink 66" xfId="51945" hidden="1"/>
    <cellStyle name="Hyperlink 66" xfId="52183" hidden="1"/>
    <cellStyle name="Hyperlink 66" xfId="52421" hidden="1"/>
    <cellStyle name="Hyperlink 66" xfId="52659" hidden="1"/>
    <cellStyle name="Hyperlink 66" xfId="52897" hidden="1"/>
    <cellStyle name="Hyperlink 66" xfId="53135" hidden="1"/>
    <cellStyle name="Hyperlink 66" xfId="53372" hidden="1"/>
    <cellStyle name="Hyperlink 66" xfId="53609" hidden="1"/>
    <cellStyle name="Hyperlink 66" xfId="53844" hidden="1"/>
    <cellStyle name="Hyperlink 66" xfId="54128" hidden="1"/>
    <cellStyle name="Hyperlink 66" xfId="54372" hidden="1"/>
    <cellStyle name="Hyperlink 66" xfId="54607" hidden="1"/>
    <cellStyle name="Hyperlink 67" xfId="139" hidden="1"/>
    <cellStyle name="Hyperlink 67" xfId="499" hidden="1"/>
    <cellStyle name="Hyperlink 67" xfId="742" hidden="1"/>
    <cellStyle name="Hyperlink 67" xfId="979" hidden="1"/>
    <cellStyle name="Hyperlink 67" xfId="1214" hidden="1"/>
    <cellStyle name="Hyperlink 67" xfId="1457" hidden="1"/>
    <cellStyle name="Hyperlink 67" xfId="1699" hidden="1"/>
    <cellStyle name="Hyperlink 67" xfId="1937" hidden="1"/>
    <cellStyle name="Hyperlink 67" xfId="2182" hidden="1"/>
    <cellStyle name="Hyperlink 67" xfId="2427" hidden="1"/>
    <cellStyle name="Hyperlink 67" xfId="2665" hidden="1"/>
    <cellStyle name="Hyperlink 67" xfId="2903" hidden="1"/>
    <cellStyle name="Hyperlink 67" xfId="3141" hidden="1"/>
    <cellStyle name="Hyperlink 67" xfId="3379" hidden="1"/>
    <cellStyle name="Hyperlink 67" xfId="3617" hidden="1"/>
    <cellStyle name="Hyperlink 67" xfId="3855" hidden="1"/>
    <cellStyle name="Hyperlink 67" xfId="4093" hidden="1"/>
    <cellStyle name="Hyperlink 67" xfId="4330" hidden="1"/>
    <cellStyle name="Hyperlink 67" xfId="4567" hidden="1"/>
    <cellStyle name="Hyperlink 67" xfId="4803" hidden="1"/>
    <cellStyle name="Hyperlink 67" xfId="5043" hidden="1"/>
    <cellStyle name="Hyperlink 67" xfId="5280" hidden="1"/>
    <cellStyle name="Hyperlink 67" xfId="5524" hidden="1"/>
    <cellStyle name="Hyperlink 67" xfId="5762" hidden="1"/>
    <cellStyle name="Hyperlink 67" xfId="6000" hidden="1"/>
    <cellStyle name="Hyperlink 67" xfId="6238" hidden="1"/>
    <cellStyle name="Hyperlink 67" xfId="6477" hidden="1"/>
    <cellStyle name="Hyperlink 67" xfId="6713" hidden="1"/>
    <cellStyle name="Hyperlink 67" xfId="6951" hidden="1"/>
    <cellStyle name="Hyperlink 67" xfId="7188" hidden="1"/>
    <cellStyle name="Hyperlink 67" xfId="7426" hidden="1"/>
    <cellStyle name="Hyperlink 67" xfId="7664" hidden="1"/>
    <cellStyle name="Hyperlink 67" xfId="7902" hidden="1"/>
    <cellStyle name="Hyperlink 67" xfId="8140" hidden="1"/>
    <cellStyle name="Hyperlink 67" xfId="8378" hidden="1"/>
    <cellStyle name="Hyperlink 67" xfId="8616" hidden="1"/>
    <cellStyle name="Hyperlink 67" xfId="8854" hidden="1"/>
    <cellStyle name="Hyperlink 67" xfId="9092" hidden="1"/>
    <cellStyle name="Hyperlink 67" xfId="9329" hidden="1"/>
    <cellStyle name="Hyperlink 67" xfId="9566" hidden="1"/>
    <cellStyle name="Hyperlink 67" xfId="9805" hidden="1"/>
    <cellStyle name="Hyperlink 67" xfId="10042" hidden="1"/>
    <cellStyle name="Hyperlink 67" xfId="10277" hidden="1"/>
    <cellStyle name="Hyperlink 67" xfId="10512" hidden="1"/>
    <cellStyle name="Hyperlink 67" xfId="10757" hidden="1"/>
    <cellStyle name="Hyperlink 67" xfId="11000" hidden="1"/>
    <cellStyle name="Hyperlink 67" xfId="11236" hidden="1"/>
    <cellStyle name="Hyperlink 67" xfId="11478" hidden="1"/>
    <cellStyle name="Hyperlink 67" xfId="11716" hidden="1"/>
    <cellStyle name="Hyperlink 67" xfId="11954" hidden="1"/>
    <cellStyle name="Hyperlink 67" xfId="12191" hidden="1"/>
    <cellStyle name="Hyperlink 67" xfId="12428" hidden="1"/>
    <cellStyle name="Hyperlink 67" xfId="12663" hidden="1"/>
    <cellStyle name="Hyperlink 67" xfId="12908" hidden="1"/>
    <cellStyle name="Hyperlink 67" xfId="13153" hidden="1"/>
    <cellStyle name="Hyperlink 67" xfId="13391" hidden="1"/>
    <cellStyle name="Hyperlink 67" xfId="13629" hidden="1"/>
    <cellStyle name="Hyperlink 67" xfId="13867" hidden="1"/>
    <cellStyle name="Hyperlink 67" xfId="14105" hidden="1"/>
    <cellStyle name="Hyperlink 67" xfId="14343" hidden="1"/>
    <cellStyle name="Hyperlink 67" xfId="14581" hidden="1"/>
    <cellStyle name="Hyperlink 67" xfId="14819" hidden="1"/>
    <cellStyle name="Hyperlink 67" xfId="15057" hidden="1"/>
    <cellStyle name="Hyperlink 67" xfId="15295" hidden="1"/>
    <cellStyle name="Hyperlink 67" xfId="15533" hidden="1"/>
    <cellStyle name="Hyperlink 67" xfId="15771" hidden="1"/>
    <cellStyle name="Hyperlink 67" xfId="16009" hidden="1"/>
    <cellStyle name="Hyperlink 67" xfId="16247" hidden="1"/>
    <cellStyle name="Hyperlink 67" xfId="16485" hidden="1"/>
    <cellStyle name="Hyperlink 67" xfId="16723" hidden="1"/>
    <cellStyle name="Hyperlink 67" xfId="16961" hidden="1"/>
    <cellStyle name="Hyperlink 67" xfId="17199" hidden="1"/>
    <cellStyle name="Hyperlink 67" xfId="17437" hidden="1"/>
    <cellStyle name="Hyperlink 67" xfId="17675" hidden="1"/>
    <cellStyle name="Hyperlink 67" xfId="17913" hidden="1"/>
    <cellStyle name="Hyperlink 67" xfId="18151" hidden="1"/>
    <cellStyle name="Hyperlink 67" xfId="18389" hidden="1"/>
    <cellStyle name="Hyperlink 67" xfId="18627" hidden="1"/>
    <cellStyle name="Hyperlink 67" xfId="18865" hidden="1"/>
    <cellStyle name="Hyperlink 67" xfId="19103" hidden="1"/>
    <cellStyle name="Hyperlink 67" xfId="19341" hidden="1"/>
    <cellStyle name="Hyperlink 67" xfId="19579" hidden="1"/>
    <cellStyle name="Hyperlink 67" xfId="19817" hidden="1"/>
    <cellStyle name="Hyperlink 67" xfId="20055" hidden="1"/>
    <cellStyle name="Hyperlink 67" xfId="20293" hidden="1"/>
    <cellStyle name="Hyperlink 67" xfId="20531" hidden="1"/>
    <cellStyle name="Hyperlink 67" xfId="20769" hidden="1"/>
    <cellStyle name="Hyperlink 67" xfId="21007" hidden="1"/>
    <cellStyle name="Hyperlink 67" xfId="21245" hidden="1"/>
    <cellStyle name="Hyperlink 67" xfId="21483" hidden="1"/>
    <cellStyle name="Hyperlink 67" xfId="21721" hidden="1"/>
    <cellStyle name="Hyperlink 67" xfId="21959" hidden="1"/>
    <cellStyle name="Hyperlink 67" xfId="22197" hidden="1"/>
    <cellStyle name="Hyperlink 67" xfId="22435" hidden="1"/>
    <cellStyle name="Hyperlink 67" xfId="22672" hidden="1"/>
    <cellStyle name="Hyperlink 67" xfId="22909" hidden="1"/>
    <cellStyle name="Hyperlink 67" xfId="23144" hidden="1"/>
    <cellStyle name="Hyperlink 67" xfId="23387" hidden="1"/>
    <cellStyle name="Hyperlink 67" xfId="23625" hidden="1"/>
    <cellStyle name="Hyperlink 67" xfId="23863" hidden="1"/>
    <cellStyle name="Hyperlink 67" xfId="24101" hidden="1"/>
    <cellStyle name="Hyperlink 67" xfId="24339" hidden="1"/>
    <cellStyle name="Hyperlink 67" xfId="24577" hidden="1"/>
    <cellStyle name="Hyperlink 67" xfId="24815" hidden="1"/>
    <cellStyle name="Hyperlink 67" xfId="25053" hidden="1"/>
    <cellStyle name="Hyperlink 67" xfId="25291" hidden="1"/>
    <cellStyle name="Hyperlink 67" xfId="25529" hidden="1"/>
    <cellStyle name="Hyperlink 67" xfId="25767" hidden="1"/>
    <cellStyle name="Hyperlink 67" xfId="26005" hidden="1"/>
    <cellStyle name="Hyperlink 67" xfId="26243" hidden="1"/>
    <cellStyle name="Hyperlink 67" xfId="26481" hidden="1"/>
    <cellStyle name="Hyperlink 67" xfId="26719" hidden="1"/>
    <cellStyle name="Hyperlink 67" xfId="26957" hidden="1"/>
    <cellStyle name="Hyperlink 67" xfId="27195" hidden="1"/>
    <cellStyle name="Hyperlink 67" xfId="27433" hidden="1"/>
    <cellStyle name="Hyperlink 67" xfId="27671" hidden="1"/>
    <cellStyle name="Hyperlink 67" xfId="27909" hidden="1"/>
    <cellStyle name="Hyperlink 67" xfId="28147" hidden="1"/>
    <cellStyle name="Hyperlink 67" xfId="28385" hidden="1"/>
    <cellStyle name="Hyperlink 67" xfId="28623" hidden="1"/>
    <cellStyle name="Hyperlink 67" xfId="28861" hidden="1"/>
    <cellStyle name="Hyperlink 67" xfId="29099" hidden="1"/>
    <cellStyle name="Hyperlink 67" xfId="29337" hidden="1"/>
    <cellStyle name="Hyperlink 67" xfId="29575" hidden="1"/>
    <cellStyle name="Hyperlink 67" xfId="29813" hidden="1"/>
    <cellStyle name="Hyperlink 67" xfId="30051" hidden="1"/>
    <cellStyle name="Hyperlink 67" xfId="30289" hidden="1"/>
    <cellStyle name="Hyperlink 67" xfId="30527" hidden="1"/>
    <cellStyle name="Hyperlink 67" xfId="30765" hidden="1"/>
    <cellStyle name="Hyperlink 67" xfId="31003" hidden="1"/>
    <cellStyle name="Hyperlink 67" xfId="31241" hidden="1"/>
    <cellStyle name="Hyperlink 67" xfId="31479" hidden="1"/>
    <cellStyle name="Hyperlink 67" xfId="31717" hidden="1"/>
    <cellStyle name="Hyperlink 67" xfId="31955" hidden="1"/>
    <cellStyle name="Hyperlink 67" xfId="32193" hidden="1"/>
    <cellStyle name="Hyperlink 67" xfId="32431" hidden="1"/>
    <cellStyle name="Hyperlink 67" xfId="32669" hidden="1"/>
    <cellStyle name="Hyperlink 67" xfId="32907" hidden="1"/>
    <cellStyle name="Hyperlink 67" xfId="33145" hidden="1"/>
    <cellStyle name="Hyperlink 67" xfId="33383" hidden="1"/>
    <cellStyle name="Hyperlink 67" xfId="33621" hidden="1"/>
    <cellStyle name="Hyperlink 67" xfId="33859" hidden="1"/>
    <cellStyle name="Hyperlink 67" xfId="34097" hidden="1"/>
    <cellStyle name="Hyperlink 67" xfId="34335" hidden="1"/>
    <cellStyle name="Hyperlink 67" xfId="34573" hidden="1"/>
    <cellStyle name="Hyperlink 67" xfId="34811" hidden="1"/>
    <cellStyle name="Hyperlink 67" xfId="35049" hidden="1"/>
    <cellStyle name="Hyperlink 67" xfId="35287" hidden="1"/>
    <cellStyle name="Hyperlink 67" xfId="35525" hidden="1"/>
    <cellStyle name="Hyperlink 67" xfId="35763" hidden="1"/>
    <cellStyle name="Hyperlink 67" xfId="36001" hidden="1"/>
    <cellStyle name="Hyperlink 67" xfId="36239" hidden="1"/>
    <cellStyle name="Hyperlink 67" xfId="36477" hidden="1"/>
    <cellStyle name="Hyperlink 67" xfId="36715" hidden="1"/>
    <cellStyle name="Hyperlink 67" xfId="36953" hidden="1"/>
    <cellStyle name="Hyperlink 67" xfId="37191" hidden="1"/>
    <cellStyle name="Hyperlink 67" xfId="37429" hidden="1"/>
    <cellStyle name="Hyperlink 67" xfId="37667" hidden="1"/>
    <cellStyle name="Hyperlink 67" xfId="37905" hidden="1"/>
    <cellStyle name="Hyperlink 67" xfId="38143" hidden="1"/>
    <cellStyle name="Hyperlink 67" xfId="38381" hidden="1"/>
    <cellStyle name="Hyperlink 67" xfId="38619" hidden="1"/>
    <cellStyle name="Hyperlink 67" xfId="38857" hidden="1"/>
    <cellStyle name="Hyperlink 67" xfId="39095" hidden="1"/>
    <cellStyle name="Hyperlink 67" xfId="39333" hidden="1"/>
    <cellStyle name="Hyperlink 67" xfId="39571" hidden="1"/>
    <cellStyle name="Hyperlink 67" xfId="39809" hidden="1"/>
    <cellStyle name="Hyperlink 67" xfId="40047" hidden="1"/>
    <cellStyle name="Hyperlink 67" xfId="40285" hidden="1"/>
    <cellStyle name="Hyperlink 67" xfId="40523" hidden="1"/>
    <cellStyle name="Hyperlink 67" xfId="40761" hidden="1"/>
    <cellStyle name="Hyperlink 67" xfId="40999" hidden="1"/>
    <cellStyle name="Hyperlink 67" xfId="41237" hidden="1"/>
    <cellStyle name="Hyperlink 67" xfId="41475" hidden="1"/>
    <cellStyle name="Hyperlink 67" xfId="41713" hidden="1"/>
    <cellStyle name="Hyperlink 67" xfId="41951" hidden="1"/>
    <cellStyle name="Hyperlink 67" xfId="42189" hidden="1"/>
    <cellStyle name="Hyperlink 67" xfId="42427" hidden="1"/>
    <cellStyle name="Hyperlink 67" xfId="42665" hidden="1"/>
    <cellStyle name="Hyperlink 67" xfId="42903" hidden="1"/>
    <cellStyle name="Hyperlink 67" xfId="43141" hidden="1"/>
    <cellStyle name="Hyperlink 67" xfId="43379" hidden="1"/>
    <cellStyle name="Hyperlink 67" xfId="43617" hidden="1"/>
    <cellStyle name="Hyperlink 67" xfId="43855" hidden="1"/>
    <cellStyle name="Hyperlink 67" xfId="44093" hidden="1"/>
    <cellStyle name="Hyperlink 67" xfId="44331" hidden="1"/>
    <cellStyle name="Hyperlink 67" xfId="44569" hidden="1"/>
    <cellStyle name="Hyperlink 67" xfId="44807" hidden="1"/>
    <cellStyle name="Hyperlink 67" xfId="45045" hidden="1"/>
    <cellStyle name="Hyperlink 67" xfId="45283" hidden="1"/>
    <cellStyle name="Hyperlink 67" xfId="45521" hidden="1"/>
    <cellStyle name="Hyperlink 67" xfId="45759" hidden="1"/>
    <cellStyle name="Hyperlink 67" xfId="45997" hidden="1"/>
    <cellStyle name="Hyperlink 67" xfId="46235" hidden="1"/>
    <cellStyle name="Hyperlink 67" xfId="46473" hidden="1"/>
    <cellStyle name="Hyperlink 67" xfId="46711" hidden="1"/>
    <cellStyle name="Hyperlink 67" xfId="46949" hidden="1"/>
    <cellStyle name="Hyperlink 67" xfId="47187" hidden="1"/>
    <cellStyle name="Hyperlink 67" xfId="47425" hidden="1"/>
    <cellStyle name="Hyperlink 67" xfId="47663" hidden="1"/>
    <cellStyle name="Hyperlink 67" xfId="47901" hidden="1"/>
    <cellStyle name="Hyperlink 67" xfId="48139" hidden="1"/>
    <cellStyle name="Hyperlink 67" xfId="48377" hidden="1"/>
    <cellStyle name="Hyperlink 67" xfId="48615" hidden="1"/>
    <cellStyle name="Hyperlink 67" xfId="48853" hidden="1"/>
    <cellStyle name="Hyperlink 67" xfId="49091" hidden="1"/>
    <cellStyle name="Hyperlink 67" xfId="49329" hidden="1"/>
    <cellStyle name="Hyperlink 67" xfId="49567" hidden="1"/>
    <cellStyle name="Hyperlink 67" xfId="49805" hidden="1"/>
    <cellStyle name="Hyperlink 67" xfId="50043" hidden="1"/>
    <cellStyle name="Hyperlink 67" xfId="50281" hidden="1"/>
    <cellStyle name="Hyperlink 67" xfId="50519" hidden="1"/>
    <cellStyle name="Hyperlink 67" xfId="50757" hidden="1"/>
    <cellStyle name="Hyperlink 67" xfId="50995" hidden="1"/>
    <cellStyle name="Hyperlink 67" xfId="51233" hidden="1"/>
    <cellStyle name="Hyperlink 67" xfId="51471" hidden="1"/>
    <cellStyle name="Hyperlink 67" xfId="51709" hidden="1"/>
    <cellStyle name="Hyperlink 67" xfId="51947" hidden="1"/>
    <cellStyle name="Hyperlink 67" xfId="52185" hidden="1"/>
    <cellStyle name="Hyperlink 67" xfId="52423" hidden="1"/>
    <cellStyle name="Hyperlink 67" xfId="52661" hidden="1"/>
    <cellStyle name="Hyperlink 67" xfId="52899" hidden="1"/>
    <cellStyle name="Hyperlink 67" xfId="53137" hidden="1"/>
    <cellStyle name="Hyperlink 67" xfId="53374" hidden="1"/>
    <cellStyle name="Hyperlink 67" xfId="53611" hidden="1"/>
    <cellStyle name="Hyperlink 67" xfId="53846" hidden="1"/>
    <cellStyle name="Hyperlink 67" xfId="54130" hidden="1"/>
    <cellStyle name="Hyperlink 67" xfId="54374" hidden="1"/>
    <cellStyle name="Hyperlink 67" xfId="54609" hidden="1"/>
    <cellStyle name="Hyperlink 68" xfId="141" hidden="1"/>
    <cellStyle name="Hyperlink 68" xfId="501" hidden="1"/>
    <cellStyle name="Hyperlink 68" xfId="744" hidden="1"/>
    <cellStyle name="Hyperlink 68" xfId="981" hidden="1"/>
    <cellStyle name="Hyperlink 68" xfId="1216" hidden="1"/>
    <cellStyle name="Hyperlink 68" xfId="1459" hidden="1"/>
    <cellStyle name="Hyperlink 68" xfId="1701" hidden="1"/>
    <cellStyle name="Hyperlink 68" xfId="1939" hidden="1"/>
    <cellStyle name="Hyperlink 68" xfId="2184" hidden="1"/>
    <cellStyle name="Hyperlink 68" xfId="2429" hidden="1"/>
    <cellStyle name="Hyperlink 68" xfId="2667" hidden="1"/>
    <cellStyle name="Hyperlink 68" xfId="2905" hidden="1"/>
    <cellStyle name="Hyperlink 68" xfId="3143" hidden="1"/>
    <cellStyle name="Hyperlink 68" xfId="3381" hidden="1"/>
    <cellStyle name="Hyperlink 68" xfId="3619" hidden="1"/>
    <cellStyle name="Hyperlink 68" xfId="3857" hidden="1"/>
    <cellStyle name="Hyperlink 68" xfId="4095" hidden="1"/>
    <cellStyle name="Hyperlink 68" xfId="4332" hidden="1"/>
    <cellStyle name="Hyperlink 68" xfId="4569" hidden="1"/>
    <cellStyle name="Hyperlink 68" xfId="4805" hidden="1"/>
    <cellStyle name="Hyperlink 68" xfId="5045" hidden="1"/>
    <cellStyle name="Hyperlink 68" xfId="5282" hidden="1"/>
    <cellStyle name="Hyperlink 68" xfId="5526" hidden="1"/>
    <cellStyle name="Hyperlink 68" xfId="5764" hidden="1"/>
    <cellStyle name="Hyperlink 68" xfId="6002" hidden="1"/>
    <cellStyle name="Hyperlink 68" xfId="6240" hidden="1"/>
    <cellStyle name="Hyperlink 68" xfId="6479" hidden="1"/>
    <cellStyle name="Hyperlink 68" xfId="6715" hidden="1"/>
    <cellStyle name="Hyperlink 68" xfId="6953" hidden="1"/>
    <cellStyle name="Hyperlink 68" xfId="7190" hidden="1"/>
    <cellStyle name="Hyperlink 68" xfId="7428" hidden="1"/>
    <cellStyle name="Hyperlink 68" xfId="7666" hidden="1"/>
    <cellStyle name="Hyperlink 68" xfId="7904" hidden="1"/>
    <cellStyle name="Hyperlink 68" xfId="8142" hidden="1"/>
    <cellStyle name="Hyperlink 68" xfId="8380" hidden="1"/>
    <cellStyle name="Hyperlink 68" xfId="8618" hidden="1"/>
    <cellStyle name="Hyperlink 68" xfId="8856" hidden="1"/>
    <cellStyle name="Hyperlink 68" xfId="9094" hidden="1"/>
    <cellStyle name="Hyperlink 68" xfId="9331" hidden="1"/>
    <cellStyle name="Hyperlink 68" xfId="9568" hidden="1"/>
    <cellStyle name="Hyperlink 68" xfId="9807" hidden="1"/>
    <cellStyle name="Hyperlink 68" xfId="10044" hidden="1"/>
    <cellStyle name="Hyperlink 68" xfId="10279" hidden="1"/>
    <cellStyle name="Hyperlink 68" xfId="10514" hidden="1"/>
    <cellStyle name="Hyperlink 68" xfId="10759" hidden="1"/>
    <cellStyle name="Hyperlink 68" xfId="11002" hidden="1"/>
    <cellStyle name="Hyperlink 68" xfId="11238" hidden="1"/>
    <cellStyle name="Hyperlink 68" xfId="11480" hidden="1"/>
    <cellStyle name="Hyperlink 68" xfId="11718" hidden="1"/>
    <cellStyle name="Hyperlink 68" xfId="11956" hidden="1"/>
    <cellStyle name="Hyperlink 68" xfId="12193" hidden="1"/>
    <cellStyle name="Hyperlink 68" xfId="12430" hidden="1"/>
    <cellStyle name="Hyperlink 68" xfId="12665" hidden="1"/>
    <cellStyle name="Hyperlink 68" xfId="12910" hidden="1"/>
    <cellStyle name="Hyperlink 68" xfId="13155" hidden="1"/>
    <cellStyle name="Hyperlink 68" xfId="13393" hidden="1"/>
    <cellStyle name="Hyperlink 68" xfId="13631" hidden="1"/>
    <cellStyle name="Hyperlink 68" xfId="13869" hidden="1"/>
    <cellStyle name="Hyperlink 68" xfId="14107" hidden="1"/>
    <cellStyle name="Hyperlink 68" xfId="14345" hidden="1"/>
    <cellStyle name="Hyperlink 68" xfId="14583" hidden="1"/>
    <cellStyle name="Hyperlink 68" xfId="14821" hidden="1"/>
    <cellStyle name="Hyperlink 68" xfId="15059" hidden="1"/>
    <cellStyle name="Hyperlink 68" xfId="15297" hidden="1"/>
    <cellStyle name="Hyperlink 68" xfId="15535" hidden="1"/>
    <cellStyle name="Hyperlink 68" xfId="15773" hidden="1"/>
    <cellStyle name="Hyperlink 68" xfId="16011" hidden="1"/>
    <cellStyle name="Hyperlink 68" xfId="16249" hidden="1"/>
    <cellStyle name="Hyperlink 68" xfId="16487" hidden="1"/>
    <cellStyle name="Hyperlink 68" xfId="16725" hidden="1"/>
    <cellStyle name="Hyperlink 68" xfId="16963" hidden="1"/>
    <cellStyle name="Hyperlink 68" xfId="17201" hidden="1"/>
    <cellStyle name="Hyperlink 68" xfId="17439" hidden="1"/>
    <cellStyle name="Hyperlink 68" xfId="17677" hidden="1"/>
    <cellStyle name="Hyperlink 68" xfId="17915" hidden="1"/>
    <cellStyle name="Hyperlink 68" xfId="18153" hidden="1"/>
    <cellStyle name="Hyperlink 68" xfId="18391" hidden="1"/>
    <cellStyle name="Hyperlink 68" xfId="18629" hidden="1"/>
    <cellStyle name="Hyperlink 68" xfId="18867" hidden="1"/>
    <cellStyle name="Hyperlink 68" xfId="19105" hidden="1"/>
    <cellStyle name="Hyperlink 68" xfId="19343" hidden="1"/>
    <cellStyle name="Hyperlink 68" xfId="19581" hidden="1"/>
    <cellStyle name="Hyperlink 68" xfId="19819" hidden="1"/>
    <cellStyle name="Hyperlink 68" xfId="20057" hidden="1"/>
    <cellStyle name="Hyperlink 68" xfId="20295" hidden="1"/>
    <cellStyle name="Hyperlink 68" xfId="20533" hidden="1"/>
    <cellStyle name="Hyperlink 68" xfId="20771" hidden="1"/>
    <cellStyle name="Hyperlink 68" xfId="21009" hidden="1"/>
    <cellStyle name="Hyperlink 68" xfId="21247" hidden="1"/>
    <cellStyle name="Hyperlink 68" xfId="21485" hidden="1"/>
    <cellStyle name="Hyperlink 68" xfId="21723" hidden="1"/>
    <cellStyle name="Hyperlink 68" xfId="21961" hidden="1"/>
    <cellStyle name="Hyperlink 68" xfId="22199" hidden="1"/>
    <cellStyle name="Hyperlink 68" xfId="22437" hidden="1"/>
    <cellStyle name="Hyperlink 68" xfId="22674" hidden="1"/>
    <cellStyle name="Hyperlink 68" xfId="22911" hidden="1"/>
    <cellStyle name="Hyperlink 68" xfId="23146" hidden="1"/>
    <cellStyle name="Hyperlink 68" xfId="23389" hidden="1"/>
    <cellStyle name="Hyperlink 68" xfId="23627" hidden="1"/>
    <cellStyle name="Hyperlink 68" xfId="23865" hidden="1"/>
    <cellStyle name="Hyperlink 68" xfId="24103" hidden="1"/>
    <cellStyle name="Hyperlink 68" xfId="24341" hidden="1"/>
    <cellStyle name="Hyperlink 68" xfId="24579" hidden="1"/>
    <cellStyle name="Hyperlink 68" xfId="24817" hidden="1"/>
    <cellStyle name="Hyperlink 68" xfId="25055" hidden="1"/>
    <cellStyle name="Hyperlink 68" xfId="25293" hidden="1"/>
    <cellStyle name="Hyperlink 68" xfId="25531" hidden="1"/>
    <cellStyle name="Hyperlink 68" xfId="25769" hidden="1"/>
    <cellStyle name="Hyperlink 68" xfId="26007" hidden="1"/>
    <cellStyle name="Hyperlink 68" xfId="26245" hidden="1"/>
    <cellStyle name="Hyperlink 68" xfId="26483" hidden="1"/>
    <cellStyle name="Hyperlink 68" xfId="26721" hidden="1"/>
    <cellStyle name="Hyperlink 68" xfId="26959" hidden="1"/>
    <cellStyle name="Hyperlink 68" xfId="27197" hidden="1"/>
    <cellStyle name="Hyperlink 68" xfId="27435" hidden="1"/>
    <cellStyle name="Hyperlink 68" xfId="27673" hidden="1"/>
    <cellStyle name="Hyperlink 68" xfId="27911" hidden="1"/>
    <cellStyle name="Hyperlink 68" xfId="28149" hidden="1"/>
    <cellStyle name="Hyperlink 68" xfId="28387" hidden="1"/>
    <cellStyle name="Hyperlink 68" xfId="28625" hidden="1"/>
    <cellStyle name="Hyperlink 68" xfId="28863" hidden="1"/>
    <cellStyle name="Hyperlink 68" xfId="29101" hidden="1"/>
    <cellStyle name="Hyperlink 68" xfId="29339" hidden="1"/>
    <cellStyle name="Hyperlink 68" xfId="29577" hidden="1"/>
    <cellStyle name="Hyperlink 68" xfId="29815" hidden="1"/>
    <cellStyle name="Hyperlink 68" xfId="30053" hidden="1"/>
    <cellStyle name="Hyperlink 68" xfId="30291" hidden="1"/>
    <cellStyle name="Hyperlink 68" xfId="30529" hidden="1"/>
    <cellStyle name="Hyperlink 68" xfId="30767" hidden="1"/>
    <cellStyle name="Hyperlink 68" xfId="31005" hidden="1"/>
    <cellStyle name="Hyperlink 68" xfId="31243" hidden="1"/>
    <cellStyle name="Hyperlink 68" xfId="31481" hidden="1"/>
    <cellStyle name="Hyperlink 68" xfId="31719" hidden="1"/>
    <cellStyle name="Hyperlink 68" xfId="31957" hidden="1"/>
    <cellStyle name="Hyperlink 68" xfId="32195" hidden="1"/>
    <cellStyle name="Hyperlink 68" xfId="32433" hidden="1"/>
    <cellStyle name="Hyperlink 68" xfId="32671" hidden="1"/>
    <cellStyle name="Hyperlink 68" xfId="32909" hidden="1"/>
    <cellStyle name="Hyperlink 68" xfId="33147" hidden="1"/>
    <cellStyle name="Hyperlink 68" xfId="33385" hidden="1"/>
    <cellStyle name="Hyperlink 68" xfId="33623" hidden="1"/>
    <cellStyle name="Hyperlink 68" xfId="33861" hidden="1"/>
    <cellStyle name="Hyperlink 68" xfId="34099" hidden="1"/>
    <cellStyle name="Hyperlink 68" xfId="34337" hidden="1"/>
    <cellStyle name="Hyperlink 68" xfId="34575" hidden="1"/>
    <cellStyle name="Hyperlink 68" xfId="34813" hidden="1"/>
    <cellStyle name="Hyperlink 68" xfId="35051" hidden="1"/>
    <cellStyle name="Hyperlink 68" xfId="35289" hidden="1"/>
    <cellStyle name="Hyperlink 68" xfId="35527" hidden="1"/>
    <cellStyle name="Hyperlink 68" xfId="35765" hidden="1"/>
    <cellStyle name="Hyperlink 68" xfId="36003" hidden="1"/>
    <cellStyle name="Hyperlink 68" xfId="36241" hidden="1"/>
    <cellStyle name="Hyperlink 68" xfId="36479" hidden="1"/>
    <cellStyle name="Hyperlink 68" xfId="36717" hidden="1"/>
    <cellStyle name="Hyperlink 68" xfId="36955" hidden="1"/>
    <cellStyle name="Hyperlink 68" xfId="37193" hidden="1"/>
    <cellStyle name="Hyperlink 68" xfId="37431" hidden="1"/>
    <cellStyle name="Hyperlink 68" xfId="37669" hidden="1"/>
    <cellStyle name="Hyperlink 68" xfId="37907" hidden="1"/>
    <cellStyle name="Hyperlink 68" xfId="38145" hidden="1"/>
    <cellStyle name="Hyperlink 68" xfId="38383" hidden="1"/>
    <cellStyle name="Hyperlink 68" xfId="38621" hidden="1"/>
    <cellStyle name="Hyperlink 68" xfId="38859" hidden="1"/>
    <cellStyle name="Hyperlink 68" xfId="39097" hidden="1"/>
    <cellStyle name="Hyperlink 68" xfId="39335" hidden="1"/>
    <cellStyle name="Hyperlink 68" xfId="39573" hidden="1"/>
    <cellStyle name="Hyperlink 68" xfId="39811" hidden="1"/>
    <cellStyle name="Hyperlink 68" xfId="40049" hidden="1"/>
    <cellStyle name="Hyperlink 68" xfId="40287" hidden="1"/>
    <cellStyle name="Hyperlink 68" xfId="40525" hidden="1"/>
    <cellStyle name="Hyperlink 68" xfId="40763" hidden="1"/>
    <cellStyle name="Hyperlink 68" xfId="41001" hidden="1"/>
    <cellStyle name="Hyperlink 68" xfId="41239" hidden="1"/>
    <cellStyle name="Hyperlink 68" xfId="41477" hidden="1"/>
    <cellStyle name="Hyperlink 68" xfId="41715" hidden="1"/>
    <cellStyle name="Hyperlink 68" xfId="41953" hidden="1"/>
    <cellStyle name="Hyperlink 68" xfId="42191" hidden="1"/>
    <cellStyle name="Hyperlink 68" xfId="42429" hidden="1"/>
    <cellStyle name="Hyperlink 68" xfId="42667" hidden="1"/>
    <cellStyle name="Hyperlink 68" xfId="42905" hidden="1"/>
    <cellStyle name="Hyperlink 68" xfId="43143" hidden="1"/>
    <cellStyle name="Hyperlink 68" xfId="43381" hidden="1"/>
    <cellStyle name="Hyperlink 68" xfId="43619" hidden="1"/>
    <cellStyle name="Hyperlink 68" xfId="43857" hidden="1"/>
    <cellStyle name="Hyperlink 68" xfId="44095" hidden="1"/>
    <cellStyle name="Hyperlink 68" xfId="44333" hidden="1"/>
    <cellStyle name="Hyperlink 68" xfId="44571" hidden="1"/>
    <cellStyle name="Hyperlink 68" xfId="44809" hidden="1"/>
    <cellStyle name="Hyperlink 68" xfId="45047" hidden="1"/>
    <cellStyle name="Hyperlink 68" xfId="45285" hidden="1"/>
    <cellStyle name="Hyperlink 68" xfId="45523" hidden="1"/>
    <cellStyle name="Hyperlink 68" xfId="45761" hidden="1"/>
    <cellStyle name="Hyperlink 68" xfId="45999" hidden="1"/>
    <cellStyle name="Hyperlink 68" xfId="46237" hidden="1"/>
    <cellStyle name="Hyperlink 68" xfId="46475" hidden="1"/>
    <cellStyle name="Hyperlink 68" xfId="46713" hidden="1"/>
    <cellStyle name="Hyperlink 68" xfId="46951" hidden="1"/>
    <cellStyle name="Hyperlink 68" xfId="47189" hidden="1"/>
    <cellStyle name="Hyperlink 68" xfId="47427" hidden="1"/>
    <cellStyle name="Hyperlink 68" xfId="47665" hidden="1"/>
    <cellStyle name="Hyperlink 68" xfId="47903" hidden="1"/>
    <cellStyle name="Hyperlink 68" xfId="48141" hidden="1"/>
    <cellStyle name="Hyperlink 68" xfId="48379" hidden="1"/>
    <cellStyle name="Hyperlink 68" xfId="48617" hidden="1"/>
    <cellStyle name="Hyperlink 68" xfId="48855" hidden="1"/>
    <cellStyle name="Hyperlink 68" xfId="49093" hidden="1"/>
    <cellStyle name="Hyperlink 68" xfId="49331" hidden="1"/>
    <cellStyle name="Hyperlink 68" xfId="49569" hidden="1"/>
    <cellStyle name="Hyperlink 68" xfId="49807" hidden="1"/>
    <cellStyle name="Hyperlink 68" xfId="50045" hidden="1"/>
    <cellStyle name="Hyperlink 68" xfId="50283" hidden="1"/>
    <cellStyle name="Hyperlink 68" xfId="50521" hidden="1"/>
    <cellStyle name="Hyperlink 68" xfId="50759" hidden="1"/>
    <cellStyle name="Hyperlink 68" xfId="50997" hidden="1"/>
    <cellStyle name="Hyperlink 68" xfId="51235" hidden="1"/>
    <cellStyle name="Hyperlink 68" xfId="51473" hidden="1"/>
    <cellStyle name="Hyperlink 68" xfId="51711" hidden="1"/>
    <cellStyle name="Hyperlink 68" xfId="51949" hidden="1"/>
    <cellStyle name="Hyperlink 68" xfId="52187" hidden="1"/>
    <cellStyle name="Hyperlink 68" xfId="52425" hidden="1"/>
    <cellStyle name="Hyperlink 68" xfId="52663" hidden="1"/>
    <cellStyle name="Hyperlink 68" xfId="52901" hidden="1"/>
    <cellStyle name="Hyperlink 68" xfId="53139" hidden="1"/>
    <cellStyle name="Hyperlink 68" xfId="53376" hidden="1"/>
    <cellStyle name="Hyperlink 68" xfId="53613" hidden="1"/>
    <cellStyle name="Hyperlink 68" xfId="53848" hidden="1"/>
    <cellStyle name="Hyperlink 68" xfId="54132" hidden="1"/>
    <cellStyle name="Hyperlink 68" xfId="54376" hidden="1"/>
    <cellStyle name="Hyperlink 68" xfId="54611" hidden="1"/>
    <cellStyle name="Hyperlink 69" xfId="143" hidden="1"/>
    <cellStyle name="Hyperlink 69" xfId="503" hidden="1"/>
    <cellStyle name="Hyperlink 69" xfId="746" hidden="1"/>
    <cellStyle name="Hyperlink 69" xfId="983" hidden="1"/>
    <cellStyle name="Hyperlink 69" xfId="1218" hidden="1"/>
    <cellStyle name="Hyperlink 69" xfId="1461" hidden="1"/>
    <cellStyle name="Hyperlink 69" xfId="1703" hidden="1"/>
    <cellStyle name="Hyperlink 69" xfId="1941" hidden="1"/>
    <cellStyle name="Hyperlink 69" xfId="2186" hidden="1"/>
    <cellStyle name="Hyperlink 69" xfId="2431" hidden="1"/>
    <cellStyle name="Hyperlink 69" xfId="2669" hidden="1"/>
    <cellStyle name="Hyperlink 69" xfId="2907" hidden="1"/>
    <cellStyle name="Hyperlink 69" xfId="3145" hidden="1"/>
    <cellStyle name="Hyperlink 69" xfId="3383" hidden="1"/>
    <cellStyle name="Hyperlink 69" xfId="3621" hidden="1"/>
    <cellStyle name="Hyperlink 69" xfId="3859" hidden="1"/>
    <cellStyle name="Hyperlink 69" xfId="4097" hidden="1"/>
    <cellStyle name="Hyperlink 69" xfId="4334" hidden="1"/>
    <cellStyle name="Hyperlink 69" xfId="4571" hidden="1"/>
    <cellStyle name="Hyperlink 69" xfId="4807" hidden="1"/>
    <cellStyle name="Hyperlink 69" xfId="5047" hidden="1"/>
    <cellStyle name="Hyperlink 69" xfId="5284" hidden="1"/>
    <cellStyle name="Hyperlink 69" xfId="5528" hidden="1"/>
    <cellStyle name="Hyperlink 69" xfId="5766" hidden="1"/>
    <cellStyle name="Hyperlink 69" xfId="6004" hidden="1"/>
    <cellStyle name="Hyperlink 69" xfId="6242" hidden="1"/>
    <cellStyle name="Hyperlink 69" xfId="6481" hidden="1"/>
    <cellStyle name="Hyperlink 69" xfId="6717" hidden="1"/>
    <cellStyle name="Hyperlink 69" xfId="6955" hidden="1"/>
    <cellStyle name="Hyperlink 69" xfId="7192" hidden="1"/>
    <cellStyle name="Hyperlink 69" xfId="7430" hidden="1"/>
    <cellStyle name="Hyperlink 69" xfId="7668" hidden="1"/>
    <cellStyle name="Hyperlink 69" xfId="7906" hidden="1"/>
    <cellStyle name="Hyperlink 69" xfId="8144" hidden="1"/>
    <cellStyle name="Hyperlink 69" xfId="8382" hidden="1"/>
    <cellStyle name="Hyperlink 69" xfId="8620" hidden="1"/>
    <cellStyle name="Hyperlink 69" xfId="8858" hidden="1"/>
    <cellStyle name="Hyperlink 69" xfId="9096" hidden="1"/>
    <cellStyle name="Hyperlink 69" xfId="9333" hidden="1"/>
    <cellStyle name="Hyperlink 69" xfId="9570" hidden="1"/>
    <cellStyle name="Hyperlink 69" xfId="9809" hidden="1"/>
    <cellStyle name="Hyperlink 69" xfId="10046" hidden="1"/>
    <cellStyle name="Hyperlink 69" xfId="10281" hidden="1"/>
    <cellStyle name="Hyperlink 69" xfId="10516" hidden="1"/>
    <cellStyle name="Hyperlink 69" xfId="10761" hidden="1"/>
    <cellStyle name="Hyperlink 69" xfId="11004" hidden="1"/>
    <cellStyle name="Hyperlink 69" xfId="11240" hidden="1"/>
    <cellStyle name="Hyperlink 69" xfId="11482" hidden="1"/>
    <cellStyle name="Hyperlink 69" xfId="11720" hidden="1"/>
    <cellStyle name="Hyperlink 69" xfId="11958" hidden="1"/>
    <cellStyle name="Hyperlink 69" xfId="12195" hidden="1"/>
    <cellStyle name="Hyperlink 69" xfId="12432" hidden="1"/>
    <cellStyle name="Hyperlink 69" xfId="12667" hidden="1"/>
    <cellStyle name="Hyperlink 69" xfId="12912" hidden="1"/>
    <cellStyle name="Hyperlink 69" xfId="13157" hidden="1"/>
    <cellStyle name="Hyperlink 69" xfId="13395" hidden="1"/>
    <cellStyle name="Hyperlink 69" xfId="13633" hidden="1"/>
    <cellStyle name="Hyperlink 69" xfId="13871" hidden="1"/>
    <cellStyle name="Hyperlink 69" xfId="14109" hidden="1"/>
    <cellStyle name="Hyperlink 69" xfId="14347" hidden="1"/>
    <cellStyle name="Hyperlink 69" xfId="14585" hidden="1"/>
    <cellStyle name="Hyperlink 69" xfId="14823" hidden="1"/>
    <cellStyle name="Hyperlink 69" xfId="15061" hidden="1"/>
    <cellStyle name="Hyperlink 69" xfId="15299" hidden="1"/>
    <cellStyle name="Hyperlink 69" xfId="15537" hidden="1"/>
    <cellStyle name="Hyperlink 69" xfId="15775" hidden="1"/>
    <cellStyle name="Hyperlink 69" xfId="16013" hidden="1"/>
    <cellStyle name="Hyperlink 69" xfId="16251" hidden="1"/>
    <cellStyle name="Hyperlink 69" xfId="16489" hidden="1"/>
    <cellStyle name="Hyperlink 69" xfId="16727" hidden="1"/>
    <cellStyle name="Hyperlink 69" xfId="16965" hidden="1"/>
    <cellStyle name="Hyperlink 69" xfId="17203" hidden="1"/>
    <cellStyle name="Hyperlink 69" xfId="17441" hidden="1"/>
    <cellStyle name="Hyperlink 69" xfId="17679" hidden="1"/>
    <cellStyle name="Hyperlink 69" xfId="17917" hidden="1"/>
    <cellStyle name="Hyperlink 69" xfId="18155" hidden="1"/>
    <cellStyle name="Hyperlink 69" xfId="18393" hidden="1"/>
    <cellStyle name="Hyperlink 69" xfId="18631" hidden="1"/>
    <cellStyle name="Hyperlink 69" xfId="18869" hidden="1"/>
    <cellStyle name="Hyperlink 69" xfId="19107" hidden="1"/>
    <cellStyle name="Hyperlink 69" xfId="19345" hidden="1"/>
    <cellStyle name="Hyperlink 69" xfId="19583" hidden="1"/>
    <cellStyle name="Hyperlink 69" xfId="19821" hidden="1"/>
    <cellStyle name="Hyperlink 69" xfId="20059" hidden="1"/>
    <cellStyle name="Hyperlink 69" xfId="20297" hidden="1"/>
    <cellStyle name="Hyperlink 69" xfId="20535" hidden="1"/>
    <cellStyle name="Hyperlink 69" xfId="20773" hidden="1"/>
    <cellStyle name="Hyperlink 69" xfId="21011" hidden="1"/>
    <cellStyle name="Hyperlink 69" xfId="21249" hidden="1"/>
    <cellStyle name="Hyperlink 69" xfId="21487" hidden="1"/>
    <cellStyle name="Hyperlink 69" xfId="21725" hidden="1"/>
    <cellStyle name="Hyperlink 69" xfId="21963" hidden="1"/>
    <cellStyle name="Hyperlink 69" xfId="22201" hidden="1"/>
    <cellStyle name="Hyperlink 69" xfId="22439" hidden="1"/>
    <cellStyle name="Hyperlink 69" xfId="22676" hidden="1"/>
    <cellStyle name="Hyperlink 69" xfId="22913" hidden="1"/>
    <cellStyle name="Hyperlink 69" xfId="23148" hidden="1"/>
    <cellStyle name="Hyperlink 69" xfId="23391" hidden="1"/>
    <cellStyle name="Hyperlink 69" xfId="23629" hidden="1"/>
    <cellStyle name="Hyperlink 69" xfId="23867" hidden="1"/>
    <cellStyle name="Hyperlink 69" xfId="24105" hidden="1"/>
    <cellStyle name="Hyperlink 69" xfId="24343" hidden="1"/>
    <cellStyle name="Hyperlink 69" xfId="24581" hidden="1"/>
    <cellStyle name="Hyperlink 69" xfId="24819" hidden="1"/>
    <cellStyle name="Hyperlink 69" xfId="25057" hidden="1"/>
    <cellStyle name="Hyperlink 69" xfId="25295" hidden="1"/>
    <cellStyle name="Hyperlink 69" xfId="25533" hidden="1"/>
    <cellStyle name="Hyperlink 69" xfId="25771" hidden="1"/>
    <cellStyle name="Hyperlink 69" xfId="26009" hidden="1"/>
    <cellStyle name="Hyperlink 69" xfId="26247" hidden="1"/>
    <cellStyle name="Hyperlink 69" xfId="26485" hidden="1"/>
    <cellStyle name="Hyperlink 69" xfId="26723" hidden="1"/>
    <cellStyle name="Hyperlink 69" xfId="26961" hidden="1"/>
    <cellStyle name="Hyperlink 69" xfId="27199" hidden="1"/>
    <cellStyle name="Hyperlink 69" xfId="27437" hidden="1"/>
    <cellStyle name="Hyperlink 69" xfId="27675" hidden="1"/>
    <cellStyle name="Hyperlink 69" xfId="27913" hidden="1"/>
    <cellStyle name="Hyperlink 69" xfId="28151" hidden="1"/>
    <cellStyle name="Hyperlink 69" xfId="28389" hidden="1"/>
    <cellStyle name="Hyperlink 69" xfId="28627" hidden="1"/>
    <cellStyle name="Hyperlink 69" xfId="28865" hidden="1"/>
    <cellStyle name="Hyperlink 69" xfId="29103" hidden="1"/>
    <cellStyle name="Hyperlink 69" xfId="29341" hidden="1"/>
    <cellStyle name="Hyperlink 69" xfId="29579" hidden="1"/>
    <cellStyle name="Hyperlink 69" xfId="29817" hidden="1"/>
    <cellStyle name="Hyperlink 69" xfId="30055" hidden="1"/>
    <cellStyle name="Hyperlink 69" xfId="30293" hidden="1"/>
    <cellStyle name="Hyperlink 69" xfId="30531" hidden="1"/>
    <cellStyle name="Hyperlink 69" xfId="30769" hidden="1"/>
    <cellStyle name="Hyperlink 69" xfId="31007" hidden="1"/>
    <cellStyle name="Hyperlink 69" xfId="31245" hidden="1"/>
    <cellStyle name="Hyperlink 69" xfId="31483" hidden="1"/>
    <cellStyle name="Hyperlink 69" xfId="31721" hidden="1"/>
    <cellStyle name="Hyperlink 69" xfId="31959" hidden="1"/>
    <cellStyle name="Hyperlink 69" xfId="32197" hidden="1"/>
    <cellStyle name="Hyperlink 69" xfId="32435" hidden="1"/>
    <cellStyle name="Hyperlink 69" xfId="32673" hidden="1"/>
    <cellStyle name="Hyperlink 69" xfId="32911" hidden="1"/>
    <cellStyle name="Hyperlink 69" xfId="33149" hidden="1"/>
    <cellStyle name="Hyperlink 69" xfId="33387" hidden="1"/>
    <cellStyle name="Hyperlink 69" xfId="33625" hidden="1"/>
    <cellStyle name="Hyperlink 69" xfId="33863" hidden="1"/>
    <cellStyle name="Hyperlink 69" xfId="34101" hidden="1"/>
    <cellStyle name="Hyperlink 69" xfId="34339" hidden="1"/>
    <cellStyle name="Hyperlink 69" xfId="34577" hidden="1"/>
    <cellStyle name="Hyperlink 69" xfId="34815" hidden="1"/>
    <cellStyle name="Hyperlink 69" xfId="35053" hidden="1"/>
    <cellStyle name="Hyperlink 69" xfId="35291" hidden="1"/>
    <cellStyle name="Hyperlink 69" xfId="35529" hidden="1"/>
    <cellStyle name="Hyperlink 69" xfId="35767" hidden="1"/>
    <cellStyle name="Hyperlink 69" xfId="36005" hidden="1"/>
    <cellStyle name="Hyperlink 69" xfId="36243" hidden="1"/>
    <cellStyle name="Hyperlink 69" xfId="36481" hidden="1"/>
    <cellStyle name="Hyperlink 69" xfId="36719" hidden="1"/>
    <cellStyle name="Hyperlink 69" xfId="36957" hidden="1"/>
    <cellStyle name="Hyperlink 69" xfId="37195" hidden="1"/>
    <cellStyle name="Hyperlink 69" xfId="37433" hidden="1"/>
    <cellStyle name="Hyperlink 69" xfId="37671" hidden="1"/>
    <cellStyle name="Hyperlink 69" xfId="37909" hidden="1"/>
    <cellStyle name="Hyperlink 69" xfId="38147" hidden="1"/>
    <cellStyle name="Hyperlink 69" xfId="38385" hidden="1"/>
    <cellStyle name="Hyperlink 69" xfId="38623" hidden="1"/>
    <cellStyle name="Hyperlink 69" xfId="38861" hidden="1"/>
    <cellStyle name="Hyperlink 69" xfId="39099" hidden="1"/>
    <cellStyle name="Hyperlink 69" xfId="39337" hidden="1"/>
    <cellStyle name="Hyperlink 69" xfId="39575" hidden="1"/>
    <cellStyle name="Hyperlink 69" xfId="39813" hidden="1"/>
    <cellStyle name="Hyperlink 69" xfId="40051" hidden="1"/>
    <cellStyle name="Hyperlink 69" xfId="40289" hidden="1"/>
    <cellStyle name="Hyperlink 69" xfId="40527" hidden="1"/>
    <cellStyle name="Hyperlink 69" xfId="40765" hidden="1"/>
    <cellStyle name="Hyperlink 69" xfId="41003" hidden="1"/>
    <cellStyle name="Hyperlink 69" xfId="41241" hidden="1"/>
    <cellStyle name="Hyperlink 69" xfId="41479" hidden="1"/>
    <cellStyle name="Hyperlink 69" xfId="41717" hidden="1"/>
    <cellStyle name="Hyperlink 69" xfId="41955" hidden="1"/>
    <cellStyle name="Hyperlink 69" xfId="42193" hidden="1"/>
    <cellStyle name="Hyperlink 69" xfId="42431" hidden="1"/>
    <cellStyle name="Hyperlink 69" xfId="42669" hidden="1"/>
    <cellStyle name="Hyperlink 69" xfId="42907" hidden="1"/>
    <cellStyle name="Hyperlink 69" xfId="43145" hidden="1"/>
    <cellStyle name="Hyperlink 69" xfId="43383" hidden="1"/>
    <cellStyle name="Hyperlink 69" xfId="43621" hidden="1"/>
    <cellStyle name="Hyperlink 69" xfId="43859" hidden="1"/>
    <cellStyle name="Hyperlink 69" xfId="44097" hidden="1"/>
    <cellStyle name="Hyperlink 69" xfId="44335" hidden="1"/>
    <cellStyle name="Hyperlink 69" xfId="44573" hidden="1"/>
    <cellStyle name="Hyperlink 69" xfId="44811" hidden="1"/>
    <cellStyle name="Hyperlink 69" xfId="45049" hidden="1"/>
    <cellStyle name="Hyperlink 69" xfId="45287" hidden="1"/>
    <cellStyle name="Hyperlink 69" xfId="45525" hidden="1"/>
    <cellStyle name="Hyperlink 69" xfId="45763" hidden="1"/>
    <cellStyle name="Hyperlink 69" xfId="46001" hidden="1"/>
    <cellStyle name="Hyperlink 69" xfId="46239" hidden="1"/>
    <cellStyle name="Hyperlink 69" xfId="46477" hidden="1"/>
    <cellStyle name="Hyperlink 69" xfId="46715" hidden="1"/>
    <cellStyle name="Hyperlink 69" xfId="46953" hidden="1"/>
    <cellStyle name="Hyperlink 69" xfId="47191" hidden="1"/>
    <cellStyle name="Hyperlink 69" xfId="47429" hidden="1"/>
    <cellStyle name="Hyperlink 69" xfId="47667" hidden="1"/>
    <cellStyle name="Hyperlink 69" xfId="47905" hidden="1"/>
    <cellStyle name="Hyperlink 69" xfId="48143" hidden="1"/>
    <cellStyle name="Hyperlink 69" xfId="48381" hidden="1"/>
    <cellStyle name="Hyperlink 69" xfId="48619" hidden="1"/>
    <cellStyle name="Hyperlink 69" xfId="48857" hidden="1"/>
    <cellStyle name="Hyperlink 69" xfId="49095" hidden="1"/>
    <cellStyle name="Hyperlink 69" xfId="49333" hidden="1"/>
    <cellStyle name="Hyperlink 69" xfId="49571" hidden="1"/>
    <cellStyle name="Hyperlink 69" xfId="49809" hidden="1"/>
    <cellStyle name="Hyperlink 69" xfId="50047" hidden="1"/>
    <cellStyle name="Hyperlink 69" xfId="50285" hidden="1"/>
    <cellStyle name="Hyperlink 69" xfId="50523" hidden="1"/>
    <cellStyle name="Hyperlink 69" xfId="50761" hidden="1"/>
    <cellStyle name="Hyperlink 69" xfId="50999" hidden="1"/>
    <cellStyle name="Hyperlink 69" xfId="51237" hidden="1"/>
    <cellStyle name="Hyperlink 69" xfId="51475" hidden="1"/>
    <cellStyle name="Hyperlink 69" xfId="51713" hidden="1"/>
    <cellStyle name="Hyperlink 69" xfId="51951" hidden="1"/>
    <cellStyle name="Hyperlink 69" xfId="52189" hidden="1"/>
    <cellStyle name="Hyperlink 69" xfId="52427" hidden="1"/>
    <cellStyle name="Hyperlink 69" xfId="52665" hidden="1"/>
    <cellStyle name="Hyperlink 69" xfId="52903" hidden="1"/>
    <cellStyle name="Hyperlink 69" xfId="53141" hidden="1"/>
    <cellStyle name="Hyperlink 69" xfId="53378" hidden="1"/>
    <cellStyle name="Hyperlink 69" xfId="53615" hidden="1"/>
    <cellStyle name="Hyperlink 69" xfId="53850" hidden="1"/>
    <cellStyle name="Hyperlink 69" xfId="54134" hidden="1"/>
    <cellStyle name="Hyperlink 69" xfId="54378" hidden="1"/>
    <cellStyle name="Hyperlink 69" xfId="54613" hidden="1"/>
    <cellStyle name="Hyperlink 7" xfId="18" hidden="1"/>
    <cellStyle name="Hyperlink 7" xfId="379" hidden="1"/>
    <cellStyle name="Hyperlink 7" xfId="568" hidden="1"/>
    <cellStyle name="Hyperlink 7" xfId="927" hidden="1"/>
    <cellStyle name="Hyperlink 7" xfId="1163" hidden="1"/>
    <cellStyle name="Hyperlink 7" xfId="1337" hidden="1"/>
    <cellStyle name="Hyperlink 7" xfId="1554" hidden="1"/>
    <cellStyle name="Hyperlink 7" xfId="1873" hidden="1"/>
    <cellStyle name="Hyperlink 7" xfId="2062" hidden="1"/>
    <cellStyle name="Hyperlink 7" xfId="2279" hidden="1"/>
    <cellStyle name="Hyperlink 7" xfId="2612" hidden="1"/>
    <cellStyle name="Hyperlink 7" xfId="2850" hidden="1"/>
    <cellStyle name="Hyperlink 7" xfId="3088" hidden="1"/>
    <cellStyle name="Hyperlink 7" xfId="3326" hidden="1"/>
    <cellStyle name="Hyperlink 7" xfId="3564" hidden="1"/>
    <cellStyle name="Hyperlink 7" xfId="3802" hidden="1"/>
    <cellStyle name="Hyperlink 7" xfId="4040" hidden="1"/>
    <cellStyle name="Hyperlink 7" xfId="4278" hidden="1"/>
    <cellStyle name="Hyperlink 7" xfId="4515" hidden="1"/>
    <cellStyle name="Hyperlink 7" xfId="4751" hidden="1"/>
    <cellStyle name="Hyperlink 7" xfId="4977" hidden="1"/>
    <cellStyle name="Hyperlink 7" xfId="5228" hidden="1"/>
    <cellStyle name="Hyperlink 7" xfId="5456" hidden="1"/>
    <cellStyle name="Hyperlink 7" xfId="5709" hidden="1"/>
    <cellStyle name="Hyperlink 7" xfId="5947" hidden="1"/>
    <cellStyle name="Hyperlink 7" xfId="6185" hidden="1"/>
    <cellStyle name="Hyperlink 7" xfId="6421" hidden="1"/>
    <cellStyle name="Hyperlink 7" xfId="6566" hidden="1"/>
    <cellStyle name="Hyperlink 7" xfId="6898" hidden="1"/>
    <cellStyle name="Hyperlink 7" xfId="7136" hidden="1"/>
    <cellStyle name="Hyperlink 7" xfId="7372" hidden="1"/>
    <cellStyle name="Hyperlink 7" xfId="7611" hidden="1"/>
    <cellStyle name="Hyperlink 7" xfId="7849" hidden="1"/>
    <cellStyle name="Hyperlink 7" xfId="8087" hidden="1"/>
    <cellStyle name="Hyperlink 7" xfId="8325" hidden="1"/>
    <cellStyle name="Hyperlink 7" xfId="8563" hidden="1"/>
    <cellStyle name="Hyperlink 7" xfId="8801" hidden="1"/>
    <cellStyle name="Hyperlink 7" xfId="9039" hidden="1"/>
    <cellStyle name="Hyperlink 7" xfId="9277" hidden="1"/>
    <cellStyle name="Hyperlink 7" xfId="9513" hidden="1"/>
    <cellStyle name="Hyperlink 7" xfId="9744" hidden="1"/>
    <cellStyle name="Hyperlink 7" xfId="9888" hidden="1"/>
    <cellStyle name="Hyperlink 7" xfId="10131" hidden="1"/>
    <cellStyle name="Hyperlink 7" xfId="10461" hidden="1"/>
    <cellStyle name="Hyperlink 7" xfId="10637" hidden="1"/>
    <cellStyle name="Hyperlink 7" xfId="10826" hidden="1"/>
    <cellStyle name="Hyperlink 7" xfId="11184" hidden="1"/>
    <cellStyle name="Hyperlink 7" xfId="11410" hidden="1"/>
    <cellStyle name="Hyperlink 7" xfId="11663" hidden="1"/>
    <cellStyle name="Hyperlink 7" xfId="11901" hidden="1"/>
    <cellStyle name="Hyperlink 7" xfId="12139" hidden="1"/>
    <cellStyle name="Hyperlink 7" xfId="12376" hidden="1"/>
    <cellStyle name="Hyperlink 7" xfId="12612" hidden="1"/>
    <cellStyle name="Hyperlink 7" xfId="12788" hidden="1"/>
    <cellStyle name="Hyperlink 7" xfId="13005" hidden="1"/>
    <cellStyle name="Hyperlink 7" xfId="13338" hidden="1"/>
    <cellStyle name="Hyperlink 7" xfId="13576" hidden="1"/>
    <cellStyle name="Hyperlink 7" xfId="13814" hidden="1"/>
    <cellStyle name="Hyperlink 7" xfId="14052" hidden="1"/>
    <cellStyle name="Hyperlink 7" xfId="14290" hidden="1"/>
    <cellStyle name="Hyperlink 7" xfId="14528" hidden="1"/>
    <cellStyle name="Hyperlink 7" xfId="14766" hidden="1"/>
    <cellStyle name="Hyperlink 7" xfId="15004" hidden="1"/>
    <cellStyle name="Hyperlink 7" xfId="15242" hidden="1"/>
    <cellStyle name="Hyperlink 7" xfId="15480" hidden="1"/>
    <cellStyle name="Hyperlink 7" xfId="15718" hidden="1"/>
    <cellStyle name="Hyperlink 7" xfId="15956" hidden="1"/>
    <cellStyle name="Hyperlink 7" xfId="16194" hidden="1"/>
    <cellStyle name="Hyperlink 7" xfId="16432" hidden="1"/>
    <cellStyle name="Hyperlink 7" xfId="16670" hidden="1"/>
    <cellStyle name="Hyperlink 7" xfId="16908" hidden="1"/>
    <cellStyle name="Hyperlink 7" xfId="17146" hidden="1"/>
    <cellStyle name="Hyperlink 7" xfId="17384" hidden="1"/>
    <cellStyle name="Hyperlink 7" xfId="17622" hidden="1"/>
    <cellStyle name="Hyperlink 7" xfId="17860" hidden="1"/>
    <cellStyle name="Hyperlink 7" xfId="18098" hidden="1"/>
    <cellStyle name="Hyperlink 7" xfId="18336" hidden="1"/>
    <cellStyle name="Hyperlink 7" xfId="18574" hidden="1"/>
    <cellStyle name="Hyperlink 7" xfId="18812" hidden="1"/>
    <cellStyle name="Hyperlink 7" xfId="19050" hidden="1"/>
    <cellStyle name="Hyperlink 7" xfId="19288" hidden="1"/>
    <cellStyle name="Hyperlink 7" xfId="19526" hidden="1"/>
    <cellStyle name="Hyperlink 7" xfId="19764" hidden="1"/>
    <cellStyle name="Hyperlink 7" xfId="20002" hidden="1"/>
    <cellStyle name="Hyperlink 7" xfId="20240" hidden="1"/>
    <cellStyle name="Hyperlink 7" xfId="20478" hidden="1"/>
    <cellStyle name="Hyperlink 7" xfId="20716" hidden="1"/>
    <cellStyle name="Hyperlink 7" xfId="20954" hidden="1"/>
    <cellStyle name="Hyperlink 7" xfId="21192" hidden="1"/>
    <cellStyle name="Hyperlink 7" xfId="21430" hidden="1"/>
    <cellStyle name="Hyperlink 7" xfId="21668" hidden="1"/>
    <cellStyle name="Hyperlink 7" xfId="21906" hidden="1"/>
    <cellStyle name="Hyperlink 7" xfId="22144" hidden="1"/>
    <cellStyle name="Hyperlink 7" xfId="22382" hidden="1"/>
    <cellStyle name="Hyperlink 7" xfId="22620" hidden="1"/>
    <cellStyle name="Hyperlink 7" xfId="22857" hidden="1"/>
    <cellStyle name="Hyperlink 7" xfId="23093" hidden="1"/>
    <cellStyle name="Hyperlink 7" xfId="23320" hidden="1"/>
    <cellStyle name="Hyperlink 7" xfId="23572" hidden="1"/>
    <cellStyle name="Hyperlink 7" xfId="23810" hidden="1"/>
    <cellStyle name="Hyperlink 7" xfId="24048" hidden="1"/>
    <cellStyle name="Hyperlink 7" xfId="24286" hidden="1"/>
    <cellStyle name="Hyperlink 7" xfId="24524" hidden="1"/>
    <cellStyle name="Hyperlink 7" xfId="24762" hidden="1"/>
    <cellStyle name="Hyperlink 7" xfId="25000" hidden="1"/>
    <cellStyle name="Hyperlink 7" xfId="25238" hidden="1"/>
    <cellStyle name="Hyperlink 7" xfId="25476" hidden="1"/>
    <cellStyle name="Hyperlink 7" xfId="25714" hidden="1"/>
    <cellStyle name="Hyperlink 7" xfId="25952" hidden="1"/>
    <cellStyle name="Hyperlink 7" xfId="26190" hidden="1"/>
    <cellStyle name="Hyperlink 7" xfId="26428" hidden="1"/>
    <cellStyle name="Hyperlink 7" xfId="26666" hidden="1"/>
    <cellStyle name="Hyperlink 7" xfId="26904" hidden="1"/>
    <cellStyle name="Hyperlink 7" xfId="27142" hidden="1"/>
    <cellStyle name="Hyperlink 7" xfId="27380" hidden="1"/>
    <cellStyle name="Hyperlink 7" xfId="27618" hidden="1"/>
    <cellStyle name="Hyperlink 7" xfId="27856" hidden="1"/>
    <cellStyle name="Hyperlink 7" xfId="28094" hidden="1"/>
    <cellStyle name="Hyperlink 7" xfId="28332" hidden="1"/>
    <cellStyle name="Hyperlink 7" xfId="28570" hidden="1"/>
    <cellStyle name="Hyperlink 7" xfId="28808" hidden="1"/>
    <cellStyle name="Hyperlink 7" xfId="29046" hidden="1"/>
    <cellStyle name="Hyperlink 7" xfId="29284" hidden="1"/>
    <cellStyle name="Hyperlink 7" xfId="29522" hidden="1"/>
    <cellStyle name="Hyperlink 7" xfId="29760" hidden="1"/>
    <cellStyle name="Hyperlink 7" xfId="29998" hidden="1"/>
    <cellStyle name="Hyperlink 7" xfId="30236" hidden="1"/>
    <cellStyle name="Hyperlink 7" xfId="30474" hidden="1"/>
    <cellStyle name="Hyperlink 7" xfId="30712" hidden="1"/>
    <cellStyle name="Hyperlink 7" xfId="30950" hidden="1"/>
    <cellStyle name="Hyperlink 7" xfId="31188" hidden="1"/>
    <cellStyle name="Hyperlink 7" xfId="31426" hidden="1"/>
    <cellStyle name="Hyperlink 7" xfId="31664" hidden="1"/>
    <cellStyle name="Hyperlink 7" xfId="31902" hidden="1"/>
    <cellStyle name="Hyperlink 7" xfId="32140" hidden="1"/>
    <cellStyle name="Hyperlink 7" xfId="32378" hidden="1"/>
    <cellStyle name="Hyperlink 7" xfId="32616" hidden="1"/>
    <cellStyle name="Hyperlink 7" xfId="32854" hidden="1"/>
    <cellStyle name="Hyperlink 7" xfId="33092" hidden="1"/>
    <cellStyle name="Hyperlink 7" xfId="33330" hidden="1"/>
    <cellStyle name="Hyperlink 7" xfId="33568" hidden="1"/>
    <cellStyle name="Hyperlink 7" xfId="33806" hidden="1"/>
    <cellStyle name="Hyperlink 7" xfId="34044" hidden="1"/>
    <cellStyle name="Hyperlink 7" xfId="34282" hidden="1"/>
    <cellStyle name="Hyperlink 7" xfId="34520" hidden="1"/>
    <cellStyle name="Hyperlink 7" xfId="34758" hidden="1"/>
    <cellStyle name="Hyperlink 7" xfId="34996" hidden="1"/>
    <cellStyle name="Hyperlink 7" xfId="35234" hidden="1"/>
    <cellStyle name="Hyperlink 7" xfId="35472" hidden="1"/>
    <cellStyle name="Hyperlink 7" xfId="35710" hidden="1"/>
    <cellStyle name="Hyperlink 7" xfId="35948" hidden="1"/>
    <cellStyle name="Hyperlink 7" xfId="36186" hidden="1"/>
    <cellStyle name="Hyperlink 7" xfId="36424" hidden="1"/>
    <cellStyle name="Hyperlink 7" xfId="36662" hidden="1"/>
    <cellStyle name="Hyperlink 7" xfId="36900" hidden="1"/>
    <cellStyle name="Hyperlink 7" xfId="37138" hidden="1"/>
    <cellStyle name="Hyperlink 7" xfId="37376" hidden="1"/>
    <cellStyle name="Hyperlink 7" xfId="37614" hidden="1"/>
    <cellStyle name="Hyperlink 7" xfId="37852" hidden="1"/>
    <cellStyle name="Hyperlink 7" xfId="38090" hidden="1"/>
    <cellStyle name="Hyperlink 7" xfId="38328" hidden="1"/>
    <cellStyle name="Hyperlink 7" xfId="38566" hidden="1"/>
    <cellStyle name="Hyperlink 7" xfId="38804" hidden="1"/>
    <cellStyle name="Hyperlink 7" xfId="39042" hidden="1"/>
    <cellStyle name="Hyperlink 7" xfId="39280" hidden="1"/>
    <cellStyle name="Hyperlink 7" xfId="39518" hidden="1"/>
    <cellStyle name="Hyperlink 7" xfId="39756" hidden="1"/>
    <cellStyle name="Hyperlink 7" xfId="39994" hidden="1"/>
    <cellStyle name="Hyperlink 7" xfId="40232" hidden="1"/>
    <cellStyle name="Hyperlink 7" xfId="40470" hidden="1"/>
    <cellStyle name="Hyperlink 7" xfId="40708" hidden="1"/>
    <cellStyle name="Hyperlink 7" xfId="40946" hidden="1"/>
    <cellStyle name="Hyperlink 7" xfId="41184" hidden="1"/>
    <cellStyle name="Hyperlink 7" xfId="41422" hidden="1"/>
    <cellStyle name="Hyperlink 7" xfId="41660" hidden="1"/>
    <cellStyle name="Hyperlink 7" xfId="41898" hidden="1"/>
    <cellStyle name="Hyperlink 7" xfId="42136" hidden="1"/>
    <cellStyle name="Hyperlink 7" xfId="42374" hidden="1"/>
    <cellStyle name="Hyperlink 7" xfId="42612" hidden="1"/>
    <cellStyle name="Hyperlink 7" xfId="42850" hidden="1"/>
    <cellStyle name="Hyperlink 7" xfId="43088" hidden="1"/>
    <cellStyle name="Hyperlink 7" xfId="43326" hidden="1"/>
    <cellStyle name="Hyperlink 7" xfId="43564" hidden="1"/>
    <cellStyle name="Hyperlink 7" xfId="43802" hidden="1"/>
    <cellStyle name="Hyperlink 7" xfId="44040" hidden="1"/>
    <cellStyle name="Hyperlink 7" xfId="44278" hidden="1"/>
    <cellStyle name="Hyperlink 7" xfId="44516" hidden="1"/>
    <cellStyle name="Hyperlink 7" xfId="44754" hidden="1"/>
    <cellStyle name="Hyperlink 7" xfId="44992" hidden="1"/>
    <cellStyle name="Hyperlink 7" xfId="45230" hidden="1"/>
    <cellStyle name="Hyperlink 7" xfId="45468" hidden="1"/>
    <cellStyle name="Hyperlink 7" xfId="45706" hidden="1"/>
    <cellStyle name="Hyperlink 7" xfId="45944" hidden="1"/>
    <cellStyle name="Hyperlink 7" xfId="46182" hidden="1"/>
    <cellStyle name="Hyperlink 7" xfId="46420" hidden="1"/>
    <cellStyle name="Hyperlink 7" xfId="46658" hidden="1"/>
    <cellStyle name="Hyperlink 7" xfId="46896" hidden="1"/>
    <cellStyle name="Hyperlink 7" xfId="47134" hidden="1"/>
    <cellStyle name="Hyperlink 7" xfId="47372" hidden="1"/>
    <cellStyle name="Hyperlink 7" xfId="47610" hidden="1"/>
    <cellStyle name="Hyperlink 7" xfId="47848" hidden="1"/>
    <cellStyle name="Hyperlink 7" xfId="48086" hidden="1"/>
    <cellStyle name="Hyperlink 7" xfId="48324" hidden="1"/>
    <cellStyle name="Hyperlink 7" xfId="48562" hidden="1"/>
    <cellStyle name="Hyperlink 7" xfId="48800" hidden="1"/>
    <cellStyle name="Hyperlink 7" xfId="49038" hidden="1"/>
    <cellStyle name="Hyperlink 7" xfId="49276" hidden="1"/>
    <cellStyle name="Hyperlink 7" xfId="49514" hidden="1"/>
    <cellStyle name="Hyperlink 7" xfId="49752" hidden="1"/>
    <cellStyle name="Hyperlink 7" xfId="49990" hidden="1"/>
    <cellStyle name="Hyperlink 7" xfId="50228" hidden="1"/>
    <cellStyle name="Hyperlink 7" xfId="50466" hidden="1"/>
    <cellStyle name="Hyperlink 7" xfId="50704" hidden="1"/>
    <cellStyle name="Hyperlink 7" xfId="50942" hidden="1"/>
    <cellStyle name="Hyperlink 7" xfId="51180" hidden="1"/>
    <cellStyle name="Hyperlink 7" xfId="51418" hidden="1"/>
    <cellStyle name="Hyperlink 7" xfId="51656" hidden="1"/>
    <cellStyle name="Hyperlink 7" xfId="51894" hidden="1"/>
    <cellStyle name="Hyperlink 7" xfId="52132" hidden="1"/>
    <cellStyle name="Hyperlink 7" xfId="52370" hidden="1"/>
    <cellStyle name="Hyperlink 7" xfId="52608" hidden="1"/>
    <cellStyle name="Hyperlink 7" xfId="52846" hidden="1"/>
    <cellStyle name="Hyperlink 7" xfId="53084" hidden="1"/>
    <cellStyle name="Hyperlink 7" xfId="53322" hidden="1"/>
    <cellStyle name="Hyperlink 7" xfId="53559" hidden="1"/>
    <cellStyle name="Hyperlink 7" xfId="53795" hidden="1"/>
    <cellStyle name="Hyperlink 7" xfId="54010" hidden="1"/>
    <cellStyle name="Hyperlink 7" xfId="54227" hidden="1"/>
    <cellStyle name="Hyperlink 7" xfId="54558" hidden="1"/>
    <cellStyle name="Hyperlink 70" xfId="145" hidden="1"/>
    <cellStyle name="Hyperlink 70" xfId="505" hidden="1"/>
    <cellStyle name="Hyperlink 70" xfId="748" hidden="1"/>
    <cellStyle name="Hyperlink 70" xfId="985" hidden="1"/>
    <cellStyle name="Hyperlink 70" xfId="1220" hidden="1"/>
    <cellStyle name="Hyperlink 70" xfId="1463" hidden="1"/>
    <cellStyle name="Hyperlink 70" xfId="1705" hidden="1"/>
    <cellStyle name="Hyperlink 70" xfId="1943" hidden="1"/>
    <cellStyle name="Hyperlink 70" xfId="2188" hidden="1"/>
    <cellStyle name="Hyperlink 70" xfId="2433" hidden="1"/>
    <cellStyle name="Hyperlink 70" xfId="2671" hidden="1"/>
    <cellStyle name="Hyperlink 70" xfId="2909" hidden="1"/>
    <cellStyle name="Hyperlink 70" xfId="3147" hidden="1"/>
    <cellStyle name="Hyperlink 70" xfId="3385" hidden="1"/>
    <cellStyle name="Hyperlink 70" xfId="3623" hidden="1"/>
    <cellStyle name="Hyperlink 70" xfId="3861" hidden="1"/>
    <cellStyle name="Hyperlink 70" xfId="4099" hidden="1"/>
    <cellStyle name="Hyperlink 70" xfId="4336" hidden="1"/>
    <cellStyle name="Hyperlink 70" xfId="4573" hidden="1"/>
    <cellStyle name="Hyperlink 70" xfId="4809" hidden="1"/>
    <cellStyle name="Hyperlink 70" xfId="5049" hidden="1"/>
    <cellStyle name="Hyperlink 70" xfId="5286" hidden="1"/>
    <cellStyle name="Hyperlink 70" xfId="5530" hidden="1"/>
    <cellStyle name="Hyperlink 70" xfId="5768" hidden="1"/>
    <cellStyle name="Hyperlink 70" xfId="6006" hidden="1"/>
    <cellStyle name="Hyperlink 70" xfId="6244" hidden="1"/>
    <cellStyle name="Hyperlink 70" xfId="6483" hidden="1"/>
    <cellStyle name="Hyperlink 70" xfId="6719" hidden="1"/>
    <cellStyle name="Hyperlink 70" xfId="6957" hidden="1"/>
    <cellStyle name="Hyperlink 70" xfId="7194" hidden="1"/>
    <cellStyle name="Hyperlink 70" xfId="7432" hidden="1"/>
    <cellStyle name="Hyperlink 70" xfId="7670" hidden="1"/>
    <cellStyle name="Hyperlink 70" xfId="7908" hidden="1"/>
    <cellStyle name="Hyperlink 70" xfId="8146" hidden="1"/>
    <cellStyle name="Hyperlink 70" xfId="8384" hidden="1"/>
    <cellStyle name="Hyperlink 70" xfId="8622" hidden="1"/>
    <cellStyle name="Hyperlink 70" xfId="8860" hidden="1"/>
    <cellStyle name="Hyperlink 70" xfId="9098" hidden="1"/>
    <cellStyle name="Hyperlink 70" xfId="9335" hidden="1"/>
    <cellStyle name="Hyperlink 70" xfId="9572" hidden="1"/>
    <cellStyle name="Hyperlink 70" xfId="9811" hidden="1"/>
    <cellStyle name="Hyperlink 70" xfId="10048" hidden="1"/>
    <cellStyle name="Hyperlink 70" xfId="10283" hidden="1"/>
    <cellStyle name="Hyperlink 70" xfId="10518" hidden="1"/>
    <cellStyle name="Hyperlink 70" xfId="10763" hidden="1"/>
    <cellStyle name="Hyperlink 70" xfId="11006" hidden="1"/>
    <cellStyle name="Hyperlink 70" xfId="11242" hidden="1"/>
    <cellStyle name="Hyperlink 70" xfId="11484" hidden="1"/>
    <cellStyle name="Hyperlink 70" xfId="11722" hidden="1"/>
    <cellStyle name="Hyperlink 70" xfId="11960" hidden="1"/>
    <cellStyle name="Hyperlink 70" xfId="12197" hidden="1"/>
    <cellStyle name="Hyperlink 70" xfId="12434" hidden="1"/>
    <cellStyle name="Hyperlink 70" xfId="12669" hidden="1"/>
    <cellStyle name="Hyperlink 70" xfId="12914" hidden="1"/>
    <cellStyle name="Hyperlink 70" xfId="13159" hidden="1"/>
    <cellStyle name="Hyperlink 70" xfId="13397" hidden="1"/>
    <cellStyle name="Hyperlink 70" xfId="13635" hidden="1"/>
    <cellStyle name="Hyperlink 70" xfId="13873" hidden="1"/>
    <cellStyle name="Hyperlink 70" xfId="14111" hidden="1"/>
    <cellStyle name="Hyperlink 70" xfId="14349" hidden="1"/>
    <cellStyle name="Hyperlink 70" xfId="14587" hidden="1"/>
    <cellStyle name="Hyperlink 70" xfId="14825" hidden="1"/>
    <cellStyle name="Hyperlink 70" xfId="15063" hidden="1"/>
    <cellStyle name="Hyperlink 70" xfId="15301" hidden="1"/>
    <cellStyle name="Hyperlink 70" xfId="15539" hidden="1"/>
    <cellStyle name="Hyperlink 70" xfId="15777" hidden="1"/>
    <cellStyle name="Hyperlink 70" xfId="16015" hidden="1"/>
    <cellStyle name="Hyperlink 70" xfId="16253" hidden="1"/>
    <cellStyle name="Hyperlink 70" xfId="16491" hidden="1"/>
    <cellStyle name="Hyperlink 70" xfId="16729" hidden="1"/>
    <cellStyle name="Hyperlink 70" xfId="16967" hidden="1"/>
    <cellStyle name="Hyperlink 70" xfId="17205" hidden="1"/>
    <cellStyle name="Hyperlink 70" xfId="17443" hidden="1"/>
    <cellStyle name="Hyperlink 70" xfId="17681" hidden="1"/>
    <cellStyle name="Hyperlink 70" xfId="17919" hidden="1"/>
    <cellStyle name="Hyperlink 70" xfId="18157" hidden="1"/>
    <cellStyle name="Hyperlink 70" xfId="18395" hidden="1"/>
    <cellStyle name="Hyperlink 70" xfId="18633" hidden="1"/>
    <cellStyle name="Hyperlink 70" xfId="18871" hidden="1"/>
    <cellStyle name="Hyperlink 70" xfId="19109" hidden="1"/>
    <cellStyle name="Hyperlink 70" xfId="19347" hidden="1"/>
    <cellStyle name="Hyperlink 70" xfId="19585" hidden="1"/>
    <cellStyle name="Hyperlink 70" xfId="19823" hidden="1"/>
    <cellStyle name="Hyperlink 70" xfId="20061" hidden="1"/>
    <cellStyle name="Hyperlink 70" xfId="20299" hidden="1"/>
    <cellStyle name="Hyperlink 70" xfId="20537" hidden="1"/>
    <cellStyle name="Hyperlink 70" xfId="20775" hidden="1"/>
    <cellStyle name="Hyperlink 70" xfId="21013" hidden="1"/>
    <cellStyle name="Hyperlink 70" xfId="21251" hidden="1"/>
    <cellStyle name="Hyperlink 70" xfId="21489" hidden="1"/>
    <cellStyle name="Hyperlink 70" xfId="21727" hidden="1"/>
    <cellStyle name="Hyperlink 70" xfId="21965" hidden="1"/>
    <cellStyle name="Hyperlink 70" xfId="22203" hidden="1"/>
    <cellStyle name="Hyperlink 70" xfId="22441" hidden="1"/>
    <cellStyle name="Hyperlink 70" xfId="22678" hidden="1"/>
    <cellStyle name="Hyperlink 70" xfId="22915" hidden="1"/>
    <cellStyle name="Hyperlink 70" xfId="23150" hidden="1"/>
    <cellStyle name="Hyperlink 70" xfId="23393" hidden="1"/>
    <cellStyle name="Hyperlink 70" xfId="23631" hidden="1"/>
    <cellStyle name="Hyperlink 70" xfId="23869" hidden="1"/>
    <cellStyle name="Hyperlink 70" xfId="24107" hidden="1"/>
    <cellStyle name="Hyperlink 70" xfId="24345" hidden="1"/>
    <cellStyle name="Hyperlink 70" xfId="24583" hidden="1"/>
    <cellStyle name="Hyperlink 70" xfId="24821" hidden="1"/>
    <cellStyle name="Hyperlink 70" xfId="25059" hidden="1"/>
    <cellStyle name="Hyperlink 70" xfId="25297" hidden="1"/>
    <cellStyle name="Hyperlink 70" xfId="25535" hidden="1"/>
    <cellStyle name="Hyperlink 70" xfId="25773" hidden="1"/>
    <cellStyle name="Hyperlink 70" xfId="26011" hidden="1"/>
    <cellStyle name="Hyperlink 70" xfId="26249" hidden="1"/>
    <cellStyle name="Hyperlink 70" xfId="26487" hidden="1"/>
    <cellStyle name="Hyperlink 70" xfId="26725" hidden="1"/>
    <cellStyle name="Hyperlink 70" xfId="26963" hidden="1"/>
    <cellStyle name="Hyperlink 70" xfId="27201" hidden="1"/>
    <cellStyle name="Hyperlink 70" xfId="27439" hidden="1"/>
    <cellStyle name="Hyperlink 70" xfId="27677" hidden="1"/>
    <cellStyle name="Hyperlink 70" xfId="27915" hidden="1"/>
    <cellStyle name="Hyperlink 70" xfId="28153" hidden="1"/>
    <cellStyle name="Hyperlink 70" xfId="28391" hidden="1"/>
    <cellStyle name="Hyperlink 70" xfId="28629" hidden="1"/>
    <cellStyle name="Hyperlink 70" xfId="28867" hidden="1"/>
    <cellStyle name="Hyperlink 70" xfId="29105" hidden="1"/>
    <cellStyle name="Hyperlink 70" xfId="29343" hidden="1"/>
    <cellStyle name="Hyperlink 70" xfId="29581" hidden="1"/>
    <cellStyle name="Hyperlink 70" xfId="29819" hidden="1"/>
    <cellStyle name="Hyperlink 70" xfId="30057" hidden="1"/>
    <cellStyle name="Hyperlink 70" xfId="30295" hidden="1"/>
    <cellStyle name="Hyperlink 70" xfId="30533" hidden="1"/>
    <cellStyle name="Hyperlink 70" xfId="30771" hidden="1"/>
    <cellStyle name="Hyperlink 70" xfId="31009" hidden="1"/>
    <cellStyle name="Hyperlink 70" xfId="31247" hidden="1"/>
    <cellStyle name="Hyperlink 70" xfId="31485" hidden="1"/>
    <cellStyle name="Hyperlink 70" xfId="31723" hidden="1"/>
    <cellStyle name="Hyperlink 70" xfId="31961" hidden="1"/>
    <cellStyle name="Hyperlink 70" xfId="32199" hidden="1"/>
    <cellStyle name="Hyperlink 70" xfId="32437" hidden="1"/>
    <cellStyle name="Hyperlink 70" xfId="32675" hidden="1"/>
    <cellStyle name="Hyperlink 70" xfId="32913" hidden="1"/>
    <cellStyle name="Hyperlink 70" xfId="33151" hidden="1"/>
    <cellStyle name="Hyperlink 70" xfId="33389" hidden="1"/>
    <cellStyle name="Hyperlink 70" xfId="33627" hidden="1"/>
    <cellStyle name="Hyperlink 70" xfId="33865" hidden="1"/>
    <cellStyle name="Hyperlink 70" xfId="34103" hidden="1"/>
    <cellStyle name="Hyperlink 70" xfId="34341" hidden="1"/>
    <cellStyle name="Hyperlink 70" xfId="34579" hidden="1"/>
    <cellStyle name="Hyperlink 70" xfId="34817" hidden="1"/>
    <cellStyle name="Hyperlink 70" xfId="35055" hidden="1"/>
    <cellStyle name="Hyperlink 70" xfId="35293" hidden="1"/>
    <cellStyle name="Hyperlink 70" xfId="35531" hidden="1"/>
    <cellStyle name="Hyperlink 70" xfId="35769" hidden="1"/>
    <cellStyle name="Hyperlink 70" xfId="36007" hidden="1"/>
    <cellStyle name="Hyperlink 70" xfId="36245" hidden="1"/>
    <cellStyle name="Hyperlink 70" xfId="36483" hidden="1"/>
    <cellStyle name="Hyperlink 70" xfId="36721" hidden="1"/>
    <cellStyle name="Hyperlink 70" xfId="36959" hidden="1"/>
    <cellStyle name="Hyperlink 70" xfId="37197" hidden="1"/>
    <cellStyle name="Hyperlink 70" xfId="37435" hidden="1"/>
    <cellStyle name="Hyperlink 70" xfId="37673" hidden="1"/>
    <cellStyle name="Hyperlink 70" xfId="37911" hidden="1"/>
    <cellStyle name="Hyperlink 70" xfId="38149" hidden="1"/>
    <cellStyle name="Hyperlink 70" xfId="38387" hidden="1"/>
    <cellStyle name="Hyperlink 70" xfId="38625" hidden="1"/>
    <cellStyle name="Hyperlink 70" xfId="38863" hidden="1"/>
    <cellStyle name="Hyperlink 70" xfId="39101" hidden="1"/>
    <cellStyle name="Hyperlink 70" xfId="39339" hidden="1"/>
    <cellStyle name="Hyperlink 70" xfId="39577" hidden="1"/>
    <cellStyle name="Hyperlink 70" xfId="39815" hidden="1"/>
    <cellStyle name="Hyperlink 70" xfId="40053" hidden="1"/>
    <cellStyle name="Hyperlink 70" xfId="40291" hidden="1"/>
    <cellStyle name="Hyperlink 70" xfId="40529" hidden="1"/>
    <cellStyle name="Hyperlink 70" xfId="40767" hidden="1"/>
    <cellStyle name="Hyperlink 70" xfId="41005" hidden="1"/>
    <cellStyle name="Hyperlink 70" xfId="41243" hidden="1"/>
    <cellStyle name="Hyperlink 70" xfId="41481" hidden="1"/>
    <cellStyle name="Hyperlink 70" xfId="41719" hidden="1"/>
    <cellStyle name="Hyperlink 70" xfId="41957" hidden="1"/>
    <cellStyle name="Hyperlink 70" xfId="42195" hidden="1"/>
    <cellStyle name="Hyperlink 70" xfId="42433" hidden="1"/>
    <cellStyle name="Hyperlink 70" xfId="42671" hidden="1"/>
    <cellStyle name="Hyperlink 70" xfId="42909" hidden="1"/>
    <cellStyle name="Hyperlink 70" xfId="43147" hidden="1"/>
    <cellStyle name="Hyperlink 70" xfId="43385" hidden="1"/>
    <cellStyle name="Hyperlink 70" xfId="43623" hidden="1"/>
    <cellStyle name="Hyperlink 70" xfId="43861" hidden="1"/>
    <cellStyle name="Hyperlink 70" xfId="44099" hidden="1"/>
    <cellStyle name="Hyperlink 70" xfId="44337" hidden="1"/>
    <cellStyle name="Hyperlink 70" xfId="44575" hidden="1"/>
    <cellStyle name="Hyperlink 70" xfId="44813" hidden="1"/>
    <cellStyle name="Hyperlink 70" xfId="45051" hidden="1"/>
    <cellStyle name="Hyperlink 70" xfId="45289" hidden="1"/>
    <cellStyle name="Hyperlink 70" xfId="45527" hidden="1"/>
    <cellStyle name="Hyperlink 70" xfId="45765" hidden="1"/>
    <cellStyle name="Hyperlink 70" xfId="46003" hidden="1"/>
    <cellStyle name="Hyperlink 70" xfId="46241" hidden="1"/>
    <cellStyle name="Hyperlink 70" xfId="46479" hidden="1"/>
    <cellStyle name="Hyperlink 70" xfId="46717" hidden="1"/>
    <cellStyle name="Hyperlink 70" xfId="46955" hidden="1"/>
    <cellStyle name="Hyperlink 70" xfId="47193" hidden="1"/>
    <cellStyle name="Hyperlink 70" xfId="47431" hidden="1"/>
    <cellStyle name="Hyperlink 70" xfId="47669" hidden="1"/>
    <cellStyle name="Hyperlink 70" xfId="47907" hidden="1"/>
    <cellStyle name="Hyperlink 70" xfId="48145" hidden="1"/>
    <cellStyle name="Hyperlink 70" xfId="48383" hidden="1"/>
    <cellStyle name="Hyperlink 70" xfId="48621" hidden="1"/>
    <cellStyle name="Hyperlink 70" xfId="48859" hidden="1"/>
    <cellStyle name="Hyperlink 70" xfId="49097" hidden="1"/>
    <cellStyle name="Hyperlink 70" xfId="49335" hidden="1"/>
    <cellStyle name="Hyperlink 70" xfId="49573" hidden="1"/>
    <cellStyle name="Hyperlink 70" xfId="49811" hidden="1"/>
    <cellStyle name="Hyperlink 70" xfId="50049" hidden="1"/>
    <cellStyle name="Hyperlink 70" xfId="50287" hidden="1"/>
    <cellStyle name="Hyperlink 70" xfId="50525" hidden="1"/>
    <cellStyle name="Hyperlink 70" xfId="50763" hidden="1"/>
    <cellStyle name="Hyperlink 70" xfId="51001" hidden="1"/>
    <cellStyle name="Hyperlink 70" xfId="51239" hidden="1"/>
    <cellStyle name="Hyperlink 70" xfId="51477" hidden="1"/>
    <cellStyle name="Hyperlink 70" xfId="51715" hidden="1"/>
    <cellStyle name="Hyperlink 70" xfId="51953" hidden="1"/>
    <cellStyle name="Hyperlink 70" xfId="52191" hidden="1"/>
    <cellStyle name="Hyperlink 70" xfId="52429" hidden="1"/>
    <cellStyle name="Hyperlink 70" xfId="52667" hidden="1"/>
    <cellStyle name="Hyperlink 70" xfId="52905" hidden="1"/>
    <cellStyle name="Hyperlink 70" xfId="53143" hidden="1"/>
    <cellStyle name="Hyperlink 70" xfId="53380" hidden="1"/>
    <cellStyle name="Hyperlink 70" xfId="53617" hidden="1"/>
    <cellStyle name="Hyperlink 70" xfId="53852" hidden="1"/>
    <cellStyle name="Hyperlink 70" xfId="54136" hidden="1"/>
    <cellStyle name="Hyperlink 70" xfId="54380" hidden="1"/>
    <cellStyle name="Hyperlink 70" xfId="54615" hidden="1"/>
    <cellStyle name="Hyperlink 71" xfId="147" hidden="1"/>
    <cellStyle name="Hyperlink 71" xfId="507" hidden="1"/>
    <cellStyle name="Hyperlink 71" xfId="750" hidden="1"/>
    <cellStyle name="Hyperlink 71" xfId="987" hidden="1"/>
    <cellStyle name="Hyperlink 71" xfId="1222" hidden="1"/>
    <cellStyle name="Hyperlink 71" xfId="1465" hidden="1"/>
    <cellStyle name="Hyperlink 71" xfId="1707" hidden="1"/>
    <cellStyle name="Hyperlink 71" xfId="1945" hidden="1"/>
    <cellStyle name="Hyperlink 71" xfId="2190" hidden="1"/>
    <cellStyle name="Hyperlink 71" xfId="2435" hidden="1"/>
    <cellStyle name="Hyperlink 71" xfId="2673" hidden="1"/>
    <cellStyle name="Hyperlink 71" xfId="2911" hidden="1"/>
    <cellStyle name="Hyperlink 71" xfId="3149" hidden="1"/>
    <cellStyle name="Hyperlink 71" xfId="3387" hidden="1"/>
    <cellStyle name="Hyperlink 71" xfId="3625" hidden="1"/>
    <cellStyle name="Hyperlink 71" xfId="3863" hidden="1"/>
    <cellStyle name="Hyperlink 71" xfId="4101" hidden="1"/>
    <cellStyle name="Hyperlink 71" xfId="4338" hidden="1"/>
    <cellStyle name="Hyperlink 71" xfId="4575" hidden="1"/>
    <cellStyle name="Hyperlink 71" xfId="4811" hidden="1"/>
    <cellStyle name="Hyperlink 71" xfId="5051" hidden="1"/>
    <cellStyle name="Hyperlink 71" xfId="5288" hidden="1"/>
    <cellStyle name="Hyperlink 71" xfId="5532" hidden="1"/>
    <cellStyle name="Hyperlink 71" xfId="5770" hidden="1"/>
    <cellStyle name="Hyperlink 71" xfId="6008" hidden="1"/>
    <cellStyle name="Hyperlink 71" xfId="6246" hidden="1"/>
    <cellStyle name="Hyperlink 71" xfId="6485" hidden="1"/>
    <cellStyle name="Hyperlink 71" xfId="6721" hidden="1"/>
    <cellStyle name="Hyperlink 71" xfId="6959" hidden="1"/>
    <cellStyle name="Hyperlink 71" xfId="7196" hidden="1"/>
    <cellStyle name="Hyperlink 71" xfId="7434" hidden="1"/>
    <cellStyle name="Hyperlink 71" xfId="7672" hidden="1"/>
    <cellStyle name="Hyperlink 71" xfId="7910" hidden="1"/>
    <cellStyle name="Hyperlink 71" xfId="8148" hidden="1"/>
    <cellStyle name="Hyperlink 71" xfId="8386" hidden="1"/>
    <cellStyle name="Hyperlink 71" xfId="8624" hidden="1"/>
    <cellStyle name="Hyperlink 71" xfId="8862" hidden="1"/>
    <cellStyle name="Hyperlink 71" xfId="9100" hidden="1"/>
    <cellStyle name="Hyperlink 71" xfId="9337" hidden="1"/>
    <cellStyle name="Hyperlink 71" xfId="9574" hidden="1"/>
    <cellStyle name="Hyperlink 71" xfId="9813" hidden="1"/>
    <cellStyle name="Hyperlink 71" xfId="10050" hidden="1"/>
    <cellStyle name="Hyperlink 71" xfId="10285" hidden="1"/>
    <cellStyle name="Hyperlink 71" xfId="10520" hidden="1"/>
    <cellStyle name="Hyperlink 71" xfId="10765" hidden="1"/>
    <cellStyle name="Hyperlink 71" xfId="11008" hidden="1"/>
    <cellStyle name="Hyperlink 71" xfId="11244" hidden="1"/>
    <cellStyle name="Hyperlink 71" xfId="11486" hidden="1"/>
    <cellStyle name="Hyperlink 71" xfId="11724" hidden="1"/>
    <cellStyle name="Hyperlink 71" xfId="11962" hidden="1"/>
    <cellStyle name="Hyperlink 71" xfId="12199" hidden="1"/>
    <cellStyle name="Hyperlink 71" xfId="12436" hidden="1"/>
    <cellStyle name="Hyperlink 71" xfId="12671" hidden="1"/>
    <cellStyle name="Hyperlink 71" xfId="12916" hidden="1"/>
    <cellStyle name="Hyperlink 71" xfId="13161" hidden="1"/>
    <cellStyle name="Hyperlink 71" xfId="13399" hidden="1"/>
    <cellStyle name="Hyperlink 71" xfId="13637" hidden="1"/>
    <cellStyle name="Hyperlink 71" xfId="13875" hidden="1"/>
    <cellStyle name="Hyperlink 71" xfId="14113" hidden="1"/>
    <cellStyle name="Hyperlink 71" xfId="14351" hidden="1"/>
    <cellStyle name="Hyperlink 71" xfId="14589" hidden="1"/>
    <cellStyle name="Hyperlink 71" xfId="14827" hidden="1"/>
    <cellStyle name="Hyperlink 71" xfId="15065" hidden="1"/>
    <cellStyle name="Hyperlink 71" xfId="15303" hidden="1"/>
    <cellStyle name="Hyperlink 71" xfId="15541" hidden="1"/>
    <cellStyle name="Hyperlink 71" xfId="15779" hidden="1"/>
    <cellStyle name="Hyperlink 71" xfId="16017" hidden="1"/>
    <cellStyle name="Hyperlink 71" xfId="16255" hidden="1"/>
    <cellStyle name="Hyperlink 71" xfId="16493" hidden="1"/>
    <cellStyle name="Hyperlink 71" xfId="16731" hidden="1"/>
    <cellStyle name="Hyperlink 71" xfId="16969" hidden="1"/>
    <cellStyle name="Hyperlink 71" xfId="17207" hidden="1"/>
    <cellStyle name="Hyperlink 71" xfId="17445" hidden="1"/>
    <cellStyle name="Hyperlink 71" xfId="17683" hidden="1"/>
    <cellStyle name="Hyperlink 71" xfId="17921" hidden="1"/>
    <cellStyle name="Hyperlink 71" xfId="18159" hidden="1"/>
    <cellStyle name="Hyperlink 71" xfId="18397" hidden="1"/>
    <cellStyle name="Hyperlink 71" xfId="18635" hidden="1"/>
    <cellStyle name="Hyperlink 71" xfId="18873" hidden="1"/>
    <cellStyle name="Hyperlink 71" xfId="19111" hidden="1"/>
    <cellStyle name="Hyperlink 71" xfId="19349" hidden="1"/>
    <cellStyle name="Hyperlink 71" xfId="19587" hidden="1"/>
    <cellStyle name="Hyperlink 71" xfId="19825" hidden="1"/>
    <cellStyle name="Hyperlink 71" xfId="20063" hidden="1"/>
    <cellStyle name="Hyperlink 71" xfId="20301" hidden="1"/>
    <cellStyle name="Hyperlink 71" xfId="20539" hidden="1"/>
    <cellStyle name="Hyperlink 71" xfId="20777" hidden="1"/>
    <cellStyle name="Hyperlink 71" xfId="21015" hidden="1"/>
    <cellStyle name="Hyperlink 71" xfId="21253" hidden="1"/>
    <cellStyle name="Hyperlink 71" xfId="21491" hidden="1"/>
    <cellStyle name="Hyperlink 71" xfId="21729" hidden="1"/>
    <cellStyle name="Hyperlink 71" xfId="21967" hidden="1"/>
    <cellStyle name="Hyperlink 71" xfId="22205" hidden="1"/>
    <cellStyle name="Hyperlink 71" xfId="22443" hidden="1"/>
    <cellStyle name="Hyperlink 71" xfId="22680" hidden="1"/>
    <cellStyle name="Hyperlink 71" xfId="22917" hidden="1"/>
    <cellStyle name="Hyperlink 71" xfId="23152" hidden="1"/>
    <cellStyle name="Hyperlink 71" xfId="23395" hidden="1"/>
    <cellStyle name="Hyperlink 71" xfId="23633" hidden="1"/>
    <cellStyle name="Hyperlink 71" xfId="23871" hidden="1"/>
    <cellStyle name="Hyperlink 71" xfId="24109" hidden="1"/>
    <cellStyle name="Hyperlink 71" xfId="24347" hidden="1"/>
    <cellStyle name="Hyperlink 71" xfId="24585" hidden="1"/>
    <cellStyle name="Hyperlink 71" xfId="24823" hidden="1"/>
    <cellStyle name="Hyperlink 71" xfId="25061" hidden="1"/>
    <cellStyle name="Hyperlink 71" xfId="25299" hidden="1"/>
    <cellStyle name="Hyperlink 71" xfId="25537" hidden="1"/>
    <cellStyle name="Hyperlink 71" xfId="25775" hidden="1"/>
    <cellStyle name="Hyperlink 71" xfId="26013" hidden="1"/>
    <cellStyle name="Hyperlink 71" xfId="26251" hidden="1"/>
    <cellStyle name="Hyperlink 71" xfId="26489" hidden="1"/>
    <cellStyle name="Hyperlink 71" xfId="26727" hidden="1"/>
    <cellStyle name="Hyperlink 71" xfId="26965" hidden="1"/>
    <cellStyle name="Hyperlink 71" xfId="27203" hidden="1"/>
    <cellStyle name="Hyperlink 71" xfId="27441" hidden="1"/>
    <cellStyle name="Hyperlink 71" xfId="27679" hidden="1"/>
    <cellStyle name="Hyperlink 71" xfId="27917" hidden="1"/>
    <cellStyle name="Hyperlink 71" xfId="28155" hidden="1"/>
    <cellStyle name="Hyperlink 71" xfId="28393" hidden="1"/>
    <cellStyle name="Hyperlink 71" xfId="28631" hidden="1"/>
    <cellStyle name="Hyperlink 71" xfId="28869" hidden="1"/>
    <cellStyle name="Hyperlink 71" xfId="29107" hidden="1"/>
    <cellStyle name="Hyperlink 71" xfId="29345" hidden="1"/>
    <cellStyle name="Hyperlink 71" xfId="29583" hidden="1"/>
    <cellStyle name="Hyperlink 71" xfId="29821" hidden="1"/>
    <cellStyle name="Hyperlink 71" xfId="30059" hidden="1"/>
    <cellStyle name="Hyperlink 71" xfId="30297" hidden="1"/>
    <cellStyle name="Hyperlink 71" xfId="30535" hidden="1"/>
    <cellStyle name="Hyperlink 71" xfId="30773" hidden="1"/>
    <cellStyle name="Hyperlink 71" xfId="31011" hidden="1"/>
    <cellStyle name="Hyperlink 71" xfId="31249" hidden="1"/>
    <cellStyle name="Hyperlink 71" xfId="31487" hidden="1"/>
    <cellStyle name="Hyperlink 71" xfId="31725" hidden="1"/>
    <cellStyle name="Hyperlink 71" xfId="31963" hidden="1"/>
    <cellStyle name="Hyperlink 71" xfId="32201" hidden="1"/>
    <cellStyle name="Hyperlink 71" xfId="32439" hidden="1"/>
    <cellStyle name="Hyperlink 71" xfId="32677" hidden="1"/>
    <cellStyle name="Hyperlink 71" xfId="32915" hidden="1"/>
    <cellStyle name="Hyperlink 71" xfId="33153" hidden="1"/>
    <cellStyle name="Hyperlink 71" xfId="33391" hidden="1"/>
    <cellStyle name="Hyperlink 71" xfId="33629" hidden="1"/>
    <cellStyle name="Hyperlink 71" xfId="33867" hidden="1"/>
    <cellStyle name="Hyperlink 71" xfId="34105" hidden="1"/>
    <cellStyle name="Hyperlink 71" xfId="34343" hidden="1"/>
    <cellStyle name="Hyperlink 71" xfId="34581" hidden="1"/>
    <cellStyle name="Hyperlink 71" xfId="34819" hidden="1"/>
    <cellStyle name="Hyperlink 71" xfId="35057" hidden="1"/>
    <cellStyle name="Hyperlink 71" xfId="35295" hidden="1"/>
    <cellStyle name="Hyperlink 71" xfId="35533" hidden="1"/>
    <cellStyle name="Hyperlink 71" xfId="35771" hidden="1"/>
    <cellStyle name="Hyperlink 71" xfId="36009" hidden="1"/>
    <cellStyle name="Hyperlink 71" xfId="36247" hidden="1"/>
    <cellStyle name="Hyperlink 71" xfId="36485" hidden="1"/>
    <cellStyle name="Hyperlink 71" xfId="36723" hidden="1"/>
    <cellStyle name="Hyperlink 71" xfId="36961" hidden="1"/>
    <cellStyle name="Hyperlink 71" xfId="37199" hidden="1"/>
    <cellStyle name="Hyperlink 71" xfId="37437" hidden="1"/>
    <cellStyle name="Hyperlink 71" xfId="37675" hidden="1"/>
    <cellStyle name="Hyperlink 71" xfId="37913" hidden="1"/>
    <cellStyle name="Hyperlink 71" xfId="38151" hidden="1"/>
    <cellStyle name="Hyperlink 71" xfId="38389" hidden="1"/>
    <cellStyle name="Hyperlink 71" xfId="38627" hidden="1"/>
    <cellStyle name="Hyperlink 71" xfId="38865" hidden="1"/>
    <cellStyle name="Hyperlink 71" xfId="39103" hidden="1"/>
    <cellStyle name="Hyperlink 71" xfId="39341" hidden="1"/>
    <cellStyle name="Hyperlink 71" xfId="39579" hidden="1"/>
    <cellStyle name="Hyperlink 71" xfId="39817" hidden="1"/>
    <cellStyle name="Hyperlink 71" xfId="40055" hidden="1"/>
    <cellStyle name="Hyperlink 71" xfId="40293" hidden="1"/>
    <cellStyle name="Hyperlink 71" xfId="40531" hidden="1"/>
    <cellStyle name="Hyperlink 71" xfId="40769" hidden="1"/>
    <cellStyle name="Hyperlink 71" xfId="41007" hidden="1"/>
    <cellStyle name="Hyperlink 71" xfId="41245" hidden="1"/>
    <cellStyle name="Hyperlink 71" xfId="41483" hidden="1"/>
    <cellStyle name="Hyperlink 71" xfId="41721" hidden="1"/>
    <cellStyle name="Hyperlink 71" xfId="41959" hidden="1"/>
    <cellStyle name="Hyperlink 71" xfId="42197" hidden="1"/>
    <cellStyle name="Hyperlink 71" xfId="42435" hidden="1"/>
    <cellStyle name="Hyperlink 71" xfId="42673" hidden="1"/>
    <cellStyle name="Hyperlink 71" xfId="42911" hidden="1"/>
    <cellStyle name="Hyperlink 71" xfId="43149" hidden="1"/>
    <cellStyle name="Hyperlink 71" xfId="43387" hidden="1"/>
    <cellStyle name="Hyperlink 71" xfId="43625" hidden="1"/>
    <cellStyle name="Hyperlink 71" xfId="43863" hidden="1"/>
    <cellStyle name="Hyperlink 71" xfId="44101" hidden="1"/>
    <cellStyle name="Hyperlink 71" xfId="44339" hidden="1"/>
    <cellStyle name="Hyperlink 71" xfId="44577" hidden="1"/>
    <cellStyle name="Hyperlink 71" xfId="44815" hidden="1"/>
    <cellStyle name="Hyperlink 71" xfId="45053" hidden="1"/>
    <cellStyle name="Hyperlink 71" xfId="45291" hidden="1"/>
    <cellStyle name="Hyperlink 71" xfId="45529" hidden="1"/>
    <cellStyle name="Hyperlink 71" xfId="45767" hidden="1"/>
    <cellStyle name="Hyperlink 71" xfId="46005" hidden="1"/>
    <cellStyle name="Hyperlink 71" xfId="46243" hidden="1"/>
    <cellStyle name="Hyperlink 71" xfId="46481" hidden="1"/>
    <cellStyle name="Hyperlink 71" xfId="46719" hidden="1"/>
    <cellStyle name="Hyperlink 71" xfId="46957" hidden="1"/>
    <cellStyle name="Hyperlink 71" xfId="47195" hidden="1"/>
    <cellStyle name="Hyperlink 71" xfId="47433" hidden="1"/>
    <cellStyle name="Hyperlink 71" xfId="47671" hidden="1"/>
    <cellStyle name="Hyperlink 71" xfId="47909" hidden="1"/>
    <cellStyle name="Hyperlink 71" xfId="48147" hidden="1"/>
    <cellStyle name="Hyperlink 71" xfId="48385" hidden="1"/>
    <cellStyle name="Hyperlink 71" xfId="48623" hidden="1"/>
    <cellStyle name="Hyperlink 71" xfId="48861" hidden="1"/>
    <cellStyle name="Hyperlink 71" xfId="49099" hidden="1"/>
    <cellStyle name="Hyperlink 71" xfId="49337" hidden="1"/>
    <cellStyle name="Hyperlink 71" xfId="49575" hidden="1"/>
    <cellStyle name="Hyperlink 71" xfId="49813" hidden="1"/>
    <cellStyle name="Hyperlink 71" xfId="50051" hidden="1"/>
    <cellStyle name="Hyperlink 71" xfId="50289" hidden="1"/>
    <cellStyle name="Hyperlink 71" xfId="50527" hidden="1"/>
    <cellStyle name="Hyperlink 71" xfId="50765" hidden="1"/>
    <cellStyle name="Hyperlink 71" xfId="51003" hidden="1"/>
    <cellStyle name="Hyperlink 71" xfId="51241" hidden="1"/>
    <cellStyle name="Hyperlink 71" xfId="51479" hidden="1"/>
    <cellStyle name="Hyperlink 71" xfId="51717" hidden="1"/>
    <cellStyle name="Hyperlink 71" xfId="51955" hidden="1"/>
    <cellStyle name="Hyperlink 71" xfId="52193" hidden="1"/>
    <cellStyle name="Hyperlink 71" xfId="52431" hidden="1"/>
    <cellStyle name="Hyperlink 71" xfId="52669" hidden="1"/>
    <cellStyle name="Hyperlink 71" xfId="52907" hidden="1"/>
    <cellStyle name="Hyperlink 71" xfId="53145" hidden="1"/>
    <cellStyle name="Hyperlink 71" xfId="53382" hidden="1"/>
    <cellStyle name="Hyperlink 71" xfId="53619" hidden="1"/>
    <cellStyle name="Hyperlink 71" xfId="53854" hidden="1"/>
    <cellStyle name="Hyperlink 71" xfId="54138" hidden="1"/>
    <cellStyle name="Hyperlink 71" xfId="54382" hidden="1"/>
    <cellStyle name="Hyperlink 71" xfId="54617" hidden="1"/>
    <cellStyle name="Hyperlink 72" xfId="149" hidden="1"/>
    <cellStyle name="Hyperlink 72" xfId="509" hidden="1"/>
    <cellStyle name="Hyperlink 72" xfId="752" hidden="1"/>
    <cellStyle name="Hyperlink 72" xfId="989" hidden="1"/>
    <cellStyle name="Hyperlink 72" xfId="1224" hidden="1"/>
    <cellStyle name="Hyperlink 72" xfId="1467" hidden="1"/>
    <cellStyle name="Hyperlink 72" xfId="1709" hidden="1"/>
    <cellStyle name="Hyperlink 72" xfId="1947" hidden="1"/>
    <cellStyle name="Hyperlink 72" xfId="2192" hidden="1"/>
    <cellStyle name="Hyperlink 72" xfId="2437" hidden="1"/>
    <cellStyle name="Hyperlink 72" xfId="2675" hidden="1"/>
    <cellStyle name="Hyperlink 72" xfId="2913" hidden="1"/>
    <cellStyle name="Hyperlink 72" xfId="3151" hidden="1"/>
    <cellStyle name="Hyperlink 72" xfId="3389" hidden="1"/>
    <cellStyle name="Hyperlink 72" xfId="3627" hidden="1"/>
    <cellStyle name="Hyperlink 72" xfId="3865" hidden="1"/>
    <cellStyle name="Hyperlink 72" xfId="4103" hidden="1"/>
    <cellStyle name="Hyperlink 72" xfId="4340" hidden="1"/>
    <cellStyle name="Hyperlink 72" xfId="4577" hidden="1"/>
    <cellStyle name="Hyperlink 72" xfId="4813" hidden="1"/>
    <cellStyle name="Hyperlink 72" xfId="5053" hidden="1"/>
    <cellStyle name="Hyperlink 72" xfId="5290" hidden="1"/>
    <cellStyle name="Hyperlink 72" xfId="5534" hidden="1"/>
    <cellStyle name="Hyperlink 72" xfId="5772" hidden="1"/>
    <cellStyle name="Hyperlink 72" xfId="6010" hidden="1"/>
    <cellStyle name="Hyperlink 72" xfId="6248" hidden="1"/>
    <cellStyle name="Hyperlink 72" xfId="6487" hidden="1"/>
    <cellStyle name="Hyperlink 72" xfId="6723" hidden="1"/>
    <cellStyle name="Hyperlink 72" xfId="6961" hidden="1"/>
    <cellStyle name="Hyperlink 72" xfId="7198" hidden="1"/>
    <cellStyle name="Hyperlink 72" xfId="7436" hidden="1"/>
    <cellStyle name="Hyperlink 72" xfId="7674" hidden="1"/>
    <cellStyle name="Hyperlink 72" xfId="7912" hidden="1"/>
    <cellStyle name="Hyperlink 72" xfId="8150" hidden="1"/>
    <cellStyle name="Hyperlink 72" xfId="8388" hidden="1"/>
    <cellStyle name="Hyperlink 72" xfId="8626" hidden="1"/>
    <cellStyle name="Hyperlink 72" xfId="8864" hidden="1"/>
    <cellStyle name="Hyperlink 72" xfId="9102" hidden="1"/>
    <cellStyle name="Hyperlink 72" xfId="9339" hidden="1"/>
    <cellStyle name="Hyperlink 72" xfId="9576" hidden="1"/>
    <cellStyle name="Hyperlink 72" xfId="9815" hidden="1"/>
    <cellStyle name="Hyperlink 72" xfId="10052" hidden="1"/>
    <cellStyle name="Hyperlink 72" xfId="10287" hidden="1"/>
    <cellStyle name="Hyperlink 72" xfId="10522" hidden="1"/>
    <cellStyle name="Hyperlink 72" xfId="10767" hidden="1"/>
    <cellStyle name="Hyperlink 72" xfId="11010" hidden="1"/>
    <cellStyle name="Hyperlink 72" xfId="11246" hidden="1"/>
    <cellStyle name="Hyperlink 72" xfId="11488" hidden="1"/>
    <cellStyle name="Hyperlink 72" xfId="11726" hidden="1"/>
    <cellStyle name="Hyperlink 72" xfId="11964" hidden="1"/>
    <cellStyle name="Hyperlink 72" xfId="12201" hidden="1"/>
    <cellStyle name="Hyperlink 72" xfId="12438" hidden="1"/>
    <cellStyle name="Hyperlink 72" xfId="12673" hidden="1"/>
    <cellStyle name="Hyperlink 72" xfId="12918" hidden="1"/>
    <cellStyle name="Hyperlink 72" xfId="13163" hidden="1"/>
    <cellStyle name="Hyperlink 72" xfId="13401" hidden="1"/>
    <cellStyle name="Hyperlink 72" xfId="13639" hidden="1"/>
    <cellStyle name="Hyperlink 72" xfId="13877" hidden="1"/>
    <cellStyle name="Hyperlink 72" xfId="14115" hidden="1"/>
    <cellStyle name="Hyperlink 72" xfId="14353" hidden="1"/>
    <cellStyle name="Hyperlink 72" xfId="14591" hidden="1"/>
    <cellStyle name="Hyperlink 72" xfId="14829" hidden="1"/>
    <cellStyle name="Hyperlink 72" xfId="15067" hidden="1"/>
    <cellStyle name="Hyperlink 72" xfId="15305" hidden="1"/>
    <cellStyle name="Hyperlink 72" xfId="15543" hidden="1"/>
    <cellStyle name="Hyperlink 72" xfId="15781" hidden="1"/>
    <cellStyle name="Hyperlink 72" xfId="16019" hidden="1"/>
    <cellStyle name="Hyperlink 72" xfId="16257" hidden="1"/>
    <cellStyle name="Hyperlink 72" xfId="16495" hidden="1"/>
    <cellStyle name="Hyperlink 72" xfId="16733" hidden="1"/>
    <cellStyle name="Hyperlink 72" xfId="16971" hidden="1"/>
    <cellStyle name="Hyperlink 72" xfId="17209" hidden="1"/>
    <cellStyle name="Hyperlink 72" xfId="17447" hidden="1"/>
    <cellStyle name="Hyperlink 72" xfId="17685" hidden="1"/>
    <cellStyle name="Hyperlink 72" xfId="17923" hidden="1"/>
    <cellStyle name="Hyperlink 72" xfId="18161" hidden="1"/>
    <cellStyle name="Hyperlink 72" xfId="18399" hidden="1"/>
    <cellStyle name="Hyperlink 72" xfId="18637" hidden="1"/>
    <cellStyle name="Hyperlink 72" xfId="18875" hidden="1"/>
    <cellStyle name="Hyperlink 72" xfId="19113" hidden="1"/>
    <cellStyle name="Hyperlink 72" xfId="19351" hidden="1"/>
    <cellStyle name="Hyperlink 72" xfId="19589" hidden="1"/>
    <cellStyle name="Hyperlink 72" xfId="19827" hidden="1"/>
    <cellStyle name="Hyperlink 72" xfId="20065" hidden="1"/>
    <cellStyle name="Hyperlink 72" xfId="20303" hidden="1"/>
    <cellStyle name="Hyperlink 72" xfId="20541" hidden="1"/>
    <cellStyle name="Hyperlink 72" xfId="20779" hidden="1"/>
    <cellStyle name="Hyperlink 72" xfId="21017" hidden="1"/>
    <cellStyle name="Hyperlink 72" xfId="21255" hidden="1"/>
    <cellStyle name="Hyperlink 72" xfId="21493" hidden="1"/>
    <cellStyle name="Hyperlink 72" xfId="21731" hidden="1"/>
    <cellStyle name="Hyperlink 72" xfId="21969" hidden="1"/>
    <cellStyle name="Hyperlink 72" xfId="22207" hidden="1"/>
    <cellStyle name="Hyperlink 72" xfId="22445" hidden="1"/>
    <cellStyle name="Hyperlink 72" xfId="22682" hidden="1"/>
    <cellStyle name="Hyperlink 72" xfId="22919" hidden="1"/>
    <cellStyle name="Hyperlink 72" xfId="23154" hidden="1"/>
    <cellStyle name="Hyperlink 72" xfId="23397" hidden="1"/>
    <cellStyle name="Hyperlink 72" xfId="23635" hidden="1"/>
    <cellStyle name="Hyperlink 72" xfId="23873" hidden="1"/>
    <cellStyle name="Hyperlink 72" xfId="24111" hidden="1"/>
    <cellStyle name="Hyperlink 72" xfId="24349" hidden="1"/>
    <cellStyle name="Hyperlink 72" xfId="24587" hidden="1"/>
    <cellStyle name="Hyperlink 72" xfId="24825" hidden="1"/>
    <cellStyle name="Hyperlink 72" xfId="25063" hidden="1"/>
    <cellStyle name="Hyperlink 72" xfId="25301" hidden="1"/>
    <cellStyle name="Hyperlink 72" xfId="25539" hidden="1"/>
    <cellStyle name="Hyperlink 72" xfId="25777" hidden="1"/>
    <cellStyle name="Hyperlink 72" xfId="26015" hidden="1"/>
    <cellStyle name="Hyperlink 72" xfId="26253" hidden="1"/>
    <cellStyle name="Hyperlink 72" xfId="26491" hidden="1"/>
    <cellStyle name="Hyperlink 72" xfId="26729" hidden="1"/>
    <cellStyle name="Hyperlink 72" xfId="26967" hidden="1"/>
    <cellStyle name="Hyperlink 72" xfId="27205" hidden="1"/>
    <cellStyle name="Hyperlink 72" xfId="27443" hidden="1"/>
    <cellStyle name="Hyperlink 72" xfId="27681" hidden="1"/>
    <cellStyle name="Hyperlink 72" xfId="27919" hidden="1"/>
    <cellStyle name="Hyperlink 72" xfId="28157" hidden="1"/>
    <cellStyle name="Hyperlink 72" xfId="28395" hidden="1"/>
    <cellStyle name="Hyperlink 72" xfId="28633" hidden="1"/>
    <cellStyle name="Hyperlink 72" xfId="28871" hidden="1"/>
    <cellStyle name="Hyperlink 72" xfId="29109" hidden="1"/>
    <cellStyle name="Hyperlink 72" xfId="29347" hidden="1"/>
    <cellStyle name="Hyperlink 72" xfId="29585" hidden="1"/>
    <cellStyle name="Hyperlink 72" xfId="29823" hidden="1"/>
    <cellStyle name="Hyperlink 72" xfId="30061" hidden="1"/>
    <cellStyle name="Hyperlink 72" xfId="30299" hidden="1"/>
    <cellStyle name="Hyperlink 72" xfId="30537" hidden="1"/>
    <cellStyle name="Hyperlink 72" xfId="30775" hidden="1"/>
    <cellStyle name="Hyperlink 72" xfId="31013" hidden="1"/>
    <cellStyle name="Hyperlink 72" xfId="31251" hidden="1"/>
    <cellStyle name="Hyperlink 72" xfId="31489" hidden="1"/>
    <cellStyle name="Hyperlink 72" xfId="31727" hidden="1"/>
    <cellStyle name="Hyperlink 72" xfId="31965" hidden="1"/>
    <cellStyle name="Hyperlink 72" xfId="32203" hidden="1"/>
    <cellStyle name="Hyperlink 72" xfId="32441" hidden="1"/>
    <cellStyle name="Hyperlink 72" xfId="32679" hidden="1"/>
    <cellStyle name="Hyperlink 72" xfId="32917" hidden="1"/>
    <cellStyle name="Hyperlink 72" xfId="33155" hidden="1"/>
    <cellStyle name="Hyperlink 72" xfId="33393" hidden="1"/>
    <cellStyle name="Hyperlink 72" xfId="33631" hidden="1"/>
    <cellStyle name="Hyperlink 72" xfId="33869" hidden="1"/>
    <cellStyle name="Hyperlink 72" xfId="34107" hidden="1"/>
    <cellStyle name="Hyperlink 72" xfId="34345" hidden="1"/>
    <cellStyle name="Hyperlink 72" xfId="34583" hidden="1"/>
    <cellStyle name="Hyperlink 72" xfId="34821" hidden="1"/>
    <cellStyle name="Hyperlink 72" xfId="35059" hidden="1"/>
    <cellStyle name="Hyperlink 72" xfId="35297" hidden="1"/>
    <cellStyle name="Hyperlink 72" xfId="35535" hidden="1"/>
    <cellStyle name="Hyperlink 72" xfId="35773" hidden="1"/>
    <cellStyle name="Hyperlink 72" xfId="36011" hidden="1"/>
    <cellStyle name="Hyperlink 72" xfId="36249" hidden="1"/>
    <cellStyle name="Hyperlink 72" xfId="36487" hidden="1"/>
    <cellStyle name="Hyperlink 72" xfId="36725" hidden="1"/>
    <cellStyle name="Hyperlink 72" xfId="36963" hidden="1"/>
    <cellStyle name="Hyperlink 72" xfId="37201" hidden="1"/>
    <cellStyle name="Hyperlink 72" xfId="37439" hidden="1"/>
    <cellStyle name="Hyperlink 72" xfId="37677" hidden="1"/>
    <cellStyle name="Hyperlink 72" xfId="37915" hidden="1"/>
    <cellStyle name="Hyperlink 72" xfId="38153" hidden="1"/>
    <cellStyle name="Hyperlink 72" xfId="38391" hidden="1"/>
    <cellStyle name="Hyperlink 72" xfId="38629" hidden="1"/>
    <cellStyle name="Hyperlink 72" xfId="38867" hidden="1"/>
    <cellStyle name="Hyperlink 72" xfId="39105" hidden="1"/>
    <cellStyle name="Hyperlink 72" xfId="39343" hidden="1"/>
    <cellStyle name="Hyperlink 72" xfId="39581" hidden="1"/>
    <cellStyle name="Hyperlink 72" xfId="39819" hidden="1"/>
    <cellStyle name="Hyperlink 72" xfId="40057" hidden="1"/>
    <cellStyle name="Hyperlink 72" xfId="40295" hidden="1"/>
    <cellStyle name="Hyperlink 72" xfId="40533" hidden="1"/>
    <cellStyle name="Hyperlink 72" xfId="40771" hidden="1"/>
    <cellStyle name="Hyperlink 72" xfId="41009" hidden="1"/>
    <cellStyle name="Hyperlink 72" xfId="41247" hidden="1"/>
    <cellStyle name="Hyperlink 72" xfId="41485" hidden="1"/>
    <cellStyle name="Hyperlink 72" xfId="41723" hidden="1"/>
    <cellStyle name="Hyperlink 72" xfId="41961" hidden="1"/>
    <cellStyle name="Hyperlink 72" xfId="42199" hidden="1"/>
    <cellStyle name="Hyperlink 72" xfId="42437" hidden="1"/>
    <cellStyle name="Hyperlink 72" xfId="42675" hidden="1"/>
    <cellStyle name="Hyperlink 72" xfId="42913" hidden="1"/>
    <cellStyle name="Hyperlink 72" xfId="43151" hidden="1"/>
    <cellStyle name="Hyperlink 72" xfId="43389" hidden="1"/>
    <cellStyle name="Hyperlink 72" xfId="43627" hidden="1"/>
    <cellStyle name="Hyperlink 72" xfId="43865" hidden="1"/>
    <cellStyle name="Hyperlink 72" xfId="44103" hidden="1"/>
    <cellStyle name="Hyperlink 72" xfId="44341" hidden="1"/>
    <cellStyle name="Hyperlink 72" xfId="44579" hidden="1"/>
    <cellStyle name="Hyperlink 72" xfId="44817" hidden="1"/>
    <cellStyle name="Hyperlink 72" xfId="45055" hidden="1"/>
    <cellStyle name="Hyperlink 72" xfId="45293" hidden="1"/>
    <cellStyle name="Hyperlink 72" xfId="45531" hidden="1"/>
    <cellStyle name="Hyperlink 72" xfId="45769" hidden="1"/>
    <cellStyle name="Hyperlink 72" xfId="46007" hidden="1"/>
    <cellStyle name="Hyperlink 72" xfId="46245" hidden="1"/>
    <cellStyle name="Hyperlink 72" xfId="46483" hidden="1"/>
    <cellStyle name="Hyperlink 72" xfId="46721" hidden="1"/>
    <cellStyle name="Hyperlink 72" xfId="46959" hidden="1"/>
    <cellStyle name="Hyperlink 72" xfId="47197" hidden="1"/>
    <cellStyle name="Hyperlink 72" xfId="47435" hidden="1"/>
    <cellStyle name="Hyperlink 72" xfId="47673" hidden="1"/>
    <cellStyle name="Hyperlink 72" xfId="47911" hidden="1"/>
    <cellStyle name="Hyperlink 72" xfId="48149" hidden="1"/>
    <cellStyle name="Hyperlink 72" xfId="48387" hidden="1"/>
    <cellStyle name="Hyperlink 72" xfId="48625" hidden="1"/>
    <cellStyle name="Hyperlink 72" xfId="48863" hidden="1"/>
    <cellStyle name="Hyperlink 72" xfId="49101" hidden="1"/>
    <cellStyle name="Hyperlink 72" xfId="49339" hidden="1"/>
    <cellStyle name="Hyperlink 72" xfId="49577" hidden="1"/>
    <cellStyle name="Hyperlink 72" xfId="49815" hidden="1"/>
    <cellStyle name="Hyperlink 72" xfId="50053" hidden="1"/>
    <cellStyle name="Hyperlink 72" xfId="50291" hidden="1"/>
    <cellStyle name="Hyperlink 72" xfId="50529" hidden="1"/>
    <cellStyle name="Hyperlink 72" xfId="50767" hidden="1"/>
    <cellStyle name="Hyperlink 72" xfId="51005" hidden="1"/>
    <cellStyle name="Hyperlink 72" xfId="51243" hidden="1"/>
    <cellStyle name="Hyperlink 72" xfId="51481" hidden="1"/>
    <cellStyle name="Hyperlink 72" xfId="51719" hidden="1"/>
    <cellStyle name="Hyperlink 72" xfId="51957" hidden="1"/>
    <cellStyle name="Hyperlink 72" xfId="52195" hidden="1"/>
    <cellStyle name="Hyperlink 72" xfId="52433" hidden="1"/>
    <cellStyle name="Hyperlink 72" xfId="52671" hidden="1"/>
    <cellStyle name="Hyperlink 72" xfId="52909" hidden="1"/>
    <cellStyle name="Hyperlink 72" xfId="53147" hidden="1"/>
    <cellStyle name="Hyperlink 72" xfId="53384" hidden="1"/>
    <cellStyle name="Hyperlink 72" xfId="53621" hidden="1"/>
    <cellStyle name="Hyperlink 72" xfId="53856" hidden="1"/>
    <cellStyle name="Hyperlink 72" xfId="54140" hidden="1"/>
    <cellStyle name="Hyperlink 72" xfId="54384" hidden="1"/>
    <cellStyle name="Hyperlink 72" xfId="54619" hidden="1"/>
    <cellStyle name="Hyperlink 73" xfId="151" hidden="1"/>
    <cellStyle name="Hyperlink 73" xfId="511" hidden="1"/>
    <cellStyle name="Hyperlink 73" xfId="754" hidden="1"/>
    <cellStyle name="Hyperlink 73" xfId="991" hidden="1"/>
    <cellStyle name="Hyperlink 73" xfId="1226" hidden="1"/>
    <cellStyle name="Hyperlink 73" xfId="1469" hidden="1"/>
    <cellStyle name="Hyperlink 73" xfId="1711" hidden="1"/>
    <cellStyle name="Hyperlink 73" xfId="1949" hidden="1"/>
    <cellStyle name="Hyperlink 73" xfId="2194" hidden="1"/>
    <cellStyle name="Hyperlink 73" xfId="2439" hidden="1"/>
    <cellStyle name="Hyperlink 73" xfId="2677" hidden="1"/>
    <cellStyle name="Hyperlink 73" xfId="2915" hidden="1"/>
    <cellStyle name="Hyperlink 73" xfId="3153" hidden="1"/>
    <cellStyle name="Hyperlink 73" xfId="3391" hidden="1"/>
    <cellStyle name="Hyperlink 73" xfId="3629" hidden="1"/>
    <cellStyle name="Hyperlink 73" xfId="3867" hidden="1"/>
    <cellStyle name="Hyperlink 73" xfId="4105" hidden="1"/>
    <cellStyle name="Hyperlink 73" xfId="4342" hidden="1"/>
    <cellStyle name="Hyperlink 73" xfId="4579" hidden="1"/>
    <cellStyle name="Hyperlink 73" xfId="4815" hidden="1"/>
    <cellStyle name="Hyperlink 73" xfId="5055" hidden="1"/>
    <cellStyle name="Hyperlink 73" xfId="5292" hidden="1"/>
    <cellStyle name="Hyperlink 73" xfId="5536" hidden="1"/>
    <cellStyle name="Hyperlink 73" xfId="5774" hidden="1"/>
    <cellStyle name="Hyperlink 73" xfId="6012" hidden="1"/>
    <cellStyle name="Hyperlink 73" xfId="6250" hidden="1"/>
    <cellStyle name="Hyperlink 73" xfId="6489" hidden="1"/>
    <cellStyle name="Hyperlink 73" xfId="6725" hidden="1"/>
    <cellStyle name="Hyperlink 73" xfId="6963" hidden="1"/>
    <cellStyle name="Hyperlink 73" xfId="7200" hidden="1"/>
    <cellStyle name="Hyperlink 73" xfId="7438" hidden="1"/>
    <cellStyle name="Hyperlink 73" xfId="7676" hidden="1"/>
    <cellStyle name="Hyperlink 73" xfId="7914" hidden="1"/>
    <cellStyle name="Hyperlink 73" xfId="8152" hidden="1"/>
    <cellStyle name="Hyperlink 73" xfId="8390" hidden="1"/>
    <cellStyle name="Hyperlink 73" xfId="8628" hidden="1"/>
    <cellStyle name="Hyperlink 73" xfId="8866" hidden="1"/>
    <cellStyle name="Hyperlink 73" xfId="9104" hidden="1"/>
    <cellStyle name="Hyperlink 73" xfId="9341" hidden="1"/>
    <cellStyle name="Hyperlink 73" xfId="9578" hidden="1"/>
    <cellStyle name="Hyperlink 73" xfId="9817" hidden="1"/>
    <cellStyle name="Hyperlink 73" xfId="10054" hidden="1"/>
    <cellStyle name="Hyperlink 73" xfId="10289" hidden="1"/>
    <cellStyle name="Hyperlink 73" xfId="10524" hidden="1"/>
    <cellStyle name="Hyperlink 73" xfId="10769" hidden="1"/>
    <cellStyle name="Hyperlink 73" xfId="11012" hidden="1"/>
    <cellStyle name="Hyperlink 73" xfId="11248" hidden="1"/>
    <cellStyle name="Hyperlink 73" xfId="11490" hidden="1"/>
    <cellStyle name="Hyperlink 73" xfId="11728" hidden="1"/>
    <cellStyle name="Hyperlink 73" xfId="11966" hidden="1"/>
    <cellStyle name="Hyperlink 73" xfId="12203" hidden="1"/>
    <cellStyle name="Hyperlink 73" xfId="12440" hidden="1"/>
    <cellStyle name="Hyperlink 73" xfId="12675" hidden="1"/>
    <cellStyle name="Hyperlink 73" xfId="12920" hidden="1"/>
    <cellStyle name="Hyperlink 73" xfId="13165" hidden="1"/>
    <cellStyle name="Hyperlink 73" xfId="13403" hidden="1"/>
    <cellStyle name="Hyperlink 73" xfId="13641" hidden="1"/>
    <cellStyle name="Hyperlink 73" xfId="13879" hidden="1"/>
    <cellStyle name="Hyperlink 73" xfId="14117" hidden="1"/>
    <cellStyle name="Hyperlink 73" xfId="14355" hidden="1"/>
    <cellStyle name="Hyperlink 73" xfId="14593" hidden="1"/>
    <cellStyle name="Hyperlink 73" xfId="14831" hidden="1"/>
    <cellStyle name="Hyperlink 73" xfId="15069" hidden="1"/>
    <cellStyle name="Hyperlink 73" xfId="15307" hidden="1"/>
    <cellStyle name="Hyperlink 73" xfId="15545" hidden="1"/>
    <cellStyle name="Hyperlink 73" xfId="15783" hidden="1"/>
    <cellStyle name="Hyperlink 73" xfId="16021" hidden="1"/>
    <cellStyle name="Hyperlink 73" xfId="16259" hidden="1"/>
    <cellStyle name="Hyperlink 73" xfId="16497" hidden="1"/>
    <cellStyle name="Hyperlink 73" xfId="16735" hidden="1"/>
    <cellStyle name="Hyperlink 73" xfId="16973" hidden="1"/>
    <cellStyle name="Hyperlink 73" xfId="17211" hidden="1"/>
    <cellStyle name="Hyperlink 73" xfId="17449" hidden="1"/>
    <cellStyle name="Hyperlink 73" xfId="17687" hidden="1"/>
    <cellStyle name="Hyperlink 73" xfId="17925" hidden="1"/>
    <cellStyle name="Hyperlink 73" xfId="18163" hidden="1"/>
    <cellStyle name="Hyperlink 73" xfId="18401" hidden="1"/>
    <cellStyle name="Hyperlink 73" xfId="18639" hidden="1"/>
    <cellStyle name="Hyperlink 73" xfId="18877" hidden="1"/>
    <cellStyle name="Hyperlink 73" xfId="19115" hidden="1"/>
    <cellStyle name="Hyperlink 73" xfId="19353" hidden="1"/>
    <cellStyle name="Hyperlink 73" xfId="19591" hidden="1"/>
    <cellStyle name="Hyperlink 73" xfId="19829" hidden="1"/>
    <cellStyle name="Hyperlink 73" xfId="20067" hidden="1"/>
    <cellStyle name="Hyperlink 73" xfId="20305" hidden="1"/>
    <cellStyle name="Hyperlink 73" xfId="20543" hidden="1"/>
    <cellStyle name="Hyperlink 73" xfId="20781" hidden="1"/>
    <cellStyle name="Hyperlink 73" xfId="21019" hidden="1"/>
    <cellStyle name="Hyperlink 73" xfId="21257" hidden="1"/>
    <cellStyle name="Hyperlink 73" xfId="21495" hidden="1"/>
    <cellStyle name="Hyperlink 73" xfId="21733" hidden="1"/>
    <cellStyle name="Hyperlink 73" xfId="21971" hidden="1"/>
    <cellStyle name="Hyperlink 73" xfId="22209" hidden="1"/>
    <cellStyle name="Hyperlink 73" xfId="22447" hidden="1"/>
    <cellStyle name="Hyperlink 73" xfId="22684" hidden="1"/>
    <cellStyle name="Hyperlink 73" xfId="22921" hidden="1"/>
    <cellStyle name="Hyperlink 73" xfId="23156" hidden="1"/>
    <cellStyle name="Hyperlink 73" xfId="23399" hidden="1"/>
    <cellStyle name="Hyperlink 73" xfId="23637" hidden="1"/>
    <cellStyle name="Hyperlink 73" xfId="23875" hidden="1"/>
    <cellStyle name="Hyperlink 73" xfId="24113" hidden="1"/>
    <cellStyle name="Hyperlink 73" xfId="24351" hidden="1"/>
    <cellStyle name="Hyperlink 73" xfId="24589" hidden="1"/>
    <cellStyle name="Hyperlink 73" xfId="24827" hidden="1"/>
    <cellStyle name="Hyperlink 73" xfId="25065" hidden="1"/>
    <cellStyle name="Hyperlink 73" xfId="25303" hidden="1"/>
    <cellStyle name="Hyperlink 73" xfId="25541" hidden="1"/>
    <cellStyle name="Hyperlink 73" xfId="25779" hidden="1"/>
    <cellStyle name="Hyperlink 73" xfId="26017" hidden="1"/>
    <cellStyle name="Hyperlink 73" xfId="26255" hidden="1"/>
    <cellStyle name="Hyperlink 73" xfId="26493" hidden="1"/>
    <cellStyle name="Hyperlink 73" xfId="26731" hidden="1"/>
    <cellStyle name="Hyperlink 73" xfId="26969" hidden="1"/>
    <cellStyle name="Hyperlink 73" xfId="27207" hidden="1"/>
    <cellStyle name="Hyperlink 73" xfId="27445" hidden="1"/>
    <cellStyle name="Hyperlink 73" xfId="27683" hidden="1"/>
    <cellStyle name="Hyperlink 73" xfId="27921" hidden="1"/>
    <cellStyle name="Hyperlink 73" xfId="28159" hidden="1"/>
    <cellStyle name="Hyperlink 73" xfId="28397" hidden="1"/>
    <cellStyle name="Hyperlink 73" xfId="28635" hidden="1"/>
    <cellStyle name="Hyperlink 73" xfId="28873" hidden="1"/>
    <cellStyle name="Hyperlink 73" xfId="29111" hidden="1"/>
    <cellStyle name="Hyperlink 73" xfId="29349" hidden="1"/>
    <cellStyle name="Hyperlink 73" xfId="29587" hidden="1"/>
    <cellStyle name="Hyperlink 73" xfId="29825" hidden="1"/>
    <cellStyle name="Hyperlink 73" xfId="30063" hidden="1"/>
    <cellStyle name="Hyperlink 73" xfId="30301" hidden="1"/>
    <cellStyle name="Hyperlink 73" xfId="30539" hidden="1"/>
    <cellStyle name="Hyperlink 73" xfId="30777" hidden="1"/>
    <cellStyle name="Hyperlink 73" xfId="31015" hidden="1"/>
    <cellStyle name="Hyperlink 73" xfId="31253" hidden="1"/>
    <cellStyle name="Hyperlink 73" xfId="31491" hidden="1"/>
    <cellStyle name="Hyperlink 73" xfId="31729" hidden="1"/>
    <cellStyle name="Hyperlink 73" xfId="31967" hidden="1"/>
    <cellStyle name="Hyperlink 73" xfId="32205" hidden="1"/>
    <cellStyle name="Hyperlink 73" xfId="32443" hidden="1"/>
    <cellStyle name="Hyperlink 73" xfId="32681" hidden="1"/>
    <cellStyle name="Hyperlink 73" xfId="32919" hidden="1"/>
    <cellStyle name="Hyperlink 73" xfId="33157" hidden="1"/>
    <cellStyle name="Hyperlink 73" xfId="33395" hidden="1"/>
    <cellStyle name="Hyperlink 73" xfId="33633" hidden="1"/>
    <cellStyle name="Hyperlink 73" xfId="33871" hidden="1"/>
    <cellStyle name="Hyperlink 73" xfId="34109" hidden="1"/>
    <cellStyle name="Hyperlink 73" xfId="34347" hidden="1"/>
    <cellStyle name="Hyperlink 73" xfId="34585" hidden="1"/>
    <cellStyle name="Hyperlink 73" xfId="34823" hidden="1"/>
    <cellStyle name="Hyperlink 73" xfId="35061" hidden="1"/>
    <cellStyle name="Hyperlink 73" xfId="35299" hidden="1"/>
    <cellStyle name="Hyperlink 73" xfId="35537" hidden="1"/>
    <cellStyle name="Hyperlink 73" xfId="35775" hidden="1"/>
    <cellStyle name="Hyperlink 73" xfId="36013" hidden="1"/>
    <cellStyle name="Hyperlink 73" xfId="36251" hidden="1"/>
    <cellStyle name="Hyperlink 73" xfId="36489" hidden="1"/>
    <cellStyle name="Hyperlink 73" xfId="36727" hidden="1"/>
    <cellStyle name="Hyperlink 73" xfId="36965" hidden="1"/>
    <cellStyle name="Hyperlink 73" xfId="37203" hidden="1"/>
    <cellStyle name="Hyperlink 73" xfId="37441" hidden="1"/>
    <cellStyle name="Hyperlink 73" xfId="37679" hidden="1"/>
    <cellStyle name="Hyperlink 73" xfId="37917" hidden="1"/>
    <cellStyle name="Hyperlink 73" xfId="38155" hidden="1"/>
    <cellStyle name="Hyperlink 73" xfId="38393" hidden="1"/>
    <cellStyle name="Hyperlink 73" xfId="38631" hidden="1"/>
    <cellStyle name="Hyperlink 73" xfId="38869" hidden="1"/>
    <cellStyle name="Hyperlink 73" xfId="39107" hidden="1"/>
    <cellStyle name="Hyperlink 73" xfId="39345" hidden="1"/>
    <cellStyle name="Hyperlink 73" xfId="39583" hidden="1"/>
    <cellStyle name="Hyperlink 73" xfId="39821" hidden="1"/>
    <cellStyle name="Hyperlink 73" xfId="40059" hidden="1"/>
    <cellStyle name="Hyperlink 73" xfId="40297" hidden="1"/>
    <cellStyle name="Hyperlink 73" xfId="40535" hidden="1"/>
    <cellStyle name="Hyperlink 73" xfId="40773" hidden="1"/>
    <cellStyle name="Hyperlink 73" xfId="41011" hidden="1"/>
    <cellStyle name="Hyperlink 73" xfId="41249" hidden="1"/>
    <cellStyle name="Hyperlink 73" xfId="41487" hidden="1"/>
    <cellStyle name="Hyperlink 73" xfId="41725" hidden="1"/>
    <cellStyle name="Hyperlink 73" xfId="41963" hidden="1"/>
    <cellStyle name="Hyperlink 73" xfId="42201" hidden="1"/>
    <cellStyle name="Hyperlink 73" xfId="42439" hidden="1"/>
    <cellStyle name="Hyperlink 73" xfId="42677" hidden="1"/>
    <cellStyle name="Hyperlink 73" xfId="42915" hidden="1"/>
    <cellStyle name="Hyperlink 73" xfId="43153" hidden="1"/>
    <cellStyle name="Hyperlink 73" xfId="43391" hidden="1"/>
    <cellStyle name="Hyperlink 73" xfId="43629" hidden="1"/>
    <cellStyle name="Hyperlink 73" xfId="43867" hidden="1"/>
    <cellStyle name="Hyperlink 73" xfId="44105" hidden="1"/>
    <cellStyle name="Hyperlink 73" xfId="44343" hidden="1"/>
    <cellStyle name="Hyperlink 73" xfId="44581" hidden="1"/>
    <cellStyle name="Hyperlink 73" xfId="44819" hidden="1"/>
    <cellStyle name="Hyperlink 73" xfId="45057" hidden="1"/>
    <cellStyle name="Hyperlink 73" xfId="45295" hidden="1"/>
    <cellStyle name="Hyperlink 73" xfId="45533" hidden="1"/>
    <cellStyle name="Hyperlink 73" xfId="45771" hidden="1"/>
    <cellStyle name="Hyperlink 73" xfId="46009" hidden="1"/>
    <cellStyle name="Hyperlink 73" xfId="46247" hidden="1"/>
    <cellStyle name="Hyperlink 73" xfId="46485" hidden="1"/>
    <cellStyle name="Hyperlink 73" xfId="46723" hidden="1"/>
    <cellStyle name="Hyperlink 73" xfId="46961" hidden="1"/>
    <cellStyle name="Hyperlink 73" xfId="47199" hidden="1"/>
    <cellStyle name="Hyperlink 73" xfId="47437" hidden="1"/>
    <cellStyle name="Hyperlink 73" xfId="47675" hidden="1"/>
    <cellStyle name="Hyperlink 73" xfId="47913" hidden="1"/>
    <cellStyle name="Hyperlink 73" xfId="48151" hidden="1"/>
    <cellStyle name="Hyperlink 73" xfId="48389" hidden="1"/>
    <cellStyle name="Hyperlink 73" xfId="48627" hidden="1"/>
    <cellStyle name="Hyperlink 73" xfId="48865" hidden="1"/>
    <cellStyle name="Hyperlink 73" xfId="49103" hidden="1"/>
    <cellStyle name="Hyperlink 73" xfId="49341" hidden="1"/>
    <cellStyle name="Hyperlink 73" xfId="49579" hidden="1"/>
    <cellStyle name="Hyperlink 73" xfId="49817" hidden="1"/>
    <cellStyle name="Hyperlink 73" xfId="50055" hidden="1"/>
    <cellStyle name="Hyperlink 73" xfId="50293" hidden="1"/>
    <cellStyle name="Hyperlink 73" xfId="50531" hidden="1"/>
    <cellStyle name="Hyperlink 73" xfId="50769" hidden="1"/>
    <cellStyle name="Hyperlink 73" xfId="51007" hidden="1"/>
    <cellStyle name="Hyperlink 73" xfId="51245" hidden="1"/>
    <cellStyle name="Hyperlink 73" xfId="51483" hidden="1"/>
    <cellStyle name="Hyperlink 73" xfId="51721" hidden="1"/>
    <cellStyle name="Hyperlink 73" xfId="51959" hidden="1"/>
    <cellStyle name="Hyperlink 73" xfId="52197" hidden="1"/>
    <cellStyle name="Hyperlink 73" xfId="52435" hidden="1"/>
    <cellStyle name="Hyperlink 73" xfId="52673" hidden="1"/>
    <cellStyle name="Hyperlink 73" xfId="52911" hidden="1"/>
    <cellStyle name="Hyperlink 73" xfId="53149" hidden="1"/>
    <cellStyle name="Hyperlink 73" xfId="53386" hidden="1"/>
    <cellStyle name="Hyperlink 73" xfId="53623" hidden="1"/>
    <cellStyle name="Hyperlink 73" xfId="53858" hidden="1"/>
    <cellStyle name="Hyperlink 73" xfId="54142" hidden="1"/>
    <cellStyle name="Hyperlink 73" xfId="54386" hidden="1"/>
    <cellStyle name="Hyperlink 73" xfId="54621" hidden="1"/>
    <cellStyle name="Hyperlink 74" xfId="153" hidden="1"/>
    <cellStyle name="Hyperlink 74" xfId="513" hidden="1"/>
    <cellStyle name="Hyperlink 74" xfId="756" hidden="1"/>
    <cellStyle name="Hyperlink 74" xfId="993" hidden="1"/>
    <cellStyle name="Hyperlink 74" xfId="1228" hidden="1"/>
    <cellStyle name="Hyperlink 74" xfId="1471" hidden="1"/>
    <cellStyle name="Hyperlink 74" xfId="1713" hidden="1"/>
    <cellStyle name="Hyperlink 74" xfId="1951" hidden="1"/>
    <cellStyle name="Hyperlink 74" xfId="2196" hidden="1"/>
    <cellStyle name="Hyperlink 74" xfId="2441" hidden="1"/>
    <cellStyle name="Hyperlink 74" xfId="2679" hidden="1"/>
    <cellStyle name="Hyperlink 74" xfId="2917" hidden="1"/>
    <cellStyle name="Hyperlink 74" xfId="3155" hidden="1"/>
    <cellStyle name="Hyperlink 74" xfId="3393" hidden="1"/>
    <cellStyle name="Hyperlink 74" xfId="3631" hidden="1"/>
    <cellStyle name="Hyperlink 74" xfId="3869" hidden="1"/>
    <cellStyle name="Hyperlink 74" xfId="4107" hidden="1"/>
    <cellStyle name="Hyperlink 74" xfId="4344" hidden="1"/>
    <cellStyle name="Hyperlink 74" xfId="4581" hidden="1"/>
    <cellStyle name="Hyperlink 74" xfId="4817" hidden="1"/>
    <cellStyle name="Hyperlink 74" xfId="5057" hidden="1"/>
    <cellStyle name="Hyperlink 74" xfId="5294" hidden="1"/>
    <cellStyle name="Hyperlink 74" xfId="5538" hidden="1"/>
    <cellStyle name="Hyperlink 74" xfId="5776" hidden="1"/>
    <cellStyle name="Hyperlink 74" xfId="6014" hidden="1"/>
    <cellStyle name="Hyperlink 74" xfId="6252" hidden="1"/>
    <cellStyle name="Hyperlink 74" xfId="6491" hidden="1"/>
    <cellStyle name="Hyperlink 74" xfId="6727" hidden="1"/>
    <cellStyle name="Hyperlink 74" xfId="6965" hidden="1"/>
    <cellStyle name="Hyperlink 74" xfId="7202" hidden="1"/>
    <cellStyle name="Hyperlink 74" xfId="7440" hidden="1"/>
    <cellStyle name="Hyperlink 74" xfId="7678" hidden="1"/>
    <cellStyle name="Hyperlink 74" xfId="7916" hidden="1"/>
    <cellStyle name="Hyperlink 74" xfId="8154" hidden="1"/>
    <cellStyle name="Hyperlink 74" xfId="8392" hidden="1"/>
    <cellStyle name="Hyperlink 74" xfId="8630" hidden="1"/>
    <cellStyle name="Hyperlink 74" xfId="8868" hidden="1"/>
    <cellStyle name="Hyperlink 74" xfId="9106" hidden="1"/>
    <cellStyle name="Hyperlink 74" xfId="9343" hidden="1"/>
    <cellStyle name="Hyperlink 74" xfId="9580" hidden="1"/>
    <cellStyle name="Hyperlink 74" xfId="9819" hidden="1"/>
    <cellStyle name="Hyperlink 74" xfId="10056" hidden="1"/>
    <cellStyle name="Hyperlink 74" xfId="10291" hidden="1"/>
    <cellStyle name="Hyperlink 74" xfId="10526" hidden="1"/>
    <cellStyle name="Hyperlink 74" xfId="10771" hidden="1"/>
    <cellStyle name="Hyperlink 74" xfId="11014" hidden="1"/>
    <cellStyle name="Hyperlink 74" xfId="11250" hidden="1"/>
    <cellStyle name="Hyperlink 74" xfId="11492" hidden="1"/>
    <cellStyle name="Hyperlink 74" xfId="11730" hidden="1"/>
    <cellStyle name="Hyperlink 74" xfId="11968" hidden="1"/>
    <cellStyle name="Hyperlink 74" xfId="12205" hidden="1"/>
    <cellStyle name="Hyperlink 74" xfId="12442" hidden="1"/>
    <cellStyle name="Hyperlink 74" xfId="12677" hidden="1"/>
    <cellStyle name="Hyperlink 74" xfId="12922" hidden="1"/>
    <cellStyle name="Hyperlink 74" xfId="13167" hidden="1"/>
    <cellStyle name="Hyperlink 74" xfId="13405" hidden="1"/>
    <cellStyle name="Hyperlink 74" xfId="13643" hidden="1"/>
    <cellStyle name="Hyperlink 74" xfId="13881" hidden="1"/>
    <cellStyle name="Hyperlink 74" xfId="14119" hidden="1"/>
    <cellStyle name="Hyperlink 74" xfId="14357" hidden="1"/>
    <cellStyle name="Hyperlink 74" xfId="14595" hidden="1"/>
    <cellStyle name="Hyperlink 74" xfId="14833" hidden="1"/>
    <cellStyle name="Hyperlink 74" xfId="15071" hidden="1"/>
    <cellStyle name="Hyperlink 74" xfId="15309" hidden="1"/>
    <cellStyle name="Hyperlink 74" xfId="15547" hidden="1"/>
    <cellStyle name="Hyperlink 74" xfId="15785" hidden="1"/>
    <cellStyle name="Hyperlink 74" xfId="16023" hidden="1"/>
    <cellStyle name="Hyperlink 74" xfId="16261" hidden="1"/>
    <cellStyle name="Hyperlink 74" xfId="16499" hidden="1"/>
    <cellStyle name="Hyperlink 74" xfId="16737" hidden="1"/>
    <cellStyle name="Hyperlink 74" xfId="16975" hidden="1"/>
    <cellStyle name="Hyperlink 74" xfId="17213" hidden="1"/>
    <cellStyle name="Hyperlink 74" xfId="17451" hidden="1"/>
    <cellStyle name="Hyperlink 74" xfId="17689" hidden="1"/>
    <cellStyle name="Hyperlink 74" xfId="17927" hidden="1"/>
    <cellStyle name="Hyperlink 74" xfId="18165" hidden="1"/>
    <cellStyle name="Hyperlink 74" xfId="18403" hidden="1"/>
    <cellStyle name="Hyperlink 74" xfId="18641" hidden="1"/>
    <cellStyle name="Hyperlink 74" xfId="18879" hidden="1"/>
    <cellStyle name="Hyperlink 74" xfId="19117" hidden="1"/>
    <cellStyle name="Hyperlink 74" xfId="19355" hidden="1"/>
    <cellStyle name="Hyperlink 74" xfId="19593" hidden="1"/>
    <cellStyle name="Hyperlink 74" xfId="19831" hidden="1"/>
    <cellStyle name="Hyperlink 74" xfId="20069" hidden="1"/>
    <cellStyle name="Hyperlink 74" xfId="20307" hidden="1"/>
    <cellStyle name="Hyperlink 74" xfId="20545" hidden="1"/>
    <cellStyle name="Hyperlink 74" xfId="20783" hidden="1"/>
    <cellStyle name="Hyperlink 74" xfId="21021" hidden="1"/>
    <cellStyle name="Hyperlink 74" xfId="21259" hidden="1"/>
    <cellStyle name="Hyperlink 74" xfId="21497" hidden="1"/>
    <cellStyle name="Hyperlink 74" xfId="21735" hidden="1"/>
    <cellStyle name="Hyperlink 74" xfId="21973" hidden="1"/>
    <cellStyle name="Hyperlink 74" xfId="22211" hidden="1"/>
    <cellStyle name="Hyperlink 74" xfId="22449" hidden="1"/>
    <cellStyle name="Hyperlink 74" xfId="22686" hidden="1"/>
    <cellStyle name="Hyperlink 74" xfId="22923" hidden="1"/>
    <cellStyle name="Hyperlink 74" xfId="23158" hidden="1"/>
    <cellStyle name="Hyperlink 74" xfId="23401" hidden="1"/>
    <cellStyle name="Hyperlink 74" xfId="23639" hidden="1"/>
    <cellStyle name="Hyperlink 74" xfId="23877" hidden="1"/>
    <cellStyle name="Hyperlink 74" xfId="24115" hidden="1"/>
    <cellStyle name="Hyperlink 74" xfId="24353" hidden="1"/>
    <cellStyle name="Hyperlink 74" xfId="24591" hidden="1"/>
    <cellStyle name="Hyperlink 74" xfId="24829" hidden="1"/>
    <cellStyle name="Hyperlink 74" xfId="25067" hidden="1"/>
    <cellStyle name="Hyperlink 74" xfId="25305" hidden="1"/>
    <cellStyle name="Hyperlink 74" xfId="25543" hidden="1"/>
    <cellStyle name="Hyperlink 74" xfId="25781" hidden="1"/>
    <cellStyle name="Hyperlink 74" xfId="26019" hidden="1"/>
    <cellStyle name="Hyperlink 74" xfId="26257" hidden="1"/>
    <cellStyle name="Hyperlink 74" xfId="26495" hidden="1"/>
    <cellStyle name="Hyperlink 74" xfId="26733" hidden="1"/>
    <cellStyle name="Hyperlink 74" xfId="26971" hidden="1"/>
    <cellStyle name="Hyperlink 74" xfId="27209" hidden="1"/>
    <cellStyle name="Hyperlink 74" xfId="27447" hidden="1"/>
    <cellStyle name="Hyperlink 74" xfId="27685" hidden="1"/>
    <cellStyle name="Hyperlink 74" xfId="27923" hidden="1"/>
    <cellStyle name="Hyperlink 74" xfId="28161" hidden="1"/>
    <cellStyle name="Hyperlink 74" xfId="28399" hidden="1"/>
    <cellStyle name="Hyperlink 74" xfId="28637" hidden="1"/>
    <cellStyle name="Hyperlink 74" xfId="28875" hidden="1"/>
    <cellStyle name="Hyperlink 74" xfId="29113" hidden="1"/>
    <cellStyle name="Hyperlink 74" xfId="29351" hidden="1"/>
    <cellStyle name="Hyperlink 74" xfId="29589" hidden="1"/>
    <cellStyle name="Hyperlink 74" xfId="29827" hidden="1"/>
    <cellStyle name="Hyperlink 74" xfId="30065" hidden="1"/>
    <cellStyle name="Hyperlink 74" xfId="30303" hidden="1"/>
    <cellStyle name="Hyperlink 74" xfId="30541" hidden="1"/>
    <cellStyle name="Hyperlink 74" xfId="30779" hidden="1"/>
    <cellStyle name="Hyperlink 74" xfId="31017" hidden="1"/>
    <cellStyle name="Hyperlink 74" xfId="31255" hidden="1"/>
    <cellStyle name="Hyperlink 74" xfId="31493" hidden="1"/>
    <cellStyle name="Hyperlink 74" xfId="31731" hidden="1"/>
    <cellStyle name="Hyperlink 74" xfId="31969" hidden="1"/>
    <cellStyle name="Hyperlink 74" xfId="32207" hidden="1"/>
    <cellStyle name="Hyperlink 74" xfId="32445" hidden="1"/>
    <cellStyle name="Hyperlink 74" xfId="32683" hidden="1"/>
    <cellStyle name="Hyperlink 74" xfId="32921" hidden="1"/>
    <cellStyle name="Hyperlink 74" xfId="33159" hidden="1"/>
    <cellStyle name="Hyperlink 74" xfId="33397" hidden="1"/>
    <cellStyle name="Hyperlink 74" xfId="33635" hidden="1"/>
    <cellStyle name="Hyperlink 74" xfId="33873" hidden="1"/>
    <cellStyle name="Hyperlink 74" xfId="34111" hidden="1"/>
    <cellStyle name="Hyperlink 74" xfId="34349" hidden="1"/>
    <cellStyle name="Hyperlink 74" xfId="34587" hidden="1"/>
    <cellStyle name="Hyperlink 74" xfId="34825" hidden="1"/>
    <cellStyle name="Hyperlink 74" xfId="35063" hidden="1"/>
    <cellStyle name="Hyperlink 74" xfId="35301" hidden="1"/>
    <cellStyle name="Hyperlink 74" xfId="35539" hidden="1"/>
    <cellStyle name="Hyperlink 74" xfId="35777" hidden="1"/>
    <cellStyle name="Hyperlink 74" xfId="36015" hidden="1"/>
    <cellStyle name="Hyperlink 74" xfId="36253" hidden="1"/>
    <cellStyle name="Hyperlink 74" xfId="36491" hidden="1"/>
    <cellStyle name="Hyperlink 74" xfId="36729" hidden="1"/>
    <cellStyle name="Hyperlink 74" xfId="36967" hidden="1"/>
    <cellStyle name="Hyperlink 74" xfId="37205" hidden="1"/>
    <cellStyle name="Hyperlink 74" xfId="37443" hidden="1"/>
    <cellStyle name="Hyperlink 74" xfId="37681" hidden="1"/>
    <cellStyle name="Hyperlink 74" xfId="37919" hidden="1"/>
    <cellStyle name="Hyperlink 74" xfId="38157" hidden="1"/>
    <cellStyle name="Hyperlink 74" xfId="38395" hidden="1"/>
    <cellStyle name="Hyperlink 74" xfId="38633" hidden="1"/>
    <cellStyle name="Hyperlink 74" xfId="38871" hidden="1"/>
    <cellStyle name="Hyperlink 74" xfId="39109" hidden="1"/>
    <cellStyle name="Hyperlink 74" xfId="39347" hidden="1"/>
    <cellStyle name="Hyperlink 74" xfId="39585" hidden="1"/>
    <cellStyle name="Hyperlink 74" xfId="39823" hidden="1"/>
    <cellStyle name="Hyperlink 74" xfId="40061" hidden="1"/>
    <cellStyle name="Hyperlink 74" xfId="40299" hidden="1"/>
    <cellStyle name="Hyperlink 74" xfId="40537" hidden="1"/>
    <cellStyle name="Hyperlink 74" xfId="40775" hidden="1"/>
    <cellStyle name="Hyperlink 74" xfId="41013" hidden="1"/>
    <cellStyle name="Hyperlink 74" xfId="41251" hidden="1"/>
    <cellStyle name="Hyperlink 74" xfId="41489" hidden="1"/>
    <cellStyle name="Hyperlink 74" xfId="41727" hidden="1"/>
    <cellStyle name="Hyperlink 74" xfId="41965" hidden="1"/>
    <cellStyle name="Hyperlink 74" xfId="42203" hidden="1"/>
    <cellStyle name="Hyperlink 74" xfId="42441" hidden="1"/>
    <cellStyle name="Hyperlink 74" xfId="42679" hidden="1"/>
    <cellStyle name="Hyperlink 74" xfId="42917" hidden="1"/>
    <cellStyle name="Hyperlink 74" xfId="43155" hidden="1"/>
    <cellStyle name="Hyperlink 74" xfId="43393" hidden="1"/>
    <cellStyle name="Hyperlink 74" xfId="43631" hidden="1"/>
    <cellStyle name="Hyperlink 74" xfId="43869" hidden="1"/>
    <cellStyle name="Hyperlink 74" xfId="44107" hidden="1"/>
    <cellStyle name="Hyperlink 74" xfId="44345" hidden="1"/>
    <cellStyle name="Hyperlink 74" xfId="44583" hidden="1"/>
    <cellStyle name="Hyperlink 74" xfId="44821" hidden="1"/>
    <cellStyle name="Hyperlink 74" xfId="45059" hidden="1"/>
    <cellStyle name="Hyperlink 74" xfId="45297" hidden="1"/>
    <cellStyle name="Hyperlink 74" xfId="45535" hidden="1"/>
    <cellStyle name="Hyperlink 74" xfId="45773" hidden="1"/>
    <cellStyle name="Hyperlink 74" xfId="46011" hidden="1"/>
    <cellStyle name="Hyperlink 74" xfId="46249" hidden="1"/>
    <cellStyle name="Hyperlink 74" xfId="46487" hidden="1"/>
    <cellStyle name="Hyperlink 74" xfId="46725" hidden="1"/>
    <cellStyle name="Hyperlink 74" xfId="46963" hidden="1"/>
    <cellStyle name="Hyperlink 74" xfId="47201" hidden="1"/>
    <cellStyle name="Hyperlink 74" xfId="47439" hidden="1"/>
    <cellStyle name="Hyperlink 74" xfId="47677" hidden="1"/>
    <cellStyle name="Hyperlink 74" xfId="47915" hidden="1"/>
    <cellStyle name="Hyperlink 74" xfId="48153" hidden="1"/>
    <cellStyle name="Hyperlink 74" xfId="48391" hidden="1"/>
    <cellStyle name="Hyperlink 74" xfId="48629" hidden="1"/>
    <cellStyle name="Hyperlink 74" xfId="48867" hidden="1"/>
    <cellStyle name="Hyperlink 74" xfId="49105" hidden="1"/>
    <cellStyle name="Hyperlink 74" xfId="49343" hidden="1"/>
    <cellStyle name="Hyperlink 74" xfId="49581" hidden="1"/>
    <cellStyle name="Hyperlink 74" xfId="49819" hidden="1"/>
    <cellStyle name="Hyperlink 74" xfId="50057" hidden="1"/>
    <cellStyle name="Hyperlink 74" xfId="50295" hidden="1"/>
    <cellStyle name="Hyperlink 74" xfId="50533" hidden="1"/>
    <cellStyle name="Hyperlink 74" xfId="50771" hidden="1"/>
    <cellStyle name="Hyperlink 74" xfId="51009" hidden="1"/>
    <cellStyle name="Hyperlink 74" xfId="51247" hidden="1"/>
    <cellStyle name="Hyperlink 74" xfId="51485" hidden="1"/>
    <cellStyle name="Hyperlink 74" xfId="51723" hidden="1"/>
    <cellStyle name="Hyperlink 74" xfId="51961" hidden="1"/>
    <cellStyle name="Hyperlink 74" xfId="52199" hidden="1"/>
    <cellStyle name="Hyperlink 74" xfId="52437" hidden="1"/>
    <cellStyle name="Hyperlink 74" xfId="52675" hidden="1"/>
    <cellStyle name="Hyperlink 74" xfId="52913" hidden="1"/>
    <cellStyle name="Hyperlink 74" xfId="53151" hidden="1"/>
    <cellStyle name="Hyperlink 74" xfId="53388" hidden="1"/>
    <cellStyle name="Hyperlink 74" xfId="53625" hidden="1"/>
    <cellStyle name="Hyperlink 74" xfId="53860" hidden="1"/>
    <cellStyle name="Hyperlink 74" xfId="54144" hidden="1"/>
    <cellStyle name="Hyperlink 74" xfId="54388" hidden="1"/>
    <cellStyle name="Hyperlink 74" xfId="54623" hidden="1"/>
    <cellStyle name="Hyperlink 75" xfId="155" hidden="1"/>
    <cellStyle name="Hyperlink 75" xfId="515" hidden="1"/>
    <cellStyle name="Hyperlink 75" xfId="758" hidden="1"/>
    <cellStyle name="Hyperlink 75" xfId="995" hidden="1"/>
    <cellStyle name="Hyperlink 75" xfId="1230" hidden="1"/>
    <cellStyle name="Hyperlink 75" xfId="1473" hidden="1"/>
    <cellStyle name="Hyperlink 75" xfId="1715" hidden="1"/>
    <cellStyle name="Hyperlink 75" xfId="1953" hidden="1"/>
    <cellStyle name="Hyperlink 75" xfId="2198" hidden="1"/>
    <cellStyle name="Hyperlink 75" xfId="2443" hidden="1"/>
    <cellStyle name="Hyperlink 75" xfId="2681" hidden="1"/>
    <cellStyle name="Hyperlink 75" xfId="2919" hidden="1"/>
    <cellStyle name="Hyperlink 75" xfId="3157" hidden="1"/>
    <cellStyle name="Hyperlink 75" xfId="3395" hidden="1"/>
    <cellStyle name="Hyperlink 75" xfId="3633" hidden="1"/>
    <cellStyle name="Hyperlink 75" xfId="3871" hidden="1"/>
    <cellStyle name="Hyperlink 75" xfId="4109" hidden="1"/>
    <cellStyle name="Hyperlink 75" xfId="4346" hidden="1"/>
    <cellStyle name="Hyperlink 75" xfId="4583" hidden="1"/>
    <cellStyle name="Hyperlink 75" xfId="4819" hidden="1"/>
    <cellStyle name="Hyperlink 75" xfId="5059" hidden="1"/>
    <cellStyle name="Hyperlink 75" xfId="5296" hidden="1"/>
    <cellStyle name="Hyperlink 75" xfId="5540" hidden="1"/>
    <cellStyle name="Hyperlink 75" xfId="5778" hidden="1"/>
    <cellStyle name="Hyperlink 75" xfId="6016" hidden="1"/>
    <cellStyle name="Hyperlink 75" xfId="6254" hidden="1"/>
    <cellStyle name="Hyperlink 75" xfId="6493" hidden="1"/>
    <cellStyle name="Hyperlink 75" xfId="6729" hidden="1"/>
    <cellStyle name="Hyperlink 75" xfId="6967" hidden="1"/>
    <cellStyle name="Hyperlink 75" xfId="7204" hidden="1"/>
    <cellStyle name="Hyperlink 75" xfId="7442" hidden="1"/>
    <cellStyle name="Hyperlink 75" xfId="7680" hidden="1"/>
    <cellStyle name="Hyperlink 75" xfId="7918" hidden="1"/>
    <cellStyle name="Hyperlink 75" xfId="8156" hidden="1"/>
    <cellStyle name="Hyperlink 75" xfId="8394" hidden="1"/>
    <cellStyle name="Hyperlink 75" xfId="8632" hidden="1"/>
    <cellStyle name="Hyperlink 75" xfId="8870" hidden="1"/>
    <cellStyle name="Hyperlink 75" xfId="9108" hidden="1"/>
    <cellStyle name="Hyperlink 75" xfId="9345" hidden="1"/>
    <cellStyle name="Hyperlink 75" xfId="9582" hidden="1"/>
    <cellStyle name="Hyperlink 75" xfId="9821" hidden="1"/>
    <cellStyle name="Hyperlink 75" xfId="10058" hidden="1"/>
    <cellStyle name="Hyperlink 75" xfId="10293" hidden="1"/>
    <cellStyle name="Hyperlink 75" xfId="10528" hidden="1"/>
    <cellStyle name="Hyperlink 75" xfId="10773" hidden="1"/>
    <cellStyle name="Hyperlink 75" xfId="11016" hidden="1"/>
    <cellStyle name="Hyperlink 75" xfId="11252" hidden="1"/>
    <cellStyle name="Hyperlink 75" xfId="11494" hidden="1"/>
    <cellStyle name="Hyperlink 75" xfId="11732" hidden="1"/>
    <cellStyle name="Hyperlink 75" xfId="11970" hidden="1"/>
    <cellStyle name="Hyperlink 75" xfId="12207" hidden="1"/>
    <cellStyle name="Hyperlink 75" xfId="12444" hidden="1"/>
    <cellStyle name="Hyperlink 75" xfId="12679" hidden="1"/>
    <cellStyle name="Hyperlink 75" xfId="12924" hidden="1"/>
    <cellStyle name="Hyperlink 75" xfId="13169" hidden="1"/>
    <cellStyle name="Hyperlink 75" xfId="13407" hidden="1"/>
    <cellStyle name="Hyperlink 75" xfId="13645" hidden="1"/>
    <cellStyle name="Hyperlink 75" xfId="13883" hidden="1"/>
    <cellStyle name="Hyperlink 75" xfId="14121" hidden="1"/>
    <cellStyle name="Hyperlink 75" xfId="14359" hidden="1"/>
    <cellStyle name="Hyperlink 75" xfId="14597" hidden="1"/>
    <cellStyle name="Hyperlink 75" xfId="14835" hidden="1"/>
    <cellStyle name="Hyperlink 75" xfId="15073" hidden="1"/>
    <cellStyle name="Hyperlink 75" xfId="15311" hidden="1"/>
    <cellStyle name="Hyperlink 75" xfId="15549" hidden="1"/>
    <cellStyle name="Hyperlink 75" xfId="15787" hidden="1"/>
    <cellStyle name="Hyperlink 75" xfId="16025" hidden="1"/>
    <cellStyle name="Hyperlink 75" xfId="16263" hidden="1"/>
    <cellStyle name="Hyperlink 75" xfId="16501" hidden="1"/>
    <cellStyle name="Hyperlink 75" xfId="16739" hidden="1"/>
    <cellStyle name="Hyperlink 75" xfId="16977" hidden="1"/>
    <cellStyle name="Hyperlink 75" xfId="17215" hidden="1"/>
    <cellStyle name="Hyperlink 75" xfId="17453" hidden="1"/>
    <cellStyle name="Hyperlink 75" xfId="17691" hidden="1"/>
    <cellStyle name="Hyperlink 75" xfId="17929" hidden="1"/>
    <cellStyle name="Hyperlink 75" xfId="18167" hidden="1"/>
    <cellStyle name="Hyperlink 75" xfId="18405" hidden="1"/>
    <cellStyle name="Hyperlink 75" xfId="18643" hidden="1"/>
    <cellStyle name="Hyperlink 75" xfId="18881" hidden="1"/>
    <cellStyle name="Hyperlink 75" xfId="19119" hidden="1"/>
    <cellStyle name="Hyperlink 75" xfId="19357" hidden="1"/>
    <cellStyle name="Hyperlink 75" xfId="19595" hidden="1"/>
    <cellStyle name="Hyperlink 75" xfId="19833" hidden="1"/>
    <cellStyle name="Hyperlink 75" xfId="20071" hidden="1"/>
    <cellStyle name="Hyperlink 75" xfId="20309" hidden="1"/>
    <cellStyle name="Hyperlink 75" xfId="20547" hidden="1"/>
    <cellStyle name="Hyperlink 75" xfId="20785" hidden="1"/>
    <cellStyle name="Hyperlink 75" xfId="21023" hidden="1"/>
    <cellStyle name="Hyperlink 75" xfId="21261" hidden="1"/>
    <cellStyle name="Hyperlink 75" xfId="21499" hidden="1"/>
    <cellStyle name="Hyperlink 75" xfId="21737" hidden="1"/>
    <cellStyle name="Hyperlink 75" xfId="21975" hidden="1"/>
    <cellStyle name="Hyperlink 75" xfId="22213" hidden="1"/>
    <cellStyle name="Hyperlink 75" xfId="22451" hidden="1"/>
    <cellStyle name="Hyperlink 75" xfId="22688" hidden="1"/>
    <cellStyle name="Hyperlink 75" xfId="22925" hidden="1"/>
    <cellStyle name="Hyperlink 75" xfId="23160" hidden="1"/>
    <cellStyle name="Hyperlink 75" xfId="23403" hidden="1"/>
    <cellStyle name="Hyperlink 75" xfId="23641" hidden="1"/>
    <cellStyle name="Hyperlink 75" xfId="23879" hidden="1"/>
    <cellStyle name="Hyperlink 75" xfId="24117" hidden="1"/>
    <cellStyle name="Hyperlink 75" xfId="24355" hidden="1"/>
    <cellStyle name="Hyperlink 75" xfId="24593" hidden="1"/>
    <cellStyle name="Hyperlink 75" xfId="24831" hidden="1"/>
    <cellStyle name="Hyperlink 75" xfId="25069" hidden="1"/>
    <cellStyle name="Hyperlink 75" xfId="25307" hidden="1"/>
    <cellStyle name="Hyperlink 75" xfId="25545" hidden="1"/>
    <cellStyle name="Hyperlink 75" xfId="25783" hidden="1"/>
    <cellStyle name="Hyperlink 75" xfId="26021" hidden="1"/>
    <cellStyle name="Hyperlink 75" xfId="26259" hidden="1"/>
    <cellStyle name="Hyperlink 75" xfId="26497" hidden="1"/>
    <cellStyle name="Hyperlink 75" xfId="26735" hidden="1"/>
    <cellStyle name="Hyperlink 75" xfId="26973" hidden="1"/>
    <cellStyle name="Hyperlink 75" xfId="27211" hidden="1"/>
    <cellStyle name="Hyperlink 75" xfId="27449" hidden="1"/>
    <cellStyle name="Hyperlink 75" xfId="27687" hidden="1"/>
    <cellStyle name="Hyperlink 75" xfId="27925" hidden="1"/>
    <cellStyle name="Hyperlink 75" xfId="28163" hidden="1"/>
    <cellStyle name="Hyperlink 75" xfId="28401" hidden="1"/>
    <cellStyle name="Hyperlink 75" xfId="28639" hidden="1"/>
    <cellStyle name="Hyperlink 75" xfId="28877" hidden="1"/>
    <cellStyle name="Hyperlink 75" xfId="29115" hidden="1"/>
    <cellStyle name="Hyperlink 75" xfId="29353" hidden="1"/>
    <cellStyle name="Hyperlink 75" xfId="29591" hidden="1"/>
    <cellStyle name="Hyperlink 75" xfId="29829" hidden="1"/>
    <cellStyle name="Hyperlink 75" xfId="30067" hidden="1"/>
    <cellStyle name="Hyperlink 75" xfId="30305" hidden="1"/>
    <cellStyle name="Hyperlink 75" xfId="30543" hidden="1"/>
    <cellStyle name="Hyperlink 75" xfId="30781" hidden="1"/>
    <cellStyle name="Hyperlink 75" xfId="31019" hidden="1"/>
    <cellStyle name="Hyperlink 75" xfId="31257" hidden="1"/>
    <cellStyle name="Hyperlink 75" xfId="31495" hidden="1"/>
    <cellStyle name="Hyperlink 75" xfId="31733" hidden="1"/>
    <cellStyle name="Hyperlink 75" xfId="31971" hidden="1"/>
    <cellStyle name="Hyperlink 75" xfId="32209" hidden="1"/>
    <cellStyle name="Hyperlink 75" xfId="32447" hidden="1"/>
    <cellStyle name="Hyperlink 75" xfId="32685" hidden="1"/>
    <cellStyle name="Hyperlink 75" xfId="32923" hidden="1"/>
    <cellStyle name="Hyperlink 75" xfId="33161" hidden="1"/>
    <cellStyle name="Hyperlink 75" xfId="33399" hidden="1"/>
    <cellStyle name="Hyperlink 75" xfId="33637" hidden="1"/>
    <cellStyle name="Hyperlink 75" xfId="33875" hidden="1"/>
    <cellStyle name="Hyperlink 75" xfId="34113" hidden="1"/>
    <cellStyle name="Hyperlink 75" xfId="34351" hidden="1"/>
    <cellStyle name="Hyperlink 75" xfId="34589" hidden="1"/>
    <cellStyle name="Hyperlink 75" xfId="34827" hidden="1"/>
    <cellStyle name="Hyperlink 75" xfId="35065" hidden="1"/>
    <cellStyle name="Hyperlink 75" xfId="35303" hidden="1"/>
    <cellStyle name="Hyperlink 75" xfId="35541" hidden="1"/>
    <cellStyle name="Hyperlink 75" xfId="35779" hidden="1"/>
    <cellStyle name="Hyperlink 75" xfId="36017" hidden="1"/>
    <cellStyle name="Hyperlink 75" xfId="36255" hidden="1"/>
    <cellStyle name="Hyperlink 75" xfId="36493" hidden="1"/>
    <cellStyle name="Hyperlink 75" xfId="36731" hidden="1"/>
    <cellStyle name="Hyperlink 75" xfId="36969" hidden="1"/>
    <cellStyle name="Hyperlink 75" xfId="37207" hidden="1"/>
    <cellStyle name="Hyperlink 75" xfId="37445" hidden="1"/>
    <cellStyle name="Hyperlink 75" xfId="37683" hidden="1"/>
    <cellStyle name="Hyperlink 75" xfId="37921" hidden="1"/>
    <cellStyle name="Hyperlink 75" xfId="38159" hidden="1"/>
    <cellStyle name="Hyperlink 75" xfId="38397" hidden="1"/>
    <cellStyle name="Hyperlink 75" xfId="38635" hidden="1"/>
    <cellStyle name="Hyperlink 75" xfId="38873" hidden="1"/>
    <cellStyle name="Hyperlink 75" xfId="39111" hidden="1"/>
    <cellStyle name="Hyperlink 75" xfId="39349" hidden="1"/>
    <cellStyle name="Hyperlink 75" xfId="39587" hidden="1"/>
    <cellStyle name="Hyperlink 75" xfId="39825" hidden="1"/>
    <cellStyle name="Hyperlink 75" xfId="40063" hidden="1"/>
    <cellStyle name="Hyperlink 75" xfId="40301" hidden="1"/>
    <cellStyle name="Hyperlink 75" xfId="40539" hidden="1"/>
    <cellStyle name="Hyperlink 75" xfId="40777" hidden="1"/>
    <cellStyle name="Hyperlink 75" xfId="41015" hidden="1"/>
    <cellStyle name="Hyperlink 75" xfId="41253" hidden="1"/>
    <cellStyle name="Hyperlink 75" xfId="41491" hidden="1"/>
    <cellStyle name="Hyperlink 75" xfId="41729" hidden="1"/>
    <cellStyle name="Hyperlink 75" xfId="41967" hidden="1"/>
    <cellStyle name="Hyperlink 75" xfId="42205" hidden="1"/>
    <cellStyle name="Hyperlink 75" xfId="42443" hidden="1"/>
    <cellStyle name="Hyperlink 75" xfId="42681" hidden="1"/>
    <cellStyle name="Hyperlink 75" xfId="42919" hidden="1"/>
    <cellStyle name="Hyperlink 75" xfId="43157" hidden="1"/>
    <cellStyle name="Hyperlink 75" xfId="43395" hidden="1"/>
    <cellStyle name="Hyperlink 75" xfId="43633" hidden="1"/>
    <cellStyle name="Hyperlink 75" xfId="43871" hidden="1"/>
    <cellStyle name="Hyperlink 75" xfId="44109" hidden="1"/>
    <cellStyle name="Hyperlink 75" xfId="44347" hidden="1"/>
    <cellStyle name="Hyperlink 75" xfId="44585" hidden="1"/>
    <cellStyle name="Hyperlink 75" xfId="44823" hidden="1"/>
    <cellStyle name="Hyperlink 75" xfId="45061" hidden="1"/>
    <cellStyle name="Hyperlink 75" xfId="45299" hidden="1"/>
    <cellStyle name="Hyperlink 75" xfId="45537" hidden="1"/>
    <cellStyle name="Hyperlink 75" xfId="45775" hidden="1"/>
    <cellStyle name="Hyperlink 75" xfId="46013" hidden="1"/>
    <cellStyle name="Hyperlink 75" xfId="46251" hidden="1"/>
    <cellStyle name="Hyperlink 75" xfId="46489" hidden="1"/>
    <cellStyle name="Hyperlink 75" xfId="46727" hidden="1"/>
    <cellStyle name="Hyperlink 75" xfId="46965" hidden="1"/>
    <cellStyle name="Hyperlink 75" xfId="47203" hidden="1"/>
    <cellStyle name="Hyperlink 75" xfId="47441" hidden="1"/>
    <cellStyle name="Hyperlink 75" xfId="47679" hidden="1"/>
    <cellStyle name="Hyperlink 75" xfId="47917" hidden="1"/>
    <cellStyle name="Hyperlink 75" xfId="48155" hidden="1"/>
    <cellStyle name="Hyperlink 75" xfId="48393" hidden="1"/>
    <cellStyle name="Hyperlink 75" xfId="48631" hidden="1"/>
    <cellStyle name="Hyperlink 75" xfId="48869" hidden="1"/>
    <cellStyle name="Hyperlink 75" xfId="49107" hidden="1"/>
    <cellStyle name="Hyperlink 75" xfId="49345" hidden="1"/>
    <cellStyle name="Hyperlink 75" xfId="49583" hidden="1"/>
    <cellStyle name="Hyperlink 75" xfId="49821" hidden="1"/>
    <cellStyle name="Hyperlink 75" xfId="50059" hidden="1"/>
    <cellStyle name="Hyperlink 75" xfId="50297" hidden="1"/>
    <cellStyle name="Hyperlink 75" xfId="50535" hidden="1"/>
    <cellStyle name="Hyperlink 75" xfId="50773" hidden="1"/>
    <cellStyle name="Hyperlink 75" xfId="51011" hidden="1"/>
    <cellStyle name="Hyperlink 75" xfId="51249" hidden="1"/>
    <cellStyle name="Hyperlink 75" xfId="51487" hidden="1"/>
    <cellStyle name="Hyperlink 75" xfId="51725" hidden="1"/>
    <cellStyle name="Hyperlink 75" xfId="51963" hidden="1"/>
    <cellStyle name="Hyperlink 75" xfId="52201" hidden="1"/>
    <cellStyle name="Hyperlink 75" xfId="52439" hidden="1"/>
    <cellStyle name="Hyperlink 75" xfId="52677" hidden="1"/>
    <cellStyle name="Hyperlink 75" xfId="52915" hidden="1"/>
    <cellStyle name="Hyperlink 75" xfId="53153" hidden="1"/>
    <cellStyle name="Hyperlink 75" xfId="53390" hidden="1"/>
    <cellStyle name="Hyperlink 75" xfId="53627" hidden="1"/>
    <cellStyle name="Hyperlink 75" xfId="53862" hidden="1"/>
    <cellStyle name="Hyperlink 75" xfId="54146" hidden="1"/>
    <cellStyle name="Hyperlink 75" xfId="54390" hidden="1"/>
    <cellStyle name="Hyperlink 75" xfId="54625" hidden="1"/>
    <cellStyle name="Hyperlink 76" xfId="157" hidden="1"/>
    <cellStyle name="Hyperlink 76" xfId="517" hidden="1"/>
    <cellStyle name="Hyperlink 76" xfId="760" hidden="1"/>
    <cellStyle name="Hyperlink 76" xfId="997" hidden="1"/>
    <cellStyle name="Hyperlink 76" xfId="1232" hidden="1"/>
    <cellStyle name="Hyperlink 76" xfId="1475" hidden="1"/>
    <cellStyle name="Hyperlink 76" xfId="1717" hidden="1"/>
    <cellStyle name="Hyperlink 76" xfId="1955" hidden="1"/>
    <cellStyle name="Hyperlink 76" xfId="2200" hidden="1"/>
    <cellStyle name="Hyperlink 76" xfId="2445" hidden="1"/>
    <cellStyle name="Hyperlink 76" xfId="2683" hidden="1"/>
    <cellStyle name="Hyperlink 76" xfId="2921" hidden="1"/>
    <cellStyle name="Hyperlink 76" xfId="3159" hidden="1"/>
    <cellStyle name="Hyperlink 76" xfId="3397" hidden="1"/>
    <cellStyle name="Hyperlink 76" xfId="3635" hidden="1"/>
    <cellStyle name="Hyperlink 76" xfId="3873" hidden="1"/>
    <cellStyle name="Hyperlink 76" xfId="4111" hidden="1"/>
    <cellStyle name="Hyperlink 76" xfId="4348" hidden="1"/>
    <cellStyle name="Hyperlink 76" xfId="4585" hidden="1"/>
    <cellStyle name="Hyperlink 76" xfId="4821" hidden="1"/>
    <cellStyle name="Hyperlink 76" xfId="5061" hidden="1"/>
    <cellStyle name="Hyperlink 76" xfId="5298" hidden="1"/>
    <cellStyle name="Hyperlink 76" xfId="5542" hidden="1"/>
    <cellStyle name="Hyperlink 76" xfId="5780" hidden="1"/>
    <cellStyle name="Hyperlink 76" xfId="6018" hidden="1"/>
    <cellStyle name="Hyperlink 76" xfId="6256" hidden="1"/>
    <cellStyle name="Hyperlink 76" xfId="6495" hidden="1"/>
    <cellStyle name="Hyperlink 76" xfId="6731" hidden="1"/>
    <cellStyle name="Hyperlink 76" xfId="6969" hidden="1"/>
    <cellStyle name="Hyperlink 76" xfId="7206" hidden="1"/>
    <cellStyle name="Hyperlink 76" xfId="7444" hidden="1"/>
    <cellStyle name="Hyperlink 76" xfId="7682" hidden="1"/>
    <cellStyle name="Hyperlink 76" xfId="7920" hidden="1"/>
    <cellStyle name="Hyperlink 76" xfId="8158" hidden="1"/>
    <cellStyle name="Hyperlink 76" xfId="8396" hidden="1"/>
    <cellStyle name="Hyperlink 76" xfId="8634" hidden="1"/>
    <cellStyle name="Hyperlink 76" xfId="8872" hidden="1"/>
    <cellStyle name="Hyperlink 76" xfId="9110" hidden="1"/>
    <cellStyle name="Hyperlink 76" xfId="9347" hidden="1"/>
    <cellStyle name="Hyperlink 76" xfId="9584" hidden="1"/>
    <cellStyle name="Hyperlink 76" xfId="9823" hidden="1"/>
    <cellStyle name="Hyperlink 76" xfId="10060" hidden="1"/>
    <cellStyle name="Hyperlink 76" xfId="10295" hidden="1"/>
    <cellStyle name="Hyperlink 76" xfId="10530" hidden="1"/>
    <cellStyle name="Hyperlink 76" xfId="10775" hidden="1"/>
    <cellStyle name="Hyperlink 76" xfId="11018" hidden="1"/>
    <cellStyle name="Hyperlink 76" xfId="11254" hidden="1"/>
    <cellStyle name="Hyperlink 76" xfId="11496" hidden="1"/>
    <cellStyle name="Hyperlink 76" xfId="11734" hidden="1"/>
    <cellStyle name="Hyperlink 76" xfId="11972" hidden="1"/>
    <cellStyle name="Hyperlink 76" xfId="12209" hidden="1"/>
    <cellStyle name="Hyperlink 76" xfId="12446" hidden="1"/>
    <cellStyle name="Hyperlink 76" xfId="12681" hidden="1"/>
    <cellStyle name="Hyperlink 76" xfId="12926" hidden="1"/>
    <cellStyle name="Hyperlink 76" xfId="13171" hidden="1"/>
    <cellStyle name="Hyperlink 76" xfId="13409" hidden="1"/>
    <cellStyle name="Hyperlink 76" xfId="13647" hidden="1"/>
    <cellStyle name="Hyperlink 76" xfId="13885" hidden="1"/>
    <cellStyle name="Hyperlink 76" xfId="14123" hidden="1"/>
    <cellStyle name="Hyperlink 76" xfId="14361" hidden="1"/>
    <cellStyle name="Hyperlink 76" xfId="14599" hidden="1"/>
    <cellStyle name="Hyperlink 76" xfId="14837" hidden="1"/>
    <cellStyle name="Hyperlink 76" xfId="15075" hidden="1"/>
    <cellStyle name="Hyperlink 76" xfId="15313" hidden="1"/>
    <cellStyle name="Hyperlink 76" xfId="15551" hidden="1"/>
    <cellStyle name="Hyperlink 76" xfId="15789" hidden="1"/>
    <cellStyle name="Hyperlink 76" xfId="16027" hidden="1"/>
    <cellStyle name="Hyperlink 76" xfId="16265" hidden="1"/>
    <cellStyle name="Hyperlink 76" xfId="16503" hidden="1"/>
    <cellStyle name="Hyperlink 76" xfId="16741" hidden="1"/>
    <cellStyle name="Hyperlink 76" xfId="16979" hidden="1"/>
    <cellStyle name="Hyperlink 76" xfId="17217" hidden="1"/>
    <cellStyle name="Hyperlink 76" xfId="17455" hidden="1"/>
    <cellStyle name="Hyperlink 76" xfId="17693" hidden="1"/>
    <cellStyle name="Hyperlink 76" xfId="17931" hidden="1"/>
    <cellStyle name="Hyperlink 76" xfId="18169" hidden="1"/>
    <cellStyle name="Hyperlink 76" xfId="18407" hidden="1"/>
    <cellStyle name="Hyperlink 76" xfId="18645" hidden="1"/>
    <cellStyle name="Hyperlink 76" xfId="18883" hidden="1"/>
    <cellStyle name="Hyperlink 76" xfId="19121" hidden="1"/>
    <cellStyle name="Hyperlink 76" xfId="19359" hidden="1"/>
    <cellStyle name="Hyperlink 76" xfId="19597" hidden="1"/>
    <cellStyle name="Hyperlink 76" xfId="19835" hidden="1"/>
    <cellStyle name="Hyperlink 76" xfId="20073" hidden="1"/>
    <cellStyle name="Hyperlink 76" xfId="20311" hidden="1"/>
    <cellStyle name="Hyperlink 76" xfId="20549" hidden="1"/>
    <cellStyle name="Hyperlink 76" xfId="20787" hidden="1"/>
    <cellStyle name="Hyperlink 76" xfId="21025" hidden="1"/>
    <cellStyle name="Hyperlink 76" xfId="21263" hidden="1"/>
    <cellStyle name="Hyperlink 76" xfId="21501" hidden="1"/>
    <cellStyle name="Hyperlink 76" xfId="21739" hidden="1"/>
    <cellStyle name="Hyperlink 76" xfId="21977" hidden="1"/>
    <cellStyle name="Hyperlink 76" xfId="22215" hidden="1"/>
    <cellStyle name="Hyperlink 76" xfId="22453" hidden="1"/>
    <cellStyle name="Hyperlink 76" xfId="22690" hidden="1"/>
    <cellStyle name="Hyperlink 76" xfId="22927" hidden="1"/>
    <cellStyle name="Hyperlink 76" xfId="23162" hidden="1"/>
    <cellStyle name="Hyperlink 76" xfId="23405" hidden="1"/>
    <cellStyle name="Hyperlink 76" xfId="23643" hidden="1"/>
    <cellStyle name="Hyperlink 76" xfId="23881" hidden="1"/>
    <cellStyle name="Hyperlink 76" xfId="24119" hidden="1"/>
    <cellStyle name="Hyperlink 76" xfId="24357" hidden="1"/>
    <cellStyle name="Hyperlink 76" xfId="24595" hidden="1"/>
    <cellStyle name="Hyperlink 76" xfId="24833" hidden="1"/>
    <cellStyle name="Hyperlink 76" xfId="25071" hidden="1"/>
    <cellStyle name="Hyperlink 76" xfId="25309" hidden="1"/>
    <cellStyle name="Hyperlink 76" xfId="25547" hidden="1"/>
    <cellStyle name="Hyperlink 76" xfId="25785" hidden="1"/>
    <cellStyle name="Hyperlink 76" xfId="26023" hidden="1"/>
    <cellStyle name="Hyperlink 76" xfId="26261" hidden="1"/>
    <cellStyle name="Hyperlink 76" xfId="26499" hidden="1"/>
    <cellStyle name="Hyperlink 76" xfId="26737" hidden="1"/>
    <cellStyle name="Hyperlink 76" xfId="26975" hidden="1"/>
    <cellStyle name="Hyperlink 76" xfId="27213" hidden="1"/>
    <cellStyle name="Hyperlink 76" xfId="27451" hidden="1"/>
    <cellStyle name="Hyperlink 76" xfId="27689" hidden="1"/>
    <cellStyle name="Hyperlink 76" xfId="27927" hidden="1"/>
    <cellStyle name="Hyperlink 76" xfId="28165" hidden="1"/>
    <cellStyle name="Hyperlink 76" xfId="28403" hidden="1"/>
    <cellStyle name="Hyperlink 76" xfId="28641" hidden="1"/>
    <cellStyle name="Hyperlink 76" xfId="28879" hidden="1"/>
    <cellStyle name="Hyperlink 76" xfId="29117" hidden="1"/>
    <cellStyle name="Hyperlink 76" xfId="29355" hidden="1"/>
    <cellStyle name="Hyperlink 76" xfId="29593" hidden="1"/>
    <cellStyle name="Hyperlink 76" xfId="29831" hidden="1"/>
    <cellStyle name="Hyperlink 76" xfId="30069" hidden="1"/>
    <cellStyle name="Hyperlink 76" xfId="30307" hidden="1"/>
    <cellStyle name="Hyperlink 76" xfId="30545" hidden="1"/>
    <cellStyle name="Hyperlink 76" xfId="30783" hidden="1"/>
    <cellStyle name="Hyperlink 76" xfId="31021" hidden="1"/>
    <cellStyle name="Hyperlink 76" xfId="31259" hidden="1"/>
    <cellStyle name="Hyperlink 76" xfId="31497" hidden="1"/>
    <cellStyle name="Hyperlink 76" xfId="31735" hidden="1"/>
    <cellStyle name="Hyperlink 76" xfId="31973" hidden="1"/>
    <cellStyle name="Hyperlink 76" xfId="32211" hidden="1"/>
    <cellStyle name="Hyperlink 76" xfId="32449" hidden="1"/>
    <cellStyle name="Hyperlink 76" xfId="32687" hidden="1"/>
    <cellStyle name="Hyperlink 76" xfId="32925" hidden="1"/>
    <cellStyle name="Hyperlink 76" xfId="33163" hidden="1"/>
    <cellStyle name="Hyperlink 76" xfId="33401" hidden="1"/>
    <cellStyle name="Hyperlink 76" xfId="33639" hidden="1"/>
    <cellStyle name="Hyperlink 76" xfId="33877" hidden="1"/>
    <cellStyle name="Hyperlink 76" xfId="34115" hidden="1"/>
    <cellStyle name="Hyperlink 76" xfId="34353" hidden="1"/>
    <cellStyle name="Hyperlink 76" xfId="34591" hidden="1"/>
    <cellStyle name="Hyperlink 76" xfId="34829" hidden="1"/>
    <cellStyle name="Hyperlink 76" xfId="35067" hidden="1"/>
    <cellStyle name="Hyperlink 76" xfId="35305" hidden="1"/>
    <cellStyle name="Hyperlink 76" xfId="35543" hidden="1"/>
    <cellStyle name="Hyperlink 76" xfId="35781" hidden="1"/>
    <cellStyle name="Hyperlink 76" xfId="36019" hidden="1"/>
    <cellStyle name="Hyperlink 76" xfId="36257" hidden="1"/>
    <cellStyle name="Hyperlink 76" xfId="36495" hidden="1"/>
    <cellStyle name="Hyperlink 76" xfId="36733" hidden="1"/>
    <cellStyle name="Hyperlink 76" xfId="36971" hidden="1"/>
    <cellStyle name="Hyperlink 76" xfId="37209" hidden="1"/>
    <cellStyle name="Hyperlink 76" xfId="37447" hidden="1"/>
    <cellStyle name="Hyperlink 76" xfId="37685" hidden="1"/>
    <cellStyle name="Hyperlink 76" xfId="37923" hidden="1"/>
    <cellStyle name="Hyperlink 76" xfId="38161" hidden="1"/>
    <cellStyle name="Hyperlink 76" xfId="38399" hidden="1"/>
    <cellStyle name="Hyperlink 76" xfId="38637" hidden="1"/>
    <cellStyle name="Hyperlink 76" xfId="38875" hidden="1"/>
    <cellStyle name="Hyperlink 76" xfId="39113" hidden="1"/>
    <cellStyle name="Hyperlink 76" xfId="39351" hidden="1"/>
    <cellStyle name="Hyperlink 76" xfId="39589" hidden="1"/>
    <cellStyle name="Hyperlink 76" xfId="39827" hidden="1"/>
    <cellStyle name="Hyperlink 76" xfId="40065" hidden="1"/>
    <cellStyle name="Hyperlink 76" xfId="40303" hidden="1"/>
    <cellStyle name="Hyperlink 76" xfId="40541" hidden="1"/>
    <cellStyle name="Hyperlink 76" xfId="40779" hidden="1"/>
    <cellStyle name="Hyperlink 76" xfId="41017" hidden="1"/>
    <cellStyle name="Hyperlink 76" xfId="41255" hidden="1"/>
    <cellStyle name="Hyperlink 76" xfId="41493" hidden="1"/>
    <cellStyle name="Hyperlink 76" xfId="41731" hidden="1"/>
    <cellStyle name="Hyperlink 76" xfId="41969" hidden="1"/>
    <cellStyle name="Hyperlink 76" xfId="42207" hidden="1"/>
    <cellStyle name="Hyperlink 76" xfId="42445" hidden="1"/>
    <cellStyle name="Hyperlink 76" xfId="42683" hidden="1"/>
    <cellStyle name="Hyperlink 76" xfId="42921" hidden="1"/>
    <cellStyle name="Hyperlink 76" xfId="43159" hidden="1"/>
    <cellStyle name="Hyperlink 76" xfId="43397" hidden="1"/>
    <cellStyle name="Hyperlink 76" xfId="43635" hidden="1"/>
    <cellStyle name="Hyperlink 76" xfId="43873" hidden="1"/>
    <cellStyle name="Hyperlink 76" xfId="44111" hidden="1"/>
    <cellStyle name="Hyperlink 76" xfId="44349" hidden="1"/>
    <cellStyle name="Hyperlink 76" xfId="44587" hidden="1"/>
    <cellStyle name="Hyperlink 76" xfId="44825" hidden="1"/>
    <cellStyle name="Hyperlink 76" xfId="45063" hidden="1"/>
    <cellStyle name="Hyperlink 76" xfId="45301" hidden="1"/>
    <cellStyle name="Hyperlink 76" xfId="45539" hidden="1"/>
    <cellStyle name="Hyperlink 76" xfId="45777" hidden="1"/>
    <cellStyle name="Hyperlink 76" xfId="46015" hidden="1"/>
    <cellStyle name="Hyperlink 76" xfId="46253" hidden="1"/>
    <cellStyle name="Hyperlink 76" xfId="46491" hidden="1"/>
    <cellStyle name="Hyperlink 76" xfId="46729" hidden="1"/>
    <cellStyle name="Hyperlink 76" xfId="46967" hidden="1"/>
    <cellStyle name="Hyperlink 76" xfId="47205" hidden="1"/>
    <cellStyle name="Hyperlink 76" xfId="47443" hidden="1"/>
    <cellStyle name="Hyperlink 76" xfId="47681" hidden="1"/>
    <cellStyle name="Hyperlink 76" xfId="47919" hidden="1"/>
    <cellStyle name="Hyperlink 76" xfId="48157" hidden="1"/>
    <cellStyle name="Hyperlink 76" xfId="48395" hidden="1"/>
    <cellStyle name="Hyperlink 76" xfId="48633" hidden="1"/>
    <cellStyle name="Hyperlink 76" xfId="48871" hidden="1"/>
    <cellStyle name="Hyperlink 76" xfId="49109" hidden="1"/>
    <cellStyle name="Hyperlink 76" xfId="49347" hidden="1"/>
    <cellStyle name="Hyperlink 76" xfId="49585" hidden="1"/>
    <cellStyle name="Hyperlink 76" xfId="49823" hidden="1"/>
    <cellStyle name="Hyperlink 76" xfId="50061" hidden="1"/>
    <cellStyle name="Hyperlink 76" xfId="50299" hidden="1"/>
    <cellStyle name="Hyperlink 76" xfId="50537" hidden="1"/>
    <cellStyle name="Hyperlink 76" xfId="50775" hidden="1"/>
    <cellStyle name="Hyperlink 76" xfId="51013" hidden="1"/>
    <cellStyle name="Hyperlink 76" xfId="51251" hidden="1"/>
    <cellStyle name="Hyperlink 76" xfId="51489" hidden="1"/>
    <cellStyle name="Hyperlink 76" xfId="51727" hidden="1"/>
    <cellStyle name="Hyperlink 76" xfId="51965" hidden="1"/>
    <cellStyle name="Hyperlink 76" xfId="52203" hidden="1"/>
    <cellStyle name="Hyperlink 76" xfId="52441" hidden="1"/>
    <cellStyle name="Hyperlink 76" xfId="52679" hidden="1"/>
    <cellStyle name="Hyperlink 76" xfId="52917" hidden="1"/>
    <cellStyle name="Hyperlink 76" xfId="53155" hidden="1"/>
    <cellStyle name="Hyperlink 76" xfId="53392" hidden="1"/>
    <cellStyle name="Hyperlink 76" xfId="53629" hidden="1"/>
    <cellStyle name="Hyperlink 76" xfId="53864" hidden="1"/>
    <cellStyle name="Hyperlink 76" xfId="54148" hidden="1"/>
    <cellStyle name="Hyperlink 76" xfId="54392" hidden="1"/>
    <cellStyle name="Hyperlink 76" xfId="54627" hidden="1"/>
    <cellStyle name="Hyperlink 77" xfId="159" hidden="1"/>
    <cellStyle name="Hyperlink 77" xfId="519" hidden="1"/>
    <cellStyle name="Hyperlink 77" xfId="762" hidden="1"/>
    <cellStyle name="Hyperlink 77" xfId="999" hidden="1"/>
    <cellStyle name="Hyperlink 77" xfId="1234" hidden="1"/>
    <cellStyle name="Hyperlink 77" xfId="1477" hidden="1"/>
    <cellStyle name="Hyperlink 77" xfId="1719" hidden="1"/>
    <cellStyle name="Hyperlink 77" xfId="1957" hidden="1"/>
    <cellStyle name="Hyperlink 77" xfId="2202" hidden="1"/>
    <cellStyle name="Hyperlink 77" xfId="2447" hidden="1"/>
    <cellStyle name="Hyperlink 77" xfId="2685" hidden="1"/>
    <cellStyle name="Hyperlink 77" xfId="2923" hidden="1"/>
    <cellStyle name="Hyperlink 77" xfId="3161" hidden="1"/>
    <cellStyle name="Hyperlink 77" xfId="3399" hidden="1"/>
    <cellStyle name="Hyperlink 77" xfId="3637" hidden="1"/>
    <cellStyle name="Hyperlink 77" xfId="3875" hidden="1"/>
    <cellStyle name="Hyperlink 77" xfId="4113" hidden="1"/>
    <cellStyle name="Hyperlink 77" xfId="4350" hidden="1"/>
    <cellStyle name="Hyperlink 77" xfId="4587" hidden="1"/>
    <cellStyle name="Hyperlink 77" xfId="4823" hidden="1"/>
    <cellStyle name="Hyperlink 77" xfId="5063" hidden="1"/>
    <cellStyle name="Hyperlink 77" xfId="5300" hidden="1"/>
    <cellStyle name="Hyperlink 77" xfId="5544" hidden="1"/>
    <cellStyle name="Hyperlink 77" xfId="5782" hidden="1"/>
    <cellStyle name="Hyperlink 77" xfId="6020" hidden="1"/>
    <cellStyle name="Hyperlink 77" xfId="6258" hidden="1"/>
    <cellStyle name="Hyperlink 77" xfId="6497" hidden="1"/>
    <cellStyle name="Hyperlink 77" xfId="6733" hidden="1"/>
    <cellStyle name="Hyperlink 77" xfId="6971" hidden="1"/>
    <cellStyle name="Hyperlink 77" xfId="7208" hidden="1"/>
    <cellStyle name="Hyperlink 77" xfId="7446" hidden="1"/>
    <cellStyle name="Hyperlink 77" xfId="7684" hidden="1"/>
    <cellStyle name="Hyperlink 77" xfId="7922" hidden="1"/>
    <cellStyle name="Hyperlink 77" xfId="8160" hidden="1"/>
    <cellStyle name="Hyperlink 77" xfId="8398" hidden="1"/>
    <cellStyle name="Hyperlink 77" xfId="8636" hidden="1"/>
    <cellStyle name="Hyperlink 77" xfId="8874" hidden="1"/>
    <cellStyle name="Hyperlink 77" xfId="9112" hidden="1"/>
    <cellStyle name="Hyperlink 77" xfId="9349" hidden="1"/>
    <cellStyle name="Hyperlink 77" xfId="9586" hidden="1"/>
    <cellStyle name="Hyperlink 77" xfId="9825" hidden="1"/>
    <cellStyle name="Hyperlink 77" xfId="10062" hidden="1"/>
    <cellStyle name="Hyperlink 77" xfId="10297" hidden="1"/>
    <cellStyle name="Hyperlink 77" xfId="10532" hidden="1"/>
    <cellStyle name="Hyperlink 77" xfId="10777" hidden="1"/>
    <cellStyle name="Hyperlink 77" xfId="11020" hidden="1"/>
    <cellStyle name="Hyperlink 77" xfId="11256" hidden="1"/>
    <cellStyle name="Hyperlink 77" xfId="11498" hidden="1"/>
    <cellStyle name="Hyperlink 77" xfId="11736" hidden="1"/>
    <cellStyle name="Hyperlink 77" xfId="11974" hidden="1"/>
    <cellStyle name="Hyperlink 77" xfId="12211" hidden="1"/>
    <cellStyle name="Hyperlink 77" xfId="12448" hidden="1"/>
    <cellStyle name="Hyperlink 77" xfId="12683" hidden="1"/>
    <cellStyle name="Hyperlink 77" xfId="12928" hidden="1"/>
    <cellStyle name="Hyperlink 77" xfId="13173" hidden="1"/>
    <cellStyle name="Hyperlink 77" xfId="13411" hidden="1"/>
    <cellStyle name="Hyperlink 77" xfId="13649" hidden="1"/>
    <cellStyle name="Hyperlink 77" xfId="13887" hidden="1"/>
    <cellStyle name="Hyperlink 77" xfId="14125" hidden="1"/>
    <cellStyle name="Hyperlink 77" xfId="14363" hidden="1"/>
    <cellStyle name="Hyperlink 77" xfId="14601" hidden="1"/>
    <cellStyle name="Hyperlink 77" xfId="14839" hidden="1"/>
    <cellStyle name="Hyperlink 77" xfId="15077" hidden="1"/>
    <cellStyle name="Hyperlink 77" xfId="15315" hidden="1"/>
    <cellStyle name="Hyperlink 77" xfId="15553" hidden="1"/>
    <cellStyle name="Hyperlink 77" xfId="15791" hidden="1"/>
    <cellStyle name="Hyperlink 77" xfId="16029" hidden="1"/>
    <cellStyle name="Hyperlink 77" xfId="16267" hidden="1"/>
    <cellStyle name="Hyperlink 77" xfId="16505" hidden="1"/>
    <cellStyle name="Hyperlink 77" xfId="16743" hidden="1"/>
    <cellStyle name="Hyperlink 77" xfId="16981" hidden="1"/>
    <cellStyle name="Hyperlink 77" xfId="17219" hidden="1"/>
    <cellStyle name="Hyperlink 77" xfId="17457" hidden="1"/>
    <cellStyle name="Hyperlink 77" xfId="17695" hidden="1"/>
    <cellStyle name="Hyperlink 77" xfId="17933" hidden="1"/>
    <cellStyle name="Hyperlink 77" xfId="18171" hidden="1"/>
    <cellStyle name="Hyperlink 77" xfId="18409" hidden="1"/>
    <cellStyle name="Hyperlink 77" xfId="18647" hidden="1"/>
    <cellStyle name="Hyperlink 77" xfId="18885" hidden="1"/>
    <cellStyle name="Hyperlink 77" xfId="19123" hidden="1"/>
    <cellStyle name="Hyperlink 77" xfId="19361" hidden="1"/>
    <cellStyle name="Hyperlink 77" xfId="19599" hidden="1"/>
    <cellStyle name="Hyperlink 77" xfId="19837" hidden="1"/>
    <cellStyle name="Hyperlink 77" xfId="20075" hidden="1"/>
    <cellStyle name="Hyperlink 77" xfId="20313" hidden="1"/>
    <cellStyle name="Hyperlink 77" xfId="20551" hidden="1"/>
    <cellStyle name="Hyperlink 77" xfId="20789" hidden="1"/>
    <cellStyle name="Hyperlink 77" xfId="21027" hidden="1"/>
    <cellStyle name="Hyperlink 77" xfId="21265" hidden="1"/>
    <cellStyle name="Hyperlink 77" xfId="21503" hidden="1"/>
    <cellStyle name="Hyperlink 77" xfId="21741" hidden="1"/>
    <cellStyle name="Hyperlink 77" xfId="21979" hidden="1"/>
    <cellStyle name="Hyperlink 77" xfId="22217" hidden="1"/>
    <cellStyle name="Hyperlink 77" xfId="22455" hidden="1"/>
    <cellStyle name="Hyperlink 77" xfId="22692" hidden="1"/>
    <cellStyle name="Hyperlink 77" xfId="22929" hidden="1"/>
    <cellStyle name="Hyperlink 77" xfId="23164" hidden="1"/>
    <cellStyle name="Hyperlink 77" xfId="23407" hidden="1"/>
    <cellStyle name="Hyperlink 77" xfId="23645" hidden="1"/>
    <cellStyle name="Hyperlink 77" xfId="23883" hidden="1"/>
    <cellStyle name="Hyperlink 77" xfId="24121" hidden="1"/>
    <cellStyle name="Hyperlink 77" xfId="24359" hidden="1"/>
    <cellStyle name="Hyperlink 77" xfId="24597" hidden="1"/>
    <cellStyle name="Hyperlink 77" xfId="24835" hidden="1"/>
    <cellStyle name="Hyperlink 77" xfId="25073" hidden="1"/>
    <cellStyle name="Hyperlink 77" xfId="25311" hidden="1"/>
    <cellStyle name="Hyperlink 77" xfId="25549" hidden="1"/>
    <cellStyle name="Hyperlink 77" xfId="25787" hidden="1"/>
    <cellStyle name="Hyperlink 77" xfId="26025" hidden="1"/>
    <cellStyle name="Hyperlink 77" xfId="26263" hidden="1"/>
    <cellStyle name="Hyperlink 77" xfId="26501" hidden="1"/>
    <cellStyle name="Hyperlink 77" xfId="26739" hidden="1"/>
    <cellStyle name="Hyperlink 77" xfId="26977" hidden="1"/>
    <cellStyle name="Hyperlink 77" xfId="27215" hidden="1"/>
    <cellStyle name="Hyperlink 77" xfId="27453" hidden="1"/>
    <cellStyle name="Hyperlink 77" xfId="27691" hidden="1"/>
    <cellStyle name="Hyperlink 77" xfId="27929" hidden="1"/>
    <cellStyle name="Hyperlink 77" xfId="28167" hidden="1"/>
    <cellStyle name="Hyperlink 77" xfId="28405" hidden="1"/>
    <cellStyle name="Hyperlink 77" xfId="28643" hidden="1"/>
    <cellStyle name="Hyperlink 77" xfId="28881" hidden="1"/>
    <cellStyle name="Hyperlink 77" xfId="29119" hidden="1"/>
    <cellStyle name="Hyperlink 77" xfId="29357" hidden="1"/>
    <cellStyle name="Hyperlink 77" xfId="29595" hidden="1"/>
    <cellStyle name="Hyperlink 77" xfId="29833" hidden="1"/>
    <cellStyle name="Hyperlink 77" xfId="30071" hidden="1"/>
    <cellStyle name="Hyperlink 77" xfId="30309" hidden="1"/>
    <cellStyle name="Hyperlink 77" xfId="30547" hidden="1"/>
    <cellStyle name="Hyperlink 77" xfId="30785" hidden="1"/>
    <cellStyle name="Hyperlink 77" xfId="31023" hidden="1"/>
    <cellStyle name="Hyperlink 77" xfId="31261" hidden="1"/>
    <cellStyle name="Hyperlink 77" xfId="31499" hidden="1"/>
    <cellStyle name="Hyperlink 77" xfId="31737" hidden="1"/>
    <cellStyle name="Hyperlink 77" xfId="31975" hidden="1"/>
    <cellStyle name="Hyperlink 77" xfId="32213" hidden="1"/>
    <cellStyle name="Hyperlink 77" xfId="32451" hidden="1"/>
    <cellStyle name="Hyperlink 77" xfId="32689" hidden="1"/>
    <cellStyle name="Hyperlink 77" xfId="32927" hidden="1"/>
    <cellStyle name="Hyperlink 77" xfId="33165" hidden="1"/>
    <cellStyle name="Hyperlink 77" xfId="33403" hidden="1"/>
    <cellStyle name="Hyperlink 77" xfId="33641" hidden="1"/>
    <cellStyle name="Hyperlink 77" xfId="33879" hidden="1"/>
    <cellStyle name="Hyperlink 77" xfId="34117" hidden="1"/>
    <cellStyle name="Hyperlink 77" xfId="34355" hidden="1"/>
    <cellStyle name="Hyperlink 77" xfId="34593" hidden="1"/>
    <cellStyle name="Hyperlink 77" xfId="34831" hidden="1"/>
    <cellStyle name="Hyperlink 77" xfId="35069" hidden="1"/>
    <cellStyle name="Hyperlink 77" xfId="35307" hidden="1"/>
    <cellStyle name="Hyperlink 77" xfId="35545" hidden="1"/>
    <cellStyle name="Hyperlink 77" xfId="35783" hidden="1"/>
    <cellStyle name="Hyperlink 77" xfId="36021" hidden="1"/>
    <cellStyle name="Hyperlink 77" xfId="36259" hidden="1"/>
    <cellStyle name="Hyperlink 77" xfId="36497" hidden="1"/>
    <cellStyle name="Hyperlink 77" xfId="36735" hidden="1"/>
    <cellStyle name="Hyperlink 77" xfId="36973" hidden="1"/>
    <cellStyle name="Hyperlink 77" xfId="37211" hidden="1"/>
    <cellStyle name="Hyperlink 77" xfId="37449" hidden="1"/>
    <cellStyle name="Hyperlink 77" xfId="37687" hidden="1"/>
    <cellStyle name="Hyperlink 77" xfId="37925" hidden="1"/>
    <cellStyle name="Hyperlink 77" xfId="38163" hidden="1"/>
    <cellStyle name="Hyperlink 77" xfId="38401" hidden="1"/>
    <cellStyle name="Hyperlink 77" xfId="38639" hidden="1"/>
    <cellStyle name="Hyperlink 77" xfId="38877" hidden="1"/>
    <cellStyle name="Hyperlink 77" xfId="39115" hidden="1"/>
    <cellStyle name="Hyperlink 77" xfId="39353" hidden="1"/>
    <cellStyle name="Hyperlink 77" xfId="39591" hidden="1"/>
    <cellStyle name="Hyperlink 77" xfId="39829" hidden="1"/>
    <cellStyle name="Hyperlink 77" xfId="40067" hidden="1"/>
    <cellStyle name="Hyperlink 77" xfId="40305" hidden="1"/>
    <cellStyle name="Hyperlink 77" xfId="40543" hidden="1"/>
    <cellStyle name="Hyperlink 77" xfId="40781" hidden="1"/>
    <cellStyle name="Hyperlink 77" xfId="41019" hidden="1"/>
    <cellStyle name="Hyperlink 77" xfId="41257" hidden="1"/>
    <cellStyle name="Hyperlink 77" xfId="41495" hidden="1"/>
    <cellStyle name="Hyperlink 77" xfId="41733" hidden="1"/>
    <cellStyle name="Hyperlink 77" xfId="41971" hidden="1"/>
    <cellStyle name="Hyperlink 77" xfId="42209" hidden="1"/>
    <cellStyle name="Hyperlink 77" xfId="42447" hidden="1"/>
    <cellStyle name="Hyperlink 77" xfId="42685" hidden="1"/>
    <cellStyle name="Hyperlink 77" xfId="42923" hidden="1"/>
    <cellStyle name="Hyperlink 77" xfId="43161" hidden="1"/>
    <cellStyle name="Hyperlink 77" xfId="43399" hidden="1"/>
    <cellStyle name="Hyperlink 77" xfId="43637" hidden="1"/>
    <cellStyle name="Hyperlink 77" xfId="43875" hidden="1"/>
    <cellStyle name="Hyperlink 77" xfId="44113" hidden="1"/>
    <cellStyle name="Hyperlink 77" xfId="44351" hidden="1"/>
    <cellStyle name="Hyperlink 77" xfId="44589" hidden="1"/>
    <cellStyle name="Hyperlink 77" xfId="44827" hidden="1"/>
    <cellStyle name="Hyperlink 77" xfId="45065" hidden="1"/>
    <cellStyle name="Hyperlink 77" xfId="45303" hidden="1"/>
    <cellStyle name="Hyperlink 77" xfId="45541" hidden="1"/>
    <cellStyle name="Hyperlink 77" xfId="45779" hidden="1"/>
    <cellStyle name="Hyperlink 77" xfId="46017" hidden="1"/>
    <cellStyle name="Hyperlink 77" xfId="46255" hidden="1"/>
    <cellStyle name="Hyperlink 77" xfId="46493" hidden="1"/>
    <cellStyle name="Hyperlink 77" xfId="46731" hidden="1"/>
    <cellStyle name="Hyperlink 77" xfId="46969" hidden="1"/>
    <cellStyle name="Hyperlink 77" xfId="47207" hidden="1"/>
    <cellStyle name="Hyperlink 77" xfId="47445" hidden="1"/>
    <cellStyle name="Hyperlink 77" xfId="47683" hidden="1"/>
    <cellStyle name="Hyperlink 77" xfId="47921" hidden="1"/>
    <cellStyle name="Hyperlink 77" xfId="48159" hidden="1"/>
    <cellStyle name="Hyperlink 77" xfId="48397" hidden="1"/>
    <cellStyle name="Hyperlink 77" xfId="48635" hidden="1"/>
    <cellStyle name="Hyperlink 77" xfId="48873" hidden="1"/>
    <cellStyle name="Hyperlink 77" xfId="49111" hidden="1"/>
    <cellStyle name="Hyperlink 77" xfId="49349" hidden="1"/>
    <cellStyle name="Hyperlink 77" xfId="49587" hidden="1"/>
    <cellStyle name="Hyperlink 77" xfId="49825" hidden="1"/>
    <cellStyle name="Hyperlink 77" xfId="50063" hidden="1"/>
    <cellStyle name="Hyperlink 77" xfId="50301" hidden="1"/>
    <cellStyle name="Hyperlink 77" xfId="50539" hidden="1"/>
    <cellStyle name="Hyperlink 77" xfId="50777" hidden="1"/>
    <cellStyle name="Hyperlink 77" xfId="51015" hidden="1"/>
    <cellStyle name="Hyperlink 77" xfId="51253" hidden="1"/>
    <cellStyle name="Hyperlink 77" xfId="51491" hidden="1"/>
    <cellStyle name="Hyperlink 77" xfId="51729" hidden="1"/>
    <cellStyle name="Hyperlink 77" xfId="51967" hidden="1"/>
    <cellStyle name="Hyperlink 77" xfId="52205" hidden="1"/>
    <cellStyle name="Hyperlink 77" xfId="52443" hidden="1"/>
    <cellStyle name="Hyperlink 77" xfId="52681" hidden="1"/>
    <cellStyle name="Hyperlink 77" xfId="52919" hidden="1"/>
    <cellStyle name="Hyperlink 77" xfId="53157" hidden="1"/>
    <cellStyle name="Hyperlink 77" xfId="53394" hidden="1"/>
    <cellStyle name="Hyperlink 77" xfId="53631" hidden="1"/>
    <cellStyle name="Hyperlink 77" xfId="53866" hidden="1"/>
    <cellStyle name="Hyperlink 77" xfId="54150" hidden="1"/>
    <cellStyle name="Hyperlink 77" xfId="54394" hidden="1"/>
    <cellStyle name="Hyperlink 77" xfId="54629" hidden="1"/>
    <cellStyle name="Hyperlink 78" xfId="161" hidden="1"/>
    <cellStyle name="Hyperlink 78" xfId="521" hidden="1"/>
    <cellStyle name="Hyperlink 78" xfId="764" hidden="1"/>
    <cellStyle name="Hyperlink 78" xfId="1001" hidden="1"/>
    <cellStyle name="Hyperlink 78" xfId="1236" hidden="1"/>
    <cellStyle name="Hyperlink 78" xfId="1479" hidden="1"/>
    <cellStyle name="Hyperlink 78" xfId="1721" hidden="1"/>
    <cellStyle name="Hyperlink 78" xfId="1959" hidden="1"/>
    <cellStyle name="Hyperlink 78" xfId="2204" hidden="1"/>
    <cellStyle name="Hyperlink 78" xfId="2449" hidden="1"/>
    <cellStyle name="Hyperlink 78" xfId="2687" hidden="1"/>
    <cellStyle name="Hyperlink 78" xfId="2925" hidden="1"/>
    <cellStyle name="Hyperlink 78" xfId="3163" hidden="1"/>
    <cellStyle name="Hyperlink 78" xfId="3401" hidden="1"/>
    <cellStyle name="Hyperlink 78" xfId="3639" hidden="1"/>
    <cellStyle name="Hyperlink 78" xfId="3877" hidden="1"/>
    <cellStyle name="Hyperlink 78" xfId="4115" hidden="1"/>
    <cellStyle name="Hyperlink 78" xfId="4352" hidden="1"/>
    <cellStyle name="Hyperlink 78" xfId="4589" hidden="1"/>
    <cellStyle name="Hyperlink 78" xfId="4825" hidden="1"/>
    <cellStyle name="Hyperlink 78" xfId="5065" hidden="1"/>
    <cellStyle name="Hyperlink 78" xfId="5302" hidden="1"/>
    <cellStyle name="Hyperlink 78" xfId="5546" hidden="1"/>
    <cellStyle name="Hyperlink 78" xfId="5784" hidden="1"/>
    <cellStyle name="Hyperlink 78" xfId="6022" hidden="1"/>
    <cellStyle name="Hyperlink 78" xfId="6260" hidden="1"/>
    <cellStyle name="Hyperlink 78" xfId="6499" hidden="1"/>
    <cellStyle name="Hyperlink 78" xfId="6735" hidden="1"/>
    <cellStyle name="Hyperlink 78" xfId="6973" hidden="1"/>
    <cellStyle name="Hyperlink 78" xfId="7210" hidden="1"/>
    <cellStyle name="Hyperlink 78" xfId="7448" hidden="1"/>
    <cellStyle name="Hyperlink 78" xfId="7686" hidden="1"/>
    <cellStyle name="Hyperlink 78" xfId="7924" hidden="1"/>
    <cellStyle name="Hyperlink 78" xfId="8162" hidden="1"/>
    <cellStyle name="Hyperlink 78" xfId="8400" hidden="1"/>
    <cellStyle name="Hyperlink 78" xfId="8638" hidden="1"/>
    <cellStyle name="Hyperlink 78" xfId="8876" hidden="1"/>
    <cellStyle name="Hyperlink 78" xfId="9114" hidden="1"/>
    <cellStyle name="Hyperlink 78" xfId="9351" hidden="1"/>
    <cellStyle name="Hyperlink 78" xfId="9588" hidden="1"/>
    <cellStyle name="Hyperlink 78" xfId="9827" hidden="1"/>
    <cellStyle name="Hyperlink 78" xfId="10064" hidden="1"/>
    <cellStyle name="Hyperlink 78" xfId="10299" hidden="1"/>
    <cellStyle name="Hyperlink 78" xfId="10534" hidden="1"/>
    <cellStyle name="Hyperlink 78" xfId="10779" hidden="1"/>
    <cellStyle name="Hyperlink 78" xfId="11022" hidden="1"/>
    <cellStyle name="Hyperlink 78" xfId="11258" hidden="1"/>
    <cellStyle name="Hyperlink 78" xfId="11500" hidden="1"/>
    <cellStyle name="Hyperlink 78" xfId="11738" hidden="1"/>
    <cellStyle name="Hyperlink 78" xfId="11976" hidden="1"/>
    <cellStyle name="Hyperlink 78" xfId="12213" hidden="1"/>
    <cellStyle name="Hyperlink 78" xfId="12450" hidden="1"/>
    <cellStyle name="Hyperlink 78" xfId="12685" hidden="1"/>
    <cellStyle name="Hyperlink 78" xfId="12930" hidden="1"/>
    <cellStyle name="Hyperlink 78" xfId="13175" hidden="1"/>
    <cellStyle name="Hyperlink 78" xfId="13413" hidden="1"/>
    <cellStyle name="Hyperlink 78" xfId="13651" hidden="1"/>
    <cellStyle name="Hyperlink 78" xfId="13889" hidden="1"/>
    <cellStyle name="Hyperlink 78" xfId="14127" hidden="1"/>
    <cellStyle name="Hyperlink 78" xfId="14365" hidden="1"/>
    <cellStyle name="Hyperlink 78" xfId="14603" hidden="1"/>
    <cellStyle name="Hyperlink 78" xfId="14841" hidden="1"/>
    <cellStyle name="Hyperlink 78" xfId="15079" hidden="1"/>
    <cellStyle name="Hyperlink 78" xfId="15317" hidden="1"/>
    <cellStyle name="Hyperlink 78" xfId="15555" hidden="1"/>
    <cellStyle name="Hyperlink 78" xfId="15793" hidden="1"/>
    <cellStyle name="Hyperlink 78" xfId="16031" hidden="1"/>
    <cellStyle name="Hyperlink 78" xfId="16269" hidden="1"/>
    <cellStyle name="Hyperlink 78" xfId="16507" hidden="1"/>
    <cellStyle name="Hyperlink 78" xfId="16745" hidden="1"/>
    <cellStyle name="Hyperlink 78" xfId="16983" hidden="1"/>
    <cellStyle name="Hyperlink 78" xfId="17221" hidden="1"/>
    <cellStyle name="Hyperlink 78" xfId="17459" hidden="1"/>
    <cellStyle name="Hyperlink 78" xfId="17697" hidden="1"/>
    <cellStyle name="Hyperlink 78" xfId="17935" hidden="1"/>
    <cellStyle name="Hyperlink 78" xfId="18173" hidden="1"/>
    <cellStyle name="Hyperlink 78" xfId="18411" hidden="1"/>
    <cellStyle name="Hyperlink 78" xfId="18649" hidden="1"/>
    <cellStyle name="Hyperlink 78" xfId="18887" hidden="1"/>
    <cellStyle name="Hyperlink 78" xfId="19125" hidden="1"/>
    <cellStyle name="Hyperlink 78" xfId="19363" hidden="1"/>
    <cellStyle name="Hyperlink 78" xfId="19601" hidden="1"/>
    <cellStyle name="Hyperlink 78" xfId="19839" hidden="1"/>
    <cellStyle name="Hyperlink 78" xfId="20077" hidden="1"/>
    <cellStyle name="Hyperlink 78" xfId="20315" hidden="1"/>
    <cellStyle name="Hyperlink 78" xfId="20553" hidden="1"/>
    <cellStyle name="Hyperlink 78" xfId="20791" hidden="1"/>
    <cellStyle name="Hyperlink 78" xfId="21029" hidden="1"/>
    <cellStyle name="Hyperlink 78" xfId="21267" hidden="1"/>
    <cellStyle name="Hyperlink 78" xfId="21505" hidden="1"/>
    <cellStyle name="Hyperlink 78" xfId="21743" hidden="1"/>
    <cellStyle name="Hyperlink 78" xfId="21981" hidden="1"/>
    <cellStyle name="Hyperlink 78" xfId="22219" hidden="1"/>
    <cellStyle name="Hyperlink 78" xfId="22457" hidden="1"/>
    <cellStyle name="Hyperlink 78" xfId="22694" hidden="1"/>
    <cellStyle name="Hyperlink 78" xfId="22931" hidden="1"/>
    <cellStyle name="Hyperlink 78" xfId="23166" hidden="1"/>
    <cellStyle name="Hyperlink 78" xfId="23409" hidden="1"/>
    <cellStyle name="Hyperlink 78" xfId="23647" hidden="1"/>
    <cellStyle name="Hyperlink 78" xfId="23885" hidden="1"/>
    <cellStyle name="Hyperlink 78" xfId="24123" hidden="1"/>
    <cellStyle name="Hyperlink 78" xfId="24361" hidden="1"/>
    <cellStyle name="Hyperlink 78" xfId="24599" hidden="1"/>
    <cellStyle name="Hyperlink 78" xfId="24837" hidden="1"/>
    <cellStyle name="Hyperlink 78" xfId="25075" hidden="1"/>
    <cellStyle name="Hyperlink 78" xfId="25313" hidden="1"/>
    <cellStyle name="Hyperlink 78" xfId="25551" hidden="1"/>
    <cellStyle name="Hyperlink 78" xfId="25789" hidden="1"/>
    <cellStyle name="Hyperlink 78" xfId="26027" hidden="1"/>
    <cellStyle name="Hyperlink 78" xfId="26265" hidden="1"/>
    <cellStyle name="Hyperlink 78" xfId="26503" hidden="1"/>
    <cellStyle name="Hyperlink 78" xfId="26741" hidden="1"/>
    <cellStyle name="Hyperlink 78" xfId="26979" hidden="1"/>
    <cellStyle name="Hyperlink 78" xfId="27217" hidden="1"/>
    <cellStyle name="Hyperlink 78" xfId="27455" hidden="1"/>
    <cellStyle name="Hyperlink 78" xfId="27693" hidden="1"/>
    <cellStyle name="Hyperlink 78" xfId="27931" hidden="1"/>
    <cellStyle name="Hyperlink 78" xfId="28169" hidden="1"/>
    <cellStyle name="Hyperlink 78" xfId="28407" hidden="1"/>
    <cellStyle name="Hyperlink 78" xfId="28645" hidden="1"/>
    <cellStyle name="Hyperlink 78" xfId="28883" hidden="1"/>
    <cellStyle name="Hyperlink 78" xfId="29121" hidden="1"/>
    <cellStyle name="Hyperlink 78" xfId="29359" hidden="1"/>
    <cellStyle name="Hyperlink 78" xfId="29597" hidden="1"/>
    <cellStyle name="Hyperlink 78" xfId="29835" hidden="1"/>
    <cellStyle name="Hyperlink 78" xfId="30073" hidden="1"/>
    <cellStyle name="Hyperlink 78" xfId="30311" hidden="1"/>
    <cellStyle name="Hyperlink 78" xfId="30549" hidden="1"/>
    <cellStyle name="Hyperlink 78" xfId="30787" hidden="1"/>
    <cellStyle name="Hyperlink 78" xfId="31025" hidden="1"/>
    <cellStyle name="Hyperlink 78" xfId="31263" hidden="1"/>
    <cellStyle name="Hyperlink 78" xfId="31501" hidden="1"/>
    <cellStyle name="Hyperlink 78" xfId="31739" hidden="1"/>
    <cellStyle name="Hyperlink 78" xfId="31977" hidden="1"/>
    <cellStyle name="Hyperlink 78" xfId="32215" hidden="1"/>
    <cellStyle name="Hyperlink 78" xfId="32453" hidden="1"/>
    <cellStyle name="Hyperlink 78" xfId="32691" hidden="1"/>
    <cellStyle name="Hyperlink 78" xfId="32929" hidden="1"/>
    <cellStyle name="Hyperlink 78" xfId="33167" hidden="1"/>
    <cellStyle name="Hyperlink 78" xfId="33405" hidden="1"/>
    <cellStyle name="Hyperlink 78" xfId="33643" hidden="1"/>
    <cellStyle name="Hyperlink 78" xfId="33881" hidden="1"/>
    <cellStyle name="Hyperlink 78" xfId="34119" hidden="1"/>
    <cellStyle name="Hyperlink 78" xfId="34357" hidden="1"/>
    <cellStyle name="Hyperlink 78" xfId="34595" hidden="1"/>
    <cellStyle name="Hyperlink 78" xfId="34833" hidden="1"/>
    <cellStyle name="Hyperlink 78" xfId="35071" hidden="1"/>
    <cellStyle name="Hyperlink 78" xfId="35309" hidden="1"/>
    <cellStyle name="Hyperlink 78" xfId="35547" hidden="1"/>
    <cellStyle name="Hyperlink 78" xfId="35785" hidden="1"/>
    <cellStyle name="Hyperlink 78" xfId="36023" hidden="1"/>
    <cellStyle name="Hyperlink 78" xfId="36261" hidden="1"/>
    <cellStyle name="Hyperlink 78" xfId="36499" hidden="1"/>
    <cellStyle name="Hyperlink 78" xfId="36737" hidden="1"/>
    <cellStyle name="Hyperlink 78" xfId="36975" hidden="1"/>
    <cellStyle name="Hyperlink 78" xfId="37213" hidden="1"/>
    <cellStyle name="Hyperlink 78" xfId="37451" hidden="1"/>
    <cellStyle name="Hyperlink 78" xfId="37689" hidden="1"/>
    <cellStyle name="Hyperlink 78" xfId="37927" hidden="1"/>
    <cellStyle name="Hyperlink 78" xfId="38165" hidden="1"/>
    <cellStyle name="Hyperlink 78" xfId="38403" hidden="1"/>
    <cellStyle name="Hyperlink 78" xfId="38641" hidden="1"/>
    <cellStyle name="Hyperlink 78" xfId="38879" hidden="1"/>
    <cellStyle name="Hyperlink 78" xfId="39117" hidden="1"/>
    <cellStyle name="Hyperlink 78" xfId="39355" hidden="1"/>
    <cellStyle name="Hyperlink 78" xfId="39593" hidden="1"/>
    <cellStyle name="Hyperlink 78" xfId="39831" hidden="1"/>
    <cellStyle name="Hyperlink 78" xfId="40069" hidden="1"/>
    <cellStyle name="Hyperlink 78" xfId="40307" hidden="1"/>
    <cellStyle name="Hyperlink 78" xfId="40545" hidden="1"/>
    <cellStyle name="Hyperlink 78" xfId="40783" hidden="1"/>
    <cellStyle name="Hyperlink 78" xfId="41021" hidden="1"/>
    <cellStyle name="Hyperlink 78" xfId="41259" hidden="1"/>
    <cellStyle name="Hyperlink 78" xfId="41497" hidden="1"/>
    <cellStyle name="Hyperlink 78" xfId="41735" hidden="1"/>
    <cellStyle name="Hyperlink 78" xfId="41973" hidden="1"/>
    <cellStyle name="Hyperlink 78" xfId="42211" hidden="1"/>
    <cellStyle name="Hyperlink 78" xfId="42449" hidden="1"/>
    <cellStyle name="Hyperlink 78" xfId="42687" hidden="1"/>
    <cellStyle name="Hyperlink 78" xfId="42925" hidden="1"/>
    <cellStyle name="Hyperlink 78" xfId="43163" hidden="1"/>
    <cellStyle name="Hyperlink 78" xfId="43401" hidden="1"/>
    <cellStyle name="Hyperlink 78" xfId="43639" hidden="1"/>
    <cellStyle name="Hyperlink 78" xfId="43877" hidden="1"/>
    <cellStyle name="Hyperlink 78" xfId="44115" hidden="1"/>
    <cellStyle name="Hyperlink 78" xfId="44353" hidden="1"/>
    <cellStyle name="Hyperlink 78" xfId="44591" hidden="1"/>
    <cellStyle name="Hyperlink 78" xfId="44829" hidden="1"/>
    <cellStyle name="Hyperlink 78" xfId="45067" hidden="1"/>
    <cellStyle name="Hyperlink 78" xfId="45305" hidden="1"/>
    <cellStyle name="Hyperlink 78" xfId="45543" hidden="1"/>
    <cellStyle name="Hyperlink 78" xfId="45781" hidden="1"/>
    <cellStyle name="Hyperlink 78" xfId="46019" hidden="1"/>
    <cellStyle name="Hyperlink 78" xfId="46257" hidden="1"/>
    <cellStyle name="Hyperlink 78" xfId="46495" hidden="1"/>
    <cellStyle name="Hyperlink 78" xfId="46733" hidden="1"/>
    <cellStyle name="Hyperlink 78" xfId="46971" hidden="1"/>
    <cellStyle name="Hyperlink 78" xfId="47209" hidden="1"/>
    <cellStyle name="Hyperlink 78" xfId="47447" hidden="1"/>
    <cellStyle name="Hyperlink 78" xfId="47685" hidden="1"/>
    <cellStyle name="Hyperlink 78" xfId="47923" hidden="1"/>
    <cellStyle name="Hyperlink 78" xfId="48161" hidden="1"/>
    <cellStyle name="Hyperlink 78" xfId="48399" hidden="1"/>
    <cellStyle name="Hyperlink 78" xfId="48637" hidden="1"/>
    <cellStyle name="Hyperlink 78" xfId="48875" hidden="1"/>
    <cellStyle name="Hyperlink 78" xfId="49113" hidden="1"/>
    <cellStyle name="Hyperlink 78" xfId="49351" hidden="1"/>
    <cellStyle name="Hyperlink 78" xfId="49589" hidden="1"/>
    <cellStyle name="Hyperlink 78" xfId="49827" hidden="1"/>
    <cellStyle name="Hyperlink 78" xfId="50065" hidden="1"/>
    <cellStyle name="Hyperlink 78" xfId="50303" hidden="1"/>
    <cellStyle name="Hyperlink 78" xfId="50541" hidden="1"/>
    <cellStyle name="Hyperlink 78" xfId="50779" hidden="1"/>
    <cellStyle name="Hyperlink 78" xfId="51017" hidden="1"/>
    <cellStyle name="Hyperlink 78" xfId="51255" hidden="1"/>
    <cellStyle name="Hyperlink 78" xfId="51493" hidden="1"/>
    <cellStyle name="Hyperlink 78" xfId="51731" hidden="1"/>
    <cellStyle name="Hyperlink 78" xfId="51969" hidden="1"/>
    <cellStyle name="Hyperlink 78" xfId="52207" hidden="1"/>
    <cellStyle name="Hyperlink 78" xfId="52445" hidden="1"/>
    <cellStyle name="Hyperlink 78" xfId="52683" hidden="1"/>
    <cellStyle name="Hyperlink 78" xfId="52921" hidden="1"/>
    <cellStyle name="Hyperlink 78" xfId="53159" hidden="1"/>
    <cellStyle name="Hyperlink 78" xfId="53396" hidden="1"/>
    <cellStyle name="Hyperlink 78" xfId="53633" hidden="1"/>
    <cellStyle name="Hyperlink 78" xfId="53868" hidden="1"/>
    <cellStyle name="Hyperlink 78" xfId="54152" hidden="1"/>
    <cellStyle name="Hyperlink 78" xfId="54396" hidden="1"/>
    <cellStyle name="Hyperlink 78" xfId="54631" hidden="1"/>
    <cellStyle name="Hyperlink 79" xfId="163" hidden="1"/>
    <cellStyle name="Hyperlink 79" xfId="523" hidden="1"/>
    <cellStyle name="Hyperlink 79" xfId="766" hidden="1"/>
    <cellStyle name="Hyperlink 79" xfId="1003" hidden="1"/>
    <cellStyle name="Hyperlink 79" xfId="1238" hidden="1"/>
    <cellStyle name="Hyperlink 79" xfId="1481" hidden="1"/>
    <cellStyle name="Hyperlink 79" xfId="1723" hidden="1"/>
    <cellStyle name="Hyperlink 79" xfId="1961" hidden="1"/>
    <cellStyle name="Hyperlink 79" xfId="2206" hidden="1"/>
    <cellStyle name="Hyperlink 79" xfId="2451" hidden="1"/>
    <cellStyle name="Hyperlink 79" xfId="2689" hidden="1"/>
    <cellStyle name="Hyperlink 79" xfId="2927" hidden="1"/>
    <cellStyle name="Hyperlink 79" xfId="3165" hidden="1"/>
    <cellStyle name="Hyperlink 79" xfId="3403" hidden="1"/>
    <cellStyle name="Hyperlink 79" xfId="3641" hidden="1"/>
    <cellStyle name="Hyperlink 79" xfId="3879" hidden="1"/>
    <cellStyle name="Hyperlink 79" xfId="4117" hidden="1"/>
    <cellStyle name="Hyperlink 79" xfId="4354" hidden="1"/>
    <cellStyle name="Hyperlink 79" xfId="4591" hidden="1"/>
    <cellStyle name="Hyperlink 79" xfId="4827" hidden="1"/>
    <cellStyle name="Hyperlink 79" xfId="5067" hidden="1"/>
    <cellStyle name="Hyperlink 79" xfId="5304" hidden="1"/>
    <cellStyle name="Hyperlink 79" xfId="5548" hidden="1"/>
    <cellStyle name="Hyperlink 79" xfId="5786" hidden="1"/>
    <cellStyle name="Hyperlink 79" xfId="6024" hidden="1"/>
    <cellStyle name="Hyperlink 79" xfId="6262" hidden="1"/>
    <cellStyle name="Hyperlink 79" xfId="6501" hidden="1"/>
    <cellStyle name="Hyperlink 79" xfId="6737" hidden="1"/>
    <cellStyle name="Hyperlink 79" xfId="6975" hidden="1"/>
    <cellStyle name="Hyperlink 79" xfId="7212" hidden="1"/>
    <cellStyle name="Hyperlink 79" xfId="7450" hidden="1"/>
    <cellStyle name="Hyperlink 79" xfId="7688" hidden="1"/>
    <cellStyle name="Hyperlink 79" xfId="7926" hidden="1"/>
    <cellStyle name="Hyperlink 79" xfId="8164" hidden="1"/>
    <cellStyle name="Hyperlink 79" xfId="8402" hidden="1"/>
    <cellStyle name="Hyperlink 79" xfId="8640" hidden="1"/>
    <cellStyle name="Hyperlink 79" xfId="8878" hidden="1"/>
    <cellStyle name="Hyperlink 79" xfId="9116" hidden="1"/>
    <cellStyle name="Hyperlink 79" xfId="9353" hidden="1"/>
    <cellStyle name="Hyperlink 79" xfId="9590" hidden="1"/>
    <cellStyle name="Hyperlink 79" xfId="9829" hidden="1"/>
    <cellStyle name="Hyperlink 79" xfId="10066" hidden="1"/>
    <cellStyle name="Hyperlink 79" xfId="10301" hidden="1"/>
    <cellStyle name="Hyperlink 79" xfId="10536" hidden="1"/>
    <cellStyle name="Hyperlink 79" xfId="10781" hidden="1"/>
    <cellStyle name="Hyperlink 79" xfId="11024" hidden="1"/>
    <cellStyle name="Hyperlink 79" xfId="11260" hidden="1"/>
    <cellStyle name="Hyperlink 79" xfId="11502" hidden="1"/>
    <cellStyle name="Hyperlink 79" xfId="11740" hidden="1"/>
    <cellStyle name="Hyperlink 79" xfId="11978" hidden="1"/>
    <cellStyle name="Hyperlink 79" xfId="12215" hidden="1"/>
    <cellStyle name="Hyperlink 79" xfId="12452" hidden="1"/>
    <cellStyle name="Hyperlink 79" xfId="12687" hidden="1"/>
    <cellStyle name="Hyperlink 79" xfId="12932" hidden="1"/>
    <cellStyle name="Hyperlink 79" xfId="13177" hidden="1"/>
    <cellStyle name="Hyperlink 79" xfId="13415" hidden="1"/>
    <cellStyle name="Hyperlink 79" xfId="13653" hidden="1"/>
    <cellStyle name="Hyperlink 79" xfId="13891" hidden="1"/>
    <cellStyle name="Hyperlink 79" xfId="14129" hidden="1"/>
    <cellStyle name="Hyperlink 79" xfId="14367" hidden="1"/>
    <cellStyle name="Hyperlink 79" xfId="14605" hidden="1"/>
    <cellStyle name="Hyperlink 79" xfId="14843" hidden="1"/>
    <cellStyle name="Hyperlink 79" xfId="15081" hidden="1"/>
    <cellStyle name="Hyperlink 79" xfId="15319" hidden="1"/>
    <cellStyle name="Hyperlink 79" xfId="15557" hidden="1"/>
    <cellStyle name="Hyperlink 79" xfId="15795" hidden="1"/>
    <cellStyle name="Hyperlink 79" xfId="16033" hidden="1"/>
    <cellStyle name="Hyperlink 79" xfId="16271" hidden="1"/>
    <cellStyle name="Hyperlink 79" xfId="16509" hidden="1"/>
    <cellStyle name="Hyperlink 79" xfId="16747" hidden="1"/>
    <cellStyle name="Hyperlink 79" xfId="16985" hidden="1"/>
    <cellStyle name="Hyperlink 79" xfId="17223" hidden="1"/>
    <cellStyle name="Hyperlink 79" xfId="17461" hidden="1"/>
    <cellStyle name="Hyperlink 79" xfId="17699" hidden="1"/>
    <cellStyle name="Hyperlink 79" xfId="17937" hidden="1"/>
    <cellStyle name="Hyperlink 79" xfId="18175" hidden="1"/>
    <cellStyle name="Hyperlink 79" xfId="18413" hidden="1"/>
    <cellStyle name="Hyperlink 79" xfId="18651" hidden="1"/>
    <cellStyle name="Hyperlink 79" xfId="18889" hidden="1"/>
    <cellStyle name="Hyperlink 79" xfId="19127" hidden="1"/>
    <cellStyle name="Hyperlink 79" xfId="19365" hidden="1"/>
    <cellStyle name="Hyperlink 79" xfId="19603" hidden="1"/>
    <cellStyle name="Hyperlink 79" xfId="19841" hidden="1"/>
    <cellStyle name="Hyperlink 79" xfId="20079" hidden="1"/>
    <cellStyle name="Hyperlink 79" xfId="20317" hidden="1"/>
    <cellStyle name="Hyperlink 79" xfId="20555" hidden="1"/>
    <cellStyle name="Hyperlink 79" xfId="20793" hidden="1"/>
    <cellStyle name="Hyperlink 79" xfId="21031" hidden="1"/>
    <cellStyle name="Hyperlink 79" xfId="21269" hidden="1"/>
    <cellStyle name="Hyperlink 79" xfId="21507" hidden="1"/>
    <cellStyle name="Hyperlink 79" xfId="21745" hidden="1"/>
    <cellStyle name="Hyperlink 79" xfId="21983" hidden="1"/>
    <cellStyle name="Hyperlink 79" xfId="22221" hidden="1"/>
    <cellStyle name="Hyperlink 79" xfId="22459" hidden="1"/>
    <cellStyle name="Hyperlink 79" xfId="22696" hidden="1"/>
    <cellStyle name="Hyperlink 79" xfId="22933" hidden="1"/>
    <cellStyle name="Hyperlink 79" xfId="23168" hidden="1"/>
    <cellStyle name="Hyperlink 79" xfId="23411" hidden="1"/>
    <cellStyle name="Hyperlink 79" xfId="23649" hidden="1"/>
    <cellStyle name="Hyperlink 79" xfId="23887" hidden="1"/>
    <cellStyle name="Hyperlink 79" xfId="24125" hidden="1"/>
    <cellStyle name="Hyperlink 79" xfId="24363" hidden="1"/>
    <cellStyle name="Hyperlink 79" xfId="24601" hidden="1"/>
    <cellStyle name="Hyperlink 79" xfId="24839" hidden="1"/>
    <cellStyle name="Hyperlink 79" xfId="25077" hidden="1"/>
    <cellStyle name="Hyperlink 79" xfId="25315" hidden="1"/>
    <cellStyle name="Hyperlink 79" xfId="25553" hidden="1"/>
    <cellStyle name="Hyperlink 79" xfId="25791" hidden="1"/>
    <cellStyle name="Hyperlink 79" xfId="26029" hidden="1"/>
    <cellStyle name="Hyperlink 79" xfId="26267" hidden="1"/>
    <cellStyle name="Hyperlink 79" xfId="26505" hidden="1"/>
    <cellStyle name="Hyperlink 79" xfId="26743" hidden="1"/>
    <cellStyle name="Hyperlink 79" xfId="26981" hidden="1"/>
    <cellStyle name="Hyperlink 79" xfId="27219" hidden="1"/>
    <cellStyle name="Hyperlink 79" xfId="27457" hidden="1"/>
    <cellStyle name="Hyperlink 79" xfId="27695" hidden="1"/>
    <cellStyle name="Hyperlink 79" xfId="27933" hidden="1"/>
    <cellStyle name="Hyperlink 79" xfId="28171" hidden="1"/>
    <cellStyle name="Hyperlink 79" xfId="28409" hidden="1"/>
    <cellStyle name="Hyperlink 79" xfId="28647" hidden="1"/>
    <cellStyle name="Hyperlink 79" xfId="28885" hidden="1"/>
    <cellStyle name="Hyperlink 79" xfId="29123" hidden="1"/>
    <cellStyle name="Hyperlink 79" xfId="29361" hidden="1"/>
    <cellStyle name="Hyperlink 79" xfId="29599" hidden="1"/>
    <cellStyle name="Hyperlink 79" xfId="29837" hidden="1"/>
    <cellStyle name="Hyperlink 79" xfId="30075" hidden="1"/>
    <cellStyle name="Hyperlink 79" xfId="30313" hidden="1"/>
    <cellStyle name="Hyperlink 79" xfId="30551" hidden="1"/>
    <cellStyle name="Hyperlink 79" xfId="30789" hidden="1"/>
    <cellStyle name="Hyperlink 79" xfId="31027" hidden="1"/>
    <cellStyle name="Hyperlink 79" xfId="31265" hidden="1"/>
    <cellStyle name="Hyperlink 79" xfId="31503" hidden="1"/>
    <cellStyle name="Hyperlink 79" xfId="31741" hidden="1"/>
    <cellStyle name="Hyperlink 79" xfId="31979" hidden="1"/>
    <cellStyle name="Hyperlink 79" xfId="32217" hidden="1"/>
    <cellStyle name="Hyperlink 79" xfId="32455" hidden="1"/>
    <cellStyle name="Hyperlink 79" xfId="32693" hidden="1"/>
    <cellStyle name="Hyperlink 79" xfId="32931" hidden="1"/>
    <cellStyle name="Hyperlink 79" xfId="33169" hidden="1"/>
    <cellStyle name="Hyperlink 79" xfId="33407" hidden="1"/>
    <cellStyle name="Hyperlink 79" xfId="33645" hidden="1"/>
    <cellStyle name="Hyperlink 79" xfId="33883" hidden="1"/>
    <cellStyle name="Hyperlink 79" xfId="34121" hidden="1"/>
    <cellStyle name="Hyperlink 79" xfId="34359" hidden="1"/>
    <cellStyle name="Hyperlink 79" xfId="34597" hidden="1"/>
    <cellStyle name="Hyperlink 79" xfId="34835" hidden="1"/>
    <cellStyle name="Hyperlink 79" xfId="35073" hidden="1"/>
    <cellStyle name="Hyperlink 79" xfId="35311" hidden="1"/>
    <cellStyle name="Hyperlink 79" xfId="35549" hidden="1"/>
    <cellStyle name="Hyperlink 79" xfId="35787" hidden="1"/>
    <cellStyle name="Hyperlink 79" xfId="36025" hidden="1"/>
    <cellStyle name="Hyperlink 79" xfId="36263" hidden="1"/>
    <cellStyle name="Hyperlink 79" xfId="36501" hidden="1"/>
    <cellStyle name="Hyperlink 79" xfId="36739" hidden="1"/>
    <cellStyle name="Hyperlink 79" xfId="36977" hidden="1"/>
    <cellStyle name="Hyperlink 79" xfId="37215" hidden="1"/>
    <cellStyle name="Hyperlink 79" xfId="37453" hidden="1"/>
    <cellStyle name="Hyperlink 79" xfId="37691" hidden="1"/>
    <cellStyle name="Hyperlink 79" xfId="37929" hidden="1"/>
    <cellStyle name="Hyperlink 79" xfId="38167" hidden="1"/>
    <cellStyle name="Hyperlink 79" xfId="38405" hidden="1"/>
    <cellStyle name="Hyperlink 79" xfId="38643" hidden="1"/>
    <cellStyle name="Hyperlink 79" xfId="38881" hidden="1"/>
    <cellStyle name="Hyperlink 79" xfId="39119" hidden="1"/>
    <cellStyle name="Hyperlink 79" xfId="39357" hidden="1"/>
    <cellStyle name="Hyperlink 79" xfId="39595" hidden="1"/>
    <cellStyle name="Hyperlink 79" xfId="39833" hidden="1"/>
    <cellStyle name="Hyperlink 79" xfId="40071" hidden="1"/>
    <cellStyle name="Hyperlink 79" xfId="40309" hidden="1"/>
    <cellStyle name="Hyperlink 79" xfId="40547" hidden="1"/>
    <cellStyle name="Hyperlink 79" xfId="40785" hidden="1"/>
    <cellStyle name="Hyperlink 79" xfId="41023" hidden="1"/>
    <cellStyle name="Hyperlink 79" xfId="41261" hidden="1"/>
    <cellStyle name="Hyperlink 79" xfId="41499" hidden="1"/>
    <cellStyle name="Hyperlink 79" xfId="41737" hidden="1"/>
    <cellStyle name="Hyperlink 79" xfId="41975" hidden="1"/>
    <cellStyle name="Hyperlink 79" xfId="42213" hidden="1"/>
    <cellStyle name="Hyperlink 79" xfId="42451" hidden="1"/>
    <cellStyle name="Hyperlink 79" xfId="42689" hidden="1"/>
    <cellStyle name="Hyperlink 79" xfId="42927" hidden="1"/>
    <cellStyle name="Hyperlink 79" xfId="43165" hidden="1"/>
    <cellStyle name="Hyperlink 79" xfId="43403" hidden="1"/>
    <cellStyle name="Hyperlink 79" xfId="43641" hidden="1"/>
    <cellStyle name="Hyperlink 79" xfId="43879" hidden="1"/>
    <cellStyle name="Hyperlink 79" xfId="44117" hidden="1"/>
    <cellStyle name="Hyperlink 79" xfId="44355" hidden="1"/>
    <cellStyle name="Hyperlink 79" xfId="44593" hidden="1"/>
    <cellStyle name="Hyperlink 79" xfId="44831" hidden="1"/>
    <cellStyle name="Hyperlink 79" xfId="45069" hidden="1"/>
    <cellStyle name="Hyperlink 79" xfId="45307" hidden="1"/>
    <cellStyle name="Hyperlink 79" xfId="45545" hidden="1"/>
    <cellStyle name="Hyperlink 79" xfId="45783" hidden="1"/>
    <cellStyle name="Hyperlink 79" xfId="46021" hidden="1"/>
    <cellStyle name="Hyperlink 79" xfId="46259" hidden="1"/>
    <cellStyle name="Hyperlink 79" xfId="46497" hidden="1"/>
    <cellStyle name="Hyperlink 79" xfId="46735" hidden="1"/>
    <cellStyle name="Hyperlink 79" xfId="46973" hidden="1"/>
    <cellStyle name="Hyperlink 79" xfId="47211" hidden="1"/>
    <cellStyle name="Hyperlink 79" xfId="47449" hidden="1"/>
    <cellStyle name="Hyperlink 79" xfId="47687" hidden="1"/>
    <cellStyle name="Hyperlink 79" xfId="47925" hidden="1"/>
    <cellStyle name="Hyperlink 79" xfId="48163" hidden="1"/>
    <cellStyle name="Hyperlink 79" xfId="48401" hidden="1"/>
    <cellStyle name="Hyperlink 79" xfId="48639" hidden="1"/>
    <cellStyle name="Hyperlink 79" xfId="48877" hidden="1"/>
    <cellStyle name="Hyperlink 79" xfId="49115" hidden="1"/>
    <cellStyle name="Hyperlink 79" xfId="49353" hidden="1"/>
    <cellStyle name="Hyperlink 79" xfId="49591" hidden="1"/>
    <cellStyle name="Hyperlink 79" xfId="49829" hidden="1"/>
    <cellStyle name="Hyperlink 79" xfId="50067" hidden="1"/>
    <cellStyle name="Hyperlink 79" xfId="50305" hidden="1"/>
    <cellStyle name="Hyperlink 79" xfId="50543" hidden="1"/>
    <cellStyle name="Hyperlink 79" xfId="50781" hidden="1"/>
    <cellStyle name="Hyperlink 79" xfId="51019" hidden="1"/>
    <cellStyle name="Hyperlink 79" xfId="51257" hidden="1"/>
    <cellStyle name="Hyperlink 79" xfId="51495" hidden="1"/>
    <cellStyle name="Hyperlink 79" xfId="51733" hidden="1"/>
    <cellStyle name="Hyperlink 79" xfId="51971" hidden="1"/>
    <cellStyle name="Hyperlink 79" xfId="52209" hidden="1"/>
    <cellStyle name="Hyperlink 79" xfId="52447" hidden="1"/>
    <cellStyle name="Hyperlink 79" xfId="52685" hidden="1"/>
    <cellStyle name="Hyperlink 79" xfId="52923" hidden="1"/>
    <cellStyle name="Hyperlink 79" xfId="53161" hidden="1"/>
    <cellStyle name="Hyperlink 79" xfId="53398" hidden="1"/>
    <cellStyle name="Hyperlink 79" xfId="53635" hidden="1"/>
    <cellStyle name="Hyperlink 79" xfId="53870" hidden="1"/>
    <cellStyle name="Hyperlink 79" xfId="54154" hidden="1"/>
    <cellStyle name="Hyperlink 79" xfId="54398" hidden="1"/>
    <cellStyle name="Hyperlink 79" xfId="54633" hidden="1"/>
    <cellStyle name="Hyperlink 8" xfId="20" hidden="1"/>
    <cellStyle name="Hyperlink 8" xfId="381" hidden="1"/>
    <cellStyle name="Hyperlink 8" xfId="564" hidden="1"/>
    <cellStyle name="Hyperlink 8" xfId="925" hidden="1"/>
    <cellStyle name="Hyperlink 8" xfId="1161" hidden="1"/>
    <cellStyle name="Hyperlink 8" xfId="1339" hidden="1"/>
    <cellStyle name="Hyperlink 8" xfId="1631" hidden="1"/>
    <cellStyle name="Hyperlink 8" xfId="1871" hidden="1"/>
    <cellStyle name="Hyperlink 8" xfId="2064" hidden="1"/>
    <cellStyle name="Hyperlink 8" xfId="2357" hidden="1"/>
    <cellStyle name="Hyperlink 8" xfId="2610" hidden="1"/>
    <cellStyle name="Hyperlink 8" xfId="2848" hidden="1"/>
    <cellStyle name="Hyperlink 8" xfId="3086" hidden="1"/>
    <cellStyle name="Hyperlink 8" xfId="3324" hidden="1"/>
    <cellStyle name="Hyperlink 8" xfId="3562" hidden="1"/>
    <cellStyle name="Hyperlink 8" xfId="3800" hidden="1"/>
    <cellStyle name="Hyperlink 8" xfId="4038" hidden="1"/>
    <cellStyle name="Hyperlink 8" xfId="4276" hidden="1"/>
    <cellStyle name="Hyperlink 8" xfId="4513" hidden="1"/>
    <cellStyle name="Hyperlink 8" xfId="4749" hidden="1"/>
    <cellStyle name="Hyperlink 8" xfId="4975" hidden="1"/>
    <cellStyle name="Hyperlink 8" xfId="5226" hidden="1"/>
    <cellStyle name="Hyperlink 8" xfId="5454" hidden="1"/>
    <cellStyle name="Hyperlink 8" xfId="5707" hidden="1"/>
    <cellStyle name="Hyperlink 8" xfId="5945" hidden="1"/>
    <cellStyle name="Hyperlink 8" xfId="6183" hidden="1"/>
    <cellStyle name="Hyperlink 8" xfId="6419" hidden="1"/>
    <cellStyle name="Hyperlink 8" xfId="6562" hidden="1"/>
    <cellStyle name="Hyperlink 8" xfId="6896" hidden="1"/>
    <cellStyle name="Hyperlink 8" xfId="7134" hidden="1"/>
    <cellStyle name="Hyperlink 8" xfId="7370" hidden="1"/>
    <cellStyle name="Hyperlink 8" xfId="7609" hidden="1"/>
    <cellStyle name="Hyperlink 8" xfId="7847" hidden="1"/>
    <cellStyle name="Hyperlink 8" xfId="8085" hidden="1"/>
    <cellStyle name="Hyperlink 8" xfId="8323" hidden="1"/>
    <cellStyle name="Hyperlink 8" xfId="8561" hidden="1"/>
    <cellStyle name="Hyperlink 8" xfId="8799" hidden="1"/>
    <cellStyle name="Hyperlink 8" xfId="9037" hidden="1"/>
    <cellStyle name="Hyperlink 8" xfId="9275" hidden="1"/>
    <cellStyle name="Hyperlink 8" xfId="9511" hidden="1"/>
    <cellStyle name="Hyperlink 8" xfId="9663" hidden="1"/>
    <cellStyle name="Hyperlink 8" xfId="9884" hidden="1"/>
    <cellStyle name="Hyperlink 8" xfId="10127" hidden="1"/>
    <cellStyle name="Hyperlink 8" xfId="10459" hidden="1"/>
    <cellStyle name="Hyperlink 8" xfId="10639" hidden="1"/>
    <cellStyle name="Hyperlink 8" xfId="10822" hidden="1"/>
    <cellStyle name="Hyperlink 8" xfId="11182" hidden="1"/>
    <cellStyle name="Hyperlink 8" xfId="11408" hidden="1"/>
    <cellStyle name="Hyperlink 8" xfId="11661" hidden="1"/>
    <cellStyle name="Hyperlink 8" xfId="11899" hidden="1"/>
    <cellStyle name="Hyperlink 8" xfId="12137" hidden="1"/>
    <cellStyle name="Hyperlink 8" xfId="12374" hidden="1"/>
    <cellStyle name="Hyperlink 8" xfId="12610" hidden="1"/>
    <cellStyle name="Hyperlink 8" xfId="12790" hidden="1"/>
    <cellStyle name="Hyperlink 8" xfId="13083" hidden="1"/>
    <cellStyle name="Hyperlink 8" xfId="13336" hidden="1"/>
    <cellStyle name="Hyperlink 8" xfId="13574" hidden="1"/>
    <cellStyle name="Hyperlink 8" xfId="13812" hidden="1"/>
    <cellStyle name="Hyperlink 8" xfId="14050" hidden="1"/>
    <cellStyle name="Hyperlink 8" xfId="14288" hidden="1"/>
    <cellStyle name="Hyperlink 8" xfId="14526" hidden="1"/>
    <cellStyle name="Hyperlink 8" xfId="14764" hidden="1"/>
    <cellStyle name="Hyperlink 8" xfId="15002" hidden="1"/>
    <cellStyle name="Hyperlink 8" xfId="15240" hidden="1"/>
    <cellStyle name="Hyperlink 8" xfId="15478" hidden="1"/>
    <cellStyle name="Hyperlink 8" xfId="15716" hidden="1"/>
    <cellStyle name="Hyperlink 8" xfId="15954" hidden="1"/>
    <cellStyle name="Hyperlink 8" xfId="16192" hidden="1"/>
    <cellStyle name="Hyperlink 8" xfId="16430" hidden="1"/>
    <cellStyle name="Hyperlink 8" xfId="16668" hidden="1"/>
    <cellStyle name="Hyperlink 8" xfId="16906" hidden="1"/>
    <cellStyle name="Hyperlink 8" xfId="17144" hidden="1"/>
    <cellStyle name="Hyperlink 8" xfId="17382" hidden="1"/>
    <cellStyle name="Hyperlink 8" xfId="17620" hidden="1"/>
    <cellStyle name="Hyperlink 8" xfId="17858" hidden="1"/>
    <cellStyle name="Hyperlink 8" xfId="18096" hidden="1"/>
    <cellStyle name="Hyperlink 8" xfId="18334" hidden="1"/>
    <cellStyle name="Hyperlink 8" xfId="18572" hidden="1"/>
    <cellStyle name="Hyperlink 8" xfId="18810" hidden="1"/>
    <cellStyle name="Hyperlink 8" xfId="19048" hidden="1"/>
    <cellStyle name="Hyperlink 8" xfId="19286" hidden="1"/>
    <cellStyle name="Hyperlink 8" xfId="19524" hidden="1"/>
    <cellStyle name="Hyperlink 8" xfId="19762" hidden="1"/>
    <cellStyle name="Hyperlink 8" xfId="20000" hidden="1"/>
    <cellStyle name="Hyperlink 8" xfId="20238" hidden="1"/>
    <cellStyle name="Hyperlink 8" xfId="20476" hidden="1"/>
    <cellStyle name="Hyperlink 8" xfId="20714" hidden="1"/>
    <cellStyle name="Hyperlink 8" xfId="20952" hidden="1"/>
    <cellStyle name="Hyperlink 8" xfId="21190" hidden="1"/>
    <cellStyle name="Hyperlink 8" xfId="21428" hidden="1"/>
    <cellStyle name="Hyperlink 8" xfId="21666" hidden="1"/>
    <cellStyle name="Hyperlink 8" xfId="21904" hidden="1"/>
    <cellStyle name="Hyperlink 8" xfId="22142" hidden="1"/>
    <cellStyle name="Hyperlink 8" xfId="22380" hidden="1"/>
    <cellStyle name="Hyperlink 8" xfId="22618" hidden="1"/>
    <cellStyle name="Hyperlink 8" xfId="22855" hidden="1"/>
    <cellStyle name="Hyperlink 8" xfId="23091" hidden="1"/>
    <cellStyle name="Hyperlink 8" xfId="23318" hidden="1"/>
    <cellStyle name="Hyperlink 8" xfId="23570" hidden="1"/>
    <cellStyle name="Hyperlink 8" xfId="23808" hidden="1"/>
    <cellStyle name="Hyperlink 8" xfId="24046" hidden="1"/>
    <cellStyle name="Hyperlink 8" xfId="24284" hidden="1"/>
    <cellStyle name="Hyperlink 8" xfId="24522" hidden="1"/>
    <cellStyle name="Hyperlink 8" xfId="24760" hidden="1"/>
    <cellStyle name="Hyperlink 8" xfId="24998" hidden="1"/>
    <cellStyle name="Hyperlink 8" xfId="25236" hidden="1"/>
    <cellStyle name="Hyperlink 8" xfId="25474" hidden="1"/>
    <cellStyle name="Hyperlink 8" xfId="25712" hidden="1"/>
    <cellStyle name="Hyperlink 8" xfId="25950" hidden="1"/>
    <cellStyle name="Hyperlink 8" xfId="26188" hidden="1"/>
    <cellStyle name="Hyperlink 8" xfId="26426" hidden="1"/>
    <cellStyle name="Hyperlink 8" xfId="26664" hidden="1"/>
    <cellStyle name="Hyperlink 8" xfId="26902" hidden="1"/>
    <cellStyle name="Hyperlink 8" xfId="27140" hidden="1"/>
    <cellStyle name="Hyperlink 8" xfId="27378" hidden="1"/>
    <cellStyle name="Hyperlink 8" xfId="27616" hidden="1"/>
    <cellStyle name="Hyperlink 8" xfId="27854" hidden="1"/>
    <cellStyle name="Hyperlink 8" xfId="28092" hidden="1"/>
    <cellStyle name="Hyperlink 8" xfId="28330" hidden="1"/>
    <cellStyle name="Hyperlink 8" xfId="28568" hidden="1"/>
    <cellStyle name="Hyperlink 8" xfId="28806" hidden="1"/>
    <cellStyle name="Hyperlink 8" xfId="29044" hidden="1"/>
    <cellStyle name="Hyperlink 8" xfId="29282" hidden="1"/>
    <cellStyle name="Hyperlink 8" xfId="29520" hidden="1"/>
    <cellStyle name="Hyperlink 8" xfId="29758" hidden="1"/>
    <cellStyle name="Hyperlink 8" xfId="29996" hidden="1"/>
    <cellStyle name="Hyperlink 8" xfId="30234" hidden="1"/>
    <cellStyle name="Hyperlink 8" xfId="30472" hidden="1"/>
    <cellStyle name="Hyperlink 8" xfId="30710" hidden="1"/>
    <cellStyle name="Hyperlink 8" xfId="30948" hidden="1"/>
    <cellStyle name="Hyperlink 8" xfId="31186" hidden="1"/>
    <cellStyle name="Hyperlink 8" xfId="31424" hidden="1"/>
    <cellStyle name="Hyperlink 8" xfId="31662" hidden="1"/>
    <cellStyle name="Hyperlink 8" xfId="31900" hidden="1"/>
    <cellStyle name="Hyperlink 8" xfId="32138" hidden="1"/>
    <cellStyle name="Hyperlink 8" xfId="32376" hidden="1"/>
    <cellStyle name="Hyperlink 8" xfId="32614" hidden="1"/>
    <cellStyle name="Hyperlink 8" xfId="32852" hidden="1"/>
    <cellStyle name="Hyperlink 8" xfId="33090" hidden="1"/>
    <cellStyle name="Hyperlink 8" xfId="33328" hidden="1"/>
    <cellStyle name="Hyperlink 8" xfId="33566" hidden="1"/>
    <cellStyle name="Hyperlink 8" xfId="33804" hidden="1"/>
    <cellStyle name="Hyperlink 8" xfId="34042" hidden="1"/>
    <cellStyle name="Hyperlink 8" xfId="34280" hidden="1"/>
    <cellStyle name="Hyperlink 8" xfId="34518" hidden="1"/>
    <cellStyle name="Hyperlink 8" xfId="34756" hidden="1"/>
    <cellStyle name="Hyperlink 8" xfId="34994" hidden="1"/>
    <cellStyle name="Hyperlink 8" xfId="35232" hidden="1"/>
    <cellStyle name="Hyperlink 8" xfId="35470" hidden="1"/>
    <cellStyle name="Hyperlink 8" xfId="35708" hidden="1"/>
    <cellStyle name="Hyperlink 8" xfId="35946" hidden="1"/>
    <cellStyle name="Hyperlink 8" xfId="36184" hidden="1"/>
    <cellStyle name="Hyperlink 8" xfId="36422" hidden="1"/>
    <cellStyle name="Hyperlink 8" xfId="36660" hidden="1"/>
    <cellStyle name="Hyperlink 8" xfId="36898" hidden="1"/>
    <cellStyle name="Hyperlink 8" xfId="37136" hidden="1"/>
    <cellStyle name="Hyperlink 8" xfId="37374" hidden="1"/>
    <cellStyle name="Hyperlink 8" xfId="37612" hidden="1"/>
    <cellStyle name="Hyperlink 8" xfId="37850" hidden="1"/>
    <cellStyle name="Hyperlink 8" xfId="38088" hidden="1"/>
    <cellStyle name="Hyperlink 8" xfId="38326" hidden="1"/>
    <cellStyle name="Hyperlink 8" xfId="38564" hidden="1"/>
    <cellStyle name="Hyperlink 8" xfId="38802" hidden="1"/>
    <cellStyle name="Hyperlink 8" xfId="39040" hidden="1"/>
    <cellStyle name="Hyperlink 8" xfId="39278" hidden="1"/>
    <cellStyle name="Hyperlink 8" xfId="39516" hidden="1"/>
    <cellStyle name="Hyperlink 8" xfId="39754" hidden="1"/>
    <cellStyle name="Hyperlink 8" xfId="39992" hidden="1"/>
    <cellStyle name="Hyperlink 8" xfId="40230" hidden="1"/>
    <cellStyle name="Hyperlink 8" xfId="40468" hidden="1"/>
    <cellStyle name="Hyperlink 8" xfId="40706" hidden="1"/>
    <cellStyle name="Hyperlink 8" xfId="40944" hidden="1"/>
    <cellStyle name="Hyperlink 8" xfId="41182" hidden="1"/>
    <cellStyle name="Hyperlink 8" xfId="41420" hidden="1"/>
    <cellStyle name="Hyperlink 8" xfId="41658" hidden="1"/>
    <cellStyle name="Hyperlink 8" xfId="41896" hidden="1"/>
    <cellStyle name="Hyperlink 8" xfId="42134" hidden="1"/>
    <cellStyle name="Hyperlink 8" xfId="42372" hidden="1"/>
    <cellStyle name="Hyperlink 8" xfId="42610" hidden="1"/>
    <cellStyle name="Hyperlink 8" xfId="42848" hidden="1"/>
    <cellStyle name="Hyperlink 8" xfId="43086" hidden="1"/>
    <cellStyle name="Hyperlink 8" xfId="43324" hidden="1"/>
    <cellStyle name="Hyperlink 8" xfId="43562" hidden="1"/>
    <cellStyle name="Hyperlink 8" xfId="43800" hidden="1"/>
    <cellStyle name="Hyperlink 8" xfId="44038" hidden="1"/>
    <cellStyle name="Hyperlink 8" xfId="44276" hidden="1"/>
    <cellStyle name="Hyperlink 8" xfId="44514" hidden="1"/>
    <cellStyle name="Hyperlink 8" xfId="44752" hidden="1"/>
    <cellStyle name="Hyperlink 8" xfId="44990" hidden="1"/>
    <cellStyle name="Hyperlink 8" xfId="45228" hidden="1"/>
    <cellStyle name="Hyperlink 8" xfId="45466" hidden="1"/>
    <cellStyle name="Hyperlink 8" xfId="45704" hidden="1"/>
    <cellStyle name="Hyperlink 8" xfId="45942" hidden="1"/>
    <cellStyle name="Hyperlink 8" xfId="46180" hidden="1"/>
    <cellStyle name="Hyperlink 8" xfId="46418" hidden="1"/>
    <cellStyle name="Hyperlink 8" xfId="46656" hidden="1"/>
    <cellStyle name="Hyperlink 8" xfId="46894" hidden="1"/>
    <cellStyle name="Hyperlink 8" xfId="47132" hidden="1"/>
    <cellStyle name="Hyperlink 8" xfId="47370" hidden="1"/>
    <cellStyle name="Hyperlink 8" xfId="47608" hidden="1"/>
    <cellStyle name="Hyperlink 8" xfId="47846" hidden="1"/>
    <cellStyle name="Hyperlink 8" xfId="48084" hidden="1"/>
    <cellStyle name="Hyperlink 8" xfId="48322" hidden="1"/>
    <cellStyle name="Hyperlink 8" xfId="48560" hidden="1"/>
    <cellStyle name="Hyperlink 8" xfId="48798" hidden="1"/>
    <cellStyle name="Hyperlink 8" xfId="49036" hidden="1"/>
    <cellStyle name="Hyperlink 8" xfId="49274" hidden="1"/>
    <cellStyle name="Hyperlink 8" xfId="49512" hidden="1"/>
    <cellStyle name="Hyperlink 8" xfId="49750" hidden="1"/>
    <cellStyle name="Hyperlink 8" xfId="49988" hidden="1"/>
    <cellStyle name="Hyperlink 8" xfId="50226" hidden="1"/>
    <cellStyle name="Hyperlink 8" xfId="50464" hidden="1"/>
    <cellStyle name="Hyperlink 8" xfId="50702" hidden="1"/>
    <cellStyle name="Hyperlink 8" xfId="50940" hidden="1"/>
    <cellStyle name="Hyperlink 8" xfId="51178" hidden="1"/>
    <cellStyle name="Hyperlink 8" xfId="51416" hidden="1"/>
    <cellStyle name="Hyperlink 8" xfId="51654" hidden="1"/>
    <cellStyle name="Hyperlink 8" xfId="51892" hidden="1"/>
    <cellStyle name="Hyperlink 8" xfId="52130" hidden="1"/>
    <cellStyle name="Hyperlink 8" xfId="52368" hidden="1"/>
    <cellStyle name="Hyperlink 8" xfId="52606" hidden="1"/>
    <cellStyle name="Hyperlink 8" xfId="52844" hidden="1"/>
    <cellStyle name="Hyperlink 8" xfId="53082" hidden="1"/>
    <cellStyle name="Hyperlink 8" xfId="53320" hidden="1"/>
    <cellStyle name="Hyperlink 8" xfId="53557" hidden="1"/>
    <cellStyle name="Hyperlink 8" xfId="53793" hidden="1"/>
    <cellStyle name="Hyperlink 8" xfId="54012" hidden="1"/>
    <cellStyle name="Hyperlink 8" xfId="54305" hidden="1"/>
    <cellStyle name="Hyperlink 8" xfId="54556" hidden="1"/>
    <cellStyle name="Hyperlink 80" xfId="165" hidden="1"/>
    <cellStyle name="Hyperlink 80" xfId="525" hidden="1"/>
    <cellStyle name="Hyperlink 80" xfId="768" hidden="1"/>
    <cellStyle name="Hyperlink 80" xfId="1005" hidden="1"/>
    <cellStyle name="Hyperlink 80" xfId="1240" hidden="1"/>
    <cellStyle name="Hyperlink 80" xfId="1483" hidden="1"/>
    <cellStyle name="Hyperlink 80" xfId="1725" hidden="1"/>
    <cellStyle name="Hyperlink 80" xfId="1963" hidden="1"/>
    <cellStyle name="Hyperlink 80" xfId="2208" hidden="1"/>
    <cellStyle name="Hyperlink 80" xfId="2453" hidden="1"/>
    <cellStyle name="Hyperlink 80" xfId="2691" hidden="1"/>
    <cellStyle name="Hyperlink 80" xfId="2929" hidden="1"/>
    <cellStyle name="Hyperlink 80" xfId="3167" hidden="1"/>
    <cellStyle name="Hyperlink 80" xfId="3405" hidden="1"/>
    <cellStyle name="Hyperlink 80" xfId="3643" hidden="1"/>
    <cellStyle name="Hyperlink 80" xfId="3881" hidden="1"/>
    <cellStyle name="Hyperlink 80" xfId="4119" hidden="1"/>
    <cellStyle name="Hyperlink 80" xfId="4356" hidden="1"/>
    <cellStyle name="Hyperlink 80" xfId="4593" hidden="1"/>
    <cellStyle name="Hyperlink 80" xfId="4829" hidden="1"/>
    <cellStyle name="Hyperlink 80" xfId="5069" hidden="1"/>
    <cellStyle name="Hyperlink 80" xfId="5306" hidden="1"/>
    <cellStyle name="Hyperlink 80" xfId="5550" hidden="1"/>
    <cellStyle name="Hyperlink 80" xfId="5788" hidden="1"/>
    <cellStyle name="Hyperlink 80" xfId="6026" hidden="1"/>
    <cellStyle name="Hyperlink 80" xfId="6264" hidden="1"/>
    <cellStyle name="Hyperlink 80" xfId="6503" hidden="1"/>
    <cellStyle name="Hyperlink 80" xfId="6739" hidden="1"/>
    <cellStyle name="Hyperlink 80" xfId="6977" hidden="1"/>
    <cellStyle name="Hyperlink 80" xfId="7214" hidden="1"/>
    <cellStyle name="Hyperlink 80" xfId="7452" hidden="1"/>
    <cellStyle name="Hyperlink 80" xfId="7690" hidden="1"/>
    <cellStyle name="Hyperlink 80" xfId="7928" hidden="1"/>
    <cellStyle name="Hyperlink 80" xfId="8166" hidden="1"/>
    <cellStyle name="Hyperlink 80" xfId="8404" hidden="1"/>
    <cellStyle name="Hyperlink 80" xfId="8642" hidden="1"/>
    <cellStyle name="Hyperlink 80" xfId="8880" hidden="1"/>
    <cellStyle name="Hyperlink 80" xfId="9118" hidden="1"/>
    <cellStyle name="Hyperlink 80" xfId="9355" hidden="1"/>
    <cellStyle name="Hyperlink 80" xfId="9592" hidden="1"/>
    <cellStyle name="Hyperlink 80" xfId="9831" hidden="1"/>
    <cellStyle name="Hyperlink 80" xfId="10068" hidden="1"/>
    <cellStyle name="Hyperlink 80" xfId="10303" hidden="1"/>
    <cellStyle name="Hyperlink 80" xfId="10538" hidden="1"/>
    <cellStyle name="Hyperlink 80" xfId="10783" hidden="1"/>
    <cellStyle name="Hyperlink 80" xfId="11026" hidden="1"/>
    <cellStyle name="Hyperlink 80" xfId="11262" hidden="1"/>
    <cellStyle name="Hyperlink 80" xfId="11504" hidden="1"/>
    <cellStyle name="Hyperlink 80" xfId="11742" hidden="1"/>
    <cellStyle name="Hyperlink 80" xfId="11980" hidden="1"/>
    <cellStyle name="Hyperlink 80" xfId="12217" hidden="1"/>
    <cellStyle name="Hyperlink 80" xfId="12454" hidden="1"/>
    <cellStyle name="Hyperlink 80" xfId="12689" hidden="1"/>
    <cellStyle name="Hyperlink 80" xfId="12934" hidden="1"/>
    <cellStyle name="Hyperlink 80" xfId="13179" hidden="1"/>
    <cellStyle name="Hyperlink 80" xfId="13417" hidden="1"/>
    <cellStyle name="Hyperlink 80" xfId="13655" hidden="1"/>
    <cellStyle name="Hyperlink 80" xfId="13893" hidden="1"/>
    <cellStyle name="Hyperlink 80" xfId="14131" hidden="1"/>
    <cellStyle name="Hyperlink 80" xfId="14369" hidden="1"/>
    <cellStyle name="Hyperlink 80" xfId="14607" hidden="1"/>
    <cellStyle name="Hyperlink 80" xfId="14845" hidden="1"/>
    <cellStyle name="Hyperlink 80" xfId="15083" hidden="1"/>
    <cellStyle name="Hyperlink 80" xfId="15321" hidden="1"/>
    <cellStyle name="Hyperlink 80" xfId="15559" hidden="1"/>
    <cellStyle name="Hyperlink 80" xfId="15797" hidden="1"/>
    <cellStyle name="Hyperlink 80" xfId="16035" hidden="1"/>
    <cellStyle name="Hyperlink 80" xfId="16273" hidden="1"/>
    <cellStyle name="Hyperlink 80" xfId="16511" hidden="1"/>
    <cellStyle name="Hyperlink 80" xfId="16749" hidden="1"/>
    <cellStyle name="Hyperlink 80" xfId="16987" hidden="1"/>
    <cellStyle name="Hyperlink 80" xfId="17225" hidden="1"/>
    <cellStyle name="Hyperlink 80" xfId="17463" hidden="1"/>
    <cellStyle name="Hyperlink 80" xfId="17701" hidden="1"/>
    <cellStyle name="Hyperlink 80" xfId="17939" hidden="1"/>
    <cellStyle name="Hyperlink 80" xfId="18177" hidden="1"/>
    <cellStyle name="Hyperlink 80" xfId="18415" hidden="1"/>
    <cellStyle name="Hyperlink 80" xfId="18653" hidden="1"/>
    <cellStyle name="Hyperlink 80" xfId="18891" hidden="1"/>
    <cellStyle name="Hyperlink 80" xfId="19129" hidden="1"/>
    <cellStyle name="Hyperlink 80" xfId="19367" hidden="1"/>
    <cellStyle name="Hyperlink 80" xfId="19605" hidden="1"/>
    <cellStyle name="Hyperlink 80" xfId="19843" hidden="1"/>
    <cellStyle name="Hyperlink 80" xfId="20081" hidden="1"/>
    <cellStyle name="Hyperlink 80" xfId="20319" hidden="1"/>
    <cellStyle name="Hyperlink 80" xfId="20557" hidden="1"/>
    <cellStyle name="Hyperlink 80" xfId="20795" hidden="1"/>
    <cellStyle name="Hyperlink 80" xfId="21033" hidden="1"/>
    <cellStyle name="Hyperlink 80" xfId="21271" hidden="1"/>
    <cellStyle name="Hyperlink 80" xfId="21509" hidden="1"/>
    <cellStyle name="Hyperlink 80" xfId="21747" hidden="1"/>
    <cellStyle name="Hyperlink 80" xfId="21985" hidden="1"/>
    <cellStyle name="Hyperlink 80" xfId="22223" hidden="1"/>
    <cellStyle name="Hyperlink 80" xfId="22461" hidden="1"/>
    <cellStyle name="Hyperlink 80" xfId="22698" hidden="1"/>
    <cellStyle name="Hyperlink 80" xfId="22935" hidden="1"/>
    <cellStyle name="Hyperlink 80" xfId="23170" hidden="1"/>
    <cellStyle name="Hyperlink 80" xfId="23413" hidden="1"/>
    <cellStyle name="Hyperlink 80" xfId="23651" hidden="1"/>
    <cellStyle name="Hyperlink 80" xfId="23889" hidden="1"/>
    <cellStyle name="Hyperlink 80" xfId="24127" hidden="1"/>
    <cellStyle name="Hyperlink 80" xfId="24365" hidden="1"/>
    <cellStyle name="Hyperlink 80" xfId="24603" hidden="1"/>
    <cellStyle name="Hyperlink 80" xfId="24841" hidden="1"/>
    <cellStyle name="Hyperlink 80" xfId="25079" hidden="1"/>
    <cellStyle name="Hyperlink 80" xfId="25317" hidden="1"/>
    <cellStyle name="Hyperlink 80" xfId="25555" hidden="1"/>
    <cellStyle name="Hyperlink 80" xfId="25793" hidden="1"/>
    <cellStyle name="Hyperlink 80" xfId="26031" hidden="1"/>
    <cellStyle name="Hyperlink 80" xfId="26269" hidden="1"/>
    <cellStyle name="Hyperlink 80" xfId="26507" hidden="1"/>
    <cellStyle name="Hyperlink 80" xfId="26745" hidden="1"/>
    <cellStyle name="Hyperlink 80" xfId="26983" hidden="1"/>
    <cellStyle name="Hyperlink 80" xfId="27221" hidden="1"/>
    <cellStyle name="Hyperlink 80" xfId="27459" hidden="1"/>
    <cellStyle name="Hyperlink 80" xfId="27697" hidden="1"/>
    <cellStyle name="Hyperlink 80" xfId="27935" hidden="1"/>
    <cellStyle name="Hyperlink 80" xfId="28173" hidden="1"/>
    <cellStyle name="Hyperlink 80" xfId="28411" hidden="1"/>
    <cellStyle name="Hyperlink 80" xfId="28649" hidden="1"/>
    <cellStyle name="Hyperlink 80" xfId="28887" hidden="1"/>
    <cellStyle name="Hyperlink 80" xfId="29125" hidden="1"/>
    <cellStyle name="Hyperlink 80" xfId="29363" hidden="1"/>
    <cellStyle name="Hyperlink 80" xfId="29601" hidden="1"/>
    <cellStyle name="Hyperlink 80" xfId="29839" hidden="1"/>
    <cellStyle name="Hyperlink 80" xfId="30077" hidden="1"/>
    <cellStyle name="Hyperlink 80" xfId="30315" hidden="1"/>
    <cellStyle name="Hyperlink 80" xfId="30553" hidden="1"/>
    <cellStyle name="Hyperlink 80" xfId="30791" hidden="1"/>
    <cellStyle name="Hyperlink 80" xfId="31029" hidden="1"/>
    <cellStyle name="Hyperlink 80" xfId="31267" hidden="1"/>
    <cellStyle name="Hyperlink 80" xfId="31505" hidden="1"/>
    <cellStyle name="Hyperlink 80" xfId="31743" hidden="1"/>
    <cellStyle name="Hyperlink 80" xfId="31981" hidden="1"/>
    <cellStyle name="Hyperlink 80" xfId="32219" hidden="1"/>
    <cellStyle name="Hyperlink 80" xfId="32457" hidden="1"/>
    <cellStyle name="Hyperlink 80" xfId="32695" hidden="1"/>
    <cellStyle name="Hyperlink 80" xfId="32933" hidden="1"/>
    <cellStyle name="Hyperlink 80" xfId="33171" hidden="1"/>
    <cellStyle name="Hyperlink 80" xfId="33409" hidden="1"/>
    <cellStyle name="Hyperlink 80" xfId="33647" hidden="1"/>
    <cellStyle name="Hyperlink 80" xfId="33885" hidden="1"/>
    <cellStyle name="Hyperlink 80" xfId="34123" hidden="1"/>
    <cellStyle name="Hyperlink 80" xfId="34361" hidden="1"/>
    <cellStyle name="Hyperlink 80" xfId="34599" hidden="1"/>
    <cellStyle name="Hyperlink 80" xfId="34837" hidden="1"/>
    <cellStyle name="Hyperlink 80" xfId="35075" hidden="1"/>
    <cellStyle name="Hyperlink 80" xfId="35313" hidden="1"/>
    <cellStyle name="Hyperlink 80" xfId="35551" hidden="1"/>
    <cellStyle name="Hyperlink 80" xfId="35789" hidden="1"/>
    <cellStyle name="Hyperlink 80" xfId="36027" hidden="1"/>
    <cellStyle name="Hyperlink 80" xfId="36265" hidden="1"/>
    <cellStyle name="Hyperlink 80" xfId="36503" hidden="1"/>
    <cellStyle name="Hyperlink 80" xfId="36741" hidden="1"/>
    <cellStyle name="Hyperlink 80" xfId="36979" hidden="1"/>
    <cellStyle name="Hyperlink 80" xfId="37217" hidden="1"/>
    <cellStyle name="Hyperlink 80" xfId="37455" hidden="1"/>
    <cellStyle name="Hyperlink 80" xfId="37693" hidden="1"/>
    <cellStyle name="Hyperlink 80" xfId="37931" hidden="1"/>
    <cellStyle name="Hyperlink 80" xfId="38169" hidden="1"/>
    <cellStyle name="Hyperlink 80" xfId="38407" hidden="1"/>
    <cellStyle name="Hyperlink 80" xfId="38645" hidden="1"/>
    <cellStyle name="Hyperlink 80" xfId="38883" hidden="1"/>
    <cellStyle name="Hyperlink 80" xfId="39121" hidden="1"/>
    <cellStyle name="Hyperlink 80" xfId="39359" hidden="1"/>
    <cellStyle name="Hyperlink 80" xfId="39597" hidden="1"/>
    <cellStyle name="Hyperlink 80" xfId="39835" hidden="1"/>
    <cellStyle name="Hyperlink 80" xfId="40073" hidden="1"/>
    <cellStyle name="Hyperlink 80" xfId="40311" hidden="1"/>
    <cellStyle name="Hyperlink 80" xfId="40549" hidden="1"/>
    <cellStyle name="Hyperlink 80" xfId="40787" hidden="1"/>
    <cellStyle name="Hyperlink 80" xfId="41025" hidden="1"/>
    <cellStyle name="Hyperlink 80" xfId="41263" hidden="1"/>
    <cellStyle name="Hyperlink 80" xfId="41501" hidden="1"/>
    <cellStyle name="Hyperlink 80" xfId="41739" hidden="1"/>
    <cellStyle name="Hyperlink 80" xfId="41977" hidden="1"/>
    <cellStyle name="Hyperlink 80" xfId="42215" hidden="1"/>
    <cellStyle name="Hyperlink 80" xfId="42453" hidden="1"/>
    <cellStyle name="Hyperlink 80" xfId="42691" hidden="1"/>
    <cellStyle name="Hyperlink 80" xfId="42929" hidden="1"/>
    <cellStyle name="Hyperlink 80" xfId="43167" hidden="1"/>
    <cellStyle name="Hyperlink 80" xfId="43405" hidden="1"/>
    <cellStyle name="Hyperlink 80" xfId="43643" hidden="1"/>
    <cellStyle name="Hyperlink 80" xfId="43881" hidden="1"/>
    <cellStyle name="Hyperlink 80" xfId="44119" hidden="1"/>
    <cellStyle name="Hyperlink 80" xfId="44357" hidden="1"/>
    <cellStyle name="Hyperlink 80" xfId="44595" hidden="1"/>
    <cellStyle name="Hyperlink 80" xfId="44833" hidden="1"/>
    <cellStyle name="Hyperlink 80" xfId="45071" hidden="1"/>
    <cellStyle name="Hyperlink 80" xfId="45309" hidden="1"/>
    <cellStyle name="Hyperlink 80" xfId="45547" hidden="1"/>
    <cellStyle name="Hyperlink 80" xfId="45785" hidden="1"/>
    <cellStyle name="Hyperlink 80" xfId="46023" hidden="1"/>
    <cellStyle name="Hyperlink 80" xfId="46261" hidden="1"/>
    <cellStyle name="Hyperlink 80" xfId="46499" hidden="1"/>
    <cellStyle name="Hyperlink 80" xfId="46737" hidden="1"/>
    <cellStyle name="Hyperlink 80" xfId="46975" hidden="1"/>
    <cellStyle name="Hyperlink 80" xfId="47213" hidden="1"/>
    <cellStyle name="Hyperlink 80" xfId="47451" hidden="1"/>
    <cellStyle name="Hyperlink 80" xfId="47689" hidden="1"/>
    <cellStyle name="Hyperlink 80" xfId="47927" hidden="1"/>
    <cellStyle name="Hyperlink 80" xfId="48165" hidden="1"/>
    <cellStyle name="Hyperlink 80" xfId="48403" hidden="1"/>
    <cellStyle name="Hyperlink 80" xfId="48641" hidden="1"/>
    <cellStyle name="Hyperlink 80" xfId="48879" hidden="1"/>
    <cellStyle name="Hyperlink 80" xfId="49117" hidden="1"/>
    <cellStyle name="Hyperlink 80" xfId="49355" hidden="1"/>
    <cellStyle name="Hyperlink 80" xfId="49593" hidden="1"/>
    <cellStyle name="Hyperlink 80" xfId="49831" hidden="1"/>
    <cellStyle name="Hyperlink 80" xfId="50069" hidden="1"/>
    <cellStyle name="Hyperlink 80" xfId="50307" hidden="1"/>
    <cellStyle name="Hyperlink 80" xfId="50545" hidden="1"/>
    <cellStyle name="Hyperlink 80" xfId="50783" hidden="1"/>
    <cellStyle name="Hyperlink 80" xfId="51021" hidden="1"/>
    <cellStyle name="Hyperlink 80" xfId="51259" hidden="1"/>
    <cellStyle name="Hyperlink 80" xfId="51497" hidden="1"/>
    <cellStyle name="Hyperlink 80" xfId="51735" hidden="1"/>
    <cellStyle name="Hyperlink 80" xfId="51973" hidden="1"/>
    <cellStyle name="Hyperlink 80" xfId="52211" hidden="1"/>
    <cellStyle name="Hyperlink 80" xfId="52449" hidden="1"/>
    <cellStyle name="Hyperlink 80" xfId="52687" hidden="1"/>
    <cellStyle name="Hyperlink 80" xfId="52925" hidden="1"/>
    <cellStyle name="Hyperlink 80" xfId="53163" hidden="1"/>
    <cellStyle name="Hyperlink 80" xfId="53400" hidden="1"/>
    <cellStyle name="Hyperlink 80" xfId="53637" hidden="1"/>
    <cellStyle name="Hyperlink 80" xfId="53872" hidden="1"/>
    <cellStyle name="Hyperlink 80" xfId="54156" hidden="1"/>
    <cellStyle name="Hyperlink 80" xfId="54400" hidden="1"/>
    <cellStyle name="Hyperlink 80" xfId="54635" hidden="1"/>
    <cellStyle name="Hyperlink 81" xfId="167" hidden="1"/>
    <cellStyle name="Hyperlink 81" xfId="527" hidden="1"/>
    <cellStyle name="Hyperlink 81" xfId="770" hidden="1"/>
    <cellStyle name="Hyperlink 81" xfId="1007" hidden="1"/>
    <cellStyle name="Hyperlink 81" xfId="1242" hidden="1"/>
    <cellStyle name="Hyperlink 81" xfId="1485" hidden="1"/>
    <cellStyle name="Hyperlink 81" xfId="1727" hidden="1"/>
    <cellStyle name="Hyperlink 81" xfId="1965" hidden="1"/>
    <cellStyle name="Hyperlink 81" xfId="2210" hidden="1"/>
    <cellStyle name="Hyperlink 81" xfId="2455" hidden="1"/>
    <cellStyle name="Hyperlink 81" xfId="2693" hidden="1"/>
    <cellStyle name="Hyperlink 81" xfId="2931" hidden="1"/>
    <cellStyle name="Hyperlink 81" xfId="3169" hidden="1"/>
    <cellStyle name="Hyperlink 81" xfId="3407" hidden="1"/>
    <cellStyle name="Hyperlink 81" xfId="3645" hidden="1"/>
    <cellStyle name="Hyperlink 81" xfId="3883" hidden="1"/>
    <cellStyle name="Hyperlink 81" xfId="4121" hidden="1"/>
    <cellStyle name="Hyperlink 81" xfId="4358" hidden="1"/>
    <cellStyle name="Hyperlink 81" xfId="4595" hidden="1"/>
    <cellStyle name="Hyperlink 81" xfId="4831" hidden="1"/>
    <cellStyle name="Hyperlink 81" xfId="5071" hidden="1"/>
    <cellStyle name="Hyperlink 81" xfId="5308" hidden="1"/>
    <cellStyle name="Hyperlink 81" xfId="5552" hidden="1"/>
    <cellStyle name="Hyperlink 81" xfId="5790" hidden="1"/>
    <cellStyle name="Hyperlink 81" xfId="6028" hidden="1"/>
    <cellStyle name="Hyperlink 81" xfId="6266" hidden="1"/>
    <cellStyle name="Hyperlink 81" xfId="6505" hidden="1"/>
    <cellStyle name="Hyperlink 81" xfId="6741" hidden="1"/>
    <cellStyle name="Hyperlink 81" xfId="6979" hidden="1"/>
    <cellStyle name="Hyperlink 81" xfId="7216" hidden="1"/>
    <cellStyle name="Hyperlink 81" xfId="7454" hidden="1"/>
    <cellStyle name="Hyperlink 81" xfId="7692" hidden="1"/>
    <cellStyle name="Hyperlink 81" xfId="7930" hidden="1"/>
    <cellStyle name="Hyperlink 81" xfId="8168" hidden="1"/>
    <cellStyle name="Hyperlink 81" xfId="8406" hidden="1"/>
    <cellStyle name="Hyperlink 81" xfId="8644" hidden="1"/>
    <cellStyle name="Hyperlink 81" xfId="8882" hidden="1"/>
    <cellStyle name="Hyperlink 81" xfId="9120" hidden="1"/>
    <cellStyle name="Hyperlink 81" xfId="9357" hidden="1"/>
    <cellStyle name="Hyperlink 81" xfId="9594" hidden="1"/>
    <cellStyle name="Hyperlink 81" xfId="9833" hidden="1"/>
    <cellStyle name="Hyperlink 81" xfId="10070" hidden="1"/>
    <cellStyle name="Hyperlink 81" xfId="10305" hidden="1"/>
    <cellStyle name="Hyperlink 81" xfId="10540" hidden="1"/>
    <cellStyle name="Hyperlink 81" xfId="10785" hidden="1"/>
    <cellStyle name="Hyperlink 81" xfId="11028" hidden="1"/>
    <cellStyle name="Hyperlink 81" xfId="11264" hidden="1"/>
    <cellStyle name="Hyperlink 81" xfId="11506" hidden="1"/>
    <cellStyle name="Hyperlink 81" xfId="11744" hidden="1"/>
    <cellStyle name="Hyperlink 81" xfId="11982" hidden="1"/>
    <cellStyle name="Hyperlink 81" xfId="12219" hidden="1"/>
    <cellStyle name="Hyperlink 81" xfId="12456" hidden="1"/>
    <cellStyle name="Hyperlink 81" xfId="12691" hidden="1"/>
    <cellStyle name="Hyperlink 81" xfId="12936" hidden="1"/>
    <cellStyle name="Hyperlink 81" xfId="13181" hidden="1"/>
    <cellStyle name="Hyperlink 81" xfId="13419" hidden="1"/>
    <cellStyle name="Hyperlink 81" xfId="13657" hidden="1"/>
    <cellStyle name="Hyperlink 81" xfId="13895" hidden="1"/>
    <cellStyle name="Hyperlink 81" xfId="14133" hidden="1"/>
    <cellStyle name="Hyperlink 81" xfId="14371" hidden="1"/>
    <cellStyle name="Hyperlink 81" xfId="14609" hidden="1"/>
    <cellStyle name="Hyperlink 81" xfId="14847" hidden="1"/>
    <cellStyle name="Hyperlink 81" xfId="15085" hidden="1"/>
    <cellStyle name="Hyperlink 81" xfId="15323" hidden="1"/>
    <cellStyle name="Hyperlink 81" xfId="15561" hidden="1"/>
    <cellStyle name="Hyperlink 81" xfId="15799" hidden="1"/>
    <cellStyle name="Hyperlink 81" xfId="16037" hidden="1"/>
    <cellStyle name="Hyperlink 81" xfId="16275" hidden="1"/>
    <cellStyle name="Hyperlink 81" xfId="16513" hidden="1"/>
    <cellStyle name="Hyperlink 81" xfId="16751" hidden="1"/>
    <cellStyle name="Hyperlink 81" xfId="16989" hidden="1"/>
    <cellStyle name="Hyperlink 81" xfId="17227" hidden="1"/>
    <cellStyle name="Hyperlink 81" xfId="17465" hidden="1"/>
    <cellStyle name="Hyperlink 81" xfId="17703" hidden="1"/>
    <cellStyle name="Hyperlink 81" xfId="17941" hidden="1"/>
    <cellStyle name="Hyperlink 81" xfId="18179" hidden="1"/>
    <cellStyle name="Hyperlink 81" xfId="18417" hidden="1"/>
    <cellStyle name="Hyperlink 81" xfId="18655" hidden="1"/>
    <cellStyle name="Hyperlink 81" xfId="18893" hidden="1"/>
    <cellStyle name="Hyperlink 81" xfId="19131" hidden="1"/>
    <cellStyle name="Hyperlink 81" xfId="19369" hidden="1"/>
    <cellStyle name="Hyperlink 81" xfId="19607" hidden="1"/>
    <cellStyle name="Hyperlink 81" xfId="19845" hidden="1"/>
    <cellStyle name="Hyperlink 81" xfId="20083" hidden="1"/>
    <cellStyle name="Hyperlink 81" xfId="20321" hidden="1"/>
    <cellStyle name="Hyperlink 81" xfId="20559" hidden="1"/>
    <cellStyle name="Hyperlink 81" xfId="20797" hidden="1"/>
    <cellStyle name="Hyperlink 81" xfId="21035" hidden="1"/>
    <cellStyle name="Hyperlink 81" xfId="21273" hidden="1"/>
    <cellStyle name="Hyperlink 81" xfId="21511" hidden="1"/>
    <cellStyle name="Hyperlink 81" xfId="21749" hidden="1"/>
    <cellStyle name="Hyperlink 81" xfId="21987" hidden="1"/>
    <cellStyle name="Hyperlink 81" xfId="22225" hidden="1"/>
    <cellStyle name="Hyperlink 81" xfId="22463" hidden="1"/>
    <cellStyle name="Hyperlink 81" xfId="22700" hidden="1"/>
    <cellStyle name="Hyperlink 81" xfId="22937" hidden="1"/>
    <cellStyle name="Hyperlink 81" xfId="23172" hidden="1"/>
    <cellStyle name="Hyperlink 81" xfId="23415" hidden="1"/>
    <cellStyle name="Hyperlink 81" xfId="23653" hidden="1"/>
    <cellStyle name="Hyperlink 81" xfId="23891" hidden="1"/>
    <cellStyle name="Hyperlink 81" xfId="24129" hidden="1"/>
    <cellStyle name="Hyperlink 81" xfId="24367" hidden="1"/>
    <cellStyle name="Hyperlink 81" xfId="24605" hidden="1"/>
    <cellStyle name="Hyperlink 81" xfId="24843" hidden="1"/>
    <cellStyle name="Hyperlink 81" xfId="25081" hidden="1"/>
    <cellStyle name="Hyperlink 81" xfId="25319" hidden="1"/>
    <cellStyle name="Hyperlink 81" xfId="25557" hidden="1"/>
    <cellStyle name="Hyperlink 81" xfId="25795" hidden="1"/>
    <cellStyle name="Hyperlink 81" xfId="26033" hidden="1"/>
    <cellStyle name="Hyperlink 81" xfId="26271" hidden="1"/>
    <cellStyle name="Hyperlink 81" xfId="26509" hidden="1"/>
    <cellStyle name="Hyperlink 81" xfId="26747" hidden="1"/>
    <cellStyle name="Hyperlink 81" xfId="26985" hidden="1"/>
    <cellStyle name="Hyperlink 81" xfId="27223" hidden="1"/>
    <cellStyle name="Hyperlink 81" xfId="27461" hidden="1"/>
    <cellStyle name="Hyperlink 81" xfId="27699" hidden="1"/>
    <cellStyle name="Hyperlink 81" xfId="27937" hidden="1"/>
    <cellStyle name="Hyperlink 81" xfId="28175" hidden="1"/>
    <cellStyle name="Hyperlink 81" xfId="28413" hidden="1"/>
    <cellStyle name="Hyperlink 81" xfId="28651" hidden="1"/>
    <cellStyle name="Hyperlink 81" xfId="28889" hidden="1"/>
    <cellStyle name="Hyperlink 81" xfId="29127" hidden="1"/>
    <cellStyle name="Hyperlink 81" xfId="29365" hidden="1"/>
    <cellStyle name="Hyperlink 81" xfId="29603" hidden="1"/>
    <cellStyle name="Hyperlink 81" xfId="29841" hidden="1"/>
    <cellStyle name="Hyperlink 81" xfId="30079" hidden="1"/>
    <cellStyle name="Hyperlink 81" xfId="30317" hidden="1"/>
    <cellStyle name="Hyperlink 81" xfId="30555" hidden="1"/>
    <cellStyle name="Hyperlink 81" xfId="30793" hidden="1"/>
    <cellStyle name="Hyperlink 81" xfId="31031" hidden="1"/>
    <cellStyle name="Hyperlink 81" xfId="31269" hidden="1"/>
    <cellStyle name="Hyperlink 81" xfId="31507" hidden="1"/>
    <cellStyle name="Hyperlink 81" xfId="31745" hidden="1"/>
    <cellStyle name="Hyperlink 81" xfId="31983" hidden="1"/>
    <cellStyle name="Hyperlink 81" xfId="32221" hidden="1"/>
    <cellStyle name="Hyperlink 81" xfId="32459" hidden="1"/>
    <cellStyle name="Hyperlink 81" xfId="32697" hidden="1"/>
    <cellStyle name="Hyperlink 81" xfId="32935" hidden="1"/>
    <cellStyle name="Hyperlink 81" xfId="33173" hidden="1"/>
    <cellStyle name="Hyperlink 81" xfId="33411" hidden="1"/>
    <cellStyle name="Hyperlink 81" xfId="33649" hidden="1"/>
    <cellStyle name="Hyperlink 81" xfId="33887" hidden="1"/>
    <cellStyle name="Hyperlink 81" xfId="34125" hidden="1"/>
    <cellStyle name="Hyperlink 81" xfId="34363" hidden="1"/>
    <cellStyle name="Hyperlink 81" xfId="34601" hidden="1"/>
    <cellStyle name="Hyperlink 81" xfId="34839" hidden="1"/>
    <cellStyle name="Hyperlink 81" xfId="35077" hidden="1"/>
    <cellStyle name="Hyperlink 81" xfId="35315" hidden="1"/>
    <cellStyle name="Hyperlink 81" xfId="35553" hidden="1"/>
    <cellStyle name="Hyperlink 81" xfId="35791" hidden="1"/>
    <cellStyle name="Hyperlink 81" xfId="36029" hidden="1"/>
    <cellStyle name="Hyperlink 81" xfId="36267" hidden="1"/>
    <cellStyle name="Hyperlink 81" xfId="36505" hidden="1"/>
    <cellStyle name="Hyperlink 81" xfId="36743" hidden="1"/>
    <cellStyle name="Hyperlink 81" xfId="36981" hidden="1"/>
    <cellStyle name="Hyperlink 81" xfId="37219" hidden="1"/>
    <cellStyle name="Hyperlink 81" xfId="37457" hidden="1"/>
    <cellStyle name="Hyperlink 81" xfId="37695" hidden="1"/>
    <cellStyle name="Hyperlink 81" xfId="37933" hidden="1"/>
    <cellStyle name="Hyperlink 81" xfId="38171" hidden="1"/>
    <cellStyle name="Hyperlink 81" xfId="38409" hidden="1"/>
    <cellStyle name="Hyperlink 81" xfId="38647" hidden="1"/>
    <cellStyle name="Hyperlink 81" xfId="38885" hidden="1"/>
    <cellStyle name="Hyperlink 81" xfId="39123" hidden="1"/>
    <cellStyle name="Hyperlink 81" xfId="39361" hidden="1"/>
    <cellStyle name="Hyperlink 81" xfId="39599" hidden="1"/>
    <cellStyle name="Hyperlink 81" xfId="39837" hidden="1"/>
    <cellStyle name="Hyperlink 81" xfId="40075" hidden="1"/>
    <cellStyle name="Hyperlink 81" xfId="40313" hidden="1"/>
    <cellStyle name="Hyperlink 81" xfId="40551" hidden="1"/>
    <cellStyle name="Hyperlink 81" xfId="40789" hidden="1"/>
    <cellStyle name="Hyperlink 81" xfId="41027" hidden="1"/>
    <cellStyle name="Hyperlink 81" xfId="41265" hidden="1"/>
    <cellStyle name="Hyperlink 81" xfId="41503" hidden="1"/>
    <cellStyle name="Hyperlink 81" xfId="41741" hidden="1"/>
    <cellStyle name="Hyperlink 81" xfId="41979" hidden="1"/>
    <cellStyle name="Hyperlink 81" xfId="42217" hidden="1"/>
    <cellStyle name="Hyperlink 81" xfId="42455" hidden="1"/>
    <cellStyle name="Hyperlink 81" xfId="42693" hidden="1"/>
    <cellStyle name="Hyperlink 81" xfId="42931" hidden="1"/>
    <cellStyle name="Hyperlink 81" xfId="43169" hidden="1"/>
    <cellStyle name="Hyperlink 81" xfId="43407" hidden="1"/>
    <cellStyle name="Hyperlink 81" xfId="43645" hidden="1"/>
    <cellStyle name="Hyperlink 81" xfId="43883" hidden="1"/>
    <cellStyle name="Hyperlink 81" xfId="44121" hidden="1"/>
    <cellStyle name="Hyperlink 81" xfId="44359" hidden="1"/>
    <cellStyle name="Hyperlink 81" xfId="44597" hidden="1"/>
    <cellStyle name="Hyperlink 81" xfId="44835" hidden="1"/>
    <cellStyle name="Hyperlink 81" xfId="45073" hidden="1"/>
    <cellStyle name="Hyperlink 81" xfId="45311" hidden="1"/>
    <cellStyle name="Hyperlink 81" xfId="45549" hidden="1"/>
    <cellStyle name="Hyperlink 81" xfId="45787" hidden="1"/>
    <cellStyle name="Hyperlink 81" xfId="46025" hidden="1"/>
    <cellStyle name="Hyperlink 81" xfId="46263" hidden="1"/>
    <cellStyle name="Hyperlink 81" xfId="46501" hidden="1"/>
    <cellStyle name="Hyperlink 81" xfId="46739" hidden="1"/>
    <cellStyle name="Hyperlink 81" xfId="46977" hidden="1"/>
    <cellStyle name="Hyperlink 81" xfId="47215" hidden="1"/>
    <cellStyle name="Hyperlink 81" xfId="47453" hidden="1"/>
    <cellStyle name="Hyperlink 81" xfId="47691" hidden="1"/>
    <cellStyle name="Hyperlink 81" xfId="47929" hidden="1"/>
    <cellStyle name="Hyperlink 81" xfId="48167" hidden="1"/>
    <cellStyle name="Hyperlink 81" xfId="48405" hidden="1"/>
    <cellStyle name="Hyperlink 81" xfId="48643" hidden="1"/>
    <cellStyle name="Hyperlink 81" xfId="48881" hidden="1"/>
    <cellStyle name="Hyperlink 81" xfId="49119" hidden="1"/>
    <cellStyle name="Hyperlink 81" xfId="49357" hidden="1"/>
    <cellStyle name="Hyperlink 81" xfId="49595" hidden="1"/>
    <cellStyle name="Hyperlink 81" xfId="49833" hidden="1"/>
    <cellStyle name="Hyperlink 81" xfId="50071" hidden="1"/>
    <cellStyle name="Hyperlink 81" xfId="50309" hidden="1"/>
    <cellStyle name="Hyperlink 81" xfId="50547" hidden="1"/>
    <cellStyle name="Hyperlink 81" xfId="50785" hidden="1"/>
    <cellStyle name="Hyperlink 81" xfId="51023" hidden="1"/>
    <cellStyle name="Hyperlink 81" xfId="51261" hidden="1"/>
    <cellStyle name="Hyperlink 81" xfId="51499" hidden="1"/>
    <cellStyle name="Hyperlink 81" xfId="51737" hidden="1"/>
    <cellStyle name="Hyperlink 81" xfId="51975" hidden="1"/>
    <cellStyle name="Hyperlink 81" xfId="52213" hidden="1"/>
    <cellStyle name="Hyperlink 81" xfId="52451" hidden="1"/>
    <cellStyle name="Hyperlink 81" xfId="52689" hidden="1"/>
    <cellStyle name="Hyperlink 81" xfId="52927" hidden="1"/>
    <cellStyle name="Hyperlink 81" xfId="53165" hidden="1"/>
    <cellStyle name="Hyperlink 81" xfId="53402" hidden="1"/>
    <cellStyle name="Hyperlink 81" xfId="53639" hidden="1"/>
    <cellStyle name="Hyperlink 81" xfId="53874" hidden="1"/>
    <cellStyle name="Hyperlink 81" xfId="54158" hidden="1"/>
    <cellStyle name="Hyperlink 81" xfId="54402" hidden="1"/>
    <cellStyle name="Hyperlink 81" xfId="54637" hidden="1"/>
    <cellStyle name="Hyperlink 82" xfId="169" hidden="1"/>
    <cellStyle name="Hyperlink 82" xfId="529" hidden="1"/>
    <cellStyle name="Hyperlink 82" xfId="772" hidden="1"/>
    <cellStyle name="Hyperlink 82" xfId="1009" hidden="1"/>
    <cellStyle name="Hyperlink 82" xfId="1244" hidden="1"/>
    <cellStyle name="Hyperlink 82" xfId="1487" hidden="1"/>
    <cellStyle name="Hyperlink 82" xfId="1729" hidden="1"/>
    <cellStyle name="Hyperlink 82" xfId="1967" hidden="1"/>
    <cellStyle name="Hyperlink 82" xfId="2212" hidden="1"/>
    <cellStyle name="Hyperlink 82" xfId="2457" hidden="1"/>
    <cellStyle name="Hyperlink 82" xfId="2695" hidden="1"/>
    <cellStyle name="Hyperlink 82" xfId="2933" hidden="1"/>
    <cellStyle name="Hyperlink 82" xfId="3171" hidden="1"/>
    <cellStyle name="Hyperlink 82" xfId="3409" hidden="1"/>
    <cellStyle name="Hyperlink 82" xfId="3647" hidden="1"/>
    <cellStyle name="Hyperlink 82" xfId="3885" hidden="1"/>
    <cellStyle name="Hyperlink 82" xfId="4123" hidden="1"/>
    <cellStyle name="Hyperlink 82" xfId="4360" hidden="1"/>
    <cellStyle name="Hyperlink 82" xfId="4597" hidden="1"/>
    <cellStyle name="Hyperlink 82" xfId="4833" hidden="1"/>
    <cellStyle name="Hyperlink 82" xfId="5073" hidden="1"/>
    <cellStyle name="Hyperlink 82" xfId="5310" hidden="1"/>
    <cellStyle name="Hyperlink 82" xfId="5554" hidden="1"/>
    <cellStyle name="Hyperlink 82" xfId="5792" hidden="1"/>
    <cellStyle name="Hyperlink 82" xfId="6030" hidden="1"/>
    <cellStyle name="Hyperlink 82" xfId="6268" hidden="1"/>
    <cellStyle name="Hyperlink 82" xfId="6507" hidden="1"/>
    <cellStyle name="Hyperlink 82" xfId="6743" hidden="1"/>
    <cellStyle name="Hyperlink 82" xfId="6981" hidden="1"/>
    <cellStyle name="Hyperlink 82" xfId="7218" hidden="1"/>
    <cellStyle name="Hyperlink 82" xfId="7456" hidden="1"/>
    <cellStyle name="Hyperlink 82" xfId="7694" hidden="1"/>
    <cellStyle name="Hyperlink 82" xfId="7932" hidden="1"/>
    <cellStyle name="Hyperlink 82" xfId="8170" hidden="1"/>
    <cellStyle name="Hyperlink 82" xfId="8408" hidden="1"/>
    <cellStyle name="Hyperlink 82" xfId="8646" hidden="1"/>
    <cellStyle name="Hyperlink 82" xfId="8884" hidden="1"/>
    <cellStyle name="Hyperlink 82" xfId="9122" hidden="1"/>
    <cellStyle name="Hyperlink 82" xfId="9359" hidden="1"/>
    <cellStyle name="Hyperlink 82" xfId="9596" hidden="1"/>
    <cellStyle name="Hyperlink 82" xfId="9835" hidden="1"/>
    <cellStyle name="Hyperlink 82" xfId="10072" hidden="1"/>
    <cellStyle name="Hyperlink 82" xfId="10307" hidden="1"/>
    <cellStyle name="Hyperlink 82" xfId="10542" hidden="1"/>
    <cellStyle name="Hyperlink 82" xfId="10787" hidden="1"/>
    <cellStyle name="Hyperlink 82" xfId="11030" hidden="1"/>
    <cellStyle name="Hyperlink 82" xfId="11266" hidden="1"/>
    <cellStyle name="Hyperlink 82" xfId="11508" hidden="1"/>
    <cellStyle name="Hyperlink 82" xfId="11746" hidden="1"/>
    <cellStyle name="Hyperlink 82" xfId="11984" hidden="1"/>
    <cellStyle name="Hyperlink 82" xfId="12221" hidden="1"/>
    <cellStyle name="Hyperlink 82" xfId="12458" hidden="1"/>
    <cellStyle name="Hyperlink 82" xfId="12693" hidden="1"/>
    <cellStyle name="Hyperlink 82" xfId="12938" hidden="1"/>
    <cellStyle name="Hyperlink 82" xfId="13183" hidden="1"/>
    <cellStyle name="Hyperlink 82" xfId="13421" hidden="1"/>
    <cellStyle name="Hyperlink 82" xfId="13659" hidden="1"/>
    <cellStyle name="Hyperlink 82" xfId="13897" hidden="1"/>
    <cellStyle name="Hyperlink 82" xfId="14135" hidden="1"/>
    <cellStyle name="Hyperlink 82" xfId="14373" hidden="1"/>
    <cellStyle name="Hyperlink 82" xfId="14611" hidden="1"/>
    <cellStyle name="Hyperlink 82" xfId="14849" hidden="1"/>
    <cellStyle name="Hyperlink 82" xfId="15087" hidden="1"/>
    <cellStyle name="Hyperlink 82" xfId="15325" hidden="1"/>
    <cellStyle name="Hyperlink 82" xfId="15563" hidden="1"/>
    <cellStyle name="Hyperlink 82" xfId="15801" hidden="1"/>
    <cellStyle name="Hyperlink 82" xfId="16039" hidden="1"/>
    <cellStyle name="Hyperlink 82" xfId="16277" hidden="1"/>
    <cellStyle name="Hyperlink 82" xfId="16515" hidden="1"/>
    <cellStyle name="Hyperlink 82" xfId="16753" hidden="1"/>
    <cellStyle name="Hyperlink 82" xfId="16991" hidden="1"/>
    <cellStyle name="Hyperlink 82" xfId="17229" hidden="1"/>
    <cellStyle name="Hyperlink 82" xfId="17467" hidden="1"/>
    <cellStyle name="Hyperlink 82" xfId="17705" hidden="1"/>
    <cellStyle name="Hyperlink 82" xfId="17943" hidden="1"/>
    <cellStyle name="Hyperlink 82" xfId="18181" hidden="1"/>
    <cellStyle name="Hyperlink 82" xfId="18419" hidden="1"/>
    <cellStyle name="Hyperlink 82" xfId="18657" hidden="1"/>
    <cellStyle name="Hyperlink 82" xfId="18895" hidden="1"/>
    <cellStyle name="Hyperlink 82" xfId="19133" hidden="1"/>
    <cellStyle name="Hyperlink 82" xfId="19371" hidden="1"/>
    <cellStyle name="Hyperlink 82" xfId="19609" hidden="1"/>
    <cellStyle name="Hyperlink 82" xfId="19847" hidden="1"/>
    <cellStyle name="Hyperlink 82" xfId="20085" hidden="1"/>
    <cellStyle name="Hyperlink 82" xfId="20323" hidden="1"/>
    <cellStyle name="Hyperlink 82" xfId="20561" hidden="1"/>
    <cellStyle name="Hyperlink 82" xfId="20799" hidden="1"/>
    <cellStyle name="Hyperlink 82" xfId="21037" hidden="1"/>
    <cellStyle name="Hyperlink 82" xfId="21275" hidden="1"/>
    <cellStyle name="Hyperlink 82" xfId="21513" hidden="1"/>
    <cellStyle name="Hyperlink 82" xfId="21751" hidden="1"/>
    <cellStyle name="Hyperlink 82" xfId="21989" hidden="1"/>
    <cellStyle name="Hyperlink 82" xfId="22227" hidden="1"/>
    <cellStyle name="Hyperlink 82" xfId="22465" hidden="1"/>
    <cellStyle name="Hyperlink 82" xfId="22702" hidden="1"/>
    <cellStyle name="Hyperlink 82" xfId="22939" hidden="1"/>
    <cellStyle name="Hyperlink 82" xfId="23174" hidden="1"/>
    <cellStyle name="Hyperlink 82" xfId="23417" hidden="1"/>
    <cellStyle name="Hyperlink 82" xfId="23655" hidden="1"/>
    <cellStyle name="Hyperlink 82" xfId="23893" hidden="1"/>
    <cellStyle name="Hyperlink 82" xfId="24131" hidden="1"/>
    <cellStyle name="Hyperlink 82" xfId="24369" hidden="1"/>
    <cellStyle name="Hyperlink 82" xfId="24607" hidden="1"/>
    <cellStyle name="Hyperlink 82" xfId="24845" hidden="1"/>
    <cellStyle name="Hyperlink 82" xfId="25083" hidden="1"/>
    <cellStyle name="Hyperlink 82" xfId="25321" hidden="1"/>
    <cellStyle name="Hyperlink 82" xfId="25559" hidden="1"/>
    <cellStyle name="Hyperlink 82" xfId="25797" hidden="1"/>
    <cellStyle name="Hyperlink 82" xfId="26035" hidden="1"/>
    <cellStyle name="Hyperlink 82" xfId="26273" hidden="1"/>
    <cellStyle name="Hyperlink 82" xfId="26511" hidden="1"/>
    <cellStyle name="Hyperlink 82" xfId="26749" hidden="1"/>
    <cellStyle name="Hyperlink 82" xfId="26987" hidden="1"/>
    <cellStyle name="Hyperlink 82" xfId="27225" hidden="1"/>
    <cellStyle name="Hyperlink 82" xfId="27463" hidden="1"/>
    <cellStyle name="Hyperlink 82" xfId="27701" hidden="1"/>
    <cellStyle name="Hyperlink 82" xfId="27939" hidden="1"/>
    <cellStyle name="Hyperlink 82" xfId="28177" hidden="1"/>
    <cellStyle name="Hyperlink 82" xfId="28415" hidden="1"/>
    <cellStyle name="Hyperlink 82" xfId="28653" hidden="1"/>
    <cellStyle name="Hyperlink 82" xfId="28891" hidden="1"/>
    <cellStyle name="Hyperlink 82" xfId="29129" hidden="1"/>
    <cellStyle name="Hyperlink 82" xfId="29367" hidden="1"/>
    <cellStyle name="Hyperlink 82" xfId="29605" hidden="1"/>
    <cellStyle name="Hyperlink 82" xfId="29843" hidden="1"/>
    <cellStyle name="Hyperlink 82" xfId="30081" hidden="1"/>
    <cellStyle name="Hyperlink 82" xfId="30319" hidden="1"/>
    <cellStyle name="Hyperlink 82" xfId="30557" hidden="1"/>
    <cellStyle name="Hyperlink 82" xfId="30795" hidden="1"/>
    <cellStyle name="Hyperlink 82" xfId="31033" hidden="1"/>
    <cellStyle name="Hyperlink 82" xfId="31271" hidden="1"/>
    <cellStyle name="Hyperlink 82" xfId="31509" hidden="1"/>
    <cellStyle name="Hyperlink 82" xfId="31747" hidden="1"/>
    <cellStyle name="Hyperlink 82" xfId="31985" hidden="1"/>
    <cellStyle name="Hyperlink 82" xfId="32223" hidden="1"/>
    <cellStyle name="Hyperlink 82" xfId="32461" hidden="1"/>
    <cellStyle name="Hyperlink 82" xfId="32699" hidden="1"/>
    <cellStyle name="Hyperlink 82" xfId="32937" hidden="1"/>
    <cellStyle name="Hyperlink 82" xfId="33175" hidden="1"/>
    <cellStyle name="Hyperlink 82" xfId="33413" hidden="1"/>
    <cellStyle name="Hyperlink 82" xfId="33651" hidden="1"/>
    <cellStyle name="Hyperlink 82" xfId="33889" hidden="1"/>
    <cellStyle name="Hyperlink 82" xfId="34127" hidden="1"/>
    <cellStyle name="Hyperlink 82" xfId="34365" hidden="1"/>
    <cellStyle name="Hyperlink 82" xfId="34603" hidden="1"/>
    <cellStyle name="Hyperlink 82" xfId="34841" hidden="1"/>
    <cellStyle name="Hyperlink 82" xfId="35079" hidden="1"/>
    <cellStyle name="Hyperlink 82" xfId="35317" hidden="1"/>
    <cellStyle name="Hyperlink 82" xfId="35555" hidden="1"/>
    <cellStyle name="Hyperlink 82" xfId="35793" hidden="1"/>
    <cellStyle name="Hyperlink 82" xfId="36031" hidden="1"/>
    <cellStyle name="Hyperlink 82" xfId="36269" hidden="1"/>
    <cellStyle name="Hyperlink 82" xfId="36507" hidden="1"/>
    <cellStyle name="Hyperlink 82" xfId="36745" hidden="1"/>
    <cellStyle name="Hyperlink 82" xfId="36983" hidden="1"/>
    <cellStyle name="Hyperlink 82" xfId="37221" hidden="1"/>
    <cellStyle name="Hyperlink 82" xfId="37459" hidden="1"/>
    <cellStyle name="Hyperlink 82" xfId="37697" hidden="1"/>
    <cellStyle name="Hyperlink 82" xfId="37935" hidden="1"/>
    <cellStyle name="Hyperlink 82" xfId="38173" hidden="1"/>
    <cellStyle name="Hyperlink 82" xfId="38411" hidden="1"/>
    <cellStyle name="Hyperlink 82" xfId="38649" hidden="1"/>
    <cellStyle name="Hyperlink 82" xfId="38887" hidden="1"/>
    <cellStyle name="Hyperlink 82" xfId="39125" hidden="1"/>
    <cellStyle name="Hyperlink 82" xfId="39363" hidden="1"/>
    <cellStyle name="Hyperlink 82" xfId="39601" hidden="1"/>
    <cellStyle name="Hyperlink 82" xfId="39839" hidden="1"/>
    <cellStyle name="Hyperlink 82" xfId="40077" hidden="1"/>
    <cellStyle name="Hyperlink 82" xfId="40315" hidden="1"/>
    <cellStyle name="Hyperlink 82" xfId="40553" hidden="1"/>
    <cellStyle name="Hyperlink 82" xfId="40791" hidden="1"/>
    <cellStyle name="Hyperlink 82" xfId="41029" hidden="1"/>
    <cellStyle name="Hyperlink 82" xfId="41267" hidden="1"/>
    <cellStyle name="Hyperlink 82" xfId="41505" hidden="1"/>
    <cellStyle name="Hyperlink 82" xfId="41743" hidden="1"/>
    <cellStyle name="Hyperlink 82" xfId="41981" hidden="1"/>
    <cellStyle name="Hyperlink 82" xfId="42219" hidden="1"/>
    <cellStyle name="Hyperlink 82" xfId="42457" hidden="1"/>
    <cellStyle name="Hyperlink 82" xfId="42695" hidden="1"/>
    <cellStyle name="Hyperlink 82" xfId="42933" hidden="1"/>
    <cellStyle name="Hyperlink 82" xfId="43171" hidden="1"/>
    <cellStyle name="Hyperlink 82" xfId="43409" hidden="1"/>
    <cellStyle name="Hyperlink 82" xfId="43647" hidden="1"/>
    <cellStyle name="Hyperlink 82" xfId="43885" hidden="1"/>
    <cellStyle name="Hyperlink 82" xfId="44123" hidden="1"/>
    <cellStyle name="Hyperlink 82" xfId="44361" hidden="1"/>
    <cellStyle name="Hyperlink 82" xfId="44599" hidden="1"/>
    <cellStyle name="Hyperlink 82" xfId="44837" hidden="1"/>
    <cellStyle name="Hyperlink 82" xfId="45075" hidden="1"/>
    <cellStyle name="Hyperlink 82" xfId="45313" hidden="1"/>
    <cellStyle name="Hyperlink 82" xfId="45551" hidden="1"/>
    <cellStyle name="Hyperlink 82" xfId="45789" hidden="1"/>
    <cellStyle name="Hyperlink 82" xfId="46027" hidden="1"/>
    <cellStyle name="Hyperlink 82" xfId="46265" hidden="1"/>
    <cellStyle name="Hyperlink 82" xfId="46503" hidden="1"/>
    <cellStyle name="Hyperlink 82" xfId="46741" hidden="1"/>
    <cellStyle name="Hyperlink 82" xfId="46979" hidden="1"/>
    <cellStyle name="Hyperlink 82" xfId="47217" hidden="1"/>
    <cellStyle name="Hyperlink 82" xfId="47455" hidden="1"/>
    <cellStyle name="Hyperlink 82" xfId="47693" hidden="1"/>
    <cellStyle name="Hyperlink 82" xfId="47931" hidden="1"/>
    <cellStyle name="Hyperlink 82" xfId="48169" hidden="1"/>
    <cellStyle name="Hyperlink 82" xfId="48407" hidden="1"/>
    <cellStyle name="Hyperlink 82" xfId="48645" hidden="1"/>
    <cellStyle name="Hyperlink 82" xfId="48883" hidden="1"/>
    <cellStyle name="Hyperlink 82" xfId="49121" hidden="1"/>
    <cellStyle name="Hyperlink 82" xfId="49359" hidden="1"/>
    <cellStyle name="Hyperlink 82" xfId="49597" hidden="1"/>
    <cellStyle name="Hyperlink 82" xfId="49835" hidden="1"/>
    <cellStyle name="Hyperlink 82" xfId="50073" hidden="1"/>
    <cellStyle name="Hyperlink 82" xfId="50311" hidden="1"/>
    <cellStyle name="Hyperlink 82" xfId="50549" hidden="1"/>
    <cellStyle name="Hyperlink 82" xfId="50787" hidden="1"/>
    <cellStyle name="Hyperlink 82" xfId="51025" hidden="1"/>
    <cellStyle name="Hyperlink 82" xfId="51263" hidden="1"/>
    <cellStyle name="Hyperlink 82" xfId="51501" hidden="1"/>
    <cellStyle name="Hyperlink 82" xfId="51739" hidden="1"/>
    <cellStyle name="Hyperlink 82" xfId="51977" hidden="1"/>
    <cellStyle name="Hyperlink 82" xfId="52215" hidden="1"/>
    <cellStyle name="Hyperlink 82" xfId="52453" hidden="1"/>
    <cellStyle name="Hyperlink 82" xfId="52691" hidden="1"/>
    <cellStyle name="Hyperlink 82" xfId="52929" hidden="1"/>
    <cellStyle name="Hyperlink 82" xfId="53167" hidden="1"/>
    <cellStyle name="Hyperlink 82" xfId="53404" hidden="1"/>
    <cellStyle name="Hyperlink 82" xfId="53641" hidden="1"/>
    <cellStyle name="Hyperlink 82" xfId="53876" hidden="1"/>
    <cellStyle name="Hyperlink 82" xfId="54160" hidden="1"/>
    <cellStyle name="Hyperlink 82" xfId="54404" hidden="1"/>
    <cellStyle name="Hyperlink 82" xfId="54639" hidden="1"/>
    <cellStyle name="Hyperlink 83" xfId="171" hidden="1"/>
    <cellStyle name="Hyperlink 83" xfId="531" hidden="1"/>
    <cellStyle name="Hyperlink 83" xfId="774" hidden="1"/>
    <cellStyle name="Hyperlink 83" xfId="1011" hidden="1"/>
    <cellStyle name="Hyperlink 83" xfId="1246" hidden="1"/>
    <cellStyle name="Hyperlink 83" xfId="1489" hidden="1"/>
    <cellStyle name="Hyperlink 83" xfId="1731" hidden="1"/>
    <cellStyle name="Hyperlink 83" xfId="1969" hidden="1"/>
    <cellStyle name="Hyperlink 83" xfId="2214" hidden="1"/>
    <cellStyle name="Hyperlink 83" xfId="2459" hidden="1"/>
    <cellStyle name="Hyperlink 83" xfId="2697" hidden="1"/>
    <cellStyle name="Hyperlink 83" xfId="2935" hidden="1"/>
    <cellStyle name="Hyperlink 83" xfId="3173" hidden="1"/>
    <cellStyle name="Hyperlink 83" xfId="3411" hidden="1"/>
    <cellStyle name="Hyperlink 83" xfId="3649" hidden="1"/>
    <cellStyle name="Hyperlink 83" xfId="3887" hidden="1"/>
    <cellStyle name="Hyperlink 83" xfId="4125" hidden="1"/>
    <cellStyle name="Hyperlink 83" xfId="4362" hidden="1"/>
    <cellStyle name="Hyperlink 83" xfId="4599" hidden="1"/>
    <cellStyle name="Hyperlink 83" xfId="4835" hidden="1"/>
    <cellStyle name="Hyperlink 83" xfId="5075" hidden="1"/>
    <cellStyle name="Hyperlink 83" xfId="5312" hidden="1"/>
    <cellStyle name="Hyperlink 83" xfId="5556" hidden="1"/>
    <cellStyle name="Hyperlink 83" xfId="5794" hidden="1"/>
    <cellStyle name="Hyperlink 83" xfId="6032" hidden="1"/>
    <cellStyle name="Hyperlink 83" xfId="6270" hidden="1"/>
    <cellStyle name="Hyperlink 83" xfId="6509" hidden="1"/>
    <cellStyle name="Hyperlink 83" xfId="6745" hidden="1"/>
    <cellStyle name="Hyperlink 83" xfId="6983" hidden="1"/>
    <cellStyle name="Hyperlink 83" xfId="7220" hidden="1"/>
    <cellStyle name="Hyperlink 83" xfId="7458" hidden="1"/>
    <cellStyle name="Hyperlink 83" xfId="7696" hidden="1"/>
    <cellStyle name="Hyperlink 83" xfId="7934" hidden="1"/>
    <cellStyle name="Hyperlink 83" xfId="8172" hidden="1"/>
    <cellStyle name="Hyperlink 83" xfId="8410" hidden="1"/>
    <cellStyle name="Hyperlink 83" xfId="8648" hidden="1"/>
    <cellStyle name="Hyperlink 83" xfId="8886" hidden="1"/>
    <cellStyle name="Hyperlink 83" xfId="9124" hidden="1"/>
    <cellStyle name="Hyperlink 83" xfId="9361" hidden="1"/>
    <cellStyle name="Hyperlink 83" xfId="9598" hidden="1"/>
    <cellStyle name="Hyperlink 83" xfId="9837" hidden="1"/>
    <cellStyle name="Hyperlink 83" xfId="10074" hidden="1"/>
    <cellStyle name="Hyperlink 83" xfId="10309" hidden="1"/>
    <cellStyle name="Hyperlink 83" xfId="10544" hidden="1"/>
    <cellStyle name="Hyperlink 83" xfId="10789" hidden="1"/>
    <cellStyle name="Hyperlink 83" xfId="11032" hidden="1"/>
    <cellStyle name="Hyperlink 83" xfId="11268" hidden="1"/>
    <cellStyle name="Hyperlink 83" xfId="11510" hidden="1"/>
    <cellStyle name="Hyperlink 83" xfId="11748" hidden="1"/>
    <cellStyle name="Hyperlink 83" xfId="11986" hidden="1"/>
    <cellStyle name="Hyperlink 83" xfId="12223" hidden="1"/>
    <cellStyle name="Hyperlink 83" xfId="12460" hidden="1"/>
    <cellStyle name="Hyperlink 83" xfId="12695" hidden="1"/>
    <cellStyle name="Hyperlink 83" xfId="12940" hidden="1"/>
    <cellStyle name="Hyperlink 83" xfId="13185" hidden="1"/>
    <cellStyle name="Hyperlink 83" xfId="13423" hidden="1"/>
    <cellStyle name="Hyperlink 83" xfId="13661" hidden="1"/>
    <cellStyle name="Hyperlink 83" xfId="13899" hidden="1"/>
    <cellStyle name="Hyperlink 83" xfId="14137" hidden="1"/>
    <cellStyle name="Hyperlink 83" xfId="14375" hidden="1"/>
    <cellStyle name="Hyperlink 83" xfId="14613" hidden="1"/>
    <cellStyle name="Hyperlink 83" xfId="14851" hidden="1"/>
    <cellStyle name="Hyperlink 83" xfId="15089" hidden="1"/>
    <cellStyle name="Hyperlink 83" xfId="15327" hidden="1"/>
    <cellStyle name="Hyperlink 83" xfId="15565" hidden="1"/>
    <cellStyle name="Hyperlink 83" xfId="15803" hidden="1"/>
    <cellStyle name="Hyperlink 83" xfId="16041" hidden="1"/>
    <cellStyle name="Hyperlink 83" xfId="16279" hidden="1"/>
    <cellStyle name="Hyperlink 83" xfId="16517" hidden="1"/>
    <cellStyle name="Hyperlink 83" xfId="16755" hidden="1"/>
    <cellStyle name="Hyperlink 83" xfId="16993" hidden="1"/>
    <cellStyle name="Hyperlink 83" xfId="17231" hidden="1"/>
    <cellStyle name="Hyperlink 83" xfId="17469" hidden="1"/>
    <cellStyle name="Hyperlink 83" xfId="17707" hidden="1"/>
    <cellStyle name="Hyperlink 83" xfId="17945" hidden="1"/>
    <cellStyle name="Hyperlink 83" xfId="18183" hidden="1"/>
    <cellStyle name="Hyperlink 83" xfId="18421" hidden="1"/>
    <cellStyle name="Hyperlink 83" xfId="18659" hidden="1"/>
    <cellStyle name="Hyperlink 83" xfId="18897" hidden="1"/>
    <cellStyle name="Hyperlink 83" xfId="19135" hidden="1"/>
    <cellStyle name="Hyperlink 83" xfId="19373" hidden="1"/>
    <cellStyle name="Hyperlink 83" xfId="19611" hidden="1"/>
    <cellStyle name="Hyperlink 83" xfId="19849" hidden="1"/>
    <cellStyle name="Hyperlink 83" xfId="20087" hidden="1"/>
    <cellStyle name="Hyperlink 83" xfId="20325" hidden="1"/>
    <cellStyle name="Hyperlink 83" xfId="20563" hidden="1"/>
    <cellStyle name="Hyperlink 83" xfId="20801" hidden="1"/>
    <cellStyle name="Hyperlink 83" xfId="21039" hidden="1"/>
    <cellStyle name="Hyperlink 83" xfId="21277" hidden="1"/>
    <cellStyle name="Hyperlink 83" xfId="21515" hidden="1"/>
    <cellStyle name="Hyperlink 83" xfId="21753" hidden="1"/>
    <cellStyle name="Hyperlink 83" xfId="21991" hidden="1"/>
    <cellStyle name="Hyperlink 83" xfId="22229" hidden="1"/>
    <cellStyle name="Hyperlink 83" xfId="22467" hidden="1"/>
    <cellStyle name="Hyperlink 83" xfId="22704" hidden="1"/>
    <cellStyle name="Hyperlink 83" xfId="22941" hidden="1"/>
    <cellStyle name="Hyperlink 83" xfId="23176" hidden="1"/>
    <cellStyle name="Hyperlink 83" xfId="23419" hidden="1"/>
    <cellStyle name="Hyperlink 83" xfId="23657" hidden="1"/>
    <cellStyle name="Hyperlink 83" xfId="23895" hidden="1"/>
    <cellStyle name="Hyperlink 83" xfId="24133" hidden="1"/>
    <cellStyle name="Hyperlink 83" xfId="24371" hidden="1"/>
    <cellStyle name="Hyperlink 83" xfId="24609" hidden="1"/>
    <cellStyle name="Hyperlink 83" xfId="24847" hidden="1"/>
    <cellStyle name="Hyperlink 83" xfId="25085" hidden="1"/>
    <cellStyle name="Hyperlink 83" xfId="25323" hidden="1"/>
    <cellStyle name="Hyperlink 83" xfId="25561" hidden="1"/>
    <cellStyle name="Hyperlink 83" xfId="25799" hidden="1"/>
    <cellStyle name="Hyperlink 83" xfId="26037" hidden="1"/>
    <cellStyle name="Hyperlink 83" xfId="26275" hidden="1"/>
    <cellStyle name="Hyperlink 83" xfId="26513" hidden="1"/>
    <cellStyle name="Hyperlink 83" xfId="26751" hidden="1"/>
    <cellStyle name="Hyperlink 83" xfId="26989" hidden="1"/>
    <cellStyle name="Hyperlink 83" xfId="27227" hidden="1"/>
    <cellStyle name="Hyperlink 83" xfId="27465" hidden="1"/>
    <cellStyle name="Hyperlink 83" xfId="27703" hidden="1"/>
    <cellStyle name="Hyperlink 83" xfId="27941" hidden="1"/>
    <cellStyle name="Hyperlink 83" xfId="28179" hidden="1"/>
    <cellStyle name="Hyperlink 83" xfId="28417" hidden="1"/>
    <cellStyle name="Hyperlink 83" xfId="28655" hidden="1"/>
    <cellStyle name="Hyperlink 83" xfId="28893" hidden="1"/>
    <cellStyle name="Hyperlink 83" xfId="29131" hidden="1"/>
    <cellStyle name="Hyperlink 83" xfId="29369" hidden="1"/>
    <cellStyle name="Hyperlink 83" xfId="29607" hidden="1"/>
    <cellStyle name="Hyperlink 83" xfId="29845" hidden="1"/>
    <cellStyle name="Hyperlink 83" xfId="30083" hidden="1"/>
    <cellStyle name="Hyperlink 83" xfId="30321" hidden="1"/>
    <cellStyle name="Hyperlink 83" xfId="30559" hidden="1"/>
    <cellStyle name="Hyperlink 83" xfId="30797" hidden="1"/>
    <cellStyle name="Hyperlink 83" xfId="31035" hidden="1"/>
    <cellStyle name="Hyperlink 83" xfId="31273" hidden="1"/>
    <cellStyle name="Hyperlink 83" xfId="31511" hidden="1"/>
    <cellStyle name="Hyperlink 83" xfId="31749" hidden="1"/>
    <cellStyle name="Hyperlink 83" xfId="31987" hidden="1"/>
    <cellStyle name="Hyperlink 83" xfId="32225" hidden="1"/>
    <cellStyle name="Hyperlink 83" xfId="32463" hidden="1"/>
    <cellStyle name="Hyperlink 83" xfId="32701" hidden="1"/>
    <cellStyle name="Hyperlink 83" xfId="32939" hidden="1"/>
    <cellStyle name="Hyperlink 83" xfId="33177" hidden="1"/>
    <cellStyle name="Hyperlink 83" xfId="33415" hidden="1"/>
    <cellStyle name="Hyperlink 83" xfId="33653" hidden="1"/>
    <cellStyle name="Hyperlink 83" xfId="33891" hidden="1"/>
    <cellStyle name="Hyperlink 83" xfId="34129" hidden="1"/>
    <cellStyle name="Hyperlink 83" xfId="34367" hidden="1"/>
    <cellStyle name="Hyperlink 83" xfId="34605" hidden="1"/>
    <cellStyle name="Hyperlink 83" xfId="34843" hidden="1"/>
    <cellStyle name="Hyperlink 83" xfId="35081" hidden="1"/>
    <cellStyle name="Hyperlink 83" xfId="35319" hidden="1"/>
    <cellStyle name="Hyperlink 83" xfId="35557" hidden="1"/>
    <cellStyle name="Hyperlink 83" xfId="35795" hidden="1"/>
    <cellStyle name="Hyperlink 83" xfId="36033" hidden="1"/>
    <cellStyle name="Hyperlink 83" xfId="36271" hidden="1"/>
    <cellStyle name="Hyperlink 83" xfId="36509" hidden="1"/>
    <cellStyle name="Hyperlink 83" xfId="36747" hidden="1"/>
    <cellStyle name="Hyperlink 83" xfId="36985" hidden="1"/>
    <cellStyle name="Hyperlink 83" xfId="37223" hidden="1"/>
    <cellStyle name="Hyperlink 83" xfId="37461" hidden="1"/>
    <cellStyle name="Hyperlink 83" xfId="37699" hidden="1"/>
    <cellStyle name="Hyperlink 83" xfId="37937" hidden="1"/>
    <cellStyle name="Hyperlink 83" xfId="38175" hidden="1"/>
    <cellStyle name="Hyperlink 83" xfId="38413" hidden="1"/>
    <cellStyle name="Hyperlink 83" xfId="38651" hidden="1"/>
    <cellStyle name="Hyperlink 83" xfId="38889" hidden="1"/>
    <cellStyle name="Hyperlink 83" xfId="39127" hidden="1"/>
    <cellStyle name="Hyperlink 83" xfId="39365" hidden="1"/>
    <cellStyle name="Hyperlink 83" xfId="39603" hidden="1"/>
    <cellStyle name="Hyperlink 83" xfId="39841" hidden="1"/>
    <cellStyle name="Hyperlink 83" xfId="40079" hidden="1"/>
    <cellStyle name="Hyperlink 83" xfId="40317" hidden="1"/>
    <cellStyle name="Hyperlink 83" xfId="40555" hidden="1"/>
    <cellStyle name="Hyperlink 83" xfId="40793" hidden="1"/>
    <cellStyle name="Hyperlink 83" xfId="41031" hidden="1"/>
    <cellStyle name="Hyperlink 83" xfId="41269" hidden="1"/>
    <cellStyle name="Hyperlink 83" xfId="41507" hidden="1"/>
    <cellStyle name="Hyperlink 83" xfId="41745" hidden="1"/>
    <cellStyle name="Hyperlink 83" xfId="41983" hidden="1"/>
    <cellStyle name="Hyperlink 83" xfId="42221" hidden="1"/>
    <cellStyle name="Hyperlink 83" xfId="42459" hidden="1"/>
    <cellStyle name="Hyperlink 83" xfId="42697" hidden="1"/>
    <cellStyle name="Hyperlink 83" xfId="42935" hidden="1"/>
    <cellStyle name="Hyperlink 83" xfId="43173" hidden="1"/>
    <cellStyle name="Hyperlink 83" xfId="43411" hidden="1"/>
    <cellStyle name="Hyperlink 83" xfId="43649" hidden="1"/>
    <cellStyle name="Hyperlink 83" xfId="43887" hidden="1"/>
    <cellStyle name="Hyperlink 83" xfId="44125" hidden="1"/>
    <cellStyle name="Hyperlink 83" xfId="44363" hidden="1"/>
    <cellStyle name="Hyperlink 83" xfId="44601" hidden="1"/>
    <cellStyle name="Hyperlink 83" xfId="44839" hidden="1"/>
    <cellStyle name="Hyperlink 83" xfId="45077" hidden="1"/>
    <cellStyle name="Hyperlink 83" xfId="45315" hidden="1"/>
    <cellStyle name="Hyperlink 83" xfId="45553" hidden="1"/>
    <cellStyle name="Hyperlink 83" xfId="45791" hidden="1"/>
    <cellStyle name="Hyperlink 83" xfId="46029" hidden="1"/>
    <cellStyle name="Hyperlink 83" xfId="46267" hidden="1"/>
    <cellStyle name="Hyperlink 83" xfId="46505" hidden="1"/>
    <cellStyle name="Hyperlink 83" xfId="46743" hidden="1"/>
    <cellStyle name="Hyperlink 83" xfId="46981" hidden="1"/>
    <cellStyle name="Hyperlink 83" xfId="47219" hidden="1"/>
    <cellStyle name="Hyperlink 83" xfId="47457" hidden="1"/>
    <cellStyle name="Hyperlink 83" xfId="47695" hidden="1"/>
    <cellStyle name="Hyperlink 83" xfId="47933" hidden="1"/>
    <cellStyle name="Hyperlink 83" xfId="48171" hidden="1"/>
    <cellStyle name="Hyperlink 83" xfId="48409" hidden="1"/>
    <cellStyle name="Hyperlink 83" xfId="48647" hidden="1"/>
    <cellStyle name="Hyperlink 83" xfId="48885" hidden="1"/>
    <cellStyle name="Hyperlink 83" xfId="49123" hidden="1"/>
    <cellStyle name="Hyperlink 83" xfId="49361" hidden="1"/>
    <cellStyle name="Hyperlink 83" xfId="49599" hidden="1"/>
    <cellStyle name="Hyperlink 83" xfId="49837" hidden="1"/>
    <cellStyle name="Hyperlink 83" xfId="50075" hidden="1"/>
    <cellStyle name="Hyperlink 83" xfId="50313" hidden="1"/>
    <cellStyle name="Hyperlink 83" xfId="50551" hidden="1"/>
    <cellStyle name="Hyperlink 83" xfId="50789" hidden="1"/>
    <cellStyle name="Hyperlink 83" xfId="51027" hidden="1"/>
    <cellStyle name="Hyperlink 83" xfId="51265" hidden="1"/>
    <cellStyle name="Hyperlink 83" xfId="51503" hidden="1"/>
    <cellStyle name="Hyperlink 83" xfId="51741" hidden="1"/>
    <cellStyle name="Hyperlink 83" xfId="51979" hidden="1"/>
    <cellStyle name="Hyperlink 83" xfId="52217" hidden="1"/>
    <cellStyle name="Hyperlink 83" xfId="52455" hidden="1"/>
    <cellStyle name="Hyperlink 83" xfId="52693" hidden="1"/>
    <cellStyle name="Hyperlink 83" xfId="52931" hidden="1"/>
    <cellStyle name="Hyperlink 83" xfId="53169" hidden="1"/>
    <cellStyle name="Hyperlink 83" xfId="53406" hidden="1"/>
    <cellStyle name="Hyperlink 83" xfId="53643" hidden="1"/>
    <cellStyle name="Hyperlink 83" xfId="53878" hidden="1"/>
    <cellStyle name="Hyperlink 83" xfId="54162" hidden="1"/>
    <cellStyle name="Hyperlink 83" xfId="54406" hidden="1"/>
    <cellStyle name="Hyperlink 83" xfId="54641" hidden="1"/>
    <cellStyle name="Hyperlink 84" xfId="173" hidden="1"/>
    <cellStyle name="Hyperlink 84" xfId="533" hidden="1"/>
    <cellStyle name="Hyperlink 84" xfId="776" hidden="1"/>
    <cellStyle name="Hyperlink 84" xfId="1013" hidden="1"/>
    <cellStyle name="Hyperlink 84" xfId="1248" hidden="1"/>
    <cellStyle name="Hyperlink 84" xfId="1491" hidden="1"/>
    <cellStyle name="Hyperlink 84" xfId="1733" hidden="1"/>
    <cellStyle name="Hyperlink 84" xfId="1971" hidden="1"/>
    <cellStyle name="Hyperlink 84" xfId="2216" hidden="1"/>
    <cellStyle name="Hyperlink 84" xfId="2461" hidden="1"/>
    <cellStyle name="Hyperlink 84" xfId="2699" hidden="1"/>
    <cellStyle name="Hyperlink 84" xfId="2937" hidden="1"/>
    <cellStyle name="Hyperlink 84" xfId="3175" hidden="1"/>
    <cellStyle name="Hyperlink 84" xfId="3413" hidden="1"/>
    <cellStyle name="Hyperlink 84" xfId="3651" hidden="1"/>
    <cellStyle name="Hyperlink 84" xfId="3889" hidden="1"/>
    <cellStyle name="Hyperlink 84" xfId="4127" hidden="1"/>
    <cellStyle name="Hyperlink 84" xfId="4364" hidden="1"/>
    <cellStyle name="Hyperlink 84" xfId="4601" hidden="1"/>
    <cellStyle name="Hyperlink 84" xfId="4837" hidden="1"/>
    <cellStyle name="Hyperlink 84" xfId="5077" hidden="1"/>
    <cellStyle name="Hyperlink 84" xfId="5314" hidden="1"/>
    <cellStyle name="Hyperlink 84" xfId="5558" hidden="1"/>
    <cellStyle name="Hyperlink 84" xfId="5796" hidden="1"/>
    <cellStyle name="Hyperlink 84" xfId="6034" hidden="1"/>
    <cellStyle name="Hyperlink 84" xfId="6272" hidden="1"/>
    <cellStyle name="Hyperlink 84" xfId="6511" hidden="1"/>
    <cellStyle name="Hyperlink 84" xfId="6747" hidden="1"/>
    <cellStyle name="Hyperlink 84" xfId="6985" hidden="1"/>
    <cellStyle name="Hyperlink 84" xfId="7222" hidden="1"/>
    <cellStyle name="Hyperlink 84" xfId="7460" hidden="1"/>
    <cellStyle name="Hyperlink 84" xfId="7698" hidden="1"/>
    <cellStyle name="Hyperlink 84" xfId="7936" hidden="1"/>
    <cellStyle name="Hyperlink 84" xfId="8174" hidden="1"/>
    <cellStyle name="Hyperlink 84" xfId="8412" hidden="1"/>
    <cellStyle name="Hyperlink 84" xfId="8650" hidden="1"/>
    <cellStyle name="Hyperlink 84" xfId="8888" hidden="1"/>
    <cellStyle name="Hyperlink 84" xfId="9126" hidden="1"/>
    <cellStyle name="Hyperlink 84" xfId="9363" hidden="1"/>
    <cellStyle name="Hyperlink 84" xfId="9600" hidden="1"/>
    <cellStyle name="Hyperlink 84" xfId="9839" hidden="1"/>
    <cellStyle name="Hyperlink 84" xfId="10076" hidden="1"/>
    <cellStyle name="Hyperlink 84" xfId="10311" hidden="1"/>
    <cellStyle name="Hyperlink 84" xfId="10546" hidden="1"/>
    <cellStyle name="Hyperlink 84" xfId="10791" hidden="1"/>
    <cellStyle name="Hyperlink 84" xfId="11034" hidden="1"/>
    <cellStyle name="Hyperlink 84" xfId="11270" hidden="1"/>
    <cellStyle name="Hyperlink 84" xfId="11512" hidden="1"/>
    <cellStyle name="Hyperlink 84" xfId="11750" hidden="1"/>
    <cellStyle name="Hyperlink 84" xfId="11988" hidden="1"/>
    <cellStyle name="Hyperlink 84" xfId="12225" hidden="1"/>
    <cellStyle name="Hyperlink 84" xfId="12462" hidden="1"/>
    <cellStyle name="Hyperlink 84" xfId="12697" hidden="1"/>
    <cellStyle name="Hyperlink 84" xfId="12942" hidden="1"/>
    <cellStyle name="Hyperlink 84" xfId="13187" hidden="1"/>
    <cellStyle name="Hyperlink 84" xfId="13425" hidden="1"/>
    <cellStyle name="Hyperlink 84" xfId="13663" hidden="1"/>
    <cellStyle name="Hyperlink 84" xfId="13901" hidden="1"/>
    <cellStyle name="Hyperlink 84" xfId="14139" hidden="1"/>
    <cellStyle name="Hyperlink 84" xfId="14377" hidden="1"/>
    <cellStyle name="Hyperlink 84" xfId="14615" hidden="1"/>
    <cellStyle name="Hyperlink 84" xfId="14853" hidden="1"/>
    <cellStyle name="Hyperlink 84" xfId="15091" hidden="1"/>
    <cellStyle name="Hyperlink 84" xfId="15329" hidden="1"/>
    <cellStyle name="Hyperlink 84" xfId="15567" hidden="1"/>
    <cellStyle name="Hyperlink 84" xfId="15805" hidden="1"/>
    <cellStyle name="Hyperlink 84" xfId="16043" hidden="1"/>
    <cellStyle name="Hyperlink 84" xfId="16281" hidden="1"/>
    <cellStyle name="Hyperlink 84" xfId="16519" hidden="1"/>
    <cellStyle name="Hyperlink 84" xfId="16757" hidden="1"/>
    <cellStyle name="Hyperlink 84" xfId="16995" hidden="1"/>
    <cellStyle name="Hyperlink 84" xfId="17233" hidden="1"/>
    <cellStyle name="Hyperlink 84" xfId="17471" hidden="1"/>
    <cellStyle name="Hyperlink 84" xfId="17709" hidden="1"/>
    <cellStyle name="Hyperlink 84" xfId="17947" hidden="1"/>
    <cellStyle name="Hyperlink 84" xfId="18185" hidden="1"/>
    <cellStyle name="Hyperlink 84" xfId="18423" hidden="1"/>
    <cellStyle name="Hyperlink 84" xfId="18661" hidden="1"/>
    <cellStyle name="Hyperlink 84" xfId="18899" hidden="1"/>
    <cellStyle name="Hyperlink 84" xfId="19137" hidden="1"/>
    <cellStyle name="Hyperlink 84" xfId="19375" hidden="1"/>
    <cellStyle name="Hyperlink 84" xfId="19613" hidden="1"/>
    <cellStyle name="Hyperlink 84" xfId="19851" hidden="1"/>
    <cellStyle name="Hyperlink 84" xfId="20089" hidden="1"/>
    <cellStyle name="Hyperlink 84" xfId="20327" hidden="1"/>
    <cellStyle name="Hyperlink 84" xfId="20565" hidden="1"/>
    <cellStyle name="Hyperlink 84" xfId="20803" hidden="1"/>
    <cellStyle name="Hyperlink 84" xfId="21041" hidden="1"/>
    <cellStyle name="Hyperlink 84" xfId="21279" hidden="1"/>
    <cellStyle name="Hyperlink 84" xfId="21517" hidden="1"/>
    <cellStyle name="Hyperlink 84" xfId="21755" hidden="1"/>
    <cellStyle name="Hyperlink 84" xfId="21993" hidden="1"/>
    <cellStyle name="Hyperlink 84" xfId="22231" hidden="1"/>
    <cellStyle name="Hyperlink 84" xfId="22469" hidden="1"/>
    <cellStyle name="Hyperlink 84" xfId="22706" hidden="1"/>
    <cellStyle name="Hyperlink 84" xfId="22943" hidden="1"/>
    <cellStyle name="Hyperlink 84" xfId="23178" hidden="1"/>
    <cellStyle name="Hyperlink 84" xfId="23421" hidden="1"/>
    <cellStyle name="Hyperlink 84" xfId="23659" hidden="1"/>
    <cellStyle name="Hyperlink 84" xfId="23897" hidden="1"/>
    <cellStyle name="Hyperlink 84" xfId="24135" hidden="1"/>
    <cellStyle name="Hyperlink 84" xfId="24373" hidden="1"/>
    <cellStyle name="Hyperlink 84" xfId="24611" hidden="1"/>
    <cellStyle name="Hyperlink 84" xfId="24849" hidden="1"/>
    <cellStyle name="Hyperlink 84" xfId="25087" hidden="1"/>
    <cellStyle name="Hyperlink 84" xfId="25325" hidden="1"/>
    <cellStyle name="Hyperlink 84" xfId="25563" hidden="1"/>
    <cellStyle name="Hyperlink 84" xfId="25801" hidden="1"/>
    <cellStyle name="Hyperlink 84" xfId="26039" hidden="1"/>
    <cellStyle name="Hyperlink 84" xfId="26277" hidden="1"/>
    <cellStyle name="Hyperlink 84" xfId="26515" hidden="1"/>
    <cellStyle name="Hyperlink 84" xfId="26753" hidden="1"/>
    <cellStyle name="Hyperlink 84" xfId="26991" hidden="1"/>
    <cellStyle name="Hyperlink 84" xfId="27229" hidden="1"/>
    <cellStyle name="Hyperlink 84" xfId="27467" hidden="1"/>
    <cellStyle name="Hyperlink 84" xfId="27705" hidden="1"/>
    <cellStyle name="Hyperlink 84" xfId="27943" hidden="1"/>
    <cellStyle name="Hyperlink 84" xfId="28181" hidden="1"/>
    <cellStyle name="Hyperlink 84" xfId="28419" hidden="1"/>
    <cellStyle name="Hyperlink 84" xfId="28657" hidden="1"/>
    <cellStyle name="Hyperlink 84" xfId="28895" hidden="1"/>
    <cellStyle name="Hyperlink 84" xfId="29133" hidden="1"/>
    <cellStyle name="Hyperlink 84" xfId="29371" hidden="1"/>
    <cellStyle name="Hyperlink 84" xfId="29609" hidden="1"/>
    <cellStyle name="Hyperlink 84" xfId="29847" hidden="1"/>
    <cellStyle name="Hyperlink 84" xfId="30085" hidden="1"/>
    <cellStyle name="Hyperlink 84" xfId="30323" hidden="1"/>
    <cellStyle name="Hyperlink 84" xfId="30561" hidden="1"/>
    <cellStyle name="Hyperlink 84" xfId="30799" hidden="1"/>
    <cellStyle name="Hyperlink 84" xfId="31037" hidden="1"/>
    <cellStyle name="Hyperlink 84" xfId="31275" hidden="1"/>
    <cellStyle name="Hyperlink 84" xfId="31513" hidden="1"/>
    <cellStyle name="Hyperlink 84" xfId="31751" hidden="1"/>
    <cellStyle name="Hyperlink 84" xfId="31989" hidden="1"/>
    <cellStyle name="Hyperlink 84" xfId="32227" hidden="1"/>
    <cellStyle name="Hyperlink 84" xfId="32465" hidden="1"/>
    <cellStyle name="Hyperlink 84" xfId="32703" hidden="1"/>
    <cellStyle name="Hyperlink 84" xfId="32941" hidden="1"/>
    <cellStyle name="Hyperlink 84" xfId="33179" hidden="1"/>
    <cellStyle name="Hyperlink 84" xfId="33417" hidden="1"/>
    <cellStyle name="Hyperlink 84" xfId="33655" hidden="1"/>
    <cellStyle name="Hyperlink 84" xfId="33893" hidden="1"/>
    <cellStyle name="Hyperlink 84" xfId="34131" hidden="1"/>
    <cellStyle name="Hyperlink 84" xfId="34369" hidden="1"/>
    <cellStyle name="Hyperlink 84" xfId="34607" hidden="1"/>
    <cellStyle name="Hyperlink 84" xfId="34845" hidden="1"/>
    <cellStyle name="Hyperlink 84" xfId="35083" hidden="1"/>
    <cellStyle name="Hyperlink 84" xfId="35321" hidden="1"/>
    <cellStyle name="Hyperlink 84" xfId="35559" hidden="1"/>
    <cellStyle name="Hyperlink 84" xfId="35797" hidden="1"/>
    <cellStyle name="Hyperlink 84" xfId="36035" hidden="1"/>
    <cellStyle name="Hyperlink 84" xfId="36273" hidden="1"/>
    <cellStyle name="Hyperlink 84" xfId="36511" hidden="1"/>
    <cellStyle name="Hyperlink 84" xfId="36749" hidden="1"/>
    <cellStyle name="Hyperlink 84" xfId="36987" hidden="1"/>
    <cellStyle name="Hyperlink 84" xfId="37225" hidden="1"/>
    <cellStyle name="Hyperlink 84" xfId="37463" hidden="1"/>
    <cellStyle name="Hyperlink 84" xfId="37701" hidden="1"/>
    <cellStyle name="Hyperlink 84" xfId="37939" hidden="1"/>
    <cellStyle name="Hyperlink 84" xfId="38177" hidden="1"/>
    <cellStyle name="Hyperlink 84" xfId="38415" hidden="1"/>
    <cellStyle name="Hyperlink 84" xfId="38653" hidden="1"/>
    <cellStyle name="Hyperlink 84" xfId="38891" hidden="1"/>
    <cellStyle name="Hyperlink 84" xfId="39129" hidden="1"/>
    <cellStyle name="Hyperlink 84" xfId="39367" hidden="1"/>
    <cellStyle name="Hyperlink 84" xfId="39605" hidden="1"/>
    <cellStyle name="Hyperlink 84" xfId="39843" hidden="1"/>
    <cellStyle name="Hyperlink 84" xfId="40081" hidden="1"/>
    <cellStyle name="Hyperlink 84" xfId="40319" hidden="1"/>
    <cellStyle name="Hyperlink 84" xfId="40557" hidden="1"/>
    <cellStyle name="Hyperlink 84" xfId="40795" hidden="1"/>
    <cellStyle name="Hyperlink 84" xfId="41033" hidden="1"/>
    <cellStyle name="Hyperlink 84" xfId="41271" hidden="1"/>
    <cellStyle name="Hyperlink 84" xfId="41509" hidden="1"/>
    <cellStyle name="Hyperlink 84" xfId="41747" hidden="1"/>
    <cellStyle name="Hyperlink 84" xfId="41985" hidden="1"/>
    <cellStyle name="Hyperlink 84" xfId="42223" hidden="1"/>
    <cellStyle name="Hyperlink 84" xfId="42461" hidden="1"/>
    <cellStyle name="Hyperlink 84" xfId="42699" hidden="1"/>
    <cellStyle name="Hyperlink 84" xfId="42937" hidden="1"/>
    <cellStyle name="Hyperlink 84" xfId="43175" hidden="1"/>
    <cellStyle name="Hyperlink 84" xfId="43413" hidden="1"/>
    <cellStyle name="Hyperlink 84" xfId="43651" hidden="1"/>
    <cellStyle name="Hyperlink 84" xfId="43889" hidden="1"/>
    <cellStyle name="Hyperlink 84" xfId="44127" hidden="1"/>
    <cellStyle name="Hyperlink 84" xfId="44365" hidden="1"/>
    <cellStyle name="Hyperlink 84" xfId="44603" hidden="1"/>
    <cellStyle name="Hyperlink 84" xfId="44841" hidden="1"/>
    <cellStyle name="Hyperlink 84" xfId="45079" hidden="1"/>
    <cellStyle name="Hyperlink 84" xfId="45317" hidden="1"/>
    <cellStyle name="Hyperlink 84" xfId="45555" hidden="1"/>
    <cellStyle name="Hyperlink 84" xfId="45793" hidden="1"/>
    <cellStyle name="Hyperlink 84" xfId="46031" hidden="1"/>
    <cellStyle name="Hyperlink 84" xfId="46269" hidden="1"/>
    <cellStyle name="Hyperlink 84" xfId="46507" hidden="1"/>
    <cellStyle name="Hyperlink 84" xfId="46745" hidden="1"/>
    <cellStyle name="Hyperlink 84" xfId="46983" hidden="1"/>
    <cellStyle name="Hyperlink 84" xfId="47221" hidden="1"/>
    <cellStyle name="Hyperlink 84" xfId="47459" hidden="1"/>
    <cellStyle name="Hyperlink 84" xfId="47697" hidden="1"/>
    <cellStyle name="Hyperlink 84" xfId="47935" hidden="1"/>
    <cellStyle name="Hyperlink 84" xfId="48173" hidden="1"/>
    <cellStyle name="Hyperlink 84" xfId="48411" hidden="1"/>
    <cellStyle name="Hyperlink 84" xfId="48649" hidden="1"/>
    <cellStyle name="Hyperlink 84" xfId="48887" hidden="1"/>
    <cellStyle name="Hyperlink 84" xfId="49125" hidden="1"/>
    <cellStyle name="Hyperlink 84" xfId="49363" hidden="1"/>
    <cellStyle name="Hyperlink 84" xfId="49601" hidden="1"/>
    <cellStyle name="Hyperlink 84" xfId="49839" hidden="1"/>
    <cellStyle name="Hyperlink 84" xfId="50077" hidden="1"/>
    <cellStyle name="Hyperlink 84" xfId="50315" hidden="1"/>
    <cellStyle name="Hyperlink 84" xfId="50553" hidden="1"/>
    <cellStyle name="Hyperlink 84" xfId="50791" hidden="1"/>
    <cellStyle name="Hyperlink 84" xfId="51029" hidden="1"/>
    <cellStyle name="Hyperlink 84" xfId="51267" hidden="1"/>
    <cellStyle name="Hyperlink 84" xfId="51505" hidden="1"/>
    <cellStyle name="Hyperlink 84" xfId="51743" hidden="1"/>
    <cellStyle name="Hyperlink 84" xfId="51981" hidden="1"/>
    <cellStyle name="Hyperlink 84" xfId="52219" hidden="1"/>
    <cellStyle name="Hyperlink 84" xfId="52457" hidden="1"/>
    <cellStyle name="Hyperlink 84" xfId="52695" hidden="1"/>
    <cellStyle name="Hyperlink 84" xfId="52933" hidden="1"/>
    <cellStyle name="Hyperlink 84" xfId="53171" hidden="1"/>
    <cellStyle name="Hyperlink 84" xfId="53408" hidden="1"/>
    <cellStyle name="Hyperlink 84" xfId="53645" hidden="1"/>
    <cellStyle name="Hyperlink 84" xfId="53880" hidden="1"/>
    <cellStyle name="Hyperlink 84" xfId="54164" hidden="1"/>
    <cellStyle name="Hyperlink 84" xfId="54408" hidden="1"/>
    <cellStyle name="Hyperlink 84" xfId="54643" hidden="1"/>
    <cellStyle name="Hyperlink 85" xfId="175" hidden="1"/>
    <cellStyle name="Hyperlink 85" xfId="535" hidden="1"/>
    <cellStyle name="Hyperlink 85" xfId="778" hidden="1"/>
    <cellStyle name="Hyperlink 85" xfId="1015" hidden="1"/>
    <cellStyle name="Hyperlink 85" xfId="1250" hidden="1"/>
    <cellStyle name="Hyperlink 85" xfId="1493" hidden="1"/>
    <cellStyle name="Hyperlink 85" xfId="1735" hidden="1"/>
    <cellStyle name="Hyperlink 85" xfId="1973" hidden="1"/>
    <cellStyle name="Hyperlink 85" xfId="2218" hidden="1"/>
    <cellStyle name="Hyperlink 85" xfId="2463" hidden="1"/>
    <cellStyle name="Hyperlink 85" xfId="2701" hidden="1"/>
    <cellStyle name="Hyperlink 85" xfId="2939" hidden="1"/>
    <cellStyle name="Hyperlink 85" xfId="3177" hidden="1"/>
    <cellStyle name="Hyperlink 85" xfId="3415" hidden="1"/>
    <cellStyle name="Hyperlink 85" xfId="3653" hidden="1"/>
    <cellStyle name="Hyperlink 85" xfId="3891" hidden="1"/>
    <cellStyle name="Hyperlink 85" xfId="4129" hidden="1"/>
    <cellStyle name="Hyperlink 85" xfId="4366" hidden="1"/>
    <cellStyle name="Hyperlink 85" xfId="4603" hidden="1"/>
    <cellStyle name="Hyperlink 85" xfId="4839" hidden="1"/>
    <cellStyle name="Hyperlink 85" xfId="5079" hidden="1"/>
    <cellStyle name="Hyperlink 85" xfId="5316" hidden="1"/>
    <cellStyle name="Hyperlink 85" xfId="5560" hidden="1"/>
    <cellStyle name="Hyperlink 85" xfId="5798" hidden="1"/>
    <cellStyle name="Hyperlink 85" xfId="6036" hidden="1"/>
    <cellStyle name="Hyperlink 85" xfId="6274" hidden="1"/>
    <cellStyle name="Hyperlink 85" xfId="6513" hidden="1"/>
    <cellStyle name="Hyperlink 85" xfId="6749" hidden="1"/>
    <cellStyle name="Hyperlink 85" xfId="6987" hidden="1"/>
    <cellStyle name="Hyperlink 85" xfId="7224" hidden="1"/>
    <cellStyle name="Hyperlink 85" xfId="7462" hidden="1"/>
    <cellStyle name="Hyperlink 85" xfId="7700" hidden="1"/>
    <cellStyle name="Hyperlink 85" xfId="7938" hidden="1"/>
    <cellStyle name="Hyperlink 85" xfId="8176" hidden="1"/>
    <cellStyle name="Hyperlink 85" xfId="8414" hidden="1"/>
    <cellStyle name="Hyperlink 85" xfId="8652" hidden="1"/>
    <cellStyle name="Hyperlink 85" xfId="8890" hidden="1"/>
    <cellStyle name="Hyperlink 85" xfId="9128" hidden="1"/>
    <cellStyle name="Hyperlink 85" xfId="9365" hidden="1"/>
    <cellStyle name="Hyperlink 85" xfId="9602" hidden="1"/>
    <cellStyle name="Hyperlink 85" xfId="9841" hidden="1"/>
    <cellStyle name="Hyperlink 85" xfId="10078" hidden="1"/>
    <cellStyle name="Hyperlink 85" xfId="10313" hidden="1"/>
    <cellStyle name="Hyperlink 85" xfId="10548" hidden="1"/>
    <cellStyle name="Hyperlink 85" xfId="10793" hidden="1"/>
    <cellStyle name="Hyperlink 85" xfId="11036" hidden="1"/>
    <cellStyle name="Hyperlink 85" xfId="11272" hidden="1"/>
    <cellStyle name="Hyperlink 85" xfId="11514" hidden="1"/>
    <cellStyle name="Hyperlink 85" xfId="11752" hidden="1"/>
    <cellStyle name="Hyperlink 85" xfId="11990" hidden="1"/>
    <cellStyle name="Hyperlink 85" xfId="12227" hidden="1"/>
    <cellStyle name="Hyperlink 85" xfId="12464" hidden="1"/>
    <cellStyle name="Hyperlink 85" xfId="12699" hidden="1"/>
    <cellStyle name="Hyperlink 85" xfId="12944" hidden="1"/>
    <cellStyle name="Hyperlink 85" xfId="13189" hidden="1"/>
    <cellStyle name="Hyperlink 85" xfId="13427" hidden="1"/>
    <cellStyle name="Hyperlink 85" xfId="13665" hidden="1"/>
    <cellStyle name="Hyperlink 85" xfId="13903" hidden="1"/>
    <cellStyle name="Hyperlink 85" xfId="14141" hidden="1"/>
    <cellStyle name="Hyperlink 85" xfId="14379" hidden="1"/>
    <cellStyle name="Hyperlink 85" xfId="14617" hidden="1"/>
    <cellStyle name="Hyperlink 85" xfId="14855" hidden="1"/>
    <cellStyle name="Hyperlink 85" xfId="15093" hidden="1"/>
    <cellStyle name="Hyperlink 85" xfId="15331" hidden="1"/>
    <cellStyle name="Hyperlink 85" xfId="15569" hidden="1"/>
    <cellStyle name="Hyperlink 85" xfId="15807" hidden="1"/>
    <cellStyle name="Hyperlink 85" xfId="16045" hidden="1"/>
    <cellStyle name="Hyperlink 85" xfId="16283" hidden="1"/>
    <cellStyle name="Hyperlink 85" xfId="16521" hidden="1"/>
    <cellStyle name="Hyperlink 85" xfId="16759" hidden="1"/>
    <cellStyle name="Hyperlink 85" xfId="16997" hidden="1"/>
    <cellStyle name="Hyperlink 85" xfId="17235" hidden="1"/>
    <cellStyle name="Hyperlink 85" xfId="17473" hidden="1"/>
    <cellStyle name="Hyperlink 85" xfId="17711" hidden="1"/>
    <cellStyle name="Hyperlink 85" xfId="17949" hidden="1"/>
    <cellStyle name="Hyperlink 85" xfId="18187" hidden="1"/>
    <cellStyle name="Hyperlink 85" xfId="18425" hidden="1"/>
    <cellStyle name="Hyperlink 85" xfId="18663" hidden="1"/>
    <cellStyle name="Hyperlink 85" xfId="18901" hidden="1"/>
    <cellStyle name="Hyperlink 85" xfId="19139" hidden="1"/>
    <cellStyle name="Hyperlink 85" xfId="19377" hidden="1"/>
    <cellStyle name="Hyperlink 85" xfId="19615" hidden="1"/>
    <cellStyle name="Hyperlink 85" xfId="19853" hidden="1"/>
    <cellStyle name="Hyperlink 85" xfId="20091" hidden="1"/>
    <cellStyle name="Hyperlink 85" xfId="20329" hidden="1"/>
    <cellStyle name="Hyperlink 85" xfId="20567" hidden="1"/>
    <cellStyle name="Hyperlink 85" xfId="20805" hidden="1"/>
    <cellStyle name="Hyperlink 85" xfId="21043" hidden="1"/>
    <cellStyle name="Hyperlink 85" xfId="21281" hidden="1"/>
    <cellStyle name="Hyperlink 85" xfId="21519" hidden="1"/>
    <cellStyle name="Hyperlink 85" xfId="21757" hidden="1"/>
    <cellStyle name="Hyperlink 85" xfId="21995" hidden="1"/>
    <cellStyle name="Hyperlink 85" xfId="22233" hidden="1"/>
    <cellStyle name="Hyperlink 85" xfId="22471" hidden="1"/>
    <cellStyle name="Hyperlink 85" xfId="22708" hidden="1"/>
    <cellStyle name="Hyperlink 85" xfId="22945" hidden="1"/>
    <cellStyle name="Hyperlink 85" xfId="23180" hidden="1"/>
    <cellStyle name="Hyperlink 85" xfId="23423" hidden="1"/>
    <cellStyle name="Hyperlink 85" xfId="23661" hidden="1"/>
    <cellStyle name="Hyperlink 85" xfId="23899" hidden="1"/>
    <cellStyle name="Hyperlink 85" xfId="24137" hidden="1"/>
    <cellStyle name="Hyperlink 85" xfId="24375" hidden="1"/>
    <cellStyle name="Hyperlink 85" xfId="24613" hidden="1"/>
    <cellStyle name="Hyperlink 85" xfId="24851" hidden="1"/>
    <cellStyle name="Hyperlink 85" xfId="25089" hidden="1"/>
    <cellStyle name="Hyperlink 85" xfId="25327" hidden="1"/>
    <cellStyle name="Hyperlink 85" xfId="25565" hidden="1"/>
    <cellStyle name="Hyperlink 85" xfId="25803" hidden="1"/>
    <cellStyle name="Hyperlink 85" xfId="26041" hidden="1"/>
    <cellStyle name="Hyperlink 85" xfId="26279" hidden="1"/>
    <cellStyle name="Hyperlink 85" xfId="26517" hidden="1"/>
    <cellStyle name="Hyperlink 85" xfId="26755" hidden="1"/>
    <cellStyle name="Hyperlink 85" xfId="26993" hidden="1"/>
    <cellStyle name="Hyperlink 85" xfId="27231" hidden="1"/>
    <cellStyle name="Hyperlink 85" xfId="27469" hidden="1"/>
    <cellStyle name="Hyperlink 85" xfId="27707" hidden="1"/>
    <cellStyle name="Hyperlink 85" xfId="27945" hidden="1"/>
    <cellStyle name="Hyperlink 85" xfId="28183" hidden="1"/>
    <cellStyle name="Hyperlink 85" xfId="28421" hidden="1"/>
    <cellStyle name="Hyperlink 85" xfId="28659" hidden="1"/>
    <cellStyle name="Hyperlink 85" xfId="28897" hidden="1"/>
    <cellStyle name="Hyperlink 85" xfId="29135" hidden="1"/>
    <cellStyle name="Hyperlink 85" xfId="29373" hidden="1"/>
    <cellStyle name="Hyperlink 85" xfId="29611" hidden="1"/>
    <cellStyle name="Hyperlink 85" xfId="29849" hidden="1"/>
    <cellStyle name="Hyperlink 85" xfId="30087" hidden="1"/>
    <cellStyle name="Hyperlink 85" xfId="30325" hidden="1"/>
    <cellStyle name="Hyperlink 85" xfId="30563" hidden="1"/>
    <cellStyle name="Hyperlink 85" xfId="30801" hidden="1"/>
    <cellStyle name="Hyperlink 85" xfId="31039" hidden="1"/>
    <cellStyle name="Hyperlink 85" xfId="31277" hidden="1"/>
    <cellStyle name="Hyperlink 85" xfId="31515" hidden="1"/>
    <cellStyle name="Hyperlink 85" xfId="31753" hidden="1"/>
    <cellStyle name="Hyperlink 85" xfId="31991" hidden="1"/>
    <cellStyle name="Hyperlink 85" xfId="32229" hidden="1"/>
    <cellStyle name="Hyperlink 85" xfId="32467" hidden="1"/>
    <cellStyle name="Hyperlink 85" xfId="32705" hidden="1"/>
    <cellStyle name="Hyperlink 85" xfId="32943" hidden="1"/>
    <cellStyle name="Hyperlink 85" xfId="33181" hidden="1"/>
    <cellStyle name="Hyperlink 85" xfId="33419" hidden="1"/>
    <cellStyle name="Hyperlink 85" xfId="33657" hidden="1"/>
    <cellStyle name="Hyperlink 85" xfId="33895" hidden="1"/>
    <cellStyle name="Hyperlink 85" xfId="34133" hidden="1"/>
    <cellStyle name="Hyperlink 85" xfId="34371" hidden="1"/>
    <cellStyle name="Hyperlink 85" xfId="34609" hidden="1"/>
    <cellStyle name="Hyperlink 85" xfId="34847" hidden="1"/>
    <cellStyle name="Hyperlink 85" xfId="35085" hidden="1"/>
    <cellStyle name="Hyperlink 85" xfId="35323" hidden="1"/>
    <cellStyle name="Hyperlink 85" xfId="35561" hidden="1"/>
    <cellStyle name="Hyperlink 85" xfId="35799" hidden="1"/>
    <cellStyle name="Hyperlink 85" xfId="36037" hidden="1"/>
    <cellStyle name="Hyperlink 85" xfId="36275" hidden="1"/>
    <cellStyle name="Hyperlink 85" xfId="36513" hidden="1"/>
    <cellStyle name="Hyperlink 85" xfId="36751" hidden="1"/>
    <cellStyle name="Hyperlink 85" xfId="36989" hidden="1"/>
    <cellStyle name="Hyperlink 85" xfId="37227" hidden="1"/>
    <cellStyle name="Hyperlink 85" xfId="37465" hidden="1"/>
    <cellStyle name="Hyperlink 85" xfId="37703" hidden="1"/>
    <cellStyle name="Hyperlink 85" xfId="37941" hidden="1"/>
    <cellStyle name="Hyperlink 85" xfId="38179" hidden="1"/>
    <cellStyle name="Hyperlink 85" xfId="38417" hidden="1"/>
    <cellStyle name="Hyperlink 85" xfId="38655" hidden="1"/>
    <cellStyle name="Hyperlink 85" xfId="38893" hidden="1"/>
    <cellStyle name="Hyperlink 85" xfId="39131" hidden="1"/>
    <cellStyle name="Hyperlink 85" xfId="39369" hidden="1"/>
    <cellStyle name="Hyperlink 85" xfId="39607" hidden="1"/>
    <cellStyle name="Hyperlink 85" xfId="39845" hidden="1"/>
    <cellStyle name="Hyperlink 85" xfId="40083" hidden="1"/>
    <cellStyle name="Hyperlink 85" xfId="40321" hidden="1"/>
    <cellStyle name="Hyperlink 85" xfId="40559" hidden="1"/>
    <cellStyle name="Hyperlink 85" xfId="40797" hidden="1"/>
    <cellStyle name="Hyperlink 85" xfId="41035" hidden="1"/>
    <cellStyle name="Hyperlink 85" xfId="41273" hidden="1"/>
    <cellStyle name="Hyperlink 85" xfId="41511" hidden="1"/>
    <cellStyle name="Hyperlink 85" xfId="41749" hidden="1"/>
    <cellStyle name="Hyperlink 85" xfId="41987" hidden="1"/>
    <cellStyle name="Hyperlink 85" xfId="42225" hidden="1"/>
    <cellStyle name="Hyperlink 85" xfId="42463" hidden="1"/>
    <cellStyle name="Hyperlink 85" xfId="42701" hidden="1"/>
    <cellStyle name="Hyperlink 85" xfId="42939" hidden="1"/>
    <cellStyle name="Hyperlink 85" xfId="43177" hidden="1"/>
    <cellStyle name="Hyperlink 85" xfId="43415" hidden="1"/>
    <cellStyle name="Hyperlink 85" xfId="43653" hidden="1"/>
    <cellStyle name="Hyperlink 85" xfId="43891" hidden="1"/>
    <cellStyle name="Hyperlink 85" xfId="44129" hidden="1"/>
    <cellStyle name="Hyperlink 85" xfId="44367" hidden="1"/>
    <cellStyle name="Hyperlink 85" xfId="44605" hidden="1"/>
    <cellStyle name="Hyperlink 85" xfId="44843" hidden="1"/>
    <cellStyle name="Hyperlink 85" xfId="45081" hidden="1"/>
    <cellStyle name="Hyperlink 85" xfId="45319" hidden="1"/>
    <cellStyle name="Hyperlink 85" xfId="45557" hidden="1"/>
    <cellStyle name="Hyperlink 85" xfId="45795" hidden="1"/>
    <cellStyle name="Hyperlink 85" xfId="46033" hidden="1"/>
    <cellStyle name="Hyperlink 85" xfId="46271" hidden="1"/>
    <cellStyle name="Hyperlink 85" xfId="46509" hidden="1"/>
    <cellStyle name="Hyperlink 85" xfId="46747" hidden="1"/>
    <cellStyle name="Hyperlink 85" xfId="46985" hidden="1"/>
    <cellStyle name="Hyperlink 85" xfId="47223" hidden="1"/>
    <cellStyle name="Hyperlink 85" xfId="47461" hidden="1"/>
    <cellStyle name="Hyperlink 85" xfId="47699" hidden="1"/>
    <cellStyle name="Hyperlink 85" xfId="47937" hidden="1"/>
    <cellStyle name="Hyperlink 85" xfId="48175" hidden="1"/>
    <cellStyle name="Hyperlink 85" xfId="48413" hidden="1"/>
    <cellStyle name="Hyperlink 85" xfId="48651" hidden="1"/>
    <cellStyle name="Hyperlink 85" xfId="48889" hidden="1"/>
    <cellStyle name="Hyperlink 85" xfId="49127" hidden="1"/>
    <cellStyle name="Hyperlink 85" xfId="49365" hidden="1"/>
    <cellStyle name="Hyperlink 85" xfId="49603" hidden="1"/>
    <cellStyle name="Hyperlink 85" xfId="49841" hidden="1"/>
    <cellStyle name="Hyperlink 85" xfId="50079" hidden="1"/>
    <cellStyle name="Hyperlink 85" xfId="50317" hidden="1"/>
    <cellStyle name="Hyperlink 85" xfId="50555" hidden="1"/>
    <cellStyle name="Hyperlink 85" xfId="50793" hidden="1"/>
    <cellStyle name="Hyperlink 85" xfId="51031" hidden="1"/>
    <cellStyle name="Hyperlink 85" xfId="51269" hidden="1"/>
    <cellStyle name="Hyperlink 85" xfId="51507" hidden="1"/>
    <cellStyle name="Hyperlink 85" xfId="51745" hidden="1"/>
    <cellStyle name="Hyperlink 85" xfId="51983" hidden="1"/>
    <cellStyle name="Hyperlink 85" xfId="52221" hidden="1"/>
    <cellStyle name="Hyperlink 85" xfId="52459" hidden="1"/>
    <cellStyle name="Hyperlink 85" xfId="52697" hidden="1"/>
    <cellStyle name="Hyperlink 85" xfId="52935" hidden="1"/>
    <cellStyle name="Hyperlink 85" xfId="53173" hidden="1"/>
    <cellStyle name="Hyperlink 85" xfId="53410" hidden="1"/>
    <cellStyle name="Hyperlink 85" xfId="53647" hidden="1"/>
    <cellStyle name="Hyperlink 85" xfId="53882" hidden="1"/>
    <cellStyle name="Hyperlink 85" xfId="54166" hidden="1"/>
    <cellStyle name="Hyperlink 85" xfId="54410" hidden="1"/>
    <cellStyle name="Hyperlink 85" xfId="54645" hidden="1"/>
    <cellStyle name="Hyperlink 86" xfId="177" hidden="1"/>
    <cellStyle name="Hyperlink 86" xfId="537" hidden="1"/>
    <cellStyle name="Hyperlink 86" xfId="780" hidden="1"/>
    <cellStyle name="Hyperlink 86" xfId="1017" hidden="1"/>
    <cellStyle name="Hyperlink 86" xfId="1252" hidden="1"/>
    <cellStyle name="Hyperlink 86" xfId="1495" hidden="1"/>
    <cellStyle name="Hyperlink 86" xfId="1737" hidden="1"/>
    <cellStyle name="Hyperlink 86" xfId="1975" hidden="1"/>
    <cellStyle name="Hyperlink 86" xfId="2220" hidden="1"/>
    <cellStyle name="Hyperlink 86" xfId="2465" hidden="1"/>
    <cellStyle name="Hyperlink 86" xfId="2703" hidden="1"/>
    <cellStyle name="Hyperlink 86" xfId="2941" hidden="1"/>
    <cellStyle name="Hyperlink 86" xfId="3179" hidden="1"/>
    <cellStyle name="Hyperlink 86" xfId="3417" hidden="1"/>
    <cellStyle name="Hyperlink 86" xfId="3655" hidden="1"/>
    <cellStyle name="Hyperlink 86" xfId="3893" hidden="1"/>
    <cellStyle name="Hyperlink 86" xfId="4131" hidden="1"/>
    <cellStyle name="Hyperlink 86" xfId="4368" hidden="1"/>
    <cellStyle name="Hyperlink 86" xfId="4605" hidden="1"/>
    <cellStyle name="Hyperlink 86" xfId="4841" hidden="1"/>
    <cellStyle name="Hyperlink 86" xfId="5081" hidden="1"/>
    <cellStyle name="Hyperlink 86" xfId="5318" hidden="1"/>
    <cellStyle name="Hyperlink 86" xfId="5562" hidden="1"/>
    <cellStyle name="Hyperlink 86" xfId="5800" hidden="1"/>
    <cellStyle name="Hyperlink 86" xfId="6038" hidden="1"/>
    <cellStyle name="Hyperlink 86" xfId="6276" hidden="1"/>
    <cellStyle name="Hyperlink 86" xfId="6515" hidden="1"/>
    <cellStyle name="Hyperlink 86" xfId="6751" hidden="1"/>
    <cellStyle name="Hyperlink 86" xfId="6989" hidden="1"/>
    <cellStyle name="Hyperlink 86" xfId="7226" hidden="1"/>
    <cellStyle name="Hyperlink 86" xfId="7464" hidden="1"/>
    <cellStyle name="Hyperlink 86" xfId="7702" hidden="1"/>
    <cellStyle name="Hyperlink 86" xfId="7940" hidden="1"/>
    <cellStyle name="Hyperlink 86" xfId="8178" hidden="1"/>
    <cellStyle name="Hyperlink 86" xfId="8416" hidden="1"/>
    <cellStyle name="Hyperlink 86" xfId="8654" hidden="1"/>
    <cellStyle name="Hyperlink 86" xfId="8892" hidden="1"/>
    <cellStyle name="Hyperlink 86" xfId="9130" hidden="1"/>
    <cellStyle name="Hyperlink 86" xfId="9367" hidden="1"/>
    <cellStyle name="Hyperlink 86" xfId="9604" hidden="1"/>
    <cellStyle name="Hyperlink 86" xfId="9843" hidden="1"/>
    <cellStyle name="Hyperlink 86" xfId="10080" hidden="1"/>
    <cellStyle name="Hyperlink 86" xfId="10315" hidden="1"/>
    <cellStyle name="Hyperlink 86" xfId="10550" hidden="1"/>
    <cellStyle name="Hyperlink 86" xfId="10795" hidden="1"/>
    <cellStyle name="Hyperlink 86" xfId="11038" hidden="1"/>
    <cellStyle name="Hyperlink 86" xfId="11274" hidden="1"/>
    <cellStyle name="Hyperlink 86" xfId="11516" hidden="1"/>
    <cellStyle name="Hyperlink 86" xfId="11754" hidden="1"/>
    <cellStyle name="Hyperlink 86" xfId="11992" hidden="1"/>
    <cellStyle name="Hyperlink 86" xfId="12229" hidden="1"/>
    <cellStyle name="Hyperlink 86" xfId="12466" hidden="1"/>
    <cellStyle name="Hyperlink 86" xfId="12701" hidden="1"/>
    <cellStyle name="Hyperlink 86" xfId="12946" hidden="1"/>
    <cellStyle name="Hyperlink 86" xfId="13191" hidden="1"/>
    <cellStyle name="Hyperlink 86" xfId="13429" hidden="1"/>
    <cellStyle name="Hyperlink 86" xfId="13667" hidden="1"/>
    <cellStyle name="Hyperlink 86" xfId="13905" hidden="1"/>
    <cellStyle name="Hyperlink 86" xfId="14143" hidden="1"/>
    <cellStyle name="Hyperlink 86" xfId="14381" hidden="1"/>
    <cellStyle name="Hyperlink 86" xfId="14619" hidden="1"/>
    <cellStyle name="Hyperlink 86" xfId="14857" hidden="1"/>
    <cellStyle name="Hyperlink 86" xfId="15095" hidden="1"/>
    <cellStyle name="Hyperlink 86" xfId="15333" hidden="1"/>
    <cellStyle name="Hyperlink 86" xfId="15571" hidden="1"/>
    <cellStyle name="Hyperlink 86" xfId="15809" hidden="1"/>
    <cellStyle name="Hyperlink 86" xfId="16047" hidden="1"/>
    <cellStyle name="Hyperlink 86" xfId="16285" hidden="1"/>
    <cellStyle name="Hyperlink 86" xfId="16523" hidden="1"/>
    <cellStyle name="Hyperlink 86" xfId="16761" hidden="1"/>
    <cellStyle name="Hyperlink 86" xfId="16999" hidden="1"/>
    <cellStyle name="Hyperlink 86" xfId="17237" hidden="1"/>
    <cellStyle name="Hyperlink 86" xfId="17475" hidden="1"/>
    <cellStyle name="Hyperlink 86" xfId="17713" hidden="1"/>
    <cellStyle name="Hyperlink 86" xfId="17951" hidden="1"/>
    <cellStyle name="Hyperlink 86" xfId="18189" hidden="1"/>
    <cellStyle name="Hyperlink 86" xfId="18427" hidden="1"/>
    <cellStyle name="Hyperlink 86" xfId="18665" hidden="1"/>
    <cellStyle name="Hyperlink 86" xfId="18903" hidden="1"/>
    <cellStyle name="Hyperlink 86" xfId="19141" hidden="1"/>
    <cellStyle name="Hyperlink 86" xfId="19379" hidden="1"/>
    <cellStyle name="Hyperlink 86" xfId="19617" hidden="1"/>
    <cellStyle name="Hyperlink 86" xfId="19855" hidden="1"/>
    <cellStyle name="Hyperlink 86" xfId="20093" hidden="1"/>
    <cellStyle name="Hyperlink 86" xfId="20331" hidden="1"/>
    <cellStyle name="Hyperlink 86" xfId="20569" hidden="1"/>
    <cellStyle name="Hyperlink 86" xfId="20807" hidden="1"/>
    <cellStyle name="Hyperlink 86" xfId="21045" hidden="1"/>
    <cellStyle name="Hyperlink 86" xfId="21283" hidden="1"/>
    <cellStyle name="Hyperlink 86" xfId="21521" hidden="1"/>
    <cellStyle name="Hyperlink 86" xfId="21759" hidden="1"/>
    <cellStyle name="Hyperlink 86" xfId="21997" hidden="1"/>
    <cellStyle name="Hyperlink 86" xfId="22235" hidden="1"/>
    <cellStyle name="Hyperlink 86" xfId="22473" hidden="1"/>
    <cellStyle name="Hyperlink 86" xfId="22710" hidden="1"/>
    <cellStyle name="Hyperlink 86" xfId="22947" hidden="1"/>
    <cellStyle name="Hyperlink 86" xfId="23182" hidden="1"/>
    <cellStyle name="Hyperlink 86" xfId="23425" hidden="1"/>
    <cellStyle name="Hyperlink 86" xfId="23663" hidden="1"/>
    <cellStyle name="Hyperlink 86" xfId="23901" hidden="1"/>
    <cellStyle name="Hyperlink 86" xfId="24139" hidden="1"/>
    <cellStyle name="Hyperlink 86" xfId="24377" hidden="1"/>
    <cellStyle name="Hyperlink 86" xfId="24615" hidden="1"/>
    <cellStyle name="Hyperlink 86" xfId="24853" hidden="1"/>
    <cellStyle name="Hyperlink 86" xfId="25091" hidden="1"/>
    <cellStyle name="Hyperlink 86" xfId="25329" hidden="1"/>
    <cellStyle name="Hyperlink 86" xfId="25567" hidden="1"/>
    <cellStyle name="Hyperlink 86" xfId="25805" hidden="1"/>
    <cellStyle name="Hyperlink 86" xfId="26043" hidden="1"/>
    <cellStyle name="Hyperlink 86" xfId="26281" hidden="1"/>
    <cellStyle name="Hyperlink 86" xfId="26519" hidden="1"/>
    <cellStyle name="Hyperlink 86" xfId="26757" hidden="1"/>
    <cellStyle name="Hyperlink 86" xfId="26995" hidden="1"/>
    <cellStyle name="Hyperlink 86" xfId="27233" hidden="1"/>
    <cellStyle name="Hyperlink 86" xfId="27471" hidden="1"/>
    <cellStyle name="Hyperlink 86" xfId="27709" hidden="1"/>
    <cellStyle name="Hyperlink 86" xfId="27947" hidden="1"/>
    <cellStyle name="Hyperlink 86" xfId="28185" hidden="1"/>
    <cellStyle name="Hyperlink 86" xfId="28423" hidden="1"/>
    <cellStyle name="Hyperlink 86" xfId="28661" hidden="1"/>
    <cellStyle name="Hyperlink 86" xfId="28899" hidden="1"/>
    <cellStyle name="Hyperlink 86" xfId="29137" hidden="1"/>
    <cellStyle name="Hyperlink 86" xfId="29375" hidden="1"/>
    <cellStyle name="Hyperlink 86" xfId="29613" hidden="1"/>
    <cellStyle name="Hyperlink 86" xfId="29851" hidden="1"/>
    <cellStyle name="Hyperlink 86" xfId="30089" hidden="1"/>
    <cellStyle name="Hyperlink 86" xfId="30327" hidden="1"/>
    <cellStyle name="Hyperlink 86" xfId="30565" hidden="1"/>
    <cellStyle name="Hyperlink 86" xfId="30803" hidden="1"/>
    <cellStyle name="Hyperlink 86" xfId="31041" hidden="1"/>
    <cellStyle name="Hyperlink 86" xfId="31279" hidden="1"/>
    <cellStyle name="Hyperlink 86" xfId="31517" hidden="1"/>
    <cellStyle name="Hyperlink 86" xfId="31755" hidden="1"/>
    <cellStyle name="Hyperlink 86" xfId="31993" hidden="1"/>
    <cellStyle name="Hyperlink 86" xfId="32231" hidden="1"/>
    <cellStyle name="Hyperlink 86" xfId="32469" hidden="1"/>
    <cellStyle name="Hyperlink 86" xfId="32707" hidden="1"/>
    <cellStyle name="Hyperlink 86" xfId="32945" hidden="1"/>
    <cellStyle name="Hyperlink 86" xfId="33183" hidden="1"/>
    <cellStyle name="Hyperlink 86" xfId="33421" hidden="1"/>
    <cellStyle name="Hyperlink 86" xfId="33659" hidden="1"/>
    <cellStyle name="Hyperlink 86" xfId="33897" hidden="1"/>
    <cellStyle name="Hyperlink 86" xfId="34135" hidden="1"/>
    <cellStyle name="Hyperlink 86" xfId="34373" hidden="1"/>
    <cellStyle name="Hyperlink 86" xfId="34611" hidden="1"/>
    <cellStyle name="Hyperlink 86" xfId="34849" hidden="1"/>
    <cellStyle name="Hyperlink 86" xfId="35087" hidden="1"/>
    <cellStyle name="Hyperlink 86" xfId="35325" hidden="1"/>
    <cellStyle name="Hyperlink 86" xfId="35563" hidden="1"/>
    <cellStyle name="Hyperlink 86" xfId="35801" hidden="1"/>
    <cellStyle name="Hyperlink 86" xfId="36039" hidden="1"/>
    <cellStyle name="Hyperlink 86" xfId="36277" hidden="1"/>
    <cellStyle name="Hyperlink 86" xfId="36515" hidden="1"/>
    <cellStyle name="Hyperlink 86" xfId="36753" hidden="1"/>
    <cellStyle name="Hyperlink 86" xfId="36991" hidden="1"/>
    <cellStyle name="Hyperlink 86" xfId="37229" hidden="1"/>
    <cellStyle name="Hyperlink 86" xfId="37467" hidden="1"/>
    <cellStyle name="Hyperlink 86" xfId="37705" hidden="1"/>
    <cellStyle name="Hyperlink 86" xfId="37943" hidden="1"/>
    <cellStyle name="Hyperlink 86" xfId="38181" hidden="1"/>
    <cellStyle name="Hyperlink 86" xfId="38419" hidden="1"/>
    <cellStyle name="Hyperlink 86" xfId="38657" hidden="1"/>
    <cellStyle name="Hyperlink 86" xfId="38895" hidden="1"/>
    <cellStyle name="Hyperlink 86" xfId="39133" hidden="1"/>
    <cellStyle name="Hyperlink 86" xfId="39371" hidden="1"/>
    <cellStyle name="Hyperlink 86" xfId="39609" hidden="1"/>
    <cellStyle name="Hyperlink 86" xfId="39847" hidden="1"/>
    <cellStyle name="Hyperlink 86" xfId="40085" hidden="1"/>
    <cellStyle name="Hyperlink 86" xfId="40323" hidden="1"/>
    <cellStyle name="Hyperlink 86" xfId="40561" hidden="1"/>
    <cellStyle name="Hyperlink 86" xfId="40799" hidden="1"/>
    <cellStyle name="Hyperlink 86" xfId="41037" hidden="1"/>
    <cellStyle name="Hyperlink 86" xfId="41275" hidden="1"/>
    <cellStyle name="Hyperlink 86" xfId="41513" hidden="1"/>
    <cellStyle name="Hyperlink 86" xfId="41751" hidden="1"/>
    <cellStyle name="Hyperlink 86" xfId="41989" hidden="1"/>
    <cellStyle name="Hyperlink 86" xfId="42227" hidden="1"/>
    <cellStyle name="Hyperlink 86" xfId="42465" hidden="1"/>
    <cellStyle name="Hyperlink 86" xfId="42703" hidden="1"/>
    <cellStyle name="Hyperlink 86" xfId="42941" hidden="1"/>
    <cellStyle name="Hyperlink 86" xfId="43179" hidden="1"/>
    <cellStyle name="Hyperlink 86" xfId="43417" hidden="1"/>
    <cellStyle name="Hyperlink 86" xfId="43655" hidden="1"/>
    <cellStyle name="Hyperlink 86" xfId="43893" hidden="1"/>
    <cellStyle name="Hyperlink 86" xfId="44131" hidden="1"/>
    <cellStyle name="Hyperlink 86" xfId="44369" hidden="1"/>
    <cellStyle name="Hyperlink 86" xfId="44607" hidden="1"/>
    <cellStyle name="Hyperlink 86" xfId="44845" hidden="1"/>
    <cellStyle name="Hyperlink 86" xfId="45083" hidden="1"/>
    <cellStyle name="Hyperlink 86" xfId="45321" hidden="1"/>
    <cellStyle name="Hyperlink 86" xfId="45559" hidden="1"/>
    <cellStyle name="Hyperlink 86" xfId="45797" hidden="1"/>
    <cellStyle name="Hyperlink 86" xfId="46035" hidden="1"/>
    <cellStyle name="Hyperlink 86" xfId="46273" hidden="1"/>
    <cellStyle name="Hyperlink 86" xfId="46511" hidden="1"/>
    <cellStyle name="Hyperlink 86" xfId="46749" hidden="1"/>
    <cellStyle name="Hyperlink 86" xfId="46987" hidden="1"/>
    <cellStyle name="Hyperlink 86" xfId="47225" hidden="1"/>
    <cellStyle name="Hyperlink 86" xfId="47463" hidden="1"/>
    <cellStyle name="Hyperlink 86" xfId="47701" hidden="1"/>
    <cellStyle name="Hyperlink 86" xfId="47939" hidden="1"/>
    <cellStyle name="Hyperlink 86" xfId="48177" hidden="1"/>
    <cellStyle name="Hyperlink 86" xfId="48415" hidden="1"/>
    <cellStyle name="Hyperlink 86" xfId="48653" hidden="1"/>
    <cellStyle name="Hyperlink 86" xfId="48891" hidden="1"/>
    <cellStyle name="Hyperlink 86" xfId="49129" hidden="1"/>
    <cellStyle name="Hyperlink 86" xfId="49367" hidden="1"/>
    <cellStyle name="Hyperlink 86" xfId="49605" hidden="1"/>
    <cellStyle name="Hyperlink 86" xfId="49843" hidden="1"/>
    <cellStyle name="Hyperlink 86" xfId="50081" hidden="1"/>
    <cellStyle name="Hyperlink 86" xfId="50319" hidden="1"/>
    <cellStyle name="Hyperlink 86" xfId="50557" hidden="1"/>
    <cellStyle name="Hyperlink 86" xfId="50795" hidden="1"/>
    <cellStyle name="Hyperlink 86" xfId="51033" hidden="1"/>
    <cellStyle name="Hyperlink 86" xfId="51271" hidden="1"/>
    <cellStyle name="Hyperlink 86" xfId="51509" hidden="1"/>
    <cellStyle name="Hyperlink 86" xfId="51747" hidden="1"/>
    <cellStyle name="Hyperlink 86" xfId="51985" hidden="1"/>
    <cellStyle name="Hyperlink 86" xfId="52223" hidden="1"/>
    <cellStyle name="Hyperlink 86" xfId="52461" hidden="1"/>
    <cellStyle name="Hyperlink 86" xfId="52699" hidden="1"/>
    <cellStyle name="Hyperlink 86" xfId="52937" hidden="1"/>
    <cellStyle name="Hyperlink 86" xfId="53175" hidden="1"/>
    <cellStyle name="Hyperlink 86" xfId="53412" hidden="1"/>
    <cellStyle name="Hyperlink 86" xfId="53649" hidden="1"/>
    <cellStyle name="Hyperlink 86" xfId="53884" hidden="1"/>
    <cellStyle name="Hyperlink 86" xfId="54168" hidden="1"/>
    <cellStyle name="Hyperlink 86" xfId="54412" hidden="1"/>
    <cellStyle name="Hyperlink 86" xfId="54647" hidden="1"/>
    <cellStyle name="Hyperlink 87" xfId="179" hidden="1"/>
    <cellStyle name="Hyperlink 87" xfId="539" hidden="1"/>
    <cellStyle name="Hyperlink 87" xfId="782" hidden="1"/>
    <cellStyle name="Hyperlink 87" xfId="1019" hidden="1"/>
    <cellStyle name="Hyperlink 87" xfId="1254" hidden="1"/>
    <cellStyle name="Hyperlink 87" xfId="1497" hidden="1"/>
    <cellStyle name="Hyperlink 87" xfId="1739" hidden="1"/>
    <cellStyle name="Hyperlink 87" xfId="1977" hidden="1"/>
    <cellStyle name="Hyperlink 87" xfId="2222" hidden="1"/>
    <cellStyle name="Hyperlink 87" xfId="2467" hidden="1"/>
    <cellStyle name="Hyperlink 87" xfId="2705" hidden="1"/>
    <cellStyle name="Hyperlink 87" xfId="2943" hidden="1"/>
    <cellStyle name="Hyperlink 87" xfId="3181" hidden="1"/>
    <cellStyle name="Hyperlink 87" xfId="3419" hidden="1"/>
    <cellStyle name="Hyperlink 87" xfId="3657" hidden="1"/>
    <cellStyle name="Hyperlink 87" xfId="3895" hidden="1"/>
    <cellStyle name="Hyperlink 87" xfId="4133" hidden="1"/>
    <cellStyle name="Hyperlink 87" xfId="4370" hidden="1"/>
    <cellStyle name="Hyperlink 87" xfId="4607" hidden="1"/>
    <cellStyle name="Hyperlink 87" xfId="4843" hidden="1"/>
    <cellStyle name="Hyperlink 87" xfId="5083" hidden="1"/>
    <cellStyle name="Hyperlink 87" xfId="5320" hidden="1"/>
    <cellStyle name="Hyperlink 87" xfId="5564" hidden="1"/>
    <cellStyle name="Hyperlink 87" xfId="5802" hidden="1"/>
    <cellStyle name="Hyperlink 87" xfId="6040" hidden="1"/>
    <cellStyle name="Hyperlink 87" xfId="6278" hidden="1"/>
    <cellStyle name="Hyperlink 87" xfId="6517" hidden="1"/>
    <cellStyle name="Hyperlink 87" xfId="6753" hidden="1"/>
    <cellStyle name="Hyperlink 87" xfId="6991" hidden="1"/>
    <cellStyle name="Hyperlink 87" xfId="7228" hidden="1"/>
    <cellStyle name="Hyperlink 87" xfId="7466" hidden="1"/>
    <cellStyle name="Hyperlink 87" xfId="7704" hidden="1"/>
    <cellStyle name="Hyperlink 87" xfId="7942" hidden="1"/>
    <cellStyle name="Hyperlink 87" xfId="8180" hidden="1"/>
    <cellStyle name="Hyperlink 87" xfId="8418" hidden="1"/>
    <cellStyle name="Hyperlink 87" xfId="8656" hidden="1"/>
    <cellStyle name="Hyperlink 87" xfId="8894" hidden="1"/>
    <cellStyle name="Hyperlink 87" xfId="9132" hidden="1"/>
    <cellStyle name="Hyperlink 87" xfId="9369" hidden="1"/>
    <cellStyle name="Hyperlink 87" xfId="9606" hidden="1"/>
    <cellStyle name="Hyperlink 87" xfId="9845" hidden="1"/>
    <cellStyle name="Hyperlink 87" xfId="10082" hidden="1"/>
    <cellStyle name="Hyperlink 87" xfId="10317" hidden="1"/>
    <cellStyle name="Hyperlink 87" xfId="10552" hidden="1"/>
    <cellStyle name="Hyperlink 87" xfId="10797" hidden="1"/>
    <cellStyle name="Hyperlink 87" xfId="11040" hidden="1"/>
    <cellStyle name="Hyperlink 87" xfId="11276" hidden="1"/>
    <cellStyle name="Hyperlink 87" xfId="11518" hidden="1"/>
    <cellStyle name="Hyperlink 87" xfId="11756" hidden="1"/>
    <cellStyle name="Hyperlink 87" xfId="11994" hidden="1"/>
    <cellStyle name="Hyperlink 87" xfId="12231" hidden="1"/>
    <cellStyle name="Hyperlink 87" xfId="12468" hidden="1"/>
    <cellStyle name="Hyperlink 87" xfId="12703" hidden="1"/>
    <cellStyle name="Hyperlink 87" xfId="12948" hidden="1"/>
    <cellStyle name="Hyperlink 87" xfId="13193" hidden="1"/>
    <cellStyle name="Hyperlink 87" xfId="13431" hidden="1"/>
    <cellStyle name="Hyperlink 87" xfId="13669" hidden="1"/>
    <cellStyle name="Hyperlink 87" xfId="13907" hidden="1"/>
    <cellStyle name="Hyperlink 87" xfId="14145" hidden="1"/>
    <cellStyle name="Hyperlink 87" xfId="14383" hidden="1"/>
    <cellStyle name="Hyperlink 87" xfId="14621" hidden="1"/>
    <cellStyle name="Hyperlink 87" xfId="14859" hidden="1"/>
    <cellStyle name="Hyperlink 87" xfId="15097" hidden="1"/>
    <cellStyle name="Hyperlink 87" xfId="15335" hidden="1"/>
    <cellStyle name="Hyperlink 87" xfId="15573" hidden="1"/>
    <cellStyle name="Hyperlink 87" xfId="15811" hidden="1"/>
    <cellStyle name="Hyperlink 87" xfId="16049" hidden="1"/>
    <cellStyle name="Hyperlink 87" xfId="16287" hidden="1"/>
    <cellStyle name="Hyperlink 87" xfId="16525" hidden="1"/>
    <cellStyle name="Hyperlink 87" xfId="16763" hidden="1"/>
    <cellStyle name="Hyperlink 87" xfId="17001" hidden="1"/>
    <cellStyle name="Hyperlink 87" xfId="17239" hidden="1"/>
    <cellStyle name="Hyperlink 87" xfId="17477" hidden="1"/>
    <cellStyle name="Hyperlink 87" xfId="17715" hidden="1"/>
    <cellStyle name="Hyperlink 87" xfId="17953" hidden="1"/>
    <cellStyle name="Hyperlink 87" xfId="18191" hidden="1"/>
    <cellStyle name="Hyperlink 87" xfId="18429" hidden="1"/>
    <cellStyle name="Hyperlink 87" xfId="18667" hidden="1"/>
    <cellStyle name="Hyperlink 87" xfId="18905" hidden="1"/>
    <cellStyle name="Hyperlink 87" xfId="19143" hidden="1"/>
    <cellStyle name="Hyperlink 87" xfId="19381" hidden="1"/>
    <cellStyle name="Hyperlink 87" xfId="19619" hidden="1"/>
    <cellStyle name="Hyperlink 87" xfId="19857" hidden="1"/>
    <cellStyle name="Hyperlink 87" xfId="20095" hidden="1"/>
    <cellStyle name="Hyperlink 87" xfId="20333" hidden="1"/>
    <cellStyle name="Hyperlink 87" xfId="20571" hidden="1"/>
    <cellStyle name="Hyperlink 87" xfId="20809" hidden="1"/>
    <cellStyle name="Hyperlink 87" xfId="21047" hidden="1"/>
    <cellStyle name="Hyperlink 87" xfId="21285" hidden="1"/>
    <cellStyle name="Hyperlink 87" xfId="21523" hidden="1"/>
    <cellStyle name="Hyperlink 87" xfId="21761" hidden="1"/>
    <cellStyle name="Hyperlink 87" xfId="21999" hidden="1"/>
    <cellStyle name="Hyperlink 87" xfId="22237" hidden="1"/>
    <cellStyle name="Hyperlink 87" xfId="22475" hidden="1"/>
    <cellStyle name="Hyperlink 87" xfId="22712" hidden="1"/>
    <cellStyle name="Hyperlink 87" xfId="22949" hidden="1"/>
    <cellStyle name="Hyperlink 87" xfId="23184" hidden="1"/>
    <cellStyle name="Hyperlink 87" xfId="23427" hidden="1"/>
    <cellStyle name="Hyperlink 87" xfId="23665" hidden="1"/>
    <cellStyle name="Hyperlink 87" xfId="23903" hidden="1"/>
    <cellStyle name="Hyperlink 87" xfId="24141" hidden="1"/>
    <cellStyle name="Hyperlink 87" xfId="24379" hidden="1"/>
    <cellStyle name="Hyperlink 87" xfId="24617" hidden="1"/>
    <cellStyle name="Hyperlink 87" xfId="24855" hidden="1"/>
    <cellStyle name="Hyperlink 87" xfId="25093" hidden="1"/>
    <cellStyle name="Hyperlink 87" xfId="25331" hidden="1"/>
    <cellStyle name="Hyperlink 87" xfId="25569" hidden="1"/>
    <cellStyle name="Hyperlink 87" xfId="25807" hidden="1"/>
    <cellStyle name="Hyperlink 87" xfId="26045" hidden="1"/>
    <cellStyle name="Hyperlink 87" xfId="26283" hidden="1"/>
    <cellStyle name="Hyperlink 87" xfId="26521" hidden="1"/>
    <cellStyle name="Hyperlink 87" xfId="26759" hidden="1"/>
    <cellStyle name="Hyperlink 87" xfId="26997" hidden="1"/>
    <cellStyle name="Hyperlink 87" xfId="27235" hidden="1"/>
    <cellStyle name="Hyperlink 87" xfId="27473" hidden="1"/>
    <cellStyle name="Hyperlink 87" xfId="27711" hidden="1"/>
    <cellStyle name="Hyperlink 87" xfId="27949" hidden="1"/>
    <cellStyle name="Hyperlink 87" xfId="28187" hidden="1"/>
    <cellStyle name="Hyperlink 87" xfId="28425" hidden="1"/>
    <cellStyle name="Hyperlink 87" xfId="28663" hidden="1"/>
    <cellStyle name="Hyperlink 87" xfId="28901" hidden="1"/>
    <cellStyle name="Hyperlink 87" xfId="29139" hidden="1"/>
    <cellStyle name="Hyperlink 87" xfId="29377" hidden="1"/>
    <cellStyle name="Hyperlink 87" xfId="29615" hidden="1"/>
    <cellStyle name="Hyperlink 87" xfId="29853" hidden="1"/>
    <cellStyle name="Hyperlink 87" xfId="30091" hidden="1"/>
    <cellStyle name="Hyperlink 87" xfId="30329" hidden="1"/>
    <cellStyle name="Hyperlink 87" xfId="30567" hidden="1"/>
    <cellStyle name="Hyperlink 87" xfId="30805" hidden="1"/>
    <cellStyle name="Hyperlink 87" xfId="31043" hidden="1"/>
    <cellStyle name="Hyperlink 87" xfId="31281" hidden="1"/>
    <cellStyle name="Hyperlink 87" xfId="31519" hidden="1"/>
    <cellStyle name="Hyperlink 87" xfId="31757" hidden="1"/>
    <cellStyle name="Hyperlink 87" xfId="31995" hidden="1"/>
    <cellStyle name="Hyperlink 87" xfId="32233" hidden="1"/>
    <cellStyle name="Hyperlink 87" xfId="32471" hidden="1"/>
    <cellStyle name="Hyperlink 87" xfId="32709" hidden="1"/>
    <cellStyle name="Hyperlink 87" xfId="32947" hidden="1"/>
    <cellStyle name="Hyperlink 87" xfId="33185" hidden="1"/>
    <cellStyle name="Hyperlink 87" xfId="33423" hidden="1"/>
    <cellStyle name="Hyperlink 87" xfId="33661" hidden="1"/>
    <cellStyle name="Hyperlink 87" xfId="33899" hidden="1"/>
    <cellStyle name="Hyperlink 87" xfId="34137" hidden="1"/>
    <cellStyle name="Hyperlink 87" xfId="34375" hidden="1"/>
    <cellStyle name="Hyperlink 87" xfId="34613" hidden="1"/>
    <cellStyle name="Hyperlink 87" xfId="34851" hidden="1"/>
    <cellStyle name="Hyperlink 87" xfId="35089" hidden="1"/>
    <cellStyle name="Hyperlink 87" xfId="35327" hidden="1"/>
    <cellStyle name="Hyperlink 87" xfId="35565" hidden="1"/>
    <cellStyle name="Hyperlink 87" xfId="35803" hidden="1"/>
    <cellStyle name="Hyperlink 87" xfId="36041" hidden="1"/>
    <cellStyle name="Hyperlink 87" xfId="36279" hidden="1"/>
    <cellStyle name="Hyperlink 87" xfId="36517" hidden="1"/>
    <cellStyle name="Hyperlink 87" xfId="36755" hidden="1"/>
    <cellStyle name="Hyperlink 87" xfId="36993" hidden="1"/>
    <cellStyle name="Hyperlink 87" xfId="37231" hidden="1"/>
    <cellStyle name="Hyperlink 87" xfId="37469" hidden="1"/>
    <cellStyle name="Hyperlink 87" xfId="37707" hidden="1"/>
    <cellStyle name="Hyperlink 87" xfId="37945" hidden="1"/>
    <cellStyle name="Hyperlink 87" xfId="38183" hidden="1"/>
    <cellStyle name="Hyperlink 87" xfId="38421" hidden="1"/>
    <cellStyle name="Hyperlink 87" xfId="38659" hidden="1"/>
    <cellStyle name="Hyperlink 87" xfId="38897" hidden="1"/>
    <cellStyle name="Hyperlink 87" xfId="39135" hidden="1"/>
    <cellStyle name="Hyperlink 87" xfId="39373" hidden="1"/>
    <cellStyle name="Hyperlink 87" xfId="39611" hidden="1"/>
    <cellStyle name="Hyperlink 87" xfId="39849" hidden="1"/>
    <cellStyle name="Hyperlink 87" xfId="40087" hidden="1"/>
    <cellStyle name="Hyperlink 87" xfId="40325" hidden="1"/>
    <cellStyle name="Hyperlink 87" xfId="40563" hidden="1"/>
    <cellStyle name="Hyperlink 87" xfId="40801" hidden="1"/>
    <cellStyle name="Hyperlink 87" xfId="41039" hidden="1"/>
    <cellStyle name="Hyperlink 87" xfId="41277" hidden="1"/>
    <cellStyle name="Hyperlink 87" xfId="41515" hidden="1"/>
    <cellStyle name="Hyperlink 87" xfId="41753" hidden="1"/>
    <cellStyle name="Hyperlink 87" xfId="41991" hidden="1"/>
    <cellStyle name="Hyperlink 87" xfId="42229" hidden="1"/>
    <cellStyle name="Hyperlink 87" xfId="42467" hidden="1"/>
    <cellStyle name="Hyperlink 87" xfId="42705" hidden="1"/>
    <cellStyle name="Hyperlink 87" xfId="42943" hidden="1"/>
    <cellStyle name="Hyperlink 87" xfId="43181" hidden="1"/>
    <cellStyle name="Hyperlink 87" xfId="43419" hidden="1"/>
    <cellStyle name="Hyperlink 87" xfId="43657" hidden="1"/>
    <cellStyle name="Hyperlink 87" xfId="43895" hidden="1"/>
    <cellStyle name="Hyperlink 87" xfId="44133" hidden="1"/>
    <cellStyle name="Hyperlink 87" xfId="44371" hidden="1"/>
    <cellStyle name="Hyperlink 87" xfId="44609" hidden="1"/>
    <cellStyle name="Hyperlink 87" xfId="44847" hidden="1"/>
    <cellStyle name="Hyperlink 87" xfId="45085" hidden="1"/>
    <cellStyle name="Hyperlink 87" xfId="45323" hidden="1"/>
    <cellStyle name="Hyperlink 87" xfId="45561" hidden="1"/>
    <cellStyle name="Hyperlink 87" xfId="45799" hidden="1"/>
    <cellStyle name="Hyperlink 87" xfId="46037" hidden="1"/>
    <cellStyle name="Hyperlink 87" xfId="46275" hidden="1"/>
    <cellStyle name="Hyperlink 87" xfId="46513" hidden="1"/>
    <cellStyle name="Hyperlink 87" xfId="46751" hidden="1"/>
    <cellStyle name="Hyperlink 87" xfId="46989" hidden="1"/>
    <cellStyle name="Hyperlink 87" xfId="47227" hidden="1"/>
    <cellStyle name="Hyperlink 87" xfId="47465" hidden="1"/>
    <cellStyle name="Hyperlink 87" xfId="47703" hidden="1"/>
    <cellStyle name="Hyperlink 87" xfId="47941" hidden="1"/>
    <cellStyle name="Hyperlink 87" xfId="48179" hidden="1"/>
    <cellStyle name="Hyperlink 87" xfId="48417" hidden="1"/>
    <cellStyle name="Hyperlink 87" xfId="48655" hidden="1"/>
    <cellStyle name="Hyperlink 87" xfId="48893" hidden="1"/>
    <cellStyle name="Hyperlink 87" xfId="49131" hidden="1"/>
    <cellStyle name="Hyperlink 87" xfId="49369" hidden="1"/>
    <cellStyle name="Hyperlink 87" xfId="49607" hidden="1"/>
    <cellStyle name="Hyperlink 87" xfId="49845" hidden="1"/>
    <cellStyle name="Hyperlink 87" xfId="50083" hidden="1"/>
    <cellStyle name="Hyperlink 87" xfId="50321" hidden="1"/>
    <cellStyle name="Hyperlink 87" xfId="50559" hidden="1"/>
    <cellStyle name="Hyperlink 87" xfId="50797" hidden="1"/>
    <cellStyle name="Hyperlink 87" xfId="51035" hidden="1"/>
    <cellStyle name="Hyperlink 87" xfId="51273" hidden="1"/>
    <cellStyle name="Hyperlink 87" xfId="51511" hidden="1"/>
    <cellStyle name="Hyperlink 87" xfId="51749" hidden="1"/>
    <cellStyle name="Hyperlink 87" xfId="51987" hidden="1"/>
    <cellStyle name="Hyperlink 87" xfId="52225" hidden="1"/>
    <cellStyle name="Hyperlink 87" xfId="52463" hidden="1"/>
    <cellStyle name="Hyperlink 87" xfId="52701" hidden="1"/>
    <cellStyle name="Hyperlink 87" xfId="52939" hidden="1"/>
    <cellStyle name="Hyperlink 87" xfId="53177" hidden="1"/>
    <cellStyle name="Hyperlink 87" xfId="53414" hidden="1"/>
    <cellStyle name="Hyperlink 87" xfId="53651" hidden="1"/>
    <cellStyle name="Hyperlink 87" xfId="53886" hidden="1"/>
    <cellStyle name="Hyperlink 87" xfId="54170" hidden="1"/>
    <cellStyle name="Hyperlink 87" xfId="54414" hidden="1"/>
    <cellStyle name="Hyperlink 87" xfId="54649" hidden="1"/>
    <cellStyle name="Hyperlink 88" xfId="181" hidden="1"/>
    <cellStyle name="Hyperlink 88" xfId="541" hidden="1"/>
    <cellStyle name="Hyperlink 88" xfId="784" hidden="1"/>
    <cellStyle name="Hyperlink 88" xfId="1021" hidden="1"/>
    <cellStyle name="Hyperlink 88" xfId="1256" hidden="1"/>
    <cellStyle name="Hyperlink 88" xfId="1499" hidden="1"/>
    <cellStyle name="Hyperlink 88" xfId="1741" hidden="1"/>
    <cellStyle name="Hyperlink 88" xfId="1979" hidden="1"/>
    <cellStyle name="Hyperlink 88" xfId="2224" hidden="1"/>
    <cellStyle name="Hyperlink 88" xfId="2469" hidden="1"/>
    <cellStyle name="Hyperlink 88" xfId="2707" hidden="1"/>
    <cellStyle name="Hyperlink 88" xfId="2945" hidden="1"/>
    <cellStyle name="Hyperlink 88" xfId="3183" hidden="1"/>
    <cellStyle name="Hyperlink 88" xfId="3421" hidden="1"/>
    <cellStyle name="Hyperlink 88" xfId="3659" hidden="1"/>
    <cellStyle name="Hyperlink 88" xfId="3897" hidden="1"/>
    <cellStyle name="Hyperlink 88" xfId="4135" hidden="1"/>
    <cellStyle name="Hyperlink 88" xfId="4372" hidden="1"/>
    <cellStyle name="Hyperlink 88" xfId="4609" hidden="1"/>
    <cellStyle name="Hyperlink 88" xfId="4845" hidden="1"/>
    <cellStyle name="Hyperlink 88" xfId="5085" hidden="1"/>
    <cellStyle name="Hyperlink 88" xfId="5322" hidden="1"/>
    <cellStyle name="Hyperlink 88" xfId="5566" hidden="1"/>
    <cellStyle name="Hyperlink 88" xfId="5804" hidden="1"/>
    <cellStyle name="Hyperlink 88" xfId="6042" hidden="1"/>
    <cellStyle name="Hyperlink 88" xfId="6280" hidden="1"/>
    <cellStyle name="Hyperlink 88" xfId="6519" hidden="1"/>
    <cellStyle name="Hyperlink 88" xfId="6755" hidden="1"/>
    <cellStyle name="Hyperlink 88" xfId="6993" hidden="1"/>
    <cellStyle name="Hyperlink 88" xfId="7230" hidden="1"/>
    <cellStyle name="Hyperlink 88" xfId="7468" hidden="1"/>
    <cellStyle name="Hyperlink 88" xfId="7706" hidden="1"/>
    <cellStyle name="Hyperlink 88" xfId="7944" hidden="1"/>
    <cellStyle name="Hyperlink 88" xfId="8182" hidden="1"/>
    <cellStyle name="Hyperlink 88" xfId="8420" hidden="1"/>
    <cellStyle name="Hyperlink 88" xfId="8658" hidden="1"/>
    <cellStyle name="Hyperlink 88" xfId="8896" hidden="1"/>
    <cellStyle name="Hyperlink 88" xfId="9134" hidden="1"/>
    <cellStyle name="Hyperlink 88" xfId="9371" hidden="1"/>
    <cellStyle name="Hyperlink 88" xfId="9608" hidden="1"/>
    <cellStyle name="Hyperlink 88" xfId="9847" hidden="1"/>
    <cellStyle name="Hyperlink 88" xfId="10084" hidden="1"/>
    <cellStyle name="Hyperlink 88" xfId="10319" hidden="1"/>
    <cellStyle name="Hyperlink 88" xfId="10554" hidden="1"/>
    <cellStyle name="Hyperlink 88" xfId="10799" hidden="1"/>
    <cellStyle name="Hyperlink 88" xfId="11042" hidden="1"/>
    <cellStyle name="Hyperlink 88" xfId="11278" hidden="1"/>
    <cellStyle name="Hyperlink 88" xfId="11520" hidden="1"/>
    <cellStyle name="Hyperlink 88" xfId="11758" hidden="1"/>
    <cellStyle name="Hyperlink 88" xfId="11996" hidden="1"/>
    <cellStyle name="Hyperlink 88" xfId="12233" hidden="1"/>
    <cellStyle name="Hyperlink 88" xfId="12470" hidden="1"/>
    <cellStyle name="Hyperlink 88" xfId="12705" hidden="1"/>
    <cellStyle name="Hyperlink 88" xfId="12950" hidden="1"/>
    <cellStyle name="Hyperlink 88" xfId="13195" hidden="1"/>
    <cellStyle name="Hyperlink 88" xfId="13433" hidden="1"/>
    <cellStyle name="Hyperlink 88" xfId="13671" hidden="1"/>
    <cellStyle name="Hyperlink 88" xfId="13909" hidden="1"/>
    <cellStyle name="Hyperlink 88" xfId="14147" hidden="1"/>
    <cellStyle name="Hyperlink 88" xfId="14385" hidden="1"/>
    <cellStyle name="Hyperlink 88" xfId="14623" hidden="1"/>
    <cellStyle name="Hyperlink 88" xfId="14861" hidden="1"/>
    <cellStyle name="Hyperlink 88" xfId="15099" hidden="1"/>
    <cellStyle name="Hyperlink 88" xfId="15337" hidden="1"/>
    <cellStyle name="Hyperlink 88" xfId="15575" hidden="1"/>
    <cellStyle name="Hyperlink 88" xfId="15813" hidden="1"/>
    <cellStyle name="Hyperlink 88" xfId="16051" hidden="1"/>
    <cellStyle name="Hyperlink 88" xfId="16289" hidden="1"/>
    <cellStyle name="Hyperlink 88" xfId="16527" hidden="1"/>
    <cellStyle name="Hyperlink 88" xfId="16765" hidden="1"/>
    <cellStyle name="Hyperlink 88" xfId="17003" hidden="1"/>
    <cellStyle name="Hyperlink 88" xfId="17241" hidden="1"/>
    <cellStyle name="Hyperlink 88" xfId="17479" hidden="1"/>
    <cellStyle name="Hyperlink 88" xfId="17717" hidden="1"/>
    <cellStyle name="Hyperlink 88" xfId="17955" hidden="1"/>
    <cellStyle name="Hyperlink 88" xfId="18193" hidden="1"/>
    <cellStyle name="Hyperlink 88" xfId="18431" hidden="1"/>
    <cellStyle name="Hyperlink 88" xfId="18669" hidden="1"/>
    <cellStyle name="Hyperlink 88" xfId="18907" hidden="1"/>
    <cellStyle name="Hyperlink 88" xfId="19145" hidden="1"/>
    <cellStyle name="Hyperlink 88" xfId="19383" hidden="1"/>
    <cellStyle name="Hyperlink 88" xfId="19621" hidden="1"/>
    <cellStyle name="Hyperlink 88" xfId="19859" hidden="1"/>
    <cellStyle name="Hyperlink 88" xfId="20097" hidden="1"/>
    <cellStyle name="Hyperlink 88" xfId="20335" hidden="1"/>
    <cellStyle name="Hyperlink 88" xfId="20573" hidden="1"/>
    <cellStyle name="Hyperlink 88" xfId="20811" hidden="1"/>
    <cellStyle name="Hyperlink 88" xfId="21049" hidden="1"/>
    <cellStyle name="Hyperlink 88" xfId="21287" hidden="1"/>
    <cellStyle name="Hyperlink 88" xfId="21525" hidden="1"/>
    <cellStyle name="Hyperlink 88" xfId="21763" hidden="1"/>
    <cellStyle name="Hyperlink 88" xfId="22001" hidden="1"/>
    <cellStyle name="Hyperlink 88" xfId="22239" hidden="1"/>
    <cellStyle name="Hyperlink 88" xfId="22477" hidden="1"/>
    <cellStyle name="Hyperlink 88" xfId="22714" hidden="1"/>
    <cellStyle name="Hyperlink 88" xfId="22951" hidden="1"/>
    <cellStyle name="Hyperlink 88" xfId="23186" hidden="1"/>
    <cellStyle name="Hyperlink 88" xfId="23429" hidden="1"/>
    <cellStyle name="Hyperlink 88" xfId="23667" hidden="1"/>
    <cellStyle name="Hyperlink 88" xfId="23905" hidden="1"/>
    <cellStyle name="Hyperlink 88" xfId="24143" hidden="1"/>
    <cellStyle name="Hyperlink 88" xfId="24381" hidden="1"/>
    <cellStyle name="Hyperlink 88" xfId="24619" hidden="1"/>
    <cellStyle name="Hyperlink 88" xfId="24857" hidden="1"/>
    <cellStyle name="Hyperlink 88" xfId="25095" hidden="1"/>
    <cellStyle name="Hyperlink 88" xfId="25333" hidden="1"/>
    <cellStyle name="Hyperlink 88" xfId="25571" hidden="1"/>
    <cellStyle name="Hyperlink 88" xfId="25809" hidden="1"/>
    <cellStyle name="Hyperlink 88" xfId="26047" hidden="1"/>
    <cellStyle name="Hyperlink 88" xfId="26285" hidden="1"/>
    <cellStyle name="Hyperlink 88" xfId="26523" hidden="1"/>
    <cellStyle name="Hyperlink 88" xfId="26761" hidden="1"/>
    <cellStyle name="Hyperlink 88" xfId="26999" hidden="1"/>
    <cellStyle name="Hyperlink 88" xfId="27237" hidden="1"/>
    <cellStyle name="Hyperlink 88" xfId="27475" hidden="1"/>
    <cellStyle name="Hyperlink 88" xfId="27713" hidden="1"/>
    <cellStyle name="Hyperlink 88" xfId="27951" hidden="1"/>
    <cellStyle name="Hyperlink 88" xfId="28189" hidden="1"/>
    <cellStyle name="Hyperlink 88" xfId="28427" hidden="1"/>
    <cellStyle name="Hyperlink 88" xfId="28665" hidden="1"/>
    <cellStyle name="Hyperlink 88" xfId="28903" hidden="1"/>
    <cellStyle name="Hyperlink 88" xfId="29141" hidden="1"/>
    <cellStyle name="Hyperlink 88" xfId="29379" hidden="1"/>
    <cellStyle name="Hyperlink 88" xfId="29617" hidden="1"/>
    <cellStyle name="Hyperlink 88" xfId="29855" hidden="1"/>
    <cellStyle name="Hyperlink 88" xfId="30093" hidden="1"/>
    <cellStyle name="Hyperlink 88" xfId="30331" hidden="1"/>
    <cellStyle name="Hyperlink 88" xfId="30569" hidden="1"/>
    <cellStyle name="Hyperlink 88" xfId="30807" hidden="1"/>
    <cellStyle name="Hyperlink 88" xfId="31045" hidden="1"/>
    <cellStyle name="Hyperlink 88" xfId="31283" hidden="1"/>
    <cellStyle name="Hyperlink 88" xfId="31521" hidden="1"/>
    <cellStyle name="Hyperlink 88" xfId="31759" hidden="1"/>
    <cellStyle name="Hyperlink 88" xfId="31997" hidden="1"/>
    <cellStyle name="Hyperlink 88" xfId="32235" hidden="1"/>
    <cellStyle name="Hyperlink 88" xfId="32473" hidden="1"/>
    <cellStyle name="Hyperlink 88" xfId="32711" hidden="1"/>
    <cellStyle name="Hyperlink 88" xfId="32949" hidden="1"/>
    <cellStyle name="Hyperlink 88" xfId="33187" hidden="1"/>
    <cellStyle name="Hyperlink 88" xfId="33425" hidden="1"/>
    <cellStyle name="Hyperlink 88" xfId="33663" hidden="1"/>
    <cellStyle name="Hyperlink 88" xfId="33901" hidden="1"/>
    <cellStyle name="Hyperlink 88" xfId="34139" hidden="1"/>
    <cellStyle name="Hyperlink 88" xfId="34377" hidden="1"/>
    <cellStyle name="Hyperlink 88" xfId="34615" hidden="1"/>
    <cellStyle name="Hyperlink 88" xfId="34853" hidden="1"/>
    <cellStyle name="Hyperlink 88" xfId="35091" hidden="1"/>
    <cellStyle name="Hyperlink 88" xfId="35329" hidden="1"/>
    <cellStyle name="Hyperlink 88" xfId="35567" hidden="1"/>
    <cellStyle name="Hyperlink 88" xfId="35805" hidden="1"/>
    <cellStyle name="Hyperlink 88" xfId="36043" hidden="1"/>
    <cellStyle name="Hyperlink 88" xfId="36281" hidden="1"/>
    <cellStyle name="Hyperlink 88" xfId="36519" hidden="1"/>
    <cellStyle name="Hyperlink 88" xfId="36757" hidden="1"/>
    <cellStyle name="Hyperlink 88" xfId="36995" hidden="1"/>
    <cellStyle name="Hyperlink 88" xfId="37233" hidden="1"/>
    <cellStyle name="Hyperlink 88" xfId="37471" hidden="1"/>
    <cellStyle name="Hyperlink 88" xfId="37709" hidden="1"/>
    <cellStyle name="Hyperlink 88" xfId="37947" hidden="1"/>
    <cellStyle name="Hyperlink 88" xfId="38185" hidden="1"/>
    <cellStyle name="Hyperlink 88" xfId="38423" hidden="1"/>
    <cellStyle name="Hyperlink 88" xfId="38661" hidden="1"/>
    <cellStyle name="Hyperlink 88" xfId="38899" hidden="1"/>
    <cellStyle name="Hyperlink 88" xfId="39137" hidden="1"/>
    <cellStyle name="Hyperlink 88" xfId="39375" hidden="1"/>
    <cellStyle name="Hyperlink 88" xfId="39613" hidden="1"/>
    <cellStyle name="Hyperlink 88" xfId="39851" hidden="1"/>
    <cellStyle name="Hyperlink 88" xfId="40089" hidden="1"/>
    <cellStyle name="Hyperlink 88" xfId="40327" hidden="1"/>
    <cellStyle name="Hyperlink 88" xfId="40565" hidden="1"/>
    <cellStyle name="Hyperlink 88" xfId="40803" hidden="1"/>
    <cellStyle name="Hyperlink 88" xfId="41041" hidden="1"/>
    <cellStyle name="Hyperlink 88" xfId="41279" hidden="1"/>
    <cellStyle name="Hyperlink 88" xfId="41517" hidden="1"/>
    <cellStyle name="Hyperlink 88" xfId="41755" hidden="1"/>
    <cellStyle name="Hyperlink 88" xfId="41993" hidden="1"/>
    <cellStyle name="Hyperlink 88" xfId="42231" hidden="1"/>
    <cellStyle name="Hyperlink 88" xfId="42469" hidden="1"/>
    <cellStyle name="Hyperlink 88" xfId="42707" hidden="1"/>
    <cellStyle name="Hyperlink 88" xfId="42945" hidden="1"/>
    <cellStyle name="Hyperlink 88" xfId="43183" hidden="1"/>
    <cellStyle name="Hyperlink 88" xfId="43421" hidden="1"/>
    <cellStyle name="Hyperlink 88" xfId="43659" hidden="1"/>
    <cellStyle name="Hyperlink 88" xfId="43897" hidden="1"/>
    <cellStyle name="Hyperlink 88" xfId="44135" hidden="1"/>
    <cellStyle name="Hyperlink 88" xfId="44373" hidden="1"/>
    <cellStyle name="Hyperlink 88" xfId="44611" hidden="1"/>
    <cellStyle name="Hyperlink 88" xfId="44849" hidden="1"/>
    <cellStyle name="Hyperlink 88" xfId="45087" hidden="1"/>
    <cellStyle name="Hyperlink 88" xfId="45325" hidden="1"/>
    <cellStyle name="Hyperlink 88" xfId="45563" hidden="1"/>
    <cellStyle name="Hyperlink 88" xfId="45801" hidden="1"/>
    <cellStyle name="Hyperlink 88" xfId="46039" hidden="1"/>
    <cellStyle name="Hyperlink 88" xfId="46277" hidden="1"/>
    <cellStyle name="Hyperlink 88" xfId="46515" hidden="1"/>
    <cellStyle name="Hyperlink 88" xfId="46753" hidden="1"/>
    <cellStyle name="Hyperlink 88" xfId="46991" hidden="1"/>
    <cellStyle name="Hyperlink 88" xfId="47229" hidden="1"/>
    <cellStyle name="Hyperlink 88" xfId="47467" hidden="1"/>
    <cellStyle name="Hyperlink 88" xfId="47705" hidden="1"/>
    <cellStyle name="Hyperlink 88" xfId="47943" hidden="1"/>
    <cellStyle name="Hyperlink 88" xfId="48181" hidden="1"/>
    <cellStyle name="Hyperlink 88" xfId="48419" hidden="1"/>
    <cellStyle name="Hyperlink 88" xfId="48657" hidden="1"/>
    <cellStyle name="Hyperlink 88" xfId="48895" hidden="1"/>
    <cellStyle name="Hyperlink 88" xfId="49133" hidden="1"/>
    <cellStyle name="Hyperlink 88" xfId="49371" hidden="1"/>
    <cellStyle name="Hyperlink 88" xfId="49609" hidden="1"/>
    <cellStyle name="Hyperlink 88" xfId="49847" hidden="1"/>
    <cellStyle name="Hyperlink 88" xfId="50085" hidden="1"/>
    <cellStyle name="Hyperlink 88" xfId="50323" hidden="1"/>
    <cellStyle name="Hyperlink 88" xfId="50561" hidden="1"/>
    <cellStyle name="Hyperlink 88" xfId="50799" hidden="1"/>
    <cellStyle name="Hyperlink 88" xfId="51037" hidden="1"/>
    <cellStyle name="Hyperlink 88" xfId="51275" hidden="1"/>
    <cellStyle name="Hyperlink 88" xfId="51513" hidden="1"/>
    <cellStyle name="Hyperlink 88" xfId="51751" hidden="1"/>
    <cellStyle name="Hyperlink 88" xfId="51989" hidden="1"/>
    <cellStyle name="Hyperlink 88" xfId="52227" hidden="1"/>
    <cellStyle name="Hyperlink 88" xfId="52465" hidden="1"/>
    <cellStyle name="Hyperlink 88" xfId="52703" hidden="1"/>
    <cellStyle name="Hyperlink 88" xfId="52941" hidden="1"/>
    <cellStyle name="Hyperlink 88" xfId="53179" hidden="1"/>
    <cellStyle name="Hyperlink 88" xfId="53416" hidden="1"/>
    <cellStyle name="Hyperlink 88" xfId="53653" hidden="1"/>
    <cellStyle name="Hyperlink 88" xfId="53888" hidden="1"/>
    <cellStyle name="Hyperlink 88" xfId="54172" hidden="1"/>
    <cellStyle name="Hyperlink 88" xfId="54416" hidden="1"/>
    <cellStyle name="Hyperlink 88" xfId="54651" hidden="1"/>
    <cellStyle name="Hyperlink 89" xfId="183" hidden="1"/>
    <cellStyle name="Hyperlink 89" xfId="543" hidden="1"/>
    <cellStyle name="Hyperlink 89" xfId="786" hidden="1"/>
    <cellStyle name="Hyperlink 89" xfId="1023" hidden="1"/>
    <cellStyle name="Hyperlink 89" xfId="1258" hidden="1"/>
    <cellStyle name="Hyperlink 89" xfId="1501" hidden="1"/>
    <cellStyle name="Hyperlink 89" xfId="1743" hidden="1"/>
    <cellStyle name="Hyperlink 89" xfId="1981" hidden="1"/>
    <cellStyle name="Hyperlink 89" xfId="2226" hidden="1"/>
    <cellStyle name="Hyperlink 89" xfId="2471" hidden="1"/>
    <cellStyle name="Hyperlink 89" xfId="2709" hidden="1"/>
    <cellStyle name="Hyperlink 89" xfId="2947" hidden="1"/>
    <cellStyle name="Hyperlink 89" xfId="3185" hidden="1"/>
    <cellStyle name="Hyperlink 89" xfId="3423" hidden="1"/>
    <cellStyle name="Hyperlink 89" xfId="3661" hidden="1"/>
    <cellStyle name="Hyperlink 89" xfId="3899" hidden="1"/>
    <cellStyle name="Hyperlink 89" xfId="4137" hidden="1"/>
    <cellStyle name="Hyperlink 89" xfId="4374" hidden="1"/>
    <cellStyle name="Hyperlink 89" xfId="4611" hidden="1"/>
    <cellStyle name="Hyperlink 89" xfId="4847" hidden="1"/>
    <cellStyle name="Hyperlink 89" xfId="5087" hidden="1"/>
    <cellStyle name="Hyperlink 89" xfId="5324" hidden="1"/>
    <cellStyle name="Hyperlink 89" xfId="5568" hidden="1"/>
    <cellStyle name="Hyperlink 89" xfId="5806" hidden="1"/>
    <cellStyle name="Hyperlink 89" xfId="6044" hidden="1"/>
    <cellStyle name="Hyperlink 89" xfId="6282" hidden="1"/>
    <cellStyle name="Hyperlink 89" xfId="6521" hidden="1"/>
    <cellStyle name="Hyperlink 89" xfId="6757" hidden="1"/>
    <cellStyle name="Hyperlink 89" xfId="6995" hidden="1"/>
    <cellStyle name="Hyperlink 89" xfId="7232" hidden="1"/>
    <cellStyle name="Hyperlink 89" xfId="7470" hidden="1"/>
    <cellStyle name="Hyperlink 89" xfId="7708" hidden="1"/>
    <cellStyle name="Hyperlink 89" xfId="7946" hidden="1"/>
    <cellStyle name="Hyperlink 89" xfId="8184" hidden="1"/>
    <cellStyle name="Hyperlink 89" xfId="8422" hidden="1"/>
    <cellStyle name="Hyperlink 89" xfId="8660" hidden="1"/>
    <cellStyle name="Hyperlink 89" xfId="8898" hidden="1"/>
    <cellStyle name="Hyperlink 89" xfId="9136" hidden="1"/>
    <cellStyle name="Hyperlink 89" xfId="9373" hidden="1"/>
    <cellStyle name="Hyperlink 89" xfId="9610" hidden="1"/>
    <cellStyle name="Hyperlink 89" xfId="9849" hidden="1"/>
    <cellStyle name="Hyperlink 89" xfId="10086" hidden="1"/>
    <cellStyle name="Hyperlink 89" xfId="10321" hidden="1"/>
    <cellStyle name="Hyperlink 89" xfId="10556" hidden="1"/>
    <cellStyle name="Hyperlink 89" xfId="10801" hidden="1"/>
    <cellStyle name="Hyperlink 89" xfId="11044" hidden="1"/>
    <cellStyle name="Hyperlink 89" xfId="11280" hidden="1"/>
    <cellStyle name="Hyperlink 89" xfId="11522" hidden="1"/>
    <cellStyle name="Hyperlink 89" xfId="11760" hidden="1"/>
    <cellStyle name="Hyperlink 89" xfId="11998" hidden="1"/>
    <cellStyle name="Hyperlink 89" xfId="12235" hidden="1"/>
    <cellStyle name="Hyperlink 89" xfId="12472" hidden="1"/>
    <cellStyle name="Hyperlink 89" xfId="12707" hidden="1"/>
    <cellStyle name="Hyperlink 89" xfId="12952" hidden="1"/>
    <cellStyle name="Hyperlink 89" xfId="13197" hidden="1"/>
    <cellStyle name="Hyperlink 89" xfId="13435" hidden="1"/>
    <cellStyle name="Hyperlink 89" xfId="13673" hidden="1"/>
    <cellStyle name="Hyperlink 89" xfId="13911" hidden="1"/>
    <cellStyle name="Hyperlink 89" xfId="14149" hidden="1"/>
    <cellStyle name="Hyperlink 89" xfId="14387" hidden="1"/>
    <cellStyle name="Hyperlink 89" xfId="14625" hidden="1"/>
    <cellStyle name="Hyperlink 89" xfId="14863" hidden="1"/>
    <cellStyle name="Hyperlink 89" xfId="15101" hidden="1"/>
    <cellStyle name="Hyperlink 89" xfId="15339" hidden="1"/>
    <cellStyle name="Hyperlink 89" xfId="15577" hidden="1"/>
    <cellStyle name="Hyperlink 89" xfId="15815" hidden="1"/>
    <cellStyle name="Hyperlink 89" xfId="16053" hidden="1"/>
    <cellStyle name="Hyperlink 89" xfId="16291" hidden="1"/>
    <cellStyle name="Hyperlink 89" xfId="16529" hidden="1"/>
    <cellStyle name="Hyperlink 89" xfId="16767" hidden="1"/>
    <cellStyle name="Hyperlink 89" xfId="17005" hidden="1"/>
    <cellStyle name="Hyperlink 89" xfId="17243" hidden="1"/>
    <cellStyle name="Hyperlink 89" xfId="17481" hidden="1"/>
    <cellStyle name="Hyperlink 89" xfId="17719" hidden="1"/>
    <cellStyle name="Hyperlink 89" xfId="17957" hidden="1"/>
    <cellStyle name="Hyperlink 89" xfId="18195" hidden="1"/>
    <cellStyle name="Hyperlink 89" xfId="18433" hidden="1"/>
    <cellStyle name="Hyperlink 89" xfId="18671" hidden="1"/>
    <cellStyle name="Hyperlink 89" xfId="18909" hidden="1"/>
    <cellStyle name="Hyperlink 89" xfId="19147" hidden="1"/>
    <cellStyle name="Hyperlink 89" xfId="19385" hidden="1"/>
    <cellStyle name="Hyperlink 89" xfId="19623" hidden="1"/>
    <cellStyle name="Hyperlink 89" xfId="19861" hidden="1"/>
    <cellStyle name="Hyperlink 89" xfId="20099" hidden="1"/>
    <cellStyle name="Hyperlink 89" xfId="20337" hidden="1"/>
    <cellStyle name="Hyperlink 89" xfId="20575" hidden="1"/>
    <cellStyle name="Hyperlink 89" xfId="20813" hidden="1"/>
    <cellStyle name="Hyperlink 89" xfId="21051" hidden="1"/>
    <cellStyle name="Hyperlink 89" xfId="21289" hidden="1"/>
    <cellStyle name="Hyperlink 89" xfId="21527" hidden="1"/>
    <cellStyle name="Hyperlink 89" xfId="21765" hidden="1"/>
    <cellStyle name="Hyperlink 89" xfId="22003" hidden="1"/>
    <cellStyle name="Hyperlink 89" xfId="22241" hidden="1"/>
    <cellStyle name="Hyperlink 89" xfId="22479" hidden="1"/>
    <cellStyle name="Hyperlink 89" xfId="22716" hidden="1"/>
    <cellStyle name="Hyperlink 89" xfId="22953" hidden="1"/>
    <cellStyle name="Hyperlink 89" xfId="23188" hidden="1"/>
    <cellStyle name="Hyperlink 89" xfId="23431" hidden="1"/>
    <cellStyle name="Hyperlink 89" xfId="23669" hidden="1"/>
    <cellStyle name="Hyperlink 89" xfId="23907" hidden="1"/>
    <cellStyle name="Hyperlink 89" xfId="24145" hidden="1"/>
    <cellStyle name="Hyperlink 89" xfId="24383" hidden="1"/>
    <cellStyle name="Hyperlink 89" xfId="24621" hidden="1"/>
    <cellStyle name="Hyperlink 89" xfId="24859" hidden="1"/>
    <cellStyle name="Hyperlink 89" xfId="25097" hidden="1"/>
    <cellStyle name="Hyperlink 89" xfId="25335" hidden="1"/>
    <cellStyle name="Hyperlink 89" xfId="25573" hidden="1"/>
    <cellStyle name="Hyperlink 89" xfId="25811" hidden="1"/>
    <cellStyle name="Hyperlink 89" xfId="26049" hidden="1"/>
    <cellStyle name="Hyperlink 89" xfId="26287" hidden="1"/>
    <cellStyle name="Hyperlink 89" xfId="26525" hidden="1"/>
    <cellStyle name="Hyperlink 89" xfId="26763" hidden="1"/>
    <cellStyle name="Hyperlink 89" xfId="27001" hidden="1"/>
    <cellStyle name="Hyperlink 89" xfId="27239" hidden="1"/>
    <cellStyle name="Hyperlink 89" xfId="27477" hidden="1"/>
    <cellStyle name="Hyperlink 89" xfId="27715" hidden="1"/>
    <cellStyle name="Hyperlink 89" xfId="27953" hidden="1"/>
    <cellStyle name="Hyperlink 89" xfId="28191" hidden="1"/>
    <cellStyle name="Hyperlink 89" xfId="28429" hidden="1"/>
    <cellStyle name="Hyperlink 89" xfId="28667" hidden="1"/>
    <cellStyle name="Hyperlink 89" xfId="28905" hidden="1"/>
    <cellStyle name="Hyperlink 89" xfId="29143" hidden="1"/>
    <cellStyle name="Hyperlink 89" xfId="29381" hidden="1"/>
    <cellStyle name="Hyperlink 89" xfId="29619" hidden="1"/>
    <cellStyle name="Hyperlink 89" xfId="29857" hidden="1"/>
    <cellStyle name="Hyperlink 89" xfId="30095" hidden="1"/>
    <cellStyle name="Hyperlink 89" xfId="30333" hidden="1"/>
    <cellStyle name="Hyperlink 89" xfId="30571" hidden="1"/>
    <cellStyle name="Hyperlink 89" xfId="30809" hidden="1"/>
    <cellStyle name="Hyperlink 89" xfId="31047" hidden="1"/>
    <cellStyle name="Hyperlink 89" xfId="31285" hidden="1"/>
    <cellStyle name="Hyperlink 89" xfId="31523" hidden="1"/>
    <cellStyle name="Hyperlink 89" xfId="31761" hidden="1"/>
    <cellStyle name="Hyperlink 89" xfId="31999" hidden="1"/>
    <cellStyle name="Hyperlink 89" xfId="32237" hidden="1"/>
    <cellStyle name="Hyperlink 89" xfId="32475" hidden="1"/>
    <cellStyle name="Hyperlink 89" xfId="32713" hidden="1"/>
    <cellStyle name="Hyperlink 89" xfId="32951" hidden="1"/>
    <cellStyle name="Hyperlink 89" xfId="33189" hidden="1"/>
    <cellStyle name="Hyperlink 89" xfId="33427" hidden="1"/>
    <cellStyle name="Hyperlink 89" xfId="33665" hidden="1"/>
    <cellStyle name="Hyperlink 89" xfId="33903" hidden="1"/>
    <cellStyle name="Hyperlink 89" xfId="34141" hidden="1"/>
    <cellStyle name="Hyperlink 89" xfId="34379" hidden="1"/>
    <cellStyle name="Hyperlink 89" xfId="34617" hidden="1"/>
    <cellStyle name="Hyperlink 89" xfId="34855" hidden="1"/>
    <cellStyle name="Hyperlink 89" xfId="35093" hidden="1"/>
    <cellStyle name="Hyperlink 89" xfId="35331" hidden="1"/>
    <cellStyle name="Hyperlink 89" xfId="35569" hidden="1"/>
    <cellStyle name="Hyperlink 89" xfId="35807" hidden="1"/>
    <cellStyle name="Hyperlink 89" xfId="36045" hidden="1"/>
    <cellStyle name="Hyperlink 89" xfId="36283" hidden="1"/>
    <cellStyle name="Hyperlink 89" xfId="36521" hidden="1"/>
    <cellStyle name="Hyperlink 89" xfId="36759" hidden="1"/>
    <cellStyle name="Hyperlink 89" xfId="36997" hidden="1"/>
    <cellStyle name="Hyperlink 89" xfId="37235" hidden="1"/>
    <cellStyle name="Hyperlink 89" xfId="37473" hidden="1"/>
    <cellStyle name="Hyperlink 89" xfId="37711" hidden="1"/>
    <cellStyle name="Hyperlink 89" xfId="37949" hidden="1"/>
    <cellStyle name="Hyperlink 89" xfId="38187" hidden="1"/>
    <cellStyle name="Hyperlink 89" xfId="38425" hidden="1"/>
    <cellStyle name="Hyperlink 89" xfId="38663" hidden="1"/>
    <cellStyle name="Hyperlink 89" xfId="38901" hidden="1"/>
    <cellStyle name="Hyperlink 89" xfId="39139" hidden="1"/>
    <cellStyle name="Hyperlink 89" xfId="39377" hidden="1"/>
    <cellStyle name="Hyperlink 89" xfId="39615" hidden="1"/>
    <cellStyle name="Hyperlink 89" xfId="39853" hidden="1"/>
    <cellStyle name="Hyperlink 89" xfId="40091" hidden="1"/>
    <cellStyle name="Hyperlink 89" xfId="40329" hidden="1"/>
    <cellStyle name="Hyperlink 89" xfId="40567" hidden="1"/>
    <cellStyle name="Hyperlink 89" xfId="40805" hidden="1"/>
    <cellStyle name="Hyperlink 89" xfId="41043" hidden="1"/>
    <cellStyle name="Hyperlink 89" xfId="41281" hidden="1"/>
    <cellStyle name="Hyperlink 89" xfId="41519" hidden="1"/>
    <cellStyle name="Hyperlink 89" xfId="41757" hidden="1"/>
    <cellStyle name="Hyperlink 89" xfId="41995" hidden="1"/>
    <cellStyle name="Hyperlink 89" xfId="42233" hidden="1"/>
    <cellStyle name="Hyperlink 89" xfId="42471" hidden="1"/>
    <cellStyle name="Hyperlink 89" xfId="42709" hidden="1"/>
    <cellStyle name="Hyperlink 89" xfId="42947" hidden="1"/>
    <cellStyle name="Hyperlink 89" xfId="43185" hidden="1"/>
    <cellStyle name="Hyperlink 89" xfId="43423" hidden="1"/>
    <cellStyle name="Hyperlink 89" xfId="43661" hidden="1"/>
    <cellStyle name="Hyperlink 89" xfId="43899" hidden="1"/>
    <cellStyle name="Hyperlink 89" xfId="44137" hidden="1"/>
    <cellStyle name="Hyperlink 89" xfId="44375" hidden="1"/>
    <cellStyle name="Hyperlink 89" xfId="44613" hidden="1"/>
    <cellStyle name="Hyperlink 89" xfId="44851" hidden="1"/>
    <cellStyle name="Hyperlink 89" xfId="45089" hidden="1"/>
    <cellStyle name="Hyperlink 89" xfId="45327" hidden="1"/>
    <cellStyle name="Hyperlink 89" xfId="45565" hidden="1"/>
    <cellStyle name="Hyperlink 89" xfId="45803" hidden="1"/>
    <cellStyle name="Hyperlink 89" xfId="46041" hidden="1"/>
    <cellStyle name="Hyperlink 89" xfId="46279" hidden="1"/>
    <cellStyle name="Hyperlink 89" xfId="46517" hidden="1"/>
    <cellStyle name="Hyperlink 89" xfId="46755" hidden="1"/>
    <cellStyle name="Hyperlink 89" xfId="46993" hidden="1"/>
    <cellStyle name="Hyperlink 89" xfId="47231" hidden="1"/>
    <cellStyle name="Hyperlink 89" xfId="47469" hidden="1"/>
    <cellStyle name="Hyperlink 89" xfId="47707" hidden="1"/>
    <cellStyle name="Hyperlink 89" xfId="47945" hidden="1"/>
    <cellStyle name="Hyperlink 89" xfId="48183" hidden="1"/>
    <cellStyle name="Hyperlink 89" xfId="48421" hidden="1"/>
    <cellStyle name="Hyperlink 89" xfId="48659" hidden="1"/>
    <cellStyle name="Hyperlink 89" xfId="48897" hidden="1"/>
    <cellStyle name="Hyperlink 89" xfId="49135" hidden="1"/>
    <cellStyle name="Hyperlink 89" xfId="49373" hidden="1"/>
    <cellStyle name="Hyperlink 89" xfId="49611" hidden="1"/>
    <cellStyle name="Hyperlink 89" xfId="49849" hidden="1"/>
    <cellStyle name="Hyperlink 89" xfId="50087" hidden="1"/>
    <cellStyle name="Hyperlink 89" xfId="50325" hidden="1"/>
    <cellStyle name="Hyperlink 89" xfId="50563" hidden="1"/>
    <cellStyle name="Hyperlink 89" xfId="50801" hidden="1"/>
    <cellStyle name="Hyperlink 89" xfId="51039" hidden="1"/>
    <cellStyle name="Hyperlink 89" xfId="51277" hidden="1"/>
    <cellStyle name="Hyperlink 89" xfId="51515" hidden="1"/>
    <cellStyle name="Hyperlink 89" xfId="51753" hidden="1"/>
    <cellStyle name="Hyperlink 89" xfId="51991" hidden="1"/>
    <cellStyle name="Hyperlink 89" xfId="52229" hidden="1"/>
    <cellStyle name="Hyperlink 89" xfId="52467" hidden="1"/>
    <cellStyle name="Hyperlink 89" xfId="52705" hidden="1"/>
    <cellStyle name="Hyperlink 89" xfId="52943" hidden="1"/>
    <cellStyle name="Hyperlink 89" xfId="53181" hidden="1"/>
    <cellStyle name="Hyperlink 89" xfId="53418" hidden="1"/>
    <cellStyle name="Hyperlink 89" xfId="53655" hidden="1"/>
    <cellStyle name="Hyperlink 89" xfId="53890" hidden="1"/>
    <cellStyle name="Hyperlink 89" xfId="54174" hidden="1"/>
    <cellStyle name="Hyperlink 89" xfId="54418" hidden="1"/>
    <cellStyle name="Hyperlink 89" xfId="54653" hidden="1"/>
    <cellStyle name="Hyperlink 9" xfId="22" hidden="1"/>
    <cellStyle name="Hyperlink 9" xfId="383" hidden="1"/>
    <cellStyle name="Hyperlink 9" xfId="560" hidden="1"/>
    <cellStyle name="Hyperlink 9" xfId="923" hidden="1"/>
    <cellStyle name="Hyperlink 9" xfId="1159" hidden="1"/>
    <cellStyle name="Hyperlink 9" xfId="1341" hidden="1"/>
    <cellStyle name="Hyperlink 9" xfId="1629" hidden="1"/>
    <cellStyle name="Hyperlink 9" xfId="1869" hidden="1"/>
    <cellStyle name="Hyperlink 9" xfId="2066" hidden="1"/>
    <cellStyle name="Hyperlink 9" xfId="2355" hidden="1"/>
    <cellStyle name="Hyperlink 9" xfId="2608" hidden="1"/>
    <cellStyle name="Hyperlink 9" xfId="2846" hidden="1"/>
    <cellStyle name="Hyperlink 9" xfId="3084" hidden="1"/>
    <cellStyle name="Hyperlink 9" xfId="3322" hidden="1"/>
    <cellStyle name="Hyperlink 9" xfId="3560" hidden="1"/>
    <cellStyle name="Hyperlink 9" xfId="3798" hidden="1"/>
    <cellStyle name="Hyperlink 9" xfId="4036" hidden="1"/>
    <cellStyle name="Hyperlink 9" xfId="4274" hidden="1"/>
    <cellStyle name="Hyperlink 9" xfId="4511" hidden="1"/>
    <cellStyle name="Hyperlink 9" xfId="4747" hidden="1"/>
    <cellStyle name="Hyperlink 9" xfId="4973" hidden="1"/>
    <cellStyle name="Hyperlink 9" xfId="5224" hidden="1"/>
    <cellStyle name="Hyperlink 9" xfId="5452" hidden="1"/>
    <cellStyle name="Hyperlink 9" xfId="5705" hidden="1"/>
    <cellStyle name="Hyperlink 9" xfId="5943" hidden="1"/>
    <cellStyle name="Hyperlink 9" xfId="6181" hidden="1"/>
    <cellStyle name="Hyperlink 9" xfId="6417" hidden="1"/>
    <cellStyle name="Hyperlink 9" xfId="6558" hidden="1"/>
    <cellStyle name="Hyperlink 9" xfId="6894" hidden="1"/>
    <cellStyle name="Hyperlink 9" xfId="7132" hidden="1"/>
    <cellStyle name="Hyperlink 9" xfId="7368" hidden="1"/>
    <cellStyle name="Hyperlink 9" xfId="7607" hidden="1"/>
    <cellStyle name="Hyperlink 9" xfId="7845" hidden="1"/>
    <cellStyle name="Hyperlink 9" xfId="8083" hidden="1"/>
    <cellStyle name="Hyperlink 9" xfId="8321" hidden="1"/>
    <cellStyle name="Hyperlink 9" xfId="8559" hidden="1"/>
    <cellStyle name="Hyperlink 9" xfId="8797" hidden="1"/>
    <cellStyle name="Hyperlink 9" xfId="9035" hidden="1"/>
    <cellStyle name="Hyperlink 9" xfId="9273" hidden="1"/>
    <cellStyle name="Hyperlink 9" xfId="9509" hidden="1"/>
    <cellStyle name="Hyperlink 9" xfId="9741" hidden="1"/>
    <cellStyle name="Hyperlink 9" xfId="9880" hidden="1"/>
    <cellStyle name="Hyperlink 9" xfId="10123" hidden="1"/>
    <cellStyle name="Hyperlink 9" xfId="10457" hidden="1"/>
    <cellStyle name="Hyperlink 9" xfId="10641" hidden="1"/>
    <cellStyle name="Hyperlink 9" xfId="10818" hidden="1"/>
    <cellStyle name="Hyperlink 9" xfId="11180" hidden="1"/>
    <cellStyle name="Hyperlink 9" xfId="11406" hidden="1"/>
    <cellStyle name="Hyperlink 9" xfId="11659" hidden="1"/>
    <cellStyle name="Hyperlink 9" xfId="11897" hidden="1"/>
    <cellStyle name="Hyperlink 9" xfId="12135" hidden="1"/>
    <cellStyle name="Hyperlink 9" xfId="12372" hidden="1"/>
    <cellStyle name="Hyperlink 9" xfId="12608" hidden="1"/>
    <cellStyle name="Hyperlink 9" xfId="12792" hidden="1"/>
    <cellStyle name="Hyperlink 9" xfId="13081" hidden="1"/>
    <cellStyle name="Hyperlink 9" xfId="13334" hidden="1"/>
    <cellStyle name="Hyperlink 9" xfId="13572" hidden="1"/>
    <cellStyle name="Hyperlink 9" xfId="13810" hidden="1"/>
    <cellStyle name="Hyperlink 9" xfId="14048" hidden="1"/>
    <cellStyle name="Hyperlink 9" xfId="14286" hidden="1"/>
    <cellStyle name="Hyperlink 9" xfId="14524" hidden="1"/>
    <cellStyle name="Hyperlink 9" xfId="14762" hidden="1"/>
    <cellStyle name="Hyperlink 9" xfId="15000" hidden="1"/>
    <cellStyle name="Hyperlink 9" xfId="15238" hidden="1"/>
    <cellStyle name="Hyperlink 9" xfId="15476" hidden="1"/>
    <cellStyle name="Hyperlink 9" xfId="15714" hidden="1"/>
    <cellStyle name="Hyperlink 9" xfId="15952" hidden="1"/>
    <cellStyle name="Hyperlink 9" xfId="16190" hidden="1"/>
    <cellStyle name="Hyperlink 9" xfId="16428" hidden="1"/>
    <cellStyle name="Hyperlink 9" xfId="16666" hidden="1"/>
    <cellStyle name="Hyperlink 9" xfId="16904" hidden="1"/>
    <cellStyle name="Hyperlink 9" xfId="17142" hidden="1"/>
    <cellStyle name="Hyperlink 9" xfId="17380" hidden="1"/>
    <cellStyle name="Hyperlink 9" xfId="17618" hidden="1"/>
    <cellStyle name="Hyperlink 9" xfId="17856" hidden="1"/>
    <cellStyle name="Hyperlink 9" xfId="18094" hidden="1"/>
    <cellStyle name="Hyperlink 9" xfId="18332" hidden="1"/>
    <cellStyle name="Hyperlink 9" xfId="18570" hidden="1"/>
    <cellStyle name="Hyperlink 9" xfId="18808" hidden="1"/>
    <cellStyle name="Hyperlink 9" xfId="19046" hidden="1"/>
    <cellStyle name="Hyperlink 9" xfId="19284" hidden="1"/>
    <cellStyle name="Hyperlink 9" xfId="19522" hidden="1"/>
    <cellStyle name="Hyperlink 9" xfId="19760" hidden="1"/>
    <cellStyle name="Hyperlink 9" xfId="19998" hidden="1"/>
    <cellStyle name="Hyperlink 9" xfId="20236" hidden="1"/>
    <cellStyle name="Hyperlink 9" xfId="20474" hidden="1"/>
    <cellStyle name="Hyperlink 9" xfId="20712" hidden="1"/>
    <cellStyle name="Hyperlink 9" xfId="20950" hidden="1"/>
    <cellStyle name="Hyperlink 9" xfId="21188" hidden="1"/>
    <cellStyle name="Hyperlink 9" xfId="21426" hidden="1"/>
    <cellStyle name="Hyperlink 9" xfId="21664" hidden="1"/>
    <cellStyle name="Hyperlink 9" xfId="21902" hidden="1"/>
    <cellStyle name="Hyperlink 9" xfId="22140" hidden="1"/>
    <cellStyle name="Hyperlink 9" xfId="22378" hidden="1"/>
    <cellStyle name="Hyperlink 9" xfId="22616" hidden="1"/>
    <cellStyle name="Hyperlink 9" xfId="22853" hidden="1"/>
    <cellStyle name="Hyperlink 9" xfId="23089" hidden="1"/>
    <cellStyle name="Hyperlink 9" xfId="23316" hidden="1"/>
    <cellStyle name="Hyperlink 9" xfId="23568" hidden="1"/>
    <cellStyle name="Hyperlink 9" xfId="23806" hidden="1"/>
    <cellStyle name="Hyperlink 9" xfId="24044" hidden="1"/>
    <cellStyle name="Hyperlink 9" xfId="24282" hidden="1"/>
    <cellStyle name="Hyperlink 9" xfId="24520" hidden="1"/>
    <cellStyle name="Hyperlink 9" xfId="24758" hidden="1"/>
    <cellStyle name="Hyperlink 9" xfId="24996" hidden="1"/>
    <cellStyle name="Hyperlink 9" xfId="25234" hidden="1"/>
    <cellStyle name="Hyperlink 9" xfId="25472" hidden="1"/>
    <cellStyle name="Hyperlink 9" xfId="25710" hidden="1"/>
    <cellStyle name="Hyperlink 9" xfId="25948" hidden="1"/>
    <cellStyle name="Hyperlink 9" xfId="26186" hidden="1"/>
    <cellStyle name="Hyperlink 9" xfId="26424" hidden="1"/>
    <cellStyle name="Hyperlink 9" xfId="26662" hidden="1"/>
    <cellStyle name="Hyperlink 9" xfId="26900" hidden="1"/>
    <cellStyle name="Hyperlink 9" xfId="27138" hidden="1"/>
    <cellStyle name="Hyperlink 9" xfId="27376" hidden="1"/>
    <cellStyle name="Hyperlink 9" xfId="27614" hidden="1"/>
    <cellStyle name="Hyperlink 9" xfId="27852" hidden="1"/>
    <cellStyle name="Hyperlink 9" xfId="28090" hidden="1"/>
    <cellStyle name="Hyperlink 9" xfId="28328" hidden="1"/>
    <cellStyle name="Hyperlink 9" xfId="28566" hidden="1"/>
    <cellStyle name="Hyperlink 9" xfId="28804" hidden="1"/>
    <cellStyle name="Hyperlink 9" xfId="29042" hidden="1"/>
    <cellStyle name="Hyperlink 9" xfId="29280" hidden="1"/>
    <cellStyle name="Hyperlink 9" xfId="29518" hidden="1"/>
    <cellStyle name="Hyperlink 9" xfId="29756" hidden="1"/>
    <cellStyle name="Hyperlink 9" xfId="29994" hidden="1"/>
    <cellStyle name="Hyperlink 9" xfId="30232" hidden="1"/>
    <cellStyle name="Hyperlink 9" xfId="30470" hidden="1"/>
    <cellStyle name="Hyperlink 9" xfId="30708" hidden="1"/>
    <cellStyle name="Hyperlink 9" xfId="30946" hidden="1"/>
    <cellStyle name="Hyperlink 9" xfId="31184" hidden="1"/>
    <cellStyle name="Hyperlink 9" xfId="31422" hidden="1"/>
    <cellStyle name="Hyperlink 9" xfId="31660" hidden="1"/>
    <cellStyle name="Hyperlink 9" xfId="31898" hidden="1"/>
    <cellStyle name="Hyperlink 9" xfId="32136" hidden="1"/>
    <cellStyle name="Hyperlink 9" xfId="32374" hidden="1"/>
    <cellStyle name="Hyperlink 9" xfId="32612" hidden="1"/>
    <cellStyle name="Hyperlink 9" xfId="32850" hidden="1"/>
    <cellStyle name="Hyperlink 9" xfId="33088" hidden="1"/>
    <cellStyle name="Hyperlink 9" xfId="33326" hidden="1"/>
    <cellStyle name="Hyperlink 9" xfId="33564" hidden="1"/>
    <cellStyle name="Hyperlink 9" xfId="33802" hidden="1"/>
    <cellStyle name="Hyperlink 9" xfId="34040" hidden="1"/>
    <cellStyle name="Hyperlink 9" xfId="34278" hidden="1"/>
    <cellStyle name="Hyperlink 9" xfId="34516" hidden="1"/>
    <cellStyle name="Hyperlink 9" xfId="34754" hidden="1"/>
    <cellStyle name="Hyperlink 9" xfId="34992" hidden="1"/>
    <cellStyle name="Hyperlink 9" xfId="35230" hidden="1"/>
    <cellStyle name="Hyperlink 9" xfId="35468" hidden="1"/>
    <cellStyle name="Hyperlink 9" xfId="35706" hidden="1"/>
    <cellStyle name="Hyperlink 9" xfId="35944" hidden="1"/>
    <cellStyle name="Hyperlink 9" xfId="36182" hidden="1"/>
    <cellStyle name="Hyperlink 9" xfId="36420" hidden="1"/>
    <cellStyle name="Hyperlink 9" xfId="36658" hidden="1"/>
    <cellStyle name="Hyperlink 9" xfId="36896" hidden="1"/>
    <cellStyle name="Hyperlink 9" xfId="37134" hidden="1"/>
    <cellStyle name="Hyperlink 9" xfId="37372" hidden="1"/>
    <cellStyle name="Hyperlink 9" xfId="37610" hidden="1"/>
    <cellStyle name="Hyperlink 9" xfId="37848" hidden="1"/>
    <cellStyle name="Hyperlink 9" xfId="38086" hidden="1"/>
    <cellStyle name="Hyperlink 9" xfId="38324" hidden="1"/>
    <cellStyle name="Hyperlink 9" xfId="38562" hidden="1"/>
    <cellStyle name="Hyperlink 9" xfId="38800" hidden="1"/>
    <cellStyle name="Hyperlink 9" xfId="39038" hidden="1"/>
    <cellStyle name="Hyperlink 9" xfId="39276" hidden="1"/>
    <cellStyle name="Hyperlink 9" xfId="39514" hidden="1"/>
    <cellStyle name="Hyperlink 9" xfId="39752" hidden="1"/>
    <cellStyle name="Hyperlink 9" xfId="39990" hidden="1"/>
    <cellStyle name="Hyperlink 9" xfId="40228" hidden="1"/>
    <cellStyle name="Hyperlink 9" xfId="40466" hidden="1"/>
    <cellStyle name="Hyperlink 9" xfId="40704" hidden="1"/>
    <cellStyle name="Hyperlink 9" xfId="40942" hidden="1"/>
    <cellStyle name="Hyperlink 9" xfId="41180" hidden="1"/>
    <cellStyle name="Hyperlink 9" xfId="41418" hidden="1"/>
    <cellStyle name="Hyperlink 9" xfId="41656" hidden="1"/>
    <cellStyle name="Hyperlink 9" xfId="41894" hidden="1"/>
    <cellStyle name="Hyperlink 9" xfId="42132" hidden="1"/>
    <cellStyle name="Hyperlink 9" xfId="42370" hidden="1"/>
    <cellStyle name="Hyperlink 9" xfId="42608" hidden="1"/>
    <cellStyle name="Hyperlink 9" xfId="42846" hidden="1"/>
    <cellStyle name="Hyperlink 9" xfId="43084" hidden="1"/>
    <cellStyle name="Hyperlink 9" xfId="43322" hidden="1"/>
    <cellStyle name="Hyperlink 9" xfId="43560" hidden="1"/>
    <cellStyle name="Hyperlink 9" xfId="43798" hidden="1"/>
    <cellStyle name="Hyperlink 9" xfId="44036" hidden="1"/>
    <cellStyle name="Hyperlink 9" xfId="44274" hidden="1"/>
    <cellStyle name="Hyperlink 9" xfId="44512" hidden="1"/>
    <cellStyle name="Hyperlink 9" xfId="44750" hidden="1"/>
    <cellStyle name="Hyperlink 9" xfId="44988" hidden="1"/>
    <cellStyle name="Hyperlink 9" xfId="45226" hidden="1"/>
    <cellStyle name="Hyperlink 9" xfId="45464" hidden="1"/>
    <cellStyle name="Hyperlink 9" xfId="45702" hidden="1"/>
    <cellStyle name="Hyperlink 9" xfId="45940" hidden="1"/>
    <cellStyle name="Hyperlink 9" xfId="46178" hidden="1"/>
    <cellStyle name="Hyperlink 9" xfId="46416" hidden="1"/>
    <cellStyle name="Hyperlink 9" xfId="46654" hidden="1"/>
    <cellStyle name="Hyperlink 9" xfId="46892" hidden="1"/>
    <cellStyle name="Hyperlink 9" xfId="47130" hidden="1"/>
    <cellStyle name="Hyperlink 9" xfId="47368" hidden="1"/>
    <cellStyle name="Hyperlink 9" xfId="47606" hidden="1"/>
    <cellStyle name="Hyperlink 9" xfId="47844" hidden="1"/>
    <cellStyle name="Hyperlink 9" xfId="48082" hidden="1"/>
    <cellStyle name="Hyperlink 9" xfId="48320" hidden="1"/>
    <cellStyle name="Hyperlink 9" xfId="48558" hidden="1"/>
    <cellStyle name="Hyperlink 9" xfId="48796" hidden="1"/>
    <cellStyle name="Hyperlink 9" xfId="49034" hidden="1"/>
    <cellStyle name="Hyperlink 9" xfId="49272" hidden="1"/>
    <cellStyle name="Hyperlink 9" xfId="49510" hidden="1"/>
    <cellStyle name="Hyperlink 9" xfId="49748" hidden="1"/>
    <cellStyle name="Hyperlink 9" xfId="49986" hidden="1"/>
    <cellStyle name="Hyperlink 9" xfId="50224" hidden="1"/>
    <cellStyle name="Hyperlink 9" xfId="50462" hidden="1"/>
    <cellStyle name="Hyperlink 9" xfId="50700" hidden="1"/>
    <cellStyle name="Hyperlink 9" xfId="50938" hidden="1"/>
    <cellStyle name="Hyperlink 9" xfId="51176" hidden="1"/>
    <cellStyle name="Hyperlink 9" xfId="51414" hidden="1"/>
    <cellStyle name="Hyperlink 9" xfId="51652" hidden="1"/>
    <cellStyle name="Hyperlink 9" xfId="51890" hidden="1"/>
    <cellStyle name="Hyperlink 9" xfId="52128" hidden="1"/>
    <cellStyle name="Hyperlink 9" xfId="52366" hidden="1"/>
    <cellStyle name="Hyperlink 9" xfId="52604" hidden="1"/>
    <cellStyle name="Hyperlink 9" xfId="52842" hidden="1"/>
    <cellStyle name="Hyperlink 9" xfId="53080" hidden="1"/>
    <cellStyle name="Hyperlink 9" xfId="53318" hidden="1"/>
    <cellStyle name="Hyperlink 9" xfId="53555" hidden="1"/>
    <cellStyle name="Hyperlink 9" xfId="53791" hidden="1"/>
    <cellStyle name="Hyperlink 9" xfId="54014" hidden="1"/>
    <cellStyle name="Hyperlink 9" xfId="54303" hidden="1"/>
    <cellStyle name="Hyperlink 9" xfId="54554" hidden="1"/>
    <cellStyle name="Hyperlink 90" xfId="185" hidden="1"/>
    <cellStyle name="Hyperlink 90" xfId="545" hidden="1"/>
    <cellStyle name="Hyperlink 90" xfId="788" hidden="1"/>
    <cellStyle name="Hyperlink 90" xfId="1025" hidden="1"/>
    <cellStyle name="Hyperlink 90" xfId="1260" hidden="1"/>
    <cellStyle name="Hyperlink 90" xfId="1503" hidden="1"/>
    <cellStyle name="Hyperlink 90" xfId="1745" hidden="1"/>
    <cellStyle name="Hyperlink 90" xfId="1983" hidden="1"/>
    <cellStyle name="Hyperlink 90" xfId="2228" hidden="1"/>
    <cellStyle name="Hyperlink 90" xfId="2473" hidden="1"/>
    <cellStyle name="Hyperlink 90" xfId="2711" hidden="1"/>
    <cellStyle name="Hyperlink 90" xfId="2949" hidden="1"/>
    <cellStyle name="Hyperlink 90" xfId="3187" hidden="1"/>
    <cellStyle name="Hyperlink 90" xfId="3425" hidden="1"/>
    <cellStyle name="Hyperlink 90" xfId="3663" hidden="1"/>
    <cellStyle name="Hyperlink 90" xfId="3901" hidden="1"/>
    <cellStyle name="Hyperlink 90" xfId="4139" hidden="1"/>
    <cellStyle name="Hyperlink 90" xfId="4376" hidden="1"/>
    <cellStyle name="Hyperlink 90" xfId="4613" hidden="1"/>
    <cellStyle name="Hyperlink 90" xfId="4849" hidden="1"/>
    <cellStyle name="Hyperlink 90" xfId="5089" hidden="1"/>
    <cellStyle name="Hyperlink 90" xfId="5326" hidden="1"/>
    <cellStyle name="Hyperlink 90" xfId="5570" hidden="1"/>
    <cellStyle name="Hyperlink 90" xfId="5808" hidden="1"/>
    <cellStyle name="Hyperlink 90" xfId="6046" hidden="1"/>
    <cellStyle name="Hyperlink 90" xfId="6284" hidden="1"/>
    <cellStyle name="Hyperlink 90" xfId="6523" hidden="1"/>
    <cellStyle name="Hyperlink 90" xfId="6759" hidden="1"/>
    <cellStyle name="Hyperlink 90" xfId="6997" hidden="1"/>
    <cellStyle name="Hyperlink 90" xfId="7234" hidden="1"/>
    <cellStyle name="Hyperlink 90" xfId="7472" hidden="1"/>
    <cellStyle name="Hyperlink 90" xfId="7710" hidden="1"/>
    <cellStyle name="Hyperlink 90" xfId="7948" hidden="1"/>
    <cellStyle name="Hyperlink 90" xfId="8186" hidden="1"/>
    <cellStyle name="Hyperlink 90" xfId="8424" hidden="1"/>
    <cellStyle name="Hyperlink 90" xfId="8662" hidden="1"/>
    <cellStyle name="Hyperlink 90" xfId="8900" hidden="1"/>
    <cellStyle name="Hyperlink 90" xfId="9138" hidden="1"/>
    <cellStyle name="Hyperlink 90" xfId="9375" hidden="1"/>
    <cellStyle name="Hyperlink 90" xfId="9612" hidden="1"/>
    <cellStyle name="Hyperlink 90" xfId="9851" hidden="1"/>
    <cellStyle name="Hyperlink 90" xfId="10088" hidden="1"/>
    <cellStyle name="Hyperlink 90" xfId="10323" hidden="1"/>
    <cellStyle name="Hyperlink 90" xfId="10558" hidden="1"/>
    <cellStyle name="Hyperlink 90" xfId="10803" hidden="1"/>
    <cellStyle name="Hyperlink 90" xfId="11046" hidden="1"/>
    <cellStyle name="Hyperlink 90" xfId="11282" hidden="1"/>
    <cellStyle name="Hyperlink 90" xfId="11524" hidden="1"/>
    <cellStyle name="Hyperlink 90" xfId="11762" hidden="1"/>
    <cellStyle name="Hyperlink 90" xfId="12000" hidden="1"/>
    <cellStyle name="Hyperlink 90" xfId="12237" hidden="1"/>
    <cellStyle name="Hyperlink 90" xfId="12474" hidden="1"/>
    <cellStyle name="Hyperlink 90" xfId="12709" hidden="1"/>
    <cellStyle name="Hyperlink 90" xfId="12954" hidden="1"/>
    <cellStyle name="Hyperlink 90" xfId="13199" hidden="1"/>
    <cellStyle name="Hyperlink 90" xfId="13437" hidden="1"/>
    <cellStyle name="Hyperlink 90" xfId="13675" hidden="1"/>
    <cellStyle name="Hyperlink 90" xfId="13913" hidden="1"/>
    <cellStyle name="Hyperlink 90" xfId="14151" hidden="1"/>
    <cellStyle name="Hyperlink 90" xfId="14389" hidden="1"/>
    <cellStyle name="Hyperlink 90" xfId="14627" hidden="1"/>
    <cellStyle name="Hyperlink 90" xfId="14865" hidden="1"/>
    <cellStyle name="Hyperlink 90" xfId="15103" hidden="1"/>
    <cellStyle name="Hyperlink 90" xfId="15341" hidden="1"/>
    <cellStyle name="Hyperlink 90" xfId="15579" hidden="1"/>
    <cellStyle name="Hyperlink 90" xfId="15817" hidden="1"/>
    <cellStyle name="Hyperlink 90" xfId="16055" hidden="1"/>
    <cellStyle name="Hyperlink 90" xfId="16293" hidden="1"/>
    <cellStyle name="Hyperlink 90" xfId="16531" hidden="1"/>
    <cellStyle name="Hyperlink 90" xfId="16769" hidden="1"/>
    <cellStyle name="Hyperlink 90" xfId="17007" hidden="1"/>
    <cellStyle name="Hyperlink 90" xfId="17245" hidden="1"/>
    <cellStyle name="Hyperlink 90" xfId="17483" hidden="1"/>
    <cellStyle name="Hyperlink 90" xfId="17721" hidden="1"/>
    <cellStyle name="Hyperlink 90" xfId="17959" hidden="1"/>
    <cellStyle name="Hyperlink 90" xfId="18197" hidden="1"/>
    <cellStyle name="Hyperlink 90" xfId="18435" hidden="1"/>
    <cellStyle name="Hyperlink 90" xfId="18673" hidden="1"/>
    <cellStyle name="Hyperlink 90" xfId="18911" hidden="1"/>
    <cellStyle name="Hyperlink 90" xfId="19149" hidden="1"/>
    <cellStyle name="Hyperlink 90" xfId="19387" hidden="1"/>
    <cellStyle name="Hyperlink 90" xfId="19625" hidden="1"/>
    <cellStyle name="Hyperlink 90" xfId="19863" hidden="1"/>
    <cellStyle name="Hyperlink 90" xfId="20101" hidden="1"/>
    <cellStyle name="Hyperlink 90" xfId="20339" hidden="1"/>
    <cellStyle name="Hyperlink 90" xfId="20577" hidden="1"/>
    <cellStyle name="Hyperlink 90" xfId="20815" hidden="1"/>
    <cellStyle name="Hyperlink 90" xfId="21053" hidden="1"/>
    <cellStyle name="Hyperlink 90" xfId="21291" hidden="1"/>
    <cellStyle name="Hyperlink 90" xfId="21529" hidden="1"/>
    <cellStyle name="Hyperlink 90" xfId="21767" hidden="1"/>
    <cellStyle name="Hyperlink 90" xfId="22005" hidden="1"/>
    <cellStyle name="Hyperlink 90" xfId="22243" hidden="1"/>
    <cellStyle name="Hyperlink 90" xfId="22481" hidden="1"/>
    <cellStyle name="Hyperlink 90" xfId="22718" hidden="1"/>
    <cellStyle name="Hyperlink 90" xfId="22955" hidden="1"/>
    <cellStyle name="Hyperlink 90" xfId="23190" hidden="1"/>
    <cellStyle name="Hyperlink 90" xfId="23433" hidden="1"/>
    <cellStyle name="Hyperlink 90" xfId="23671" hidden="1"/>
    <cellStyle name="Hyperlink 90" xfId="23909" hidden="1"/>
    <cellStyle name="Hyperlink 90" xfId="24147" hidden="1"/>
    <cellStyle name="Hyperlink 90" xfId="24385" hidden="1"/>
    <cellStyle name="Hyperlink 90" xfId="24623" hidden="1"/>
    <cellStyle name="Hyperlink 90" xfId="24861" hidden="1"/>
    <cellStyle name="Hyperlink 90" xfId="25099" hidden="1"/>
    <cellStyle name="Hyperlink 90" xfId="25337" hidden="1"/>
    <cellStyle name="Hyperlink 90" xfId="25575" hidden="1"/>
    <cellStyle name="Hyperlink 90" xfId="25813" hidden="1"/>
    <cellStyle name="Hyperlink 90" xfId="26051" hidden="1"/>
    <cellStyle name="Hyperlink 90" xfId="26289" hidden="1"/>
    <cellStyle name="Hyperlink 90" xfId="26527" hidden="1"/>
    <cellStyle name="Hyperlink 90" xfId="26765" hidden="1"/>
    <cellStyle name="Hyperlink 90" xfId="27003" hidden="1"/>
    <cellStyle name="Hyperlink 90" xfId="27241" hidden="1"/>
    <cellStyle name="Hyperlink 90" xfId="27479" hidden="1"/>
    <cellStyle name="Hyperlink 90" xfId="27717" hidden="1"/>
    <cellStyle name="Hyperlink 90" xfId="27955" hidden="1"/>
    <cellStyle name="Hyperlink 90" xfId="28193" hidden="1"/>
    <cellStyle name="Hyperlink 90" xfId="28431" hidden="1"/>
    <cellStyle name="Hyperlink 90" xfId="28669" hidden="1"/>
    <cellStyle name="Hyperlink 90" xfId="28907" hidden="1"/>
    <cellStyle name="Hyperlink 90" xfId="29145" hidden="1"/>
    <cellStyle name="Hyperlink 90" xfId="29383" hidden="1"/>
    <cellStyle name="Hyperlink 90" xfId="29621" hidden="1"/>
    <cellStyle name="Hyperlink 90" xfId="29859" hidden="1"/>
    <cellStyle name="Hyperlink 90" xfId="30097" hidden="1"/>
    <cellStyle name="Hyperlink 90" xfId="30335" hidden="1"/>
    <cellStyle name="Hyperlink 90" xfId="30573" hidden="1"/>
    <cellStyle name="Hyperlink 90" xfId="30811" hidden="1"/>
    <cellStyle name="Hyperlink 90" xfId="31049" hidden="1"/>
    <cellStyle name="Hyperlink 90" xfId="31287" hidden="1"/>
    <cellStyle name="Hyperlink 90" xfId="31525" hidden="1"/>
    <cellStyle name="Hyperlink 90" xfId="31763" hidden="1"/>
    <cellStyle name="Hyperlink 90" xfId="32001" hidden="1"/>
    <cellStyle name="Hyperlink 90" xfId="32239" hidden="1"/>
    <cellStyle name="Hyperlink 90" xfId="32477" hidden="1"/>
    <cellStyle name="Hyperlink 90" xfId="32715" hidden="1"/>
    <cellStyle name="Hyperlink 90" xfId="32953" hidden="1"/>
    <cellStyle name="Hyperlink 90" xfId="33191" hidden="1"/>
    <cellStyle name="Hyperlink 90" xfId="33429" hidden="1"/>
    <cellStyle name="Hyperlink 90" xfId="33667" hidden="1"/>
    <cellStyle name="Hyperlink 90" xfId="33905" hidden="1"/>
    <cellStyle name="Hyperlink 90" xfId="34143" hidden="1"/>
    <cellStyle name="Hyperlink 90" xfId="34381" hidden="1"/>
    <cellStyle name="Hyperlink 90" xfId="34619" hidden="1"/>
    <cellStyle name="Hyperlink 90" xfId="34857" hidden="1"/>
    <cellStyle name="Hyperlink 90" xfId="35095" hidden="1"/>
    <cellStyle name="Hyperlink 90" xfId="35333" hidden="1"/>
    <cellStyle name="Hyperlink 90" xfId="35571" hidden="1"/>
    <cellStyle name="Hyperlink 90" xfId="35809" hidden="1"/>
    <cellStyle name="Hyperlink 90" xfId="36047" hidden="1"/>
    <cellStyle name="Hyperlink 90" xfId="36285" hidden="1"/>
    <cellStyle name="Hyperlink 90" xfId="36523" hidden="1"/>
    <cellStyle name="Hyperlink 90" xfId="36761" hidden="1"/>
    <cellStyle name="Hyperlink 90" xfId="36999" hidden="1"/>
    <cellStyle name="Hyperlink 90" xfId="37237" hidden="1"/>
    <cellStyle name="Hyperlink 90" xfId="37475" hidden="1"/>
    <cellStyle name="Hyperlink 90" xfId="37713" hidden="1"/>
    <cellStyle name="Hyperlink 90" xfId="37951" hidden="1"/>
    <cellStyle name="Hyperlink 90" xfId="38189" hidden="1"/>
    <cellStyle name="Hyperlink 90" xfId="38427" hidden="1"/>
    <cellStyle name="Hyperlink 90" xfId="38665" hidden="1"/>
    <cellStyle name="Hyperlink 90" xfId="38903" hidden="1"/>
    <cellStyle name="Hyperlink 90" xfId="39141" hidden="1"/>
    <cellStyle name="Hyperlink 90" xfId="39379" hidden="1"/>
    <cellStyle name="Hyperlink 90" xfId="39617" hidden="1"/>
    <cellStyle name="Hyperlink 90" xfId="39855" hidden="1"/>
    <cellStyle name="Hyperlink 90" xfId="40093" hidden="1"/>
    <cellStyle name="Hyperlink 90" xfId="40331" hidden="1"/>
    <cellStyle name="Hyperlink 90" xfId="40569" hidden="1"/>
    <cellStyle name="Hyperlink 90" xfId="40807" hidden="1"/>
    <cellStyle name="Hyperlink 90" xfId="41045" hidden="1"/>
    <cellStyle name="Hyperlink 90" xfId="41283" hidden="1"/>
    <cellStyle name="Hyperlink 90" xfId="41521" hidden="1"/>
    <cellStyle name="Hyperlink 90" xfId="41759" hidden="1"/>
    <cellStyle name="Hyperlink 90" xfId="41997" hidden="1"/>
    <cellStyle name="Hyperlink 90" xfId="42235" hidden="1"/>
    <cellStyle name="Hyperlink 90" xfId="42473" hidden="1"/>
    <cellStyle name="Hyperlink 90" xfId="42711" hidden="1"/>
    <cellStyle name="Hyperlink 90" xfId="42949" hidden="1"/>
    <cellStyle name="Hyperlink 90" xfId="43187" hidden="1"/>
    <cellStyle name="Hyperlink 90" xfId="43425" hidden="1"/>
    <cellStyle name="Hyperlink 90" xfId="43663" hidden="1"/>
    <cellStyle name="Hyperlink 90" xfId="43901" hidden="1"/>
    <cellStyle name="Hyperlink 90" xfId="44139" hidden="1"/>
    <cellStyle name="Hyperlink 90" xfId="44377" hidden="1"/>
    <cellStyle name="Hyperlink 90" xfId="44615" hidden="1"/>
    <cellStyle name="Hyperlink 90" xfId="44853" hidden="1"/>
    <cellStyle name="Hyperlink 90" xfId="45091" hidden="1"/>
    <cellStyle name="Hyperlink 90" xfId="45329" hidden="1"/>
    <cellStyle name="Hyperlink 90" xfId="45567" hidden="1"/>
    <cellStyle name="Hyperlink 90" xfId="45805" hidden="1"/>
    <cellStyle name="Hyperlink 90" xfId="46043" hidden="1"/>
    <cellStyle name="Hyperlink 90" xfId="46281" hidden="1"/>
    <cellStyle name="Hyperlink 90" xfId="46519" hidden="1"/>
    <cellStyle name="Hyperlink 90" xfId="46757" hidden="1"/>
    <cellStyle name="Hyperlink 90" xfId="46995" hidden="1"/>
    <cellStyle name="Hyperlink 90" xfId="47233" hidden="1"/>
    <cellStyle name="Hyperlink 90" xfId="47471" hidden="1"/>
    <cellStyle name="Hyperlink 90" xfId="47709" hidden="1"/>
    <cellStyle name="Hyperlink 90" xfId="47947" hidden="1"/>
    <cellStyle name="Hyperlink 90" xfId="48185" hidden="1"/>
    <cellStyle name="Hyperlink 90" xfId="48423" hidden="1"/>
    <cellStyle name="Hyperlink 90" xfId="48661" hidden="1"/>
    <cellStyle name="Hyperlink 90" xfId="48899" hidden="1"/>
    <cellStyle name="Hyperlink 90" xfId="49137" hidden="1"/>
    <cellStyle name="Hyperlink 90" xfId="49375" hidden="1"/>
    <cellStyle name="Hyperlink 90" xfId="49613" hidden="1"/>
    <cellStyle name="Hyperlink 90" xfId="49851" hidden="1"/>
    <cellStyle name="Hyperlink 90" xfId="50089" hidden="1"/>
    <cellStyle name="Hyperlink 90" xfId="50327" hidden="1"/>
    <cellStyle name="Hyperlink 90" xfId="50565" hidden="1"/>
    <cellStyle name="Hyperlink 90" xfId="50803" hidden="1"/>
    <cellStyle name="Hyperlink 90" xfId="51041" hidden="1"/>
    <cellStyle name="Hyperlink 90" xfId="51279" hidden="1"/>
    <cellStyle name="Hyperlink 90" xfId="51517" hidden="1"/>
    <cellStyle name="Hyperlink 90" xfId="51755" hidden="1"/>
    <cellStyle name="Hyperlink 90" xfId="51993" hidden="1"/>
    <cellStyle name="Hyperlink 90" xfId="52231" hidden="1"/>
    <cellStyle name="Hyperlink 90" xfId="52469" hidden="1"/>
    <cellStyle name="Hyperlink 90" xfId="52707" hidden="1"/>
    <cellStyle name="Hyperlink 90" xfId="52945" hidden="1"/>
    <cellStyle name="Hyperlink 90" xfId="53183" hidden="1"/>
    <cellStyle name="Hyperlink 90" xfId="53420" hidden="1"/>
    <cellStyle name="Hyperlink 90" xfId="53657" hidden="1"/>
    <cellStyle name="Hyperlink 90" xfId="53892" hidden="1"/>
    <cellStyle name="Hyperlink 90" xfId="54176" hidden="1"/>
    <cellStyle name="Hyperlink 90" xfId="54420" hidden="1"/>
    <cellStyle name="Hyperlink 90" xfId="54655" hidden="1"/>
    <cellStyle name="Hyperlink 91" xfId="187" hidden="1"/>
    <cellStyle name="Hyperlink 91" xfId="547" hidden="1"/>
    <cellStyle name="Hyperlink 91" xfId="790" hidden="1"/>
    <cellStyle name="Hyperlink 91" xfId="1027" hidden="1"/>
    <cellStyle name="Hyperlink 91" xfId="1262" hidden="1"/>
    <cellStyle name="Hyperlink 91" xfId="1505" hidden="1"/>
    <cellStyle name="Hyperlink 91" xfId="1747" hidden="1"/>
    <cellStyle name="Hyperlink 91" xfId="1985" hidden="1"/>
    <cellStyle name="Hyperlink 91" xfId="2230" hidden="1"/>
    <cellStyle name="Hyperlink 91" xfId="2475" hidden="1"/>
    <cellStyle name="Hyperlink 91" xfId="2713" hidden="1"/>
    <cellStyle name="Hyperlink 91" xfId="2951" hidden="1"/>
    <cellStyle name="Hyperlink 91" xfId="3189" hidden="1"/>
    <cellStyle name="Hyperlink 91" xfId="3427" hidden="1"/>
    <cellStyle name="Hyperlink 91" xfId="3665" hidden="1"/>
    <cellStyle name="Hyperlink 91" xfId="3903" hidden="1"/>
    <cellStyle name="Hyperlink 91" xfId="4141" hidden="1"/>
    <cellStyle name="Hyperlink 91" xfId="4378" hidden="1"/>
    <cellStyle name="Hyperlink 91" xfId="4615" hidden="1"/>
    <cellStyle name="Hyperlink 91" xfId="4851" hidden="1"/>
    <cellStyle name="Hyperlink 91" xfId="5091" hidden="1"/>
    <cellStyle name="Hyperlink 91" xfId="5328" hidden="1"/>
    <cellStyle name="Hyperlink 91" xfId="5572" hidden="1"/>
    <cellStyle name="Hyperlink 91" xfId="5810" hidden="1"/>
    <cellStyle name="Hyperlink 91" xfId="6048" hidden="1"/>
    <cellStyle name="Hyperlink 91" xfId="6286" hidden="1"/>
    <cellStyle name="Hyperlink 91" xfId="6525" hidden="1"/>
    <cellStyle name="Hyperlink 91" xfId="6761" hidden="1"/>
    <cellStyle name="Hyperlink 91" xfId="6999" hidden="1"/>
    <cellStyle name="Hyperlink 91" xfId="7236" hidden="1"/>
    <cellStyle name="Hyperlink 91" xfId="7474" hidden="1"/>
    <cellStyle name="Hyperlink 91" xfId="7712" hidden="1"/>
    <cellStyle name="Hyperlink 91" xfId="7950" hidden="1"/>
    <cellStyle name="Hyperlink 91" xfId="8188" hidden="1"/>
    <cellStyle name="Hyperlink 91" xfId="8426" hidden="1"/>
    <cellStyle name="Hyperlink 91" xfId="8664" hidden="1"/>
    <cellStyle name="Hyperlink 91" xfId="8902" hidden="1"/>
    <cellStyle name="Hyperlink 91" xfId="9140" hidden="1"/>
    <cellStyle name="Hyperlink 91" xfId="9377" hidden="1"/>
    <cellStyle name="Hyperlink 91" xfId="9614" hidden="1"/>
    <cellStyle name="Hyperlink 91" xfId="9853" hidden="1"/>
    <cellStyle name="Hyperlink 91" xfId="10090" hidden="1"/>
    <cellStyle name="Hyperlink 91" xfId="10325" hidden="1"/>
    <cellStyle name="Hyperlink 91" xfId="10560" hidden="1"/>
    <cellStyle name="Hyperlink 91" xfId="10805" hidden="1"/>
    <cellStyle name="Hyperlink 91" xfId="11048" hidden="1"/>
    <cellStyle name="Hyperlink 91" xfId="11284" hidden="1"/>
    <cellStyle name="Hyperlink 91" xfId="11526" hidden="1"/>
    <cellStyle name="Hyperlink 91" xfId="11764" hidden="1"/>
    <cellStyle name="Hyperlink 91" xfId="12002" hidden="1"/>
    <cellStyle name="Hyperlink 91" xfId="12239" hidden="1"/>
    <cellStyle name="Hyperlink 91" xfId="12476" hidden="1"/>
    <cellStyle name="Hyperlink 91" xfId="12711" hidden="1"/>
    <cellStyle name="Hyperlink 91" xfId="12956" hidden="1"/>
    <cellStyle name="Hyperlink 91" xfId="13201" hidden="1"/>
    <cellStyle name="Hyperlink 91" xfId="13439" hidden="1"/>
    <cellStyle name="Hyperlink 91" xfId="13677" hidden="1"/>
    <cellStyle name="Hyperlink 91" xfId="13915" hidden="1"/>
    <cellStyle name="Hyperlink 91" xfId="14153" hidden="1"/>
    <cellStyle name="Hyperlink 91" xfId="14391" hidden="1"/>
    <cellStyle name="Hyperlink 91" xfId="14629" hidden="1"/>
    <cellStyle name="Hyperlink 91" xfId="14867" hidden="1"/>
    <cellStyle name="Hyperlink 91" xfId="15105" hidden="1"/>
    <cellStyle name="Hyperlink 91" xfId="15343" hidden="1"/>
    <cellStyle name="Hyperlink 91" xfId="15581" hidden="1"/>
    <cellStyle name="Hyperlink 91" xfId="15819" hidden="1"/>
    <cellStyle name="Hyperlink 91" xfId="16057" hidden="1"/>
    <cellStyle name="Hyperlink 91" xfId="16295" hidden="1"/>
    <cellStyle name="Hyperlink 91" xfId="16533" hidden="1"/>
    <cellStyle name="Hyperlink 91" xfId="16771" hidden="1"/>
    <cellStyle name="Hyperlink 91" xfId="17009" hidden="1"/>
    <cellStyle name="Hyperlink 91" xfId="17247" hidden="1"/>
    <cellStyle name="Hyperlink 91" xfId="17485" hidden="1"/>
    <cellStyle name="Hyperlink 91" xfId="17723" hidden="1"/>
    <cellStyle name="Hyperlink 91" xfId="17961" hidden="1"/>
    <cellStyle name="Hyperlink 91" xfId="18199" hidden="1"/>
    <cellStyle name="Hyperlink 91" xfId="18437" hidden="1"/>
    <cellStyle name="Hyperlink 91" xfId="18675" hidden="1"/>
    <cellStyle name="Hyperlink 91" xfId="18913" hidden="1"/>
    <cellStyle name="Hyperlink 91" xfId="19151" hidden="1"/>
    <cellStyle name="Hyperlink 91" xfId="19389" hidden="1"/>
    <cellStyle name="Hyperlink 91" xfId="19627" hidden="1"/>
    <cellStyle name="Hyperlink 91" xfId="19865" hidden="1"/>
    <cellStyle name="Hyperlink 91" xfId="20103" hidden="1"/>
    <cellStyle name="Hyperlink 91" xfId="20341" hidden="1"/>
    <cellStyle name="Hyperlink 91" xfId="20579" hidden="1"/>
    <cellStyle name="Hyperlink 91" xfId="20817" hidden="1"/>
    <cellStyle name="Hyperlink 91" xfId="21055" hidden="1"/>
    <cellStyle name="Hyperlink 91" xfId="21293" hidden="1"/>
    <cellStyle name="Hyperlink 91" xfId="21531" hidden="1"/>
    <cellStyle name="Hyperlink 91" xfId="21769" hidden="1"/>
    <cellStyle name="Hyperlink 91" xfId="22007" hidden="1"/>
    <cellStyle name="Hyperlink 91" xfId="22245" hidden="1"/>
    <cellStyle name="Hyperlink 91" xfId="22483" hidden="1"/>
    <cellStyle name="Hyperlink 91" xfId="22720" hidden="1"/>
    <cellStyle name="Hyperlink 91" xfId="22957" hidden="1"/>
    <cellStyle name="Hyperlink 91" xfId="23192" hidden="1"/>
    <cellStyle name="Hyperlink 91" xfId="23435" hidden="1"/>
    <cellStyle name="Hyperlink 91" xfId="23673" hidden="1"/>
    <cellStyle name="Hyperlink 91" xfId="23911" hidden="1"/>
    <cellStyle name="Hyperlink 91" xfId="24149" hidden="1"/>
    <cellStyle name="Hyperlink 91" xfId="24387" hidden="1"/>
    <cellStyle name="Hyperlink 91" xfId="24625" hidden="1"/>
    <cellStyle name="Hyperlink 91" xfId="24863" hidden="1"/>
    <cellStyle name="Hyperlink 91" xfId="25101" hidden="1"/>
    <cellStyle name="Hyperlink 91" xfId="25339" hidden="1"/>
    <cellStyle name="Hyperlink 91" xfId="25577" hidden="1"/>
    <cellStyle name="Hyperlink 91" xfId="25815" hidden="1"/>
    <cellStyle name="Hyperlink 91" xfId="26053" hidden="1"/>
    <cellStyle name="Hyperlink 91" xfId="26291" hidden="1"/>
    <cellStyle name="Hyperlink 91" xfId="26529" hidden="1"/>
    <cellStyle name="Hyperlink 91" xfId="26767" hidden="1"/>
    <cellStyle name="Hyperlink 91" xfId="27005" hidden="1"/>
    <cellStyle name="Hyperlink 91" xfId="27243" hidden="1"/>
    <cellStyle name="Hyperlink 91" xfId="27481" hidden="1"/>
    <cellStyle name="Hyperlink 91" xfId="27719" hidden="1"/>
    <cellStyle name="Hyperlink 91" xfId="27957" hidden="1"/>
    <cellStyle name="Hyperlink 91" xfId="28195" hidden="1"/>
    <cellStyle name="Hyperlink 91" xfId="28433" hidden="1"/>
    <cellStyle name="Hyperlink 91" xfId="28671" hidden="1"/>
    <cellStyle name="Hyperlink 91" xfId="28909" hidden="1"/>
    <cellStyle name="Hyperlink 91" xfId="29147" hidden="1"/>
    <cellStyle name="Hyperlink 91" xfId="29385" hidden="1"/>
    <cellStyle name="Hyperlink 91" xfId="29623" hidden="1"/>
    <cellStyle name="Hyperlink 91" xfId="29861" hidden="1"/>
    <cellStyle name="Hyperlink 91" xfId="30099" hidden="1"/>
    <cellStyle name="Hyperlink 91" xfId="30337" hidden="1"/>
    <cellStyle name="Hyperlink 91" xfId="30575" hidden="1"/>
    <cellStyle name="Hyperlink 91" xfId="30813" hidden="1"/>
    <cellStyle name="Hyperlink 91" xfId="31051" hidden="1"/>
    <cellStyle name="Hyperlink 91" xfId="31289" hidden="1"/>
    <cellStyle name="Hyperlink 91" xfId="31527" hidden="1"/>
    <cellStyle name="Hyperlink 91" xfId="31765" hidden="1"/>
    <cellStyle name="Hyperlink 91" xfId="32003" hidden="1"/>
    <cellStyle name="Hyperlink 91" xfId="32241" hidden="1"/>
    <cellStyle name="Hyperlink 91" xfId="32479" hidden="1"/>
    <cellStyle name="Hyperlink 91" xfId="32717" hidden="1"/>
    <cellStyle name="Hyperlink 91" xfId="32955" hidden="1"/>
    <cellStyle name="Hyperlink 91" xfId="33193" hidden="1"/>
    <cellStyle name="Hyperlink 91" xfId="33431" hidden="1"/>
    <cellStyle name="Hyperlink 91" xfId="33669" hidden="1"/>
    <cellStyle name="Hyperlink 91" xfId="33907" hidden="1"/>
    <cellStyle name="Hyperlink 91" xfId="34145" hidden="1"/>
    <cellStyle name="Hyperlink 91" xfId="34383" hidden="1"/>
    <cellStyle name="Hyperlink 91" xfId="34621" hidden="1"/>
    <cellStyle name="Hyperlink 91" xfId="34859" hidden="1"/>
    <cellStyle name="Hyperlink 91" xfId="35097" hidden="1"/>
    <cellStyle name="Hyperlink 91" xfId="35335" hidden="1"/>
    <cellStyle name="Hyperlink 91" xfId="35573" hidden="1"/>
    <cellStyle name="Hyperlink 91" xfId="35811" hidden="1"/>
    <cellStyle name="Hyperlink 91" xfId="36049" hidden="1"/>
    <cellStyle name="Hyperlink 91" xfId="36287" hidden="1"/>
    <cellStyle name="Hyperlink 91" xfId="36525" hidden="1"/>
    <cellStyle name="Hyperlink 91" xfId="36763" hidden="1"/>
    <cellStyle name="Hyperlink 91" xfId="37001" hidden="1"/>
    <cellStyle name="Hyperlink 91" xfId="37239" hidden="1"/>
    <cellStyle name="Hyperlink 91" xfId="37477" hidden="1"/>
    <cellStyle name="Hyperlink 91" xfId="37715" hidden="1"/>
    <cellStyle name="Hyperlink 91" xfId="37953" hidden="1"/>
    <cellStyle name="Hyperlink 91" xfId="38191" hidden="1"/>
    <cellStyle name="Hyperlink 91" xfId="38429" hidden="1"/>
    <cellStyle name="Hyperlink 91" xfId="38667" hidden="1"/>
    <cellStyle name="Hyperlink 91" xfId="38905" hidden="1"/>
    <cellStyle name="Hyperlink 91" xfId="39143" hidden="1"/>
    <cellStyle name="Hyperlink 91" xfId="39381" hidden="1"/>
    <cellStyle name="Hyperlink 91" xfId="39619" hidden="1"/>
    <cellStyle name="Hyperlink 91" xfId="39857" hidden="1"/>
    <cellStyle name="Hyperlink 91" xfId="40095" hidden="1"/>
    <cellStyle name="Hyperlink 91" xfId="40333" hidden="1"/>
    <cellStyle name="Hyperlink 91" xfId="40571" hidden="1"/>
    <cellStyle name="Hyperlink 91" xfId="40809" hidden="1"/>
    <cellStyle name="Hyperlink 91" xfId="41047" hidden="1"/>
    <cellStyle name="Hyperlink 91" xfId="41285" hidden="1"/>
    <cellStyle name="Hyperlink 91" xfId="41523" hidden="1"/>
    <cellStyle name="Hyperlink 91" xfId="41761" hidden="1"/>
    <cellStyle name="Hyperlink 91" xfId="41999" hidden="1"/>
    <cellStyle name="Hyperlink 91" xfId="42237" hidden="1"/>
    <cellStyle name="Hyperlink 91" xfId="42475" hidden="1"/>
    <cellStyle name="Hyperlink 91" xfId="42713" hidden="1"/>
    <cellStyle name="Hyperlink 91" xfId="42951" hidden="1"/>
    <cellStyle name="Hyperlink 91" xfId="43189" hidden="1"/>
    <cellStyle name="Hyperlink 91" xfId="43427" hidden="1"/>
    <cellStyle name="Hyperlink 91" xfId="43665" hidden="1"/>
    <cellStyle name="Hyperlink 91" xfId="43903" hidden="1"/>
    <cellStyle name="Hyperlink 91" xfId="44141" hidden="1"/>
    <cellStyle name="Hyperlink 91" xfId="44379" hidden="1"/>
    <cellStyle name="Hyperlink 91" xfId="44617" hidden="1"/>
    <cellStyle name="Hyperlink 91" xfId="44855" hidden="1"/>
    <cellStyle name="Hyperlink 91" xfId="45093" hidden="1"/>
    <cellStyle name="Hyperlink 91" xfId="45331" hidden="1"/>
    <cellStyle name="Hyperlink 91" xfId="45569" hidden="1"/>
    <cellStyle name="Hyperlink 91" xfId="45807" hidden="1"/>
    <cellStyle name="Hyperlink 91" xfId="46045" hidden="1"/>
    <cellStyle name="Hyperlink 91" xfId="46283" hidden="1"/>
    <cellStyle name="Hyperlink 91" xfId="46521" hidden="1"/>
    <cellStyle name="Hyperlink 91" xfId="46759" hidden="1"/>
    <cellStyle name="Hyperlink 91" xfId="46997" hidden="1"/>
    <cellStyle name="Hyperlink 91" xfId="47235" hidden="1"/>
    <cellStyle name="Hyperlink 91" xfId="47473" hidden="1"/>
    <cellStyle name="Hyperlink 91" xfId="47711" hidden="1"/>
    <cellStyle name="Hyperlink 91" xfId="47949" hidden="1"/>
    <cellStyle name="Hyperlink 91" xfId="48187" hidden="1"/>
    <cellStyle name="Hyperlink 91" xfId="48425" hidden="1"/>
    <cellStyle name="Hyperlink 91" xfId="48663" hidden="1"/>
    <cellStyle name="Hyperlink 91" xfId="48901" hidden="1"/>
    <cellStyle name="Hyperlink 91" xfId="49139" hidden="1"/>
    <cellStyle name="Hyperlink 91" xfId="49377" hidden="1"/>
    <cellStyle name="Hyperlink 91" xfId="49615" hidden="1"/>
    <cellStyle name="Hyperlink 91" xfId="49853" hidden="1"/>
    <cellStyle name="Hyperlink 91" xfId="50091" hidden="1"/>
    <cellStyle name="Hyperlink 91" xfId="50329" hidden="1"/>
    <cellStyle name="Hyperlink 91" xfId="50567" hidden="1"/>
    <cellStyle name="Hyperlink 91" xfId="50805" hidden="1"/>
    <cellStyle name="Hyperlink 91" xfId="51043" hidden="1"/>
    <cellStyle name="Hyperlink 91" xfId="51281" hidden="1"/>
    <cellStyle name="Hyperlink 91" xfId="51519" hidden="1"/>
    <cellStyle name="Hyperlink 91" xfId="51757" hidden="1"/>
    <cellStyle name="Hyperlink 91" xfId="51995" hidden="1"/>
    <cellStyle name="Hyperlink 91" xfId="52233" hidden="1"/>
    <cellStyle name="Hyperlink 91" xfId="52471" hidden="1"/>
    <cellStyle name="Hyperlink 91" xfId="52709" hidden="1"/>
    <cellStyle name="Hyperlink 91" xfId="52947" hidden="1"/>
    <cellStyle name="Hyperlink 91" xfId="53185" hidden="1"/>
    <cellStyle name="Hyperlink 91" xfId="53422" hidden="1"/>
    <cellStyle name="Hyperlink 91" xfId="53659" hidden="1"/>
    <cellStyle name="Hyperlink 91" xfId="53894" hidden="1"/>
    <cellStyle name="Hyperlink 91" xfId="54178" hidden="1"/>
    <cellStyle name="Hyperlink 91" xfId="54422" hidden="1"/>
    <cellStyle name="Hyperlink 91" xfId="54657" hidden="1"/>
    <cellStyle name="Hyperlink 92" xfId="189" hidden="1"/>
    <cellStyle name="Hyperlink 92" xfId="549" hidden="1"/>
    <cellStyle name="Hyperlink 92" xfId="792" hidden="1"/>
    <cellStyle name="Hyperlink 92" xfId="1029" hidden="1"/>
    <cellStyle name="Hyperlink 92" xfId="1264" hidden="1"/>
    <cellStyle name="Hyperlink 92" xfId="1507" hidden="1"/>
    <cellStyle name="Hyperlink 92" xfId="1749" hidden="1"/>
    <cellStyle name="Hyperlink 92" xfId="1987" hidden="1"/>
    <cellStyle name="Hyperlink 92" xfId="2232" hidden="1"/>
    <cellStyle name="Hyperlink 92" xfId="2477" hidden="1"/>
    <cellStyle name="Hyperlink 92" xfId="2715" hidden="1"/>
    <cellStyle name="Hyperlink 92" xfId="2953" hidden="1"/>
    <cellStyle name="Hyperlink 92" xfId="3191" hidden="1"/>
    <cellStyle name="Hyperlink 92" xfId="3429" hidden="1"/>
    <cellStyle name="Hyperlink 92" xfId="3667" hidden="1"/>
    <cellStyle name="Hyperlink 92" xfId="3905" hidden="1"/>
    <cellStyle name="Hyperlink 92" xfId="4143" hidden="1"/>
    <cellStyle name="Hyperlink 92" xfId="4380" hidden="1"/>
    <cellStyle name="Hyperlink 92" xfId="4617" hidden="1"/>
    <cellStyle name="Hyperlink 92" xfId="4853" hidden="1"/>
    <cellStyle name="Hyperlink 92" xfId="5093" hidden="1"/>
    <cellStyle name="Hyperlink 92" xfId="5330" hidden="1"/>
    <cellStyle name="Hyperlink 92" xfId="5574" hidden="1"/>
    <cellStyle name="Hyperlink 92" xfId="5812" hidden="1"/>
    <cellStyle name="Hyperlink 92" xfId="6050" hidden="1"/>
    <cellStyle name="Hyperlink 92" xfId="6288" hidden="1"/>
    <cellStyle name="Hyperlink 92" xfId="6527" hidden="1"/>
    <cellStyle name="Hyperlink 92" xfId="6763" hidden="1"/>
    <cellStyle name="Hyperlink 92" xfId="7001" hidden="1"/>
    <cellStyle name="Hyperlink 92" xfId="7238" hidden="1"/>
    <cellStyle name="Hyperlink 92" xfId="7476" hidden="1"/>
    <cellStyle name="Hyperlink 92" xfId="7714" hidden="1"/>
    <cellStyle name="Hyperlink 92" xfId="7952" hidden="1"/>
    <cellStyle name="Hyperlink 92" xfId="8190" hidden="1"/>
    <cellStyle name="Hyperlink 92" xfId="8428" hidden="1"/>
    <cellStyle name="Hyperlink 92" xfId="8666" hidden="1"/>
    <cellStyle name="Hyperlink 92" xfId="8904" hidden="1"/>
    <cellStyle name="Hyperlink 92" xfId="9142" hidden="1"/>
    <cellStyle name="Hyperlink 92" xfId="9379" hidden="1"/>
    <cellStyle name="Hyperlink 92" xfId="9616" hidden="1"/>
    <cellStyle name="Hyperlink 92" xfId="9855" hidden="1"/>
    <cellStyle name="Hyperlink 92" xfId="10092" hidden="1"/>
    <cellStyle name="Hyperlink 92" xfId="10327" hidden="1"/>
    <cellStyle name="Hyperlink 92" xfId="10562" hidden="1"/>
    <cellStyle name="Hyperlink 92" xfId="10807" hidden="1"/>
    <cellStyle name="Hyperlink 92" xfId="11050" hidden="1"/>
    <cellStyle name="Hyperlink 92" xfId="11286" hidden="1"/>
    <cellStyle name="Hyperlink 92" xfId="11528" hidden="1"/>
    <cellStyle name="Hyperlink 92" xfId="11766" hidden="1"/>
    <cellStyle name="Hyperlink 92" xfId="12004" hidden="1"/>
    <cellStyle name="Hyperlink 92" xfId="12241" hidden="1"/>
    <cellStyle name="Hyperlink 92" xfId="12478" hidden="1"/>
    <cellStyle name="Hyperlink 92" xfId="12713" hidden="1"/>
    <cellStyle name="Hyperlink 92" xfId="12958" hidden="1"/>
    <cellStyle name="Hyperlink 92" xfId="13203" hidden="1"/>
    <cellStyle name="Hyperlink 92" xfId="13441" hidden="1"/>
    <cellStyle name="Hyperlink 92" xfId="13679" hidden="1"/>
    <cellStyle name="Hyperlink 92" xfId="13917" hidden="1"/>
    <cellStyle name="Hyperlink 92" xfId="14155" hidden="1"/>
    <cellStyle name="Hyperlink 92" xfId="14393" hidden="1"/>
    <cellStyle name="Hyperlink 92" xfId="14631" hidden="1"/>
    <cellStyle name="Hyperlink 92" xfId="14869" hidden="1"/>
    <cellStyle name="Hyperlink 92" xfId="15107" hidden="1"/>
    <cellStyle name="Hyperlink 92" xfId="15345" hidden="1"/>
    <cellStyle name="Hyperlink 92" xfId="15583" hidden="1"/>
    <cellStyle name="Hyperlink 92" xfId="15821" hidden="1"/>
    <cellStyle name="Hyperlink 92" xfId="16059" hidden="1"/>
    <cellStyle name="Hyperlink 92" xfId="16297" hidden="1"/>
    <cellStyle name="Hyperlink 92" xfId="16535" hidden="1"/>
    <cellStyle name="Hyperlink 92" xfId="16773" hidden="1"/>
    <cellStyle name="Hyperlink 92" xfId="17011" hidden="1"/>
    <cellStyle name="Hyperlink 92" xfId="17249" hidden="1"/>
    <cellStyle name="Hyperlink 92" xfId="17487" hidden="1"/>
    <cellStyle name="Hyperlink 92" xfId="17725" hidden="1"/>
    <cellStyle name="Hyperlink 92" xfId="17963" hidden="1"/>
    <cellStyle name="Hyperlink 92" xfId="18201" hidden="1"/>
    <cellStyle name="Hyperlink 92" xfId="18439" hidden="1"/>
    <cellStyle name="Hyperlink 92" xfId="18677" hidden="1"/>
    <cellStyle name="Hyperlink 92" xfId="18915" hidden="1"/>
    <cellStyle name="Hyperlink 92" xfId="19153" hidden="1"/>
    <cellStyle name="Hyperlink 92" xfId="19391" hidden="1"/>
    <cellStyle name="Hyperlink 92" xfId="19629" hidden="1"/>
    <cellStyle name="Hyperlink 92" xfId="19867" hidden="1"/>
    <cellStyle name="Hyperlink 92" xfId="20105" hidden="1"/>
    <cellStyle name="Hyperlink 92" xfId="20343" hidden="1"/>
    <cellStyle name="Hyperlink 92" xfId="20581" hidden="1"/>
    <cellStyle name="Hyperlink 92" xfId="20819" hidden="1"/>
    <cellStyle name="Hyperlink 92" xfId="21057" hidden="1"/>
    <cellStyle name="Hyperlink 92" xfId="21295" hidden="1"/>
    <cellStyle name="Hyperlink 92" xfId="21533" hidden="1"/>
    <cellStyle name="Hyperlink 92" xfId="21771" hidden="1"/>
    <cellStyle name="Hyperlink 92" xfId="22009" hidden="1"/>
    <cellStyle name="Hyperlink 92" xfId="22247" hidden="1"/>
    <cellStyle name="Hyperlink 92" xfId="22485" hidden="1"/>
    <cellStyle name="Hyperlink 92" xfId="22722" hidden="1"/>
    <cellStyle name="Hyperlink 92" xfId="22959" hidden="1"/>
    <cellStyle name="Hyperlink 92" xfId="23194" hidden="1"/>
    <cellStyle name="Hyperlink 92" xfId="23437" hidden="1"/>
    <cellStyle name="Hyperlink 92" xfId="23675" hidden="1"/>
    <cellStyle name="Hyperlink 92" xfId="23913" hidden="1"/>
    <cellStyle name="Hyperlink 92" xfId="24151" hidden="1"/>
    <cellStyle name="Hyperlink 92" xfId="24389" hidden="1"/>
    <cellStyle name="Hyperlink 92" xfId="24627" hidden="1"/>
    <cellStyle name="Hyperlink 92" xfId="24865" hidden="1"/>
    <cellStyle name="Hyperlink 92" xfId="25103" hidden="1"/>
    <cellStyle name="Hyperlink 92" xfId="25341" hidden="1"/>
    <cellStyle name="Hyperlink 92" xfId="25579" hidden="1"/>
    <cellStyle name="Hyperlink 92" xfId="25817" hidden="1"/>
    <cellStyle name="Hyperlink 92" xfId="26055" hidden="1"/>
    <cellStyle name="Hyperlink 92" xfId="26293" hidden="1"/>
    <cellStyle name="Hyperlink 92" xfId="26531" hidden="1"/>
    <cellStyle name="Hyperlink 92" xfId="26769" hidden="1"/>
    <cellStyle name="Hyperlink 92" xfId="27007" hidden="1"/>
    <cellStyle name="Hyperlink 92" xfId="27245" hidden="1"/>
    <cellStyle name="Hyperlink 92" xfId="27483" hidden="1"/>
    <cellStyle name="Hyperlink 92" xfId="27721" hidden="1"/>
    <cellStyle name="Hyperlink 92" xfId="27959" hidden="1"/>
    <cellStyle name="Hyperlink 92" xfId="28197" hidden="1"/>
    <cellStyle name="Hyperlink 92" xfId="28435" hidden="1"/>
    <cellStyle name="Hyperlink 92" xfId="28673" hidden="1"/>
    <cellStyle name="Hyperlink 92" xfId="28911" hidden="1"/>
    <cellStyle name="Hyperlink 92" xfId="29149" hidden="1"/>
    <cellStyle name="Hyperlink 92" xfId="29387" hidden="1"/>
    <cellStyle name="Hyperlink 92" xfId="29625" hidden="1"/>
    <cellStyle name="Hyperlink 92" xfId="29863" hidden="1"/>
    <cellStyle name="Hyperlink 92" xfId="30101" hidden="1"/>
    <cellStyle name="Hyperlink 92" xfId="30339" hidden="1"/>
    <cellStyle name="Hyperlink 92" xfId="30577" hidden="1"/>
    <cellStyle name="Hyperlink 92" xfId="30815" hidden="1"/>
    <cellStyle name="Hyperlink 92" xfId="31053" hidden="1"/>
    <cellStyle name="Hyperlink 92" xfId="31291" hidden="1"/>
    <cellStyle name="Hyperlink 92" xfId="31529" hidden="1"/>
    <cellStyle name="Hyperlink 92" xfId="31767" hidden="1"/>
    <cellStyle name="Hyperlink 92" xfId="32005" hidden="1"/>
    <cellStyle name="Hyperlink 92" xfId="32243" hidden="1"/>
    <cellStyle name="Hyperlink 92" xfId="32481" hidden="1"/>
    <cellStyle name="Hyperlink 92" xfId="32719" hidden="1"/>
    <cellStyle name="Hyperlink 92" xfId="32957" hidden="1"/>
    <cellStyle name="Hyperlink 92" xfId="33195" hidden="1"/>
    <cellStyle name="Hyperlink 92" xfId="33433" hidden="1"/>
    <cellStyle name="Hyperlink 92" xfId="33671" hidden="1"/>
    <cellStyle name="Hyperlink 92" xfId="33909" hidden="1"/>
    <cellStyle name="Hyperlink 92" xfId="34147" hidden="1"/>
    <cellStyle name="Hyperlink 92" xfId="34385" hidden="1"/>
    <cellStyle name="Hyperlink 92" xfId="34623" hidden="1"/>
    <cellStyle name="Hyperlink 92" xfId="34861" hidden="1"/>
    <cellStyle name="Hyperlink 92" xfId="35099" hidden="1"/>
    <cellStyle name="Hyperlink 92" xfId="35337" hidden="1"/>
    <cellStyle name="Hyperlink 92" xfId="35575" hidden="1"/>
    <cellStyle name="Hyperlink 92" xfId="35813" hidden="1"/>
    <cellStyle name="Hyperlink 92" xfId="36051" hidden="1"/>
    <cellStyle name="Hyperlink 92" xfId="36289" hidden="1"/>
    <cellStyle name="Hyperlink 92" xfId="36527" hidden="1"/>
    <cellStyle name="Hyperlink 92" xfId="36765" hidden="1"/>
    <cellStyle name="Hyperlink 92" xfId="37003" hidden="1"/>
    <cellStyle name="Hyperlink 92" xfId="37241" hidden="1"/>
    <cellStyle name="Hyperlink 92" xfId="37479" hidden="1"/>
    <cellStyle name="Hyperlink 92" xfId="37717" hidden="1"/>
    <cellStyle name="Hyperlink 92" xfId="37955" hidden="1"/>
    <cellStyle name="Hyperlink 92" xfId="38193" hidden="1"/>
    <cellStyle name="Hyperlink 92" xfId="38431" hidden="1"/>
    <cellStyle name="Hyperlink 92" xfId="38669" hidden="1"/>
    <cellStyle name="Hyperlink 92" xfId="38907" hidden="1"/>
    <cellStyle name="Hyperlink 92" xfId="39145" hidden="1"/>
    <cellStyle name="Hyperlink 92" xfId="39383" hidden="1"/>
    <cellStyle name="Hyperlink 92" xfId="39621" hidden="1"/>
    <cellStyle name="Hyperlink 92" xfId="39859" hidden="1"/>
    <cellStyle name="Hyperlink 92" xfId="40097" hidden="1"/>
    <cellStyle name="Hyperlink 92" xfId="40335" hidden="1"/>
    <cellStyle name="Hyperlink 92" xfId="40573" hidden="1"/>
    <cellStyle name="Hyperlink 92" xfId="40811" hidden="1"/>
    <cellStyle name="Hyperlink 92" xfId="41049" hidden="1"/>
    <cellStyle name="Hyperlink 92" xfId="41287" hidden="1"/>
    <cellStyle name="Hyperlink 92" xfId="41525" hidden="1"/>
    <cellStyle name="Hyperlink 92" xfId="41763" hidden="1"/>
    <cellStyle name="Hyperlink 92" xfId="42001" hidden="1"/>
    <cellStyle name="Hyperlink 92" xfId="42239" hidden="1"/>
    <cellStyle name="Hyperlink 92" xfId="42477" hidden="1"/>
    <cellStyle name="Hyperlink 92" xfId="42715" hidden="1"/>
    <cellStyle name="Hyperlink 92" xfId="42953" hidden="1"/>
    <cellStyle name="Hyperlink 92" xfId="43191" hidden="1"/>
    <cellStyle name="Hyperlink 92" xfId="43429" hidden="1"/>
    <cellStyle name="Hyperlink 92" xfId="43667" hidden="1"/>
    <cellStyle name="Hyperlink 92" xfId="43905" hidden="1"/>
    <cellStyle name="Hyperlink 92" xfId="44143" hidden="1"/>
    <cellStyle name="Hyperlink 92" xfId="44381" hidden="1"/>
    <cellStyle name="Hyperlink 92" xfId="44619" hidden="1"/>
    <cellStyle name="Hyperlink 92" xfId="44857" hidden="1"/>
    <cellStyle name="Hyperlink 92" xfId="45095" hidden="1"/>
    <cellStyle name="Hyperlink 92" xfId="45333" hidden="1"/>
    <cellStyle name="Hyperlink 92" xfId="45571" hidden="1"/>
    <cellStyle name="Hyperlink 92" xfId="45809" hidden="1"/>
    <cellStyle name="Hyperlink 92" xfId="46047" hidden="1"/>
    <cellStyle name="Hyperlink 92" xfId="46285" hidden="1"/>
    <cellStyle name="Hyperlink 92" xfId="46523" hidden="1"/>
    <cellStyle name="Hyperlink 92" xfId="46761" hidden="1"/>
    <cellStyle name="Hyperlink 92" xfId="46999" hidden="1"/>
    <cellStyle name="Hyperlink 92" xfId="47237" hidden="1"/>
    <cellStyle name="Hyperlink 92" xfId="47475" hidden="1"/>
    <cellStyle name="Hyperlink 92" xfId="47713" hidden="1"/>
    <cellStyle name="Hyperlink 92" xfId="47951" hidden="1"/>
    <cellStyle name="Hyperlink 92" xfId="48189" hidden="1"/>
    <cellStyle name="Hyperlink 92" xfId="48427" hidden="1"/>
    <cellStyle name="Hyperlink 92" xfId="48665" hidden="1"/>
    <cellStyle name="Hyperlink 92" xfId="48903" hidden="1"/>
    <cellStyle name="Hyperlink 92" xfId="49141" hidden="1"/>
    <cellStyle name="Hyperlink 92" xfId="49379" hidden="1"/>
    <cellStyle name="Hyperlink 92" xfId="49617" hidden="1"/>
    <cellStyle name="Hyperlink 92" xfId="49855" hidden="1"/>
    <cellStyle name="Hyperlink 92" xfId="50093" hidden="1"/>
    <cellStyle name="Hyperlink 92" xfId="50331" hidden="1"/>
    <cellStyle name="Hyperlink 92" xfId="50569" hidden="1"/>
    <cellStyle name="Hyperlink 92" xfId="50807" hidden="1"/>
    <cellStyle name="Hyperlink 92" xfId="51045" hidden="1"/>
    <cellStyle name="Hyperlink 92" xfId="51283" hidden="1"/>
    <cellStyle name="Hyperlink 92" xfId="51521" hidden="1"/>
    <cellStyle name="Hyperlink 92" xfId="51759" hidden="1"/>
    <cellStyle name="Hyperlink 92" xfId="51997" hidden="1"/>
    <cellStyle name="Hyperlink 92" xfId="52235" hidden="1"/>
    <cellStyle name="Hyperlink 92" xfId="52473" hidden="1"/>
    <cellStyle name="Hyperlink 92" xfId="52711" hidden="1"/>
    <cellStyle name="Hyperlink 92" xfId="52949" hidden="1"/>
    <cellStyle name="Hyperlink 92" xfId="53187" hidden="1"/>
    <cellStyle name="Hyperlink 92" xfId="53424" hidden="1"/>
    <cellStyle name="Hyperlink 92" xfId="53661" hidden="1"/>
    <cellStyle name="Hyperlink 92" xfId="53896" hidden="1"/>
    <cellStyle name="Hyperlink 92" xfId="54180" hidden="1"/>
    <cellStyle name="Hyperlink 92" xfId="54424" hidden="1"/>
    <cellStyle name="Hyperlink 92" xfId="54659" hidden="1"/>
    <cellStyle name="Hyperlink 93" xfId="191" hidden="1"/>
    <cellStyle name="Hyperlink 93" xfId="551" hidden="1"/>
    <cellStyle name="Hyperlink 93" xfId="794" hidden="1"/>
    <cellStyle name="Hyperlink 93" xfId="1031" hidden="1"/>
    <cellStyle name="Hyperlink 93" xfId="1266" hidden="1"/>
    <cellStyle name="Hyperlink 93" xfId="1509" hidden="1"/>
    <cellStyle name="Hyperlink 93" xfId="1751" hidden="1"/>
    <cellStyle name="Hyperlink 93" xfId="1989" hidden="1"/>
    <cellStyle name="Hyperlink 93" xfId="2234" hidden="1"/>
    <cellStyle name="Hyperlink 93" xfId="2479" hidden="1"/>
    <cellStyle name="Hyperlink 93" xfId="2717" hidden="1"/>
    <cellStyle name="Hyperlink 93" xfId="2955" hidden="1"/>
    <cellStyle name="Hyperlink 93" xfId="3193" hidden="1"/>
    <cellStyle name="Hyperlink 93" xfId="3431" hidden="1"/>
    <cellStyle name="Hyperlink 93" xfId="3669" hidden="1"/>
    <cellStyle name="Hyperlink 93" xfId="3907" hidden="1"/>
    <cellStyle name="Hyperlink 93" xfId="4145" hidden="1"/>
    <cellStyle name="Hyperlink 93" xfId="4382" hidden="1"/>
    <cellStyle name="Hyperlink 93" xfId="4619" hidden="1"/>
    <cellStyle name="Hyperlink 93" xfId="4855" hidden="1"/>
    <cellStyle name="Hyperlink 93" xfId="5095" hidden="1"/>
    <cellStyle name="Hyperlink 93" xfId="5332" hidden="1"/>
    <cellStyle name="Hyperlink 93" xfId="5576" hidden="1"/>
    <cellStyle name="Hyperlink 93" xfId="5814" hidden="1"/>
    <cellStyle name="Hyperlink 93" xfId="6052" hidden="1"/>
    <cellStyle name="Hyperlink 93" xfId="6290" hidden="1"/>
    <cellStyle name="Hyperlink 93" xfId="6529" hidden="1"/>
    <cellStyle name="Hyperlink 93" xfId="6765" hidden="1"/>
    <cellStyle name="Hyperlink 93" xfId="7003" hidden="1"/>
    <cellStyle name="Hyperlink 93" xfId="7240" hidden="1"/>
    <cellStyle name="Hyperlink 93" xfId="7478" hidden="1"/>
    <cellStyle name="Hyperlink 93" xfId="7716" hidden="1"/>
    <cellStyle name="Hyperlink 93" xfId="7954" hidden="1"/>
    <cellStyle name="Hyperlink 93" xfId="8192" hidden="1"/>
    <cellStyle name="Hyperlink 93" xfId="8430" hidden="1"/>
    <cellStyle name="Hyperlink 93" xfId="8668" hidden="1"/>
    <cellStyle name="Hyperlink 93" xfId="8906" hidden="1"/>
    <cellStyle name="Hyperlink 93" xfId="9144" hidden="1"/>
    <cellStyle name="Hyperlink 93" xfId="9381" hidden="1"/>
    <cellStyle name="Hyperlink 93" xfId="9618" hidden="1"/>
    <cellStyle name="Hyperlink 93" xfId="9857" hidden="1"/>
    <cellStyle name="Hyperlink 93" xfId="10094" hidden="1"/>
    <cellStyle name="Hyperlink 93" xfId="10329" hidden="1"/>
    <cellStyle name="Hyperlink 93" xfId="10564" hidden="1"/>
    <cellStyle name="Hyperlink 93" xfId="10809" hidden="1"/>
    <cellStyle name="Hyperlink 93" xfId="11052" hidden="1"/>
    <cellStyle name="Hyperlink 93" xfId="11288" hidden="1"/>
    <cellStyle name="Hyperlink 93" xfId="11530" hidden="1"/>
    <cellStyle name="Hyperlink 93" xfId="11768" hidden="1"/>
    <cellStyle name="Hyperlink 93" xfId="12006" hidden="1"/>
    <cellStyle name="Hyperlink 93" xfId="12243" hidden="1"/>
    <cellStyle name="Hyperlink 93" xfId="12480" hidden="1"/>
    <cellStyle name="Hyperlink 93" xfId="12715" hidden="1"/>
    <cellStyle name="Hyperlink 93" xfId="12960" hidden="1"/>
    <cellStyle name="Hyperlink 93" xfId="13205" hidden="1"/>
    <cellStyle name="Hyperlink 93" xfId="13443" hidden="1"/>
    <cellStyle name="Hyperlink 93" xfId="13681" hidden="1"/>
    <cellStyle name="Hyperlink 93" xfId="13919" hidden="1"/>
    <cellStyle name="Hyperlink 93" xfId="14157" hidden="1"/>
    <cellStyle name="Hyperlink 93" xfId="14395" hidden="1"/>
    <cellStyle name="Hyperlink 93" xfId="14633" hidden="1"/>
    <cellStyle name="Hyperlink 93" xfId="14871" hidden="1"/>
    <cellStyle name="Hyperlink 93" xfId="15109" hidden="1"/>
    <cellStyle name="Hyperlink 93" xfId="15347" hidden="1"/>
    <cellStyle name="Hyperlink 93" xfId="15585" hidden="1"/>
    <cellStyle name="Hyperlink 93" xfId="15823" hidden="1"/>
    <cellStyle name="Hyperlink 93" xfId="16061" hidden="1"/>
    <cellStyle name="Hyperlink 93" xfId="16299" hidden="1"/>
    <cellStyle name="Hyperlink 93" xfId="16537" hidden="1"/>
    <cellStyle name="Hyperlink 93" xfId="16775" hidden="1"/>
    <cellStyle name="Hyperlink 93" xfId="17013" hidden="1"/>
    <cellStyle name="Hyperlink 93" xfId="17251" hidden="1"/>
    <cellStyle name="Hyperlink 93" xfId="17489" hidden="1"/>
    <cellStyle name="Hyperlink 93" xfId="17727" hidden="1"/>
    <cellStyle name="Hyperlink 93" xfId="17965" hidden="1"/>
    <cellStyle name="Hyperlink 93" xfId="18203" hidden="1"/>
    <cellStyle name="Hyperlink 93" xfId="18441" hidden="1"/>
    <cellStyle name="Hyperlink 93" xfId="18679" hidden="1"/>
    <cellStyle name="Hyperlink 93" xfId="18917" hidden="1"/>
    <cellStyle name="Hyperlink 93" xfId="19155" hidden="1"/>
    <cellStyle name="Hyperlink 93" xfId="19393" hidden="1"/>
    <cellStyle name="Hyperlink 93" xfId="19631" hidden="1"/>
    <cellStyle name="Hyperlink 93" xfId="19869" hidden="1"/>
    <cellStyle name="Hyperlink 93" xfId="20107" hidden="1"/>
    <cellStyle name="Hyperlink 93" xfId="20345" hidden="1"/>
    <cellStyle name="Hyperlink 93" xfId="20583" hidden="1"/>
    <cellStyle name="Hyperlink 93" xfId="20821" hidden="1"/>
    <cellStyle name="Hyperlink 93" xfId="21059" hidden="1"/>
    <cellStyle name="Hyperlink 93" xfId="21297" hidden="1"/>
    <cellStyle name="Hyperlink 93" xfId="21535" hidden="1"/>
    <cellStyle name="Hyperlink 93" xfId="21773" hidden="1"/>
    <cellStyle name="Hyperlink 93" xfId="22011" hidden="1"/>
    <cellStyle name="Hyperlink 93" xfId="22249" hidden="1"/>
    <cellStyle name="Hyperlink 93" xfId="22487" hidden="1"/>
    <cellStyle name="Hyperlink 93" xfId="22724" hidden="1"/>
    <cellStyle name="Hyperlink 93" xfId="22961" hidden="1"/>
    <cellStyle name="Hyperlink 93" xfId="23196" hidden="1"/>
    <cellStyle name="Hyperlink 93" xfId="23439" hidden="1"/>
    <cellStyle name="Hyperlink 93" xfId="23677" hidden="1"/>
    <cellStyle name="Hyperlink 93" xfId="23915" hidden="1"/>
    <cellStyle name="Hyperlink 93" xfId="24153" hidden="1"/>
    <cellStyle name="Hyperlink 93" xfId="24391" hidden="1"/>
    <cellStyle name="Hyperlink 93" xfId="24629" hidden="1"/>
    <cellStyle name="Hyperlink 93" xfId="24867" hidden="1"/>
    <cellStyle name="Hyperlink 93" xfId="25105" hidden="1"/>
    <cellStyle name="Hyperlink 93" xfId="25343" hidden="1"/>
    <cellStyle name="Hyperlink 93" xfId="25581" hidden="1"/>
    <cellStyle name="Hyperlink 93" xfId="25819" hidden="1"/>
    <cellStyle name="Hyperlink 93" xfId="26057" hidden="1"/>
    <cellStyle name="Hyperlink 93" xfId="26295" hidden="1"/>
    <cellStyle name="Hyperlink 93" xfId="26533" hidden="1"/>
    <cellStyle name="Hyperlink 93" xfId="26771" hidden="1"/>
    <cellStyle name="Hyperlink 93" xfId="27009" hidden="1"/>
    <cellStyle name="Hyperlink 93" xfId="27247" hidden="1"/>
    <cellStyle name="Hyperlink 93" xfId="27485" hidden="1"/>
    <cellStyle name="Hyperlink 93" xfId="27723" hidden="1"/>
    <cellStyle name="Hyperlink 93" xfId="27961" hidden="1"/>
    <cellStyle name="Hyperlink 93" xfId="28199" hidden="1"/>
    <cellStyle name="Hyperlink 93" xfId="28437" hidden="1"/>
    <cellStyle name="Hyperlink 93" xfId="28675" hidden="1"/>
    <cellStyle name="Hyperlink 93" xfId="28913" hidden="1"/>
    <cellStyle name="Hyperlink 93" xfId="29151" hidden="1"/>
    <cellStyle name="Hyperlink 93" xfId="29389" hidden="1"/>
    <cellStyle name="Hyperlink 93" xfId="29627" hidden="1"/>
    <cellStyle name="Hyperlink 93" xfId="29865" hidden="1"/>
    <cellStyle name="Hyperlink 93" xfId="30103" hidden="1"/>
    <cellStyle name="Hyperlink 93" xfId="30341" hidden="1"/>
    <cellStyle name="Hyperlink 93" xfId="30579" hidden="1"/>
    <cellStyle name="Hyperlink 93" xfId="30817" hidden="1"/>
    <cellStyle name="Hyperlink 93" xfId="31055" hidden="1"/>
    <cellStyle name="Hyperlink 93" xfId="31293" hidden="1"/>
    <cellStyle name="Hyperlink 93" xfId="31531" hidden="1"/>
    <cellStyle name="Hyperlink 93" xfId="31769" hidden="1"/>
    <cellStyle name="Hyperlink 93" xfId="32007" hidden="1"/>
    <cellStyle name="Hyperlink 93" xfId="32245" hidden="1"/>
    <cellStyle name="Hyperlink 93" xfId="32483" hidden="1"/>
    <cellStyle name="Hyperlink 93" xfId="32721" hidden="1"/>
    <cellStyle name="Hyperlink 93" xfId="32959" hidden="1"/>
    <cellStyle name="Hyperlink 93" xfId="33197" hidden="1"/>
    <cellStyle name="Hyperlink 93" xfId="33435" hidden="1"/>
    <cellStyle name="Hyperlink 93" xfId="33673" hidden="1"/>
    <cellStyle name="Hyperlink 93" xfId="33911" hidden="1"/>
    <cellStyle name="Hyperlink 93" xfId="34149" hidden="1"/>
    <cellStyle name="Hyperlink 93" xfId="34387" hidden="1"/>
    <cellStyle name="Hyperlink 93" xfId="34625" hidden="1"/>
    <cellStyle name="Hyperlink 93" xfId="34863" hidden="1"/>
    <cellStyle name="Hyperlink 93" xfId="35101" hidden="1"/>
    <cellStyle name="Hyperlink 93" xfId="35339" hidden="1"/>
    <cellStyle name="Hyperlink 93" xfId="35577" hidden="1"/>
    <cellStyle name="Hyperlink 93" xfId="35815" hidden="1"/>
    <cellStyle name="Hyperlink 93" xfId="36053" hidden="1"/>
    <cellStyle name="Hyperlink 93" xfId="36291" hidden="1"/>
    <cellStyle name="Hyperlink 93" xfId="36529" hidden="1"/>
    <cellStyle name="Hyperlink 93" xfId="36767" hidden="1"/>
    <cellStyle name="Hyperlink 93" xfId="37005" hidden="1"/>
    <cellStyle name="Hyperlink 93" xfId="37243" hidden="1"/>
    <cellStyle name="Hyperlink 93" xfId="37481" hidden="1"/>
    <cellStyle name="Hyperlink 93" xfId="37719" hidden="1"/>
    <cellStyle name="Hyperlink 93" xfId="37957" hidden="1"/>
    <cellStyle name="Hyperlink 93" xfId="38195" hidden="1"/>
    <cellStyle name="Hyperlink 93" xfId="38433" hidden="1"/>
    <cellStyle name="Hyperlink 93" xfId="38671" hidden="1"/>
    <cellStyle name="Hyperlink 93" xfId="38909" hidden="1"/>
    <cellStyle name="Hyperlink 93" xfId="39147" hidden="1"/>
    <cellStyle name="Hyperlink 93" xfId="39385" hidden="1"/>
    <cellStyle name="Hyperlink 93" xfId="39623" hidden="1"/>
    <cellStyle name="Hyperlink 93" xfId="39861" hidden="1"/>
    <cellStyle name="Hyperlink 93" xfId="40099" hidden="1"/>
    <cellStyle name="Hyperlink 93" xfId="40337" hidden="1"/>
    <cellStyle name="Hyperlink 93" xfId="40575" hidden="1"/>
    <cellStyle name="Hyperlink 93" xfId="40813" hidden="1"/>
    <cellStyle name="Hyperlink 93" xfId="41051" hidden="1"/>
    <cellStyle name="Hyperlink 93" xfId="41289" hidden="1"/>
    <cellStyle name="Hyperlink 93" xfId="41527" hidden="1"/>
    <cellStyle name="Hyperlink 93" xfId="41765" hidden="1"/>
    <cellStyle name="Hyperlink 93" xfId="42003" hidden="1"/>
    <cellStyle name="Hyperlink 93" xfId="42241" hidden="1"/>
    <cellStyle name="Hyperlink 93" xfId="42479" hidden="1"/>
    <cellStyle name="Hyperlink 93" xfId="42717" hidden="1"/>
    <cellStyle name="Hyperlink 93" xfId="42955" hidden="1"/>
    <cellStyle name="Hyperlink 93" xfId="43193" hidden="1"/>
    <cellStyle name="Hyperlink 93" xfId="43431" hidden="1"/>
    <cellStyle name="Hyperlink 93" xfId="43669" hidden="1"/>
    <cellStyle name="Hyperlink 93" xfId="43907" hidden="1"/>
    <cellStyle name="Hyperlink 93" xfId="44145" hidden="1"/>
    <cellStyle name="Hyperlink 93" xfId="44383" hidden="1"/>
    <cellStyle name="Hyperlink 93" xfId="44621" hidden="1"/>
    <cellStyle name="Hyperlink 93" xfId="44859" hidden="1"/>
    <cellStyle name="Hyperlink 93" xfId="45097" hidden="1"/>
    <cellStyle name="Hyperlink 93" xfId="45335" hidden="1"/>
    <cellStyle name="Hyperlink 93" xfId="45573" hidden="1"/>
    <cellStyle name="Hyperlink 93" xfId="45811" hidden="1"/>
    <cellStyle name="Hyperlink 93" xfId="46049" hidden="1"/>
    <cellStyle name="Hyperlink 93" xfId="46287" hidden="1"/>
    <cellStyle name="Hyperlink 93" xfId="46525" hidden="1"/>
    <cellStyle name="Hyperlink 93" xfId="46763" hidden="1"/>
    <cellStyle name="Hyperlink 93" xfId="47001" hidden="1"/>
    <cellStyle name="Hyperlink 93" xfId="47239" hidden="1"/>
    <cellStyle name="Hyperlink 93" xfId="47477" hidden="1"/>
    <cellStyle name="Hyperlink 93" xfId="47715" hidden="1"/>
    <cellStyle name="Hyperlink 93" xfId="47953" hidden="1"/>
    <cellStyle name="Hyperlink 93" xfId="48191" hidden="1"/>
    <cellStyle name="Hyperlink 93" xfId="48429" hidden="1"/>
    <cellStyle name="Hyperlink 93" xfId="48667" hidden="1"/>
    <cellStyle name="Hyperlink 93" xfId="48905" hidden="1"/>
    <cellStyle name="Hyperlink 93" xfId="49143" hidden="1"/>
    <cellStyle name="Hyperlink 93" xfId="49381" hidden="1"/>
    <cellStyle name="Hyperlink 93" xfId="49619" hidden="1"/>
    <cellStyle name="Hyperlink 93" xfId="49857" hidden="1"/>
    <cellStyle name="Hyperlink 93" xfId="50095" hidden="1"/>
    <cellStyle name="Hyperlink 93" xfId="50333" hidden="1"/>
    <cellStyle name="Hyperlink 93" xfId="50571" hidden="1"/>
    <cellStyle name="Hyperlink 93" xfId="50809" hidden="1"/>
    <cellStyle name="Hyperlink 93" xfId="51047" hidden="1"/>
    <cellStyle name="Hyperlink 93" xfId="51285" hidden="1"/>
    <cellStyle name="Hyperlink 93" xfId="51523" hidden="1"/>
    <cellStyle name="Hyperlink 93" xfId="51761" hidden="1"/>
    <cellStyle name="Hyperlink 93" xfId="51999" hidden="1"/>
    <cellStyle name="Hyperlink 93" xfId="52237" hidden="1"/>
    <cellStyle name="Hyperlink 93" xfId="52475" hidden="1"/>
    <cellStyle name="Hyperlink 93" xfId="52713" hidden="1"/>
    <cellStyle name="Hyperlink 93" xfId="52951" hidden="1"/>
    <cellStyle name="Hyperlink 93" xfId="53189" hidden="1"/>
    <cellStyle name="Hyperlink 93" xfId="53426" hidden="1"/>
    <cellStyle name="Hyperlink 93" xfId="53663" hidden="1"/>
    <cellStyle name="Hyperlink 93" xfId="53898" hidden="1"/>
    <cellStyle name="Hyperlink 93" xfId="54182" hidden="1"/>
    <cellStyle name="Hyperlink 93" xfId="54426" hidden="1"/>
    <cellStyle name="Hyperlink 93" xfId="54661" hidden="1"/>
    <cellStyle name="Hyperlink 94" xfId="193" hidden="1"/>
    <cellStyle name="Hyperlink 94" xfId="553" hidden="1"/>
    <cellStyle name="Hyperlink 94" xfId="796" hidden="1"/>
    <cellStyle name="Hyperlink 94" xfId="1033" hidden="1"/>
    <cellStyle name="Hyperlink 94" xfId="1268" hidden="1"/>
    <cellStyle name="Hyperlink 94" xfId="1511" hidden="1"/>
    <cellStyle name="Hyperlink 94" xfId="1753" hidden="1"/>
    <cellStyle name="Hyperlink 94" xfId="1991" hidden="1"/>
    <cellStyle name="Hyperlink 94" xfId="2236" hidden="1"/>
    <cellStyle name="Hyperlink 94" xfId="2481" hidden="1"/>
    <cellStyle name="Hyperlink 94" xfId="2719" hidden="1"/>
    <cellStyle name="Hyperlink 94" xfId="2957" hidden="1"/>
    <cellStyle name="Hyperlink 94" xfId="3195" hidden="1"/>
    <cellStyle name="Hyperlink 94" xfId="3433" hidden="1"/>
    <cellStyle name="Hyperlink 94" xfId="3671" hidden="1"/>
    <cellStyle name="Hyperlink 94" xfId="3909" hidden="1"/>
    <cellStyle name="Hyperlink 94" xfId="4147" hidden="1"/>
    <cellStyle name="Hyperlink 94" xfId="4384" hidden="1"/>
    <cellStyle name="Hyperlink 94" xfId="4621" hidden="1"/>
    <cellStyle name="Hyperlink 94" xfId="4857" hidden="1"/>
    <cellStyle name="Hyperlink 94" xfId="5097" hidden="1"/>
    <cellStyle name="Hyperlink 94" xfId="5334" hidden="1"/>
    <cellStyle name="Hyperlink 94" xfId="5578" hidden="1"/>
    <cellStyle name="Hyperlink 94" xfId="5816" hidden="1"/>
    <cellStyle name="Hyperlink 94" xfId="6054" hidden="1"/>
    <cellStyle name="Hyperlink 94" xfId="6292" hidden="1"/>
    <cellStyle name="Hyperlink 94" xfId="6531" hidden="1"/>
    <cellStyle name="Hyperlink 94" xfId="6767" hidden="1"/>
    <cellStyle name="Hyperlink 94" xfId="7005" hidden="1"/>
    <cellStyle name="Hyperlink 94" xfId="7242" hidden="1"/>
    <cellStyle name="Hyperlink 94" xfId="7480" hidden="1"/>
    <cellStyle name="Hyperlink 94" xfId="7718" hidden="1"/>
    <cellStyle name="Hyperlink 94" xfId="7956" hidden="1"/>
    <cellStyle name="Hyperlink 94" xfId="8194" hidden="1"/>
    <cellStyle name="Hyperlink 94" xfId="8432" hidden="1"/>
    <cellStyle name="Hyperlink 94" xfId="8670" hidden="1"/>
    <cellStyle name="Hyperlink 94" xfId="8908" hidden="1"/>
    <cellStyle name="Hyperlink 94" xfId="9146" hidden="1"/>
    <cellStyle name="Hyperlink 94" xfId="9383" hidden="1"/>
    <cellStyle name="Hyperlink 94" xfId="9620" hidden="1"/>
    <cellStyle name="Hyperlink 94" xfId="9859" hidden="1"/>
    <cellStyle name="Hyperlink 94" xfId="10096" hidden="1"/>
    <cellStyle name="Hyperlink 94" xfId="10331" hidden="1"/>
    <cellStyle name="Hyperlink 94" xfId="10566" hidden="1"/>
    <cellStyle name="Hyperlink 94" xfId="10811" hidden="1"/>
    <cellStyle name="Hyperlink 94" xfId="11054" hidden="1"/>
    <cellStyle name="Hyperlink 94" xfId="11290" hidden="1"/>
    <cellStyle name="Hyperlink 94" xfId="11532" hidden="1"/>
    <cellStyle name="Hyperlink 94" xfId="11770" hidden="1"/>
    <cellStyle name="Hyperlink 94" xfId="12008" hidden="1"/>
    <cellStyle name="Hyperlink 94" xfId="12245" hidden="1"/>
    <cellStyle name="Hyperlink 94" xfId="12482" hidden="1"/>
    <cellStyle name="Hyperlink 94" xfId="12717" hidden="1"/>
    <cellStyle name="Hyperlink 94" xfId="12962" hidden="1"/>
    <cellStyle name="Hyperlink 94" xfId="13207" hidden="1"/>
    <cellStyle name="Hyperlink 94" xfId="13445" hidden="1"/>
    <cellStyle name="Hyperlink 94" xfId="13683" hidden="1"/>
    <cellStyle name="Hyperlink 94" xfId="13921" hidden="1"/>
    <cellStyle name="Hyperlink 94" xfId="14159" hidden="1"/>
    <cellStyle name="Hyperlink 94" xfId="14397" hidden="1"/>
    <cellStyle name="Hyperlink 94" xfId="14635" hidden="1"/>
    <cellStyle name="Hyperlink 94" xfId="14873" hidden="1"/>
    <cellStyle name="Hyperlink 94" xfId="15111" hidden="1"/>
    <cellStyle name="Hyperlink 94" xfId="15349" hidden="1"/>
    <cellStyle name="Hyperlink 94" xfId="15587" hidden="1"/>
    <cellStyle name="Hyperlink 94" xfId="15825" hidden="1"/>
    <cellStyle name="Hyperlink 94" xfId="16063" hidden="1"/>
    <cellStyle name="Hyperlink 94" xfId="16301" hidden="1"/>
    <cellStyle name="Hyperlink 94" xfId="16539" hidden="1"/>
    <cellStyle name="Hyperlink 94" xfId="16777" hidden="1"/>
    <cellStyle name="Hyperlink 94" xfId="17015" hidden="1"/>
    <cellStyle name="Hyperlink 94" xfId="17253" hidden="1"/>
    <cellStyle name="Hyperlink 94" xfId="17491" hidden="1"/>
    <cellStyle name="Hyperlink 94" xfId="17729" hidden="1"/>
    <cellStyle name="Hyperlink 94" xfId="17967" hidden="1"/>
    <cellStyle name="Hyperlink 94" xfId="18205" hidden="1"/>
    <cellStyle name="Hyperlink 94" xfId="18443" hidden="1"/>
    <cellStyle name="Hyperlink 94" xfId="18681" hidden="1"/>
    <cellStyle name="Hyperlink 94" xfId="18919" hidden="1"/>
    <cellStyle name="Hyperlink 94" xfId="19157" hidden="1"/>
    <cellStyle name="Hyperlink 94" xfId="19395" hidden="1"/>
    <cellStyle name="Hyperlink 94" xfId="19633" hidden="1"/>
    <cellStyle name="Hyperlink 94" xfId="19871" hidden="1"/>
    <cellStyle name="Hyperlink 94" xfId="20109" hidden="1"/>
    <cellStyle name="Hyperlink 94" xfId="20347" hidden="1"/>
    <cellStyle name="Hyperlink 94" xfId="20585" hidden="1"/>
    <cellStyle name="Hyperlink 94" xfId="20823" hidden="1"/>
    <cellStyle name="Hyperlink 94" xfId="21061" hidden="1"/>
    <cellStyle name="Hyperlink 94" xfId="21299" hidden="1"/>
    <cellStyle name="Hyperlink 94" xfId="21537" hidden="1"/>
    <cellStyle name="Hyperlink 94" xfId="21775" hidden="1"/>
    <cellStyle name="Hyperlink 94" xfId="22013" hidden="1"/>
    <cellStyle name="Hyperlink 94" xfId="22251" hidden="1"/>
    <cellStyle name="Hyperlink 94" xfId="22489" hidden="1"/>
    <cellStyle name="Hyperlink 94" xfId="22726" hidden="1"/>
    <cellStyle name="Hyperlink 94" xfId="22963" hidden="1"/>
    <cellStyle name="Hyperlink 94" xfId="23198" hidden="1"/>
    <cellStyle name="Hyperlink 94" xfId="23441" hidden="1"/>
    <cellStyle name="Hyperlink 94" xfId="23679" hidden="1"/>
    <cellStyle name="Hyperlink 94" xfId="23917" hidden="1"/>
    <cellStyle name="Hyperlink 94" xfId="24155" hidden="1"/>
    <cellStyle name="Hyperlink 94" xfId="24393" hidden="1"/>
    <cellStyle name="Hyperlink 94" xfId="24631" hidden="1"/>
    <cellStyle name="Hyperlink 94" xfId="24869" hidden="1"/>
    <cellStyle name="Hyperlink 94" xfId="25107" hidden="1"/>
    <cellStyle name="Hyperlink 94" xfId="25345" hidden="1"/>
    <cellStyle name="Hyperlink 94" xfId="25583" hidden="1"/>
    <cellStyle name="Hyperlink 94" xfId="25821" hidden="1"/>
    <cellStyle name="Hyperlink 94" xfId="26059" hidden="1"/>
    <cellStyle name="Hyperlink 94" xfId="26297" hidden="1"/>
    <cellStyle name="Hyperlink 94" xfId="26535" hidden="1"/>
    <cellStyle name="Hyperlink 94" xfId="26773" hidden="1"/>
    <cellStyle name="Hyperlink 94" xfId="27011" hidden="1"/>
    <cellStyle name="Hyperlink 94" xfId="27249" hidden="1"/>
    <cellStyle name="Hyperlink 94" xfId="27487" hidden="1"/>
    <cellStyle name="Hyperlink 94" xfId="27725" hidden="1"/>
    <cellStyle name="Hyperlink 94" xfId="27963" hidden="1"/>
    <cellStyle name="Hyperlink 94" xfId="28201" hidden="1"/>
    <cellStyle name="Hyperlink 94" xfId="28439" hidden="1"/>
    <cellStyle name="Hyperlink 94" xfId="28677" hidden="1"/>
    <cellStyle name="Hyperlink 94" xfId="28915" hidden="1"/>
    <cellStyle name="Hyperlink 94" xfId="29153" hidden="1"/>
    <cellStyle name="Hyperlink 94" xfId="29391" hidden="1"/>
    <cellStyle name="Hyperlink 94" xfId="29629" hidden="1"/>
    <cellStyle name="Hyperlink 94" xfId="29867" hidden="1"/>
    <cellStyle name="Hyperlink 94" xfId="30105" hidden="1"/>
    <cellStyle name="Hyperlink 94" xfId="30343" hidden="1"/>
    <cellStyle name="Hyperlink 94" xfId="30581" hidden="1"/>
    <cellStyle name="Hyperlink 94" xfId="30819" hidden="1"/>
    <cellStyle name="Hyperlink 94" xfId="31057" hidden="1"/>
    <cellStyle name="Hyperlink 94" xfId="31295" hidden="1"/>
    <cellStyle name="Hyperlink 94" xfId="31533" hidden="1"/>
    <cellStyle name="Hyperlink 94" xfId="31771" hidden="1"/>
    <cellStyle name="Hyperlink 94" xfId="32009" hidden="1"/>
    <cellStyle name="Hyperlink 94" xfId="32247" hidden="1"/>
    <cellStyle name="Hyperlink 94" xfId="32485" hidden="1"/>
    <cellStyle name="Hyperlink 94" xfId="32723" hidden="1"/>
    <cellStyle name="Hyperlink 94" xfId="32961" hidden="1"/>
    <cellStyle name="Hyperlink 94" xfId="33199" hidden="1"/>
    <cellStyle name="Hyperlink 94" xfId="33437" hidden="1"/>
    <cellStyle name="Hyperlink 94" xfId="33675" hidden="1"/>
    <cellStyle name="Hyperlink 94" xfId="33913" hidden="1"/>
    <cellStyle name="Hyperlink 94" xfId="34151" hidden="1"/>
    <cellStyle name="Hyperlink 94" xfId="34389" hidden="1"/>
    <cellStyle name="Hyperlink 94" xfId="34627" hidden="1"/>
    <cellStyle name="Hyperlink 94" xfId="34865" hidden="1"/>
    <cellStyle name="Hyperlink 94" xfId="35103" hidden="1"/>
    <cellStyle name="Hyperlink 94" xfId="35341" hidden="1"/>
    <cellStyle name="Hyperlink 94" xfId="35579" hidden="1"/>
    <cellStyle name="Hyperlink 94" xfId="35817" hidden="1"/>
    <cellStyle name="Hyperlink 94" xfId="36055" hidden="1"/>
    <cellStyle name="Hyperlink 94" xfId="36293" hidden="1"/>
    <cellStyle name="Hyperlink 94" xfId="36531" hidden="1"/>
    <cellStyle name="Hyperlink 94" xfId="36769" hidden="1"/>
    <cellStyle name="Hyperlink 94" xfId="37007" hidden="1"/>
    <cellStyle name="Hyperlink 94" xfId="37245" hidden="1"/>
    <cellStyle name="Hyperlink 94" xfId="37483" hidden="1"/>
    <cellStyle name="Hyperlink 94" xfId="37721" hidden="1"/>
    <cellStyle name="Hyperlink 94" xfId="37959" hidden="1"/>
    <cellStyle name="Hyperlink 94" xfId="38197" hidden="1"/>
    <cellStyle name="Hyperlink 94" xfId="38435" hidden="1"/>
    <cellStyle name="Hyperlink 94" xfId="38673" hidden="1"/>
    <cellStyle name="Hyperlink 94" xfId="38911" hidden="1"/>
    <cellStyle name="Hyperlink 94" xfId="39149" hidden="1"/>
    <cellStyle name="Hyperlink 94" xfId="39387" hidden="1"/>
    <cellStyle name="Hyperlink 94" xfId="39625" hidden="1"/>
    <cellStyle name="Hyperlink 94" xfId="39863" hidden="1"/>
    <cellStyle name="Hyperlink 94" xfId="40101" hidden="1"/>
    <cellStyle name="Hyperlink 94" xfId="40339" hidden="1"/>
    <cellStyle name="Hyperlink 94" xfId="40577" hidden="1"/>
    <cellStyle name="Hyperlink 94" xfId="40815" hidden="1"/>
    <cellStyle name="Hyperlink 94" xfId="41053" hidden="1"/>
    <cellStyle name="Hyperlink 94" xfId="41291" hidden="1"/>
    <cellStyle name="Hyperlink 94" xfId="41529" hidden="1"/>
    <cellStyle name="Hyperlink 94" xfId="41767" hidden="1"/>
    <cellStyle name="Hyperlink 94" xfId="42005" hidden="1"/>
    <cellStyle name="Hyperlink 94" xfId="42243" hidden="1"/>
    <cellStyle name="Hyperlink 94" xfId="42481" hidden="1"/>
    <cellStyle name="Hyperlink 94" xfId="42719" hidden="1"/>
    <cellStyle name="Hyperlink 94" xfId="42957" hidden="1"/>
    <cellStyle name="Hyperlink 94" xfId="43195" hidden="1"/>
    <cellStyle name="Hyperlink 94" xfId="43433" hidden="1"/>
    <cellStyle name="Hyperlink 94" xfId="43671" hidden="1"/>
    <cellStyle name="Hyperlink 94" xfId="43909" hidden="1"/>
    <cellStyle name="Hyperlink 94" xfId="44147" hidden="1"/>
    <cellStyle name="Hyperlink 94" xfId="44385" hidden="1"/>
    <cellStyle name="Hyperlink 94" xfId="44623" hidden="1"/>
    <cellStyle name="Hyperlink 94" xfId="44861" hidden="1"/>
    <cellStyle name="Hyperlink 94" xfId="45099" hidden="1"/>
    <cellStyle name="Hyperlink 94" xfId="45337" hidden="1"/>
    <cellStyle name="Hyperlink 94" xfId="45575" hidden="1"/>
    <cellStyle name="Hyperlink 94" xfId="45813" hidden="1"/>
    <cellStyle name="Hyperlink 94" xfId="46051" hidden="1"/>
    <cellStyle name="Hyperlink 94" xfId="46289" hidden="1"/>
    <cellStyle name="Hyperlink 94" xfId="46527" hidden="1"/>
    <cellStyle name="Hyperlink 94" xfId="46765" hidden="1"/>
    <cellStyle name="Hyperlink 94" xfId="47003" hidden="1"/>
    <cellStyle name="Hyperlink 94" xfId="47241" hidden="1"/>
    <cellStyle name="Hyperlink 94" xfId="47479" hidden="1"/>
    <cellStyle name="Hyperlink 94" xfId="47717" hidden="1"/>
    <cellStyle name="Hyperlink 94" xfId="47955" hidden="1"/>
    <cellStyle name="Hyperlink 94" xfId="48193" hidden="1"/>
    <cellStyle name="Hyperlink 94" xfId="48431" hidden="1"/>
    <cellStyle name="Hyperlink 94" xfId="48669" hidden="1"/>
    <cellStyle name="Hyperlink 94" xfId="48907" hidden="1"/>
    <cellStyle name="Hyperlink 94" xfId="49145" hidden="1"/>
    <cellStyle name="Hyperlink 94" xfId="49383" hidden="1"/>
    <cellStyle name="Hyperlink 94" xfId="49621" hidden="1"/>
    <cellStyle name="Hyperlink 94" xfId="49859" hidden="1"/>
    <cellStyle name="Hyperlink 94" xfId="50097" hidden="1"/>
    <cellStyle name="Hyperlink 94" xfId="50335" hidden="1"/>
    <cellStyle name="Hyperlink 94" xfId="50573" hidden="1"/>
    <cellStyle name="Hyperlink 94" xfId="50811" hidden="1"/>
    <cellStyle name="Hyperlink 94" xfId="51049" hidden="1"/>
    <cellStyle name="Hyperlink 94" xfId="51287" hidden="1"/>
    <cellStyle name="Hyperlink 94" xfId="51525" hidden="1"/>
    <cellStyle name="Hyperlink 94" xfId="51763" hidden="1"/>
    <cellStyle name="Hyperlink 94" xfId="52001" hidden="1"/>
    <cellStyle name="Hyperlink 94" xfId="52239" hidden="1"/>
    <cellStyle name="Hyperlink 94" xfId="52477" hidden="1"/>
    <cellStyle name="Hyperlink 94" xfId="52715" hidden="1"/>
    <cellStyle name="Hyperlink 94" xfId="52953" hidden="1"/>
    <cellStyle name="Hyperlink 94" xfId="53191" hidden="1"/>
    <cellStyle name="Hyperlink 94" xfId="53428" hidden="1"/>
    <cellStyle name="Hyperlink 94" xfId="53665" hidden="1"/>
    <cellStyle name="Hyperlink 94" xfId="53900" hidden="1"/>
    <cellStyle name="Hyperlink 94" xfId="54184" hidden="1"/>
    <cellStyle name="Hyperlink 94" xfId="54428" hidden="1"/>
    <cellStyle name="Hyperlink 94" xfId="54663" hidden="1"/>
    <cellStyle name="Hyperlink 95" xfId="195" hidden="1"/>
    <cellStyle name="Hyperlink 95" xfId="555" hidden="1"/>
    <cellStyle name="Hyperlink 95" xfId="798" hidden="1"/>
    <cellStyle name="Hyperlink 95" xfId="1035" hidden="1"/>
    <cellStyle name="Hyperlink 95" xfId="1270" hidden="1"/>
    <cellStyle name="Hyperlink 95" xfId="1513" hidden="1"/>
    <cellStyle name="Hyperlink 95" xfId="1755" hidden="1"/>
    <cellStyle name="Hyperlink 95" xfId="1993" hidden="1"/>
    <cellStyle name="Hyperlink 95" xfId="2238" hidden="1"/>
    <cellStyle name="Hyperlink 95" xfId="2483" hidden="1"/>
    <cellStyle name="Hyperlink 95" xfId="2721" hidden="1"/>
    <cellStyle name="Hyperlink 95" xfId="2959" hidden="1"/>
    <cellStyle name="Hyperlink 95" xfId="3197" hidden="1"/>
    <cellStyle name="Hyperlink 95" xfId="3435" hidden="1"/>
    <cellStyle name="Hyperlink 95" xfId="3673" hidden="1"/>
    <cellStyle name="Hyperlink 95" xfId="3911" hidden="1"/>
    <cellStyle name="Hyperlink 95" xfId="4149" hidden="1"/>
    <cellStyle name="Hyperlink 95" xfId="4386" hidden="1"/>
    <cellStyle name="Hyperlink 95" xfId="4623" hidden="1"/>
    <cellStyle name="Hyperlink 95" xfId="4859" hidden="1"/>
    <cellStyle name="Hyperlink 95" xfId="5099" hidden="1"/>
    <cellStyle name="Hyperlink 95" xfId="5336" hidden="1"/>
    <cellStyle name="Hyperlink 95" xfId="5580" hidden="1"/>
    <cellStyle name="Hyperlink 95" xfId="5818" hidden="1"/>
    <cellStyle name="Hyperlink 95" xfId="6056" hidden="1"/>
    <cellStyle name="Hyperlink 95" xfId="6294" hidden="1"/>
    <cellStyle name="Hyperlink 95" xfId="6533" hidden="1"/>
    <cellStyle name="Hyperlink 95" xfId="6769" hidden="1"/>
    <cellStyle name="Hyperlink 95" xfId="7007" hidden="1"/>
    <cellStyle name="Hyperlink 95" xfId="7244" hidden="1"/>
    <cellStyle name="Hyperlink 95" xfId="7482" hidden="1"/>
    <cellStyle name="Hyperlink 95" xfId="7720" hidden="1"/>
    <cellStyle name="Hyperlink 95" xfId="7958" hidden="1"/>
    <cellStyle name="Hyperlink 95" xfId="8196" hidden="1"/>
    <cellStyle name="Hyperlink 95" xfId="8434" hidden="1"/>
    <cellStyle name="Hyperlink 95" xfId="8672" hidden="1"/>
    <cellStyle name="Hyperlink 95" xfId="8910" hidden="1"/>
    <cellStyle name="Hyperlink 95" xfId="9148" hidden="1"/>
    <cellStyle name="Hyperlink 95" xfId="9385" hidden="1"/>
    <cellStyle name="Hyperlink 95" xfId="9622" hidden="1"/>
    <cellStyle name="Hyperlink 95" xfId="9861" hidden="1"/>
    <cellStyle name="Hyperlink 95" xfId="10098" hidden="1"/>
    <cellStyle name="Hyperlink 95" xfId="10333" hidden="1"/>
    <cellStyle name="Hyperlink 95" xfId="10568" hidden="1"/>
    <cellStyle name="Hyperlink 95" xfId="10813" hidden="1"/>
    <cellStyle name="Hyperlink 95" xfId="11056" hidden="1"/>
    <cellStyle name="Hyperlink 95" xfId="11292" hidden="1"/>
    <cellStyle name="Hyperlink 95" xfId="11534" hidden="1"/>
    <cellStyle name="Hyperlink 95" xfId="11772" hidden="1"/>
    <cellStyle name="Hyperlink 95" xfId="12010" hidden="1"/>
    <cellStyle name="Hyperlink 95" xfId="12247" hidden="1"/>
    <cellStyle name="Hyperlink 95" xfId="12484" hidden="1"/>
    <cellStyle name="Hyperlink 95" xfId="12719" hidden="1"/>
    <cellStyle name="Hyperlink 95" xfId="12964" hidden="1"/>
    <cellStyle name="Hyperlink 95" xfId="13209" hidden="1"/>
    <cellStyle name="Hyperlink 95" xfId="13447" hidden="1"/>
    <cellStyle name="Hyperlink 95" xfId="13685" hidden="1"/>
    <cellStyle name="Hyperlink 95" xfId="13923" hidden="1"/>
    <cellStyle name="Hyperlink 95" xfId="14161" hidden="1"/>
    <cellStyle name="Hyperlink 95" xfId="14399" hidden="1"/>
    <cellStyle name="Hyperlink 95" xfId="14637" hidden="1"/>
    <cellStyle name="Hyperlink 95" xfId="14875" hidden="1"/>
    <cellStyle name="Hyperlink 95" xfId="15113" hidden="1"/>
    <cellStyle name="Hyperlink 95" xfId="15351" hidden="1"/>
    <cellStyle name="Hyperlink 95" xfId="15589" hidden="1"/>
    <cellStyle name="Hyperlink 95" xfId="15827" hidden="1"/>
    <cellStyle name="Hyperlink 95" xfId="16065" hidden="1"/>
    <cellStyle name="Hyperlink 95" xfId="16303" hidden="1"/>
    <cellStyle name="Hyperlink 95" xfId="16541" hidden="1"/>
    <cellStyle name="Hyperlink 95" xfId="16779" hidden="1"/>
    <cellStyle name="Hyperlink 95" xfId="17017" hidden="1"/>
    <cellStyle name="Hyperlink 95" xfId="17255" hidden="1"/>
    <cellStyle name="Hyperlink 95" xfId="17493" hidden="1"/>
    <cellStyle name="Hyperlink 95" xfId="17731" hidden="1"/>
    <cellStyle name="Hyperlink 95" xfId="17969" hidden="1"/>
    <cellStyle name="Hyperlink 95" xfId="18207" hidden="1"/>
    <cellStyle name="Hyperlink 95" xfId="18445" hidden="1"/>
    <cellStyle name="Hyperlink 95" xfId="18683" hidden="1"/>
    <cellStyle name="Hyperlink 95" xfId="18921" hidden="1"/>
    <cellStyle name="Hyperlink 95" xfId="19159" hidden="1"/>
    <cellStyle name="Hyperlink 95" xfId="19397" hidden="1"/>
    <cellStyle name="Hyperlink 95" xfId="19635" hidden="1"/>
    <cellStyle name="Hyperlink 95" xfId="19873" hidden="1"/>
    <cellStyle name="Hyperlink 95" xfId="20111" hidden="1"/>
    <cellStyle name="Hyperlink 95" xfId="20349" hidden="1"/>
    <cellStyle name="Hyperlink 95" xfId="20587" hidden="1"/>
    <cellStyle name="Hyperlink 95" xfId="20825" hidden="1"/>
    <cellStyle name="Hyperlink 95" xfId="21063" hidden="1"/>
    <cellStyle name="Hyperlink 95" xfId="21301" hidden="1"/>
    <cellStyle name="Hyperlink 95" xfId="21539" hidden="1"/>
    <cellStyle name="Hyperlink 95" xfId="21777" hidden="1"/>
    <cellStyle name="Hyperlink 95" xfId="22015" hidden="1"/>
    <cellStyle name="Hyperlink 95" xfId="22253" hidden="1"/>
    <cellStyle name="Hyperlink 95" xfId="22491" hidden="1"/>
    <cellStyle name="Hyperlink 95" xfId="22728" hidden="1"/>
    <cellStyle name="Hyperlink 95" xfId="22965" hidden="1"/>
    <cellStyle name="Hyperlink 95" xfId="23200" hidden="1"/>
    <cellStyle name="Hyperlink 95" xfId="23443" hidden="1"/>
    <cellStyle name="Hyperlink 95" xfId="23681" hidden="1"/>
    <cellStyle name="Hyperlink 95" xfId="23919" hidden="1"/>
    <cellStyle name="Hyperlink 95" xfId="24157" hidden="1"/>
    <cellStyle name="Hyperlink 95" xfId="24395" hidden="1"/>
    <cellStyle name="Hyperlink 95" xfId="24633" hidden="1"/>
    <cellStyle name="Hyperlink 95" xfId="24871" hidden="1"/>
    <cellStyle name="Hyperlink 95" xfId="25109" hidden="1"/>
    <cellStyle name="Hyperlink 95" xfId="25347" hidden="1"/>
    <cellStyle name="Hyperlink 95" xfId="25585" hidden="1"/>
    <cellStyle name="Hyperlink 95" xfId="25823" hidden="1"/>
    <cellStyle name="Hyperlink 95" xfId="26061" hidden="1"/>
    <cellStyle name="Hyperlink 95" xfId="26299" hidden="1"/>
    <cellStyle name="Hyperlink 95" xfId="26537" hidden="1"/>
    <cellStyle name="Hyperlink 95" xfId="26775" hidden="1"/>
    <cellStyle name="Hyperlink 95" xfId="27013" hidden="1"/>
    <cellStyle name="Hyperlink 95" xfId="27251" hidden="1"/>
    <cellStyle name="Hyperlink 95" xfId="27489" hidden="1"/>
    <cellStyle name="Hyperlink 95" xfId="27727" hidden="1"/>
    <cellStyle name="Hyperlink 95" xfId="27965" hidden="1"/>
    <cellStyle name="Hyperlink 95" xfId="28203" hidden="1"/>
    <cellStyle name="Hyperlink 95" xfId="28441" hidden="1"/>
    <cellStyle name="Hyperlink 95" xfId="28679" hidden="1"/>
    <cellStyle name="Hyperlink 95" xfId="28917" hidden="1"/>
    <cellStyle name="Hyperlink 95" xfId="29155" hidden="1"/>
    <cellStyle name="Hyperlink 95" xfId="29393" hidden="1"/>
    <cellStyle name="Hyperlink 95" xfId="29631" hidden="1"/>
    <cellStyle name="Hyperlink 95" xfId="29869" hidden="1"/>
    <cellStyle name="Hyperlink 95" xfId="30107" hidden="1"/>
    <cellStyle name="Hyperlink 95" xfId="30345" hidden="1"/>
    <cellStyle name="Hyperlink 95" xfId="30583" hidden="1"/>
    <cellStyle name="Hyperlink 95" xfId="30821" hidden="1"/>
    <cellStyle name="Hyperlink 95" xfId="31059" hidden="1"/>
    <cellStyle name="Hyperlink 95" xfId="31297" hidden="1"/>
    <cellStyle name="Hyperlink 95" xfId="31535" hidden="1"/>
    <cellStyle name="Hyperlink 95" xfId="31773" hidden="1"/>
    <cellStyle name="Hyperlink 95" xfId="32011" hidden="1"/>
    <cellStyle name="Hyperlink 95" xfId="32249" hidden="1"/>
    <cellStyle name="Hyperlink 95" xfId="32487" hidden="1"/>
    <cellStyle name="Hyperlink 95" xfId="32725" hidden="1"/>
    <cellStyle name="Hyperlink 95" xfId="32963" hidden="1"/>
    <cellStyle name="Hyperlink 95" xfId="33201" hidden="1"/>
    <cellStyle name="Hyperlink 95" xfId="33439" hidden="1"/>
    <cellStyle name="Hyperlink 95" xfId="33677" hidden="1"/>
    <cellStyle name="Hyperlink 95" xfId="33915" hidden="1"/>
    <cellStyle name="Hyperlink 95" xfId="34153" hidden="1"/>
    <cellStyle name="Hyperlink 95" xfId="34391" hidden="1"/>
    <cellStyle name="Hyperlink 95" xfId="34629" hidden="1"/>
    <cellStyle name="Hyperlink 95" xfId="34867" hidden="1"/>
    <cellStyle name="Hyperlink 95" xfId="35105" hidden="1"/>
    <cellStyle name="Hyperlink 95" xfId="35343" hidden="1"/>
    <cellStyle name="Hyperlink 95" xfId="35581" hidden="1"/>
    <cellStyle name="Hyperlink 95" xfId="35819" hidden="1"/>
    <cellStyle name="Hyperlink 95" xfId="36057" hidden="1"/>
    <cellStyle name="Hyperlink 95" xfId="36295" hidden="1"/>
    <cellStyle name="Hyperlink 95" xfId="36533" hidden="1"/>
    <cellStyle name="Hyperlink 95" xfId="36771" hidden="1"/>
    <cellStyle name="Hyperlink 95" xfId="37009" hidden="1"/>
    <cellStyle name="Hyperlink 95" xfId="37247" hidden="1"/>
    <cellStyle name="Hyperlink 95" xfId="37485" hidden="1"/>
    <cellStyle name="Hyperlink 95" xfId="37723" hidden="1"/>
    <cellStyle name="Hyperlink 95" xfId="37961" hidden="1"/>
    <cellStyle name="Hyperlink 95" xfId="38199" hidden="1"/>
    <cellStyle name="Hyperlink 95" xfId="38437" hidden="1"/>
    <cellStyle name="Hyperlink 95" xfId="38675" hidden="1"/>
    <cellStyle name="Hyperlink 95" xfId="38913" hidden="1"/>
    <cellStyle name="Hyperlink 95" xfId="39151" hidden="1"/>
    <cellStyle name="Hyperlink 95" xfId="39389" hidden="1"/>
    <cellStyle name="Hyperlink 95" xfId="39627" hidden="1"/>
    <cellStyle name="Hyperlink 95" xfId="39865" hidden="1"/>
    <cellStyle name="Hyperlink 95" xfId="40103" hidden="1"/>
    <cellStyle name="Hyperlink 95" xfId="40341" hidden="1"/>
    <cellStyle name="Hyperlink 95" xfId="40579" hidden="1"/>
    <cellStyle name="Hyperlink 95" xfId="40817" hidden="1"/>
    <cellStyle name="Hyperlink 95" xfId="41055" hidden="1"/>
    <cellStyle name="Hyperlink 95" xfId="41293" hidden="1"/>
    <cellStyle name="Hyperlink 95" xfId="41531" hidden="1"/>
    <cellStyle name="Hyperlink 95" xfId="41769" hidden="1"/>
    <cellStyle name="Hyperlink 95" xfId="42007" hidden="1"/>
    <cellStyle name="Hyperlink 95" xfId="42245" hidden="1"/>
    <cellStyle name="Hyperlink 95" xfId="42483" hidden="1"/>
    <cellStyle name="Hyperlink 95" xfId="42721" hidden="1"/>
    <cellStyle name="Hyperlink 95" xfId="42959" hidden="1"/>
    <cellStyle name="Hyperlink 95" xfId="43197" hidden="1"/>
    <cellStyle name="Hyperlink 95" xfId="43435" hidden="1"/>
    <cellStyle name="Hyperlink 95" xfId="43673" hidden="1"/>
    <cellStyle name="Hyperlink 95" xfId="43911" hidden="1"/>
    <cellStyle name="Hyperlink 95" xfId="44149" hidden="1"/>
    <cellStyle name="Hyperlink 95" xfId="44387" hidden="1"/>
    <cellStyle name="Hyperlink 95" xfId="44625" hidden="1"/>
    <cellStyle name="Hyperlink 95" xfId="44863" hidden="1"/>
    <cellStyle name="Hyperlink 95" xfId="45101" hidden="1"/>
    <cellStyle name="Hyperlink 95" xfId="45339" hidden="1"/>
    <cellStyle name="Hyperlink 95" xfId="45577" hidden="1"/>
    <cellStyle name="Hyperlink 95" xfId="45815" hidden="1"/>
    <cellStyle name="Hyperlink 95" xfId="46053" hidden="1"/>
    <cellStyle name="Hyperlink 95" xfId="46291" hidden="1"/>
    <cellStyle name="Hyperlink 95" xfId="46529" hidden="1"/>
    <cellStyle name="Hyperlink 95" xfId="46767" hidden="1"/>
    <cellStyle name="Hyperlink 95" xfId="47005" hidden="1"/>
    <cellStyle name="Hyperlink 95" xfId="47243" hidden="1"/>
    <cellStyle name="Hyperlink 95" xfId="47481" hidden="1"/>
    <cellStyle name="Hyperlink 95" xfId="47719" hidden="1"/>
    <cellStyle name="Hyperlink 95" xfId="47957" hidden="1"/>
    <cellStyle name="Hyperlink 95" xfId="48195" hidden="1"/>
    <cellStyle name="Hyperlink 95" xfId="48433" hidden="1"/>
    <cellStyle name="Hyperlink 95" xfId="48671" hidden="1"/>
    <cellStyle name="Hyperlink 95" xfId="48909" hidden="1"/>
    <cellStyle name="Hyperlink 95" xfId="49147" hidden="1"/>
    <cellStyle name="Hyperlink 95" xfId="49385" hidden="1"/>
    <cellStyle name="Hyperlink 95" xfId="49623" hidden="1"/>
    <cellStyle name="Hyperlink 95" xfId="49861" hidden="1"/>
    <cellStyle name="Hyperlink 95" xfId="50099" hidden="1"/>
    <cellStyle name="Hyperlink 95" xfId="50337" hidden="1"/>
    <cellStyle name="Hyperlink 95" xfId="50575" hidden="1"/>
    <cellStyle name="Hyperlink 95" xfId="50813" hidden="1"/>
    <cellStyle name="Hyperlink 95" xfId="51051" hidden="1"/>
    <cellStyle name="Hyperlink 95" xfId="51289" hidden="1"/>
    <cellStyle name="Hyperlink 95" xfId="51527" hidden="1"/>
    <cellStyle name="Hyperlink 95" xfId="51765" hidden="1"/>
    <cellStyle name="Hyperlink 95" xfId="52003" hidden="1"/>
    <cellStyle name="Hyperlink 95" xfId="52241" hidden="1"/>
    <cellStyle name="Hyperlink 95" xfId="52479" hidden="1"/>
    <cellStyle name="Hyperlink 95" xfId="52717" hidden="1"/>
    <cellStyle name="Hyperlink 95" xfId="52955" hidden="1"/>
    <cellStyle name="Hyperlink 95" xfId="53193" hidden="1"/>
    <cellStyle name="Hyperlink 95" xfId="53430" hidden="1"/>
    <cellStyle name="Hyperlink 95" xfId="53667" hidden="1"/>
    <cellStyle name="Hyperlink 95" xfId="53902" hidden="1"/>
    <cellStyle name="Hyperlink 95" xfId="54186" hidden="1"/>
    <cellStyle name="Hyperlink 95" xfId="54430" hidden="1"/>
    <cellStyle name="Hyperlink 95" xfId="54665" hidden="1"/>
    <cellStyle name="Hyperlink 96" xfId="197" hidden="1"/>
    <cellStyle name="Hyperlink 96" xfId="557" hidden="1"/>
    <cellStyle name="Hyperlink 96" xfId="800" hidden="1"/>
    <cellStyle name="Hyperlink 96" xfId="1037" hidden="1"/>
    <cellStyle name="Hyperlink 96" xfId="1272" hidden="1"/>
    <cellStyle name="Hyperlink 96" xfId="1515" hidden="1"/>
    <cellStyle name="Hyperlink 96" xfId="1757" hidden="1"/>
    <cellStyle name="Hyperlink 96" xfId="1995" hidden="1"/>
    <cellStyle name="Hyperlink 96" xfId="2240" hidden="1"/>
    <cellStyle name="Hyperlink 96" xfId="2485" hidden="1"/>
    <cellStyle name="Hyperlink 96" xfId="2723" hidden="1"/>
    <cellStyle name="Hyperlink 96" xfId="2961" hidden="1"/>
    <cellStyle name="Hyperlink 96" xfId="3199" hidden="1"/>
    <cellStyle name="Hyperlink 96" xfId="3437" hidden="1"/>
    <cellStyle name="Hyperlink 96" xfId="3675" hidden="1"/>
    <cellStyle name="Hyperlink 96" xfId="3913" hidden="1"/>
    <cellStyle name="Hyperlink 96" xfId="4151" hidden="1"/>
    <cellStyle name="Hyperlink 96" xfId="4388" hidden="1"/>
    <cellStyle name="Hyperlink 96" xfId="4625" hidden="1"/>
    <cellStyle name="Hyperlink 96" xfId="4861" hidden="1"/>
    <cellStyle name="Hyperlink 96" xfId="5101" hidden="1"/>
    <cellStyle name="Hyperlink 96" xfId="5338" hidden="1"/>
    <cellStyle name="Hyperlink 96" xfId="5582" hidden="1"/>
    <cellStyle name="Hyperlink 96" xfId="5820" hidden="1"/>
    <cellStyle name="Hyperlink 96" xfId="6058" hidden="1"/>
    <cellStyle name="Hyperlink 96" xfId="6296" hidden="1"/>
    <cellStyle name="Hyperlink 96" xfId="6535" hidden="1"/>
    <cellStyle name="Hyperlink 96" xfId="6771" hidden="1"/>
    <cellStyle name="Hyperlink 96" xfId="7009" hidden="1"/>
    <cellStyle name="Hyperlink 96" xfId="7246" hidden="1"/>
    <cellStyle name="Hyperlink 96" xfId="7484" hidden="1"/>
    <cellStyle name="Hyperlink 96" xfId="7722" hidden="1"/>
    <cellStyle name="Hyperlink 96" xfId="7960" hidden="1"/>
    <cellStyle name="Hyperlink 96" xfId="8198" hidden="1"/>
    <cellStyle name="Hyperlink 96" xfId="8436" hidden="1"/>
    <cellStyle name="Hyperlink 96" xfId="8674" hidden="1"/>
    <cellStyle name="Hyperlink 96" xfId="8912" hidden="1"/>
    <cellStyle name="Hyperlink 96" xfId="9150" hidden="1"/>
    <cellStyle name="Hyperlink 96" xfId="9387" hidden="1"/>
    <cellStyle name="Hyperlink 96" xfId="9624" hidden="1"/>
    <cellStyle name="Hyperlink 96" xfId="9863" hidden="1"/>
    <cellStyle name="Hyperlink 96" xfId="10100" hidden="1"/>
    <cellStyle name="Hyperlink 96" xfId="10335" hidden="1"/>
    <cellStyle name="Hyperlink 96" xfId="10570" hidden="1"/>
    <cellStyle name="Hyperlink 96" xfId="10815" hidden="1"/>
    <cellStyle name="Hyperlink 96" xfId="11058" hidden="1"/>
    <cellStyle name="Hyperlink 96" xfId="11294" hidden="1"/>
    <cellStyle name="Hyperlink 96" xfId="11536" hidden="1"/>
    <cellStyle name="Hyperlink 96" xfId="11774" hidden="1"/>
    <cellStyle name="Hyperlink 96" xfId="12012" hidden="1"/>
    <cellStyle name="Hyperlink 96" xfId="12249" hidden="1"/>
    <cellStyle name="Hyperlink 96" xfId="12486" hidden="1"/>
    <cellStyle name="Hyperlink 96" xfId="12721" hidden="1"/>
    <cellStyle name="Hyperlink 96" xfId="12966" hidden="1"/>
    <cellStyle name="Hyperlink 96" xfId="13211" hidden="1"/>
    <cellStyle name="Hyperlink 96" xfId="13449" hidden="1"/>
    <cellStyle name="Hyperlink 96" xfId="13687" hidden="1"/>
    <cellStyle name="Hyperlink 96" xfId="13925" hidden="1"/>
    <cellStyle name="Hyperlink 96" xfId="14163" hidden="1"/>
    <cellStyle name="Hyperlink 96" xfId="14401" hidden="1"/>
    <cellStyle name="Hyperlink 96" xfId="14639" hidden="1"/>
    <cellStyle name="Hyperlink 96" xfId="14877" hidden="1"/>
    <cellStyle name="Hyperlink 96" xfId="15115" hidden="1"/>
    <cellStyle name="Hyperlink 96" xfId="15353" hidden="1"/>
    <cellStyle name="Hyperlink 96" xfId="15591" hidden="1"/>
    <cellStyle name="Hyperlink 96" xfId="15829" hidden="1"/>
    <cellStyle name="Hyperlink 96" xfId="16067" hidden="1"/>
    <cellStyle name="Hyperlink 96" xfId="16305" hidden="1"/>
    <cellStyle name="Hyperlink 96" xfId="16543" hidden="1"/>
    <cellStyle name="Hyperlink 96" xfId="16781" hidden="1"/>
    <cellStyle name="Hyperlink 96" xfId="17019" hidden="1"/>
    <cellStyle name="Hyperlink 96" xfId="17257" hidden="1"/>
    <cellStyle name="Hyperlink 96" xfId="17495" hidden="1"/>
    <cellStyle name="Hyperlink 96" xfId="17733" hidden="1"/>
    <cellStyle name="Hyperlink 96" xfId="17971" hidden="1"/>
    <cellStyle name="Hyperlink 96" xfId="18209" hidden="1"/>
    <cellStyle name="Hyperlink 96" xfId="18447" hidden="1"/>
    <cellStyle name="Hyperlink 96" xfId="18685" hidden="1"/>
    <cellStyle name="Hyperlink 96" xfId="18923" hidden="1"/>
    <cellStyle name="Hyperlink 96" xfId="19161" hidden="1"/>
    <cellStyle name="Hyperlink 96" xfId="19399" hidden="1"/>
    <cellStyle name="Hyperlink 96" xfId="19637" hidden="1"/>
    <cellStyle name="Hyperlink 96" xfId="19875" hidden="1"/>
    <cellStyle name="Hyperlink 96" xfId="20113" hidden="1"/>
    <cellStyle name="Hyperlink 96" xfId="20351" hidden="1"/>
    <cellStyle name="Hyperlink 96" xfId="20589" hidden="1"/>
    <cellStyle name="Hyperlink 96" xfId="20827" hidden="1"/>
    <cellStyle name="Hyperlink 96" xfId="21065" hidden="1"/>
    <cellStyle name="Hyperlink 96" xfId="21303" hidden="1"/>
    <cellStyle name="Hyperlink 96" xfId="21541" hidden="1"/>
    <cellStyle name="Hyperlink 96" xfId="21779" hidden="1"/>
    <cellStyle name="Hyperlink 96" xfId="22017" hidden="1"/>
    <cellStyle name="Hyperlink 96" xfId="22255" hidden="1"/>
    <cellStyle name="Hyperlink 96" xfId="22493" hidden="1"/>
    <cellStyle name="Hyperlink 96" xfId="22730" hidden="1"/>
    <cellStyle name="Hyperlink 96" xfId="22967" hidden="1"/>
    <cellStyle name="Hyperlink 96" xfId="23202" hidden="1"/>
    <cellStyle name="Hyperlink 96" xfId="23445" hidden="1"/>
    <cellStyle name="Hyperlink 96" xfId="23683" hidden="1"/>
    <cellStyle name="Hyperlink 96" xfId="23921" hidden="1"/>
    <cellStyle name="Hyperlink 96" xfId="24159" hidden="1"/>
    <cellStyle name="Hyperlink 96" xfId="24397" hidden="1"/>
    <cellStyle name="Hyperlink 96" xfId="24635" hidden="1"/>
    <cellStyle name="Hyperlink 96" xfId="24873" hidden="1"/>
    <cellStyle name="Hyperlink 96" xfId="25111" hidden="1"/>
    <cellStyle name="Hyperlink 96" xfId="25349" hidden="1"/>
    <cellStyle name="Hyperlink 96" xfId="25587" hidden="1"/>
    <cellStyle name="Hyperlink 96" xfId="25825" hidden="1"/>
    <cellStyle name="Hyperlink 96" xfId="26063" hidden="1"/>
    <cellStyle name="Hyperlink 96" xfId="26301" hidden="1"/>
    <cellStyle name="Hyperlink 96" xfId="26539" hidden="1"/>
    <cellStyle name="Hyperlink 96" xfId="26777" hidden="1"/>
    <cellStyle name="Hyperlink 96" xfId="27015" hidden="1"/>
    <cellStyle name="Hyperlink 96" xfId="27253" hidden="1"/>
    <cellStyle name="Hyperlink 96" xfId="27491" hidden="1"/>
    <cellStyle name="Hyperlink 96" xfId="27729" hidden="1"/>
    <cellStyle name="Hyperlink 96" xfId="27967" hidden="1"/>
    <cellStyle name="Hyperlink 96" xfId="28205" hidden="1"/>
    <cellStyle name="Hyperlink 96" xfId="28443" hidden="1"/>
    <cellStyle name="Hyperlink 96" xfId="28681" hidden="1"/>
    <cellStyle name="Hyperlink 96" xfId="28919" hidden="1"/>
    <cellStyle name="Hyperlink 96" xfId="29157" hidden="1"/>
    <cellStyle name="Hyperlink 96" xfId="29395" hidden="1"/>
    <cellStyle name="Hyperlink 96" xfId="29633" hidden="1"/>
    <cellStyle name="Hyperlink 96" xfId="29871" hidden="1"/>
    <cellStyle name="Hyperlink 96" xfId="30109" hidden="1"/>
    <cellStyle name="Hyperlink 96" xfId="30347" hidden="1"/>
    <cellStyle name="Hyperlink 96" xfId="30585" hidden="1"/>
    <cellStyle name="Hyperlink 96" xfId="30823" hidden="1"/>
    <cellStyle name="Hyperlink 96" xfId="31061" hidden="1"/>
    <cellStyle name="Hyperlink 96" xfId="31299" hidden="1"/>
    <cellStyle name="Hyperlink 96" xfId="31537" hidden="1"/>
    <cellStyle name="Hyperlink 96" xfId="31775" hidden="1"/>
    <cellStyle name="Hyperlink 96" xfId="32013" hidden="1"/>
    <cellStyle name="Hyperlink 96" xfId="32251" hidden="1"/>
    <cellStyle name="Hyperlink 96" xfId="32489" hidden="1"/>
    <cellStyle name="Hyperlink 96" xfId="32727" hidden="1"/>
    <cellStyle name="Hyperlink 96" xfId="32965" hidden="1"/>
    <cellStyle name="Hyperlink 96" xfId="33203" hidden="1"/>
    <cellStyle name="Hyperlink 96" xfId="33441" hidden="1"/>
    <cellStyle name="Hyperlink 96" xfId="33679" hidden="1"/>
    <cellStyle name="Hyperlink 96" xfId="33917" hidden="1"/>
    <cellStyle name="Hyperlink 96" xfId="34155" hidden="1"/>
    <cellStyle name="Hyperlink 96" xfId="34393" hidden="1"/>
    <cellStyle name="Hyperlink 96" xfId="34631" hidden="1"/>
    <cellStyle name="Hyperlink 96" xfId="34869" hidden="1"/>
    <cellStyle name="Hyperlink 96" xfId="35107" hidden="1"/>
    <cellStyle name="Hyperlink 96" xfId="35345" hidden="1"/>
    <cellStyle name="Hyperlink 96" xfId="35583" hidden="1"/>
    <cellStyle name="Hyperlink 96" xfId="35821" hidden="1"/>
    <cellStyle name="Hyperlink 96" xfId="36059" hidden="1"/>
    <cellStyle name="Hyperlink 96" xfId="36297" hidden="1"/>
    <cellStyle name="Hyperlink 96" xfId="36535" hidden="1"/>
    <cellStyle name="Hyperlink 96" xfId="36773" hidden="1"/>
    <cellStyle name="Hyperlink 96" xfId="37011" hidden="1"/>
    <cellStyle name="Hyperlink 96" xfId="37249" hidden="1"/>
    <cellStyle name="Hyperlink 96" xfId="37487" hidden="1"/>
    <cellStyle name="Hyperlink 96" xfId="37725" hidden="1"/>
    <cellStyle name="Hyperlink 96" xfId="37963" hidden="1"/>
    <cellStyle name="Hyperlink 96" xfId="38201" hidden="1"/>
    <cellStyle name="Hyperlink 96" xfId="38439" hidden="1"/>
    <cellStyle name="Hyperlink 96" xfId="38677" hidden="1"/>
    <cellStyle name="Hyperlink 96" xfId="38915" hidden="1"/>
    <cellStyle name="Hyperlink 96" xfId="39153" hidden="1"/>
    <cellStyle name="Hyperlink 96" xfId="39391" hidden="1"/>
    <cellStyle name="Hyperlink 96" xfId="39629" hidden="1"/>
    <cellStyle name="Hyperlink 96" xfId="39867" hidden="1"/>
    <cellStyle name="Hyperlink 96" xfId="40105" hidden="1"/>
    <cellStyle name="Hyperlink 96" xfId="40343" hidden="1"/>
    <cellStyle name="Hyperlink 96" xfId="40581" hidden="1"/>
    <cellStyle name="Hyperlink 96" xfId="40819" hidden="1"/>
    <cellStyle name="Hyperlink 96" xfId="41057" hidden="1"/>
    <cellStyle name="Hyperlink 96" xfId="41295" hidden="1"/>
    <cellStyle name="Hyperlink 96" xfId="41533" hidden="1"/>
    <cellStyle name="Hyperlink 96" xfId="41771" hidden="1"/>
    <cellStyle name="Hyperlink 96" xfId="42009" hidden="1"/>
    <cellStyle name="Hyperlink 96" xfId="42247" hidden="1"/>
    <cellStyle name="Hyperlink 96" xfId="42485" hidden="1"/>
    <cellStyle name="Hyperlink 96" xfId="42723" hidden="1"/>
    <cellStyle name="Hyperlink 96" xfId="42961" hidden="1"/>
    <cellStyle name="Hyperlink 96" xfId="43199" hidden="1"/>
    <cellStyle name="Hyperlink 96" xfId="43437" hidden="1"/>
    <cellStyle name="Hyperlink 96" xfId="43675" hidden="1"/>
    <cellStyle name="Hyperlink 96" xfId="43913" hidden="1"/>
    <cellStyle name="Hyperlink 96" xfId="44151" hidden="1"/>
    <cellStyle name="Hyperlink 96" xfId="44389" hidden="1"/>
    <cellStyle name="Hyperlink 96" xfId="44627" hidden="1"/>
    <cellStyle name="Hyperlink 96" xfId="44865" hidden="1"/>
    <cellStyle name="Hyperlink 96" xfId="45103" hidden="1"/>
    <cellStyle name="Hyperlink 96" xfId="45341" hidden="1"/>
    <cellStyle name="Hyperlink 96" xfId="45579" hidden="1"/>
    <cellStyle name="Hyperlink 96" xfId="45817" hidden="1"/>
    <cellStyle name="Hyperlink 96" xfId="46055" hidden="1"/>
    <cellStyle name="Hyperlink 96" xfId="46293" hidden="1"/>
    <cellStyle name="Hyperlink 96" xfId="46531" hidden="1"/>
    <cellStyle name="Hyperlink 96" xfId="46769" hidden="1"/>
    <cellStyle name="Hyperlink 96" xfId="47007" hidden="1"/>
    <cellStyle name="Hyperlink 96" xfId="47245" hidden="1"/>
    <cellStyle name="Hyperlink 96" xfId="47483" hidden="1"/>
    <cellStyle name="Hyperlink 96" xfId="47721" hidden="1"/>
    <cellStyle name="Hyperlink 96" xfId="47959" hidden="1"/>
    <cellStyle name="Hyperlink 96" xfId="48197" hidden="1"/>
    <cellStyle name="Hyperlink 96" xfId="48435" hidden="1"/>
    <cellStyle name="Hyperlink 96" xfId="48673" hidden="1"/>
    <cellStyle name="Hyperlink 96" xfId="48911" hidden="1"/>
    <cellStyle name="Hyperlink 96" xfId="49149" hidden="1"/>
    <cellStyle name="Hyperlink 96" xfId="49387" hidden="1"/>
    <cellStyle name="Hyperlink 96" xfId="49625" hidden="1"/>
    <cellStyle name="Hyperlink 96" xfId="49863" hidden="1"/>
    <cellStyle name="Hyperlink 96" xfId="50101" hidden="1"/>
    <cellStyle name="Hyperlink 96" xfId="50339" hidden="1"/>
    <cellStyle name="Hyperlink 96" xfId="50577" hidden="1"/>
    <cellStyle name="Hyperlink 96" xfId="50815" hidden="1"/>
    <cellStyle name="Hyperlink 96" xfId="51053" hidden="1"/>
    <cellStyle name="Hyperlink 96" xfId="51291" hidden="1"/>
    <cellStyle name="Hyperlink 96" xfId="51529" hidden="1"/>
    <cellStyle name="Hyperlink 96" xfId="51767" hidden="1"/>
    <cellStyle name="Hyperlink 96" xfId="52005" hidden="1"/>
    <cellStyle name="Hyperlink 96" xfId="52243" hidden="1"/>
    <cellStyle name="Hyperlink 96" xfId="52481" hidden="1"/>
    <cellStyle name="Hyperlink 96" xfId="52719" hidden="1"/>
    <cellStyle name="Hyperlink 96" xfId="52957" hidden="1"/>
    <cellStyle name="Hyperlink 96" xfId="53195" hidden="1"/>
    <cellStyle name="Hyperlink 96" xfId="53432" hidden="1"/>
    <cellStyle name="Hyperlink 96" xfId="53669" hidden="1"/>
    <cellStyle name="Hyperlink 96" xfId="53904" hidden="1"/>
    <cellStyle name="Hyperlink 96" xfId="54188" hidden="1"/>
    <cellStyle name="Hyperlink 96" xfId="54432" hidden="1"/>
    <cellStyle name="Hyperlink 96" xfId="54667" hidden="1"/>
    <cellStyle name="Hyperlink 97" xfId="199" hidden="1"/>
    <cellStyle name="Hyperlink 97" xfId="559" hidden="1"/>
    <cellStyle name="Hyperlink 97" xfId="802" hidden="1"/>
    <cellStyle name="Hyperlink 97" xfId="1039" hidden="1"/>
    <cellStyle name="Hyperlink 97" xfId="1274" hidden="1"/>
    <cellStyle name="Hyperlink 97" xfId="1517" hidden="1"/>
    <cellStyle name="Hyperlink 97" xfId="1759" hidden="1"/>
    <cellStyle name="Hyperlink 97" xfId="1997" hidden="1"/>
    <cellStyle name="Hyperlink 97" xfId="2242" hidden="1"/>
    <cellStyle name="Hyperlink 97" xfId="2487" hidden="1"/>
    <cellStyle name="Hyperlink 97" xfId="2725" hidden="1"/>
    <cellStyle name="Hyperlink 97" xfId="2963" hidden="1"/>
    <cellStyle name="Hyperlink 97" xfId="3201" hidden="1"/>
    <cellStyle name="Hyperlink 97" xfId="3439" hidden="1"/>
    <cellStyle name="Hyperlink 97" xfId="3677" hidden="1"/>
    <cellStyle name="Hyperlink 97" xfId="3915" hidden="1"/>
    <cellStyle name="Hyperlink 97" xfId="4153" hidden="1"/>
    <cellStyle name="Hyperlink 97" xfId="4390" hidden="1"/>
    <cellStyle name="Hyperlink 97" xfId="4627" hidden="1"/>
    <cellStyle name="Hyperlink 97" xfId="4863" hidden="1"/>
    <cellStyle name="Hyperlink 97" xfId="5103" hidden="1"/>
    <cellStyle name="Hyperlink 97" xfId="5340" hidden="1"/>
    <cellStyle name="Hyperlink 97" xfId="5584" hidden="1"/>
    <cellStyle name="Hyperlink 97" xfId="5822" hidden="1"/>
    <cellStyle name="Hyperlink 97" xfId="6060" hidden="1"/>
    <cellStyle name="Hyperlink 97" xfId="6298" hidden="1"/>
    <cellStyle name="Hyperlink 97" xfId="6537" hidden="1"/>
    <cellStyle name="Hyperlink 97" xfId="6773" hidden="1"/>
    <cellStyle name="Hyperlink 97" xfId="7011" hidden="1"/>
    <cellStyle name="Hyperlink 97" xfId="7248" hidden="1"/>
    <cellStyle name="Hyperlink 97" xfId="7486" hidden="1"/>
    <cellStyle name="Hyperlink 97" xfId="7724" hidden="1"/>
    <cellStyle name="Hyperlink 97" xfId="7962" hidden="1"/>
    <cellStyle name="Hyperlink 97" xfId="8200" hidden="1"/>
    <cellStyle name="Hyperlink 97" xfId="8438" hidden="1"/>
    <cellStyle name="Hyperlink 97" xfId="8676" hidden="1"/>
    <cellStyle name="Hyperlink 97" xfId="8914" hidden="1"/>
    <cellStyle name="Hyperlink 97" xfId="9152" hidden="1"/>
    <cellStyle name="Hyperlink 97" xfId="9389" hidden="1"/>
    <cellStyle name="Hyperlink 97" xfId="9626" hidden="1"/>
    <cellStyle name="Hyperlink 97" xfId="9865" hidden="1"/>
    <cellStyle name="Hyperlink 97" xfId="10102" hidden="1"/>
    <cellStyle name="Hyperlink 97" xfId="10337" hidden="1"/>
    <cellStyle name="Hyperlink 97" xfId="10572" hidden="1"/>
    <cellStyle name="Hyperlink 97" xfId="10817" hidden="1"/>
    <cellStyle name="Hyperlink 97" xfId="11060" hidden="1"/>
    <cellStyle name="Hyperlink 97" xfId="11296" hidden="1"/>
    <cellStyle name="Hyperlink 97" xfId="11538" hidden="1"/>
    <cellStyle name="Hyperlink 97" xfId="11776" hidden="1"/>
    <cellStyle name="Hyperlink 97" xfId="12014" hidden="1"/>
    <cellStyle name="Hyperlink 97" xfId="12251" hidden="1"/>
    <cellStyle name="Hyperlink 97" xfId="12488" hidden="1"/>
    <cellStyle name="Hyperlink 97" xfId="12723" hidden="1"/>
    <cellStyle name="Hyperlink 97" xfId="12968" hidden="1"/>
    <cellStyle name="Hyperlink 97" xfId="13213" hidden="1"/>
    <cellStyle name="Hyperlink 97" xfId="13451" hidden="1"/>
    <cellStyle name="Hyperlink 97" xfId="13689" hidden="1"/>
    <cellStyle name="Hyperlink 97" xfId="13927" hidden="1"/>
    <cellStyle name="Hyperlink 97" xfId="14165" hidden="1"/>
    <cellStyle name="Hyperlink 97" xfId="14403" hidden="1"/>
    <cellStyle name="Hyperlink 97" xfId="14641" hidden="1"/>
    <cellStyle name="Hyperlink 97" xfId="14879" hidden="1"/>
    <cellStyle name="Hyperlink 97" xfId="15117" hidden="1"/>
    <cellStyle name="Hyperlink 97" xfId="15355" hidden="1"/>
    <cellStyle name="Hyperlink 97" xfId="15593" hidden="1"/>
    <cellStyle name="Hyperlink 97" xfId="15831" hidden="1"/>
    <cellStyle name="Hyperlink 97" xfId="16069" hidden="1"/>
    <cellStyle name="Hyperlink 97" xfId="16307" hidden="1"/>
    <cellStyle name="Hyperlink 97" xfId="16545" hidden="1"/>
    <cellStyle name="Hyperlink 97" xfId="16783" hidden="1"/>
    <cellStyle name="Hyperlink 97" xfId="17021" hidden="1"/>
    <cellStyle name="Hyperlink 97" xfId="17259" hidden="1"/>
    <cellStyle name="Hyperlink 97" xfId="17497" hidden="1"/>
    <cellStyle name="Hyperlink 97" xfId="17735" hidden="1"/>
    <cellStyle name="Hyperlink 97" xfId="17973" hidden="1"/>
    <cellStyle name="Hyperlink 97" xfId="18211" hidden="1"/>
    <cellStyle name="Hyperlink 97" xfId="18449" hidden="1"/>
    <cellStyle name="Hyperlink 97" xfId="18687" hidden="1"/>
    <cellStyle name="Hyperlink 97" xfId="18925" hidden="1"/>
    <cellStyle name="Hyperlink 97" xfId="19163" hidden="1"/>
    <cellStyle name="Hyperlink 97" xfId="19401" hidden="1"/>
    <cellStyle name="Hyperlink 97" xfId="19639" hidden="1"/>
    <cellStyle name="Hyperlink 97" xfId="19877" hidden="1"/>
    <cellStyle name="Hyperlink 97" xfId="20115" hidden="1"/>
    <cellStyle name="Hyperlink 97" xfId="20353" hidden="1"/>
    <cellStyle name="Hyperlink 97" xfId="20591" hidden="1"/>
    <cellStyle name="Hyperlink 97" xfId="20829" hidden="1"/>
    <cellStyle name="Hyperlink 97" xfId="21067" hidden="1"/>
    <cellStyle name="Hyperlink 97" xfId="21305" hidden="1"/>
    <cellStyle name="Hyperlink 97" xfId="21543" hidden="1"/>
    <cellStyle name="Hyperlink 97" xfId="21781" hidden="1"/>
    <cellStyle name="Hyperlink 97" xfId="22019" hidden="1"/>
    <cellStyle name="Hyperlink 97" xfId="22257" hidden="1"/>
    <cellStyle name="Hyperlink 97" xfId="22495" hidden="1"/>
    <cellStyle name="Hyperlink 97" xfId="22732" hidden="1"/>
    <cellStyle name="Hyperlink 97" xfId="22969" hidden="1"/>
    <cellStyle name="Hyperlink 97" xfId="23204" hidden="1"/>
    <cellStyle name="Hyperlink 97" xfId="23447" hidden="1"/>
    <cellStyle name="Hyperlink 97" xfId="23685" hidden="1"/>
    <cellStyle name="Hyperlink 97" xfId="23923" hidden="1"/>
    <cellStyle name="Hyperlink 97" xfId="24161" hidden="1"/>
    <cellStyle name="Hyperlink 97" xfId="24399" hidden="1"/>
    <cellStyle name="Hyperlink 97" xfId="24637" hidden="1"/>
    <cellStyle name="Hyperlink 97" xfId="24875" hidden="1"/>
    <cellStyle name="Hyperlink 97" xfId="25113" hidden="1"/>
    <cellStyle name="Hyperlink 97" xfId="25351" hidden="1"/>
    <cellStyle name="Hyperlink 97" xfId="25589" hidden="1"/>
    <cellStyle name="Hyperlink 97" xfId="25827" hidden="1"/>
    <cellStyle name="Hyperlink 97" xfId="26065" hidden="1"/>
    <cellStyle name="Hyperlink 97" xfId="26303" hidden="1"/>
    <cellStyle name="Hyperlink 97" xfId="26541" hidden="1"/>
    <cellStyle name="Hyperlink 97" xfId="26779" hidden="1"/>
    <cellStyle name="Hyperlink 97" xfId="27017" hidden="1"/>
    <cellStyle name="Hyperlink 97" xfId="27255" hidden="1"/>
    <cellStyle name="Hyperlink 97" xfId="27493" hidden="1"/>
    <cellStyle name="Hyperlink 97" xfId="27731" hidden="1"/>
    <cellStyle name="Hyperlink 97" xfId="27969" hidden="1"/>
    <cellStyle name="Hyperlink 97" xfId="28207" hidden="1"/>
    <cellStyle name="Hyperlink 97" xfId="28445" hidden="1"/>
    <cellStyle name="Hyperlink 97" xfId="28683" hidden="1"/>
    <cellStyle name="Hyperlink 97" xfId="28921" hidden="1"/>
    <cellStyle name="Hyperlink 97" xfId="29159" hidden="1"/>
    <cellStyle name="Hyperlink 97" xfId="29397" hidden="1"/>
    <cellStyle name="Hyperlink 97" xfId="29635" hidden="1"/>
    <cellStyle name="Hyperlink 97" xfId="29873" hidden="1"/>
    <cellStyle name="Hyperlink 97" xfId="30111" hidden="1"/>
    <cellStyle name="Hyperlink 97" xfId="30349" hidden="1"/>
    <cellStyle name="Hyperlink 97" xfId="30587" hidden="1"/>
    <cellStyle name="Hyperlink 97" xfId="30825" hidden="1"/>
    <cellStyle name="Hyperlink 97" xfId="31063" hidden="1"/>
    <cellStyle name="Hyperlink 97" xfId="31301" hidden="1"/>
    <cellStyle name="Hyperlink 97" xfId="31539" hidden="1"/>
    <cellStyle name="Hyperlink 97" xfId="31777" hidden="1"/>
    <cellStyle name="Hyperlink 97" xfId="32015" hidden="1"/>
    <cellStyle name="Hyperlink 97" xfId="32253" hidden="1"/>
    <cellStyle name="Hyperlink 97" xfId="32491" hidden="1"/>
    <cellStyle name="Hyperlink 97" xfId="32729" hidden="1"/>
    <cellStyle name="Hyperlink 97" xfId="32967" hidden="1"/>
    <cellStyle name="Hyperlink 97" xfId="33205" hidden="1"/>
    <cellStyle name="Hyperlink 97" xfId="33443" hidden="1"/>
    <cellStyle name="Hyperlink 97" xfId="33681" hidden="1"/>
    <cellStyle name="Hyperlink 97" xfId="33919" hidden="1"/>
    <cellStyle name="Hyperlink 97" xfId="34157" hidden="1"/>
    <cellStyle name="Hyperlink 97" xfId="34395" hidden="1"/>
    <cellStyle name="Hyperlink 97" xfId="34633" hidden="1"/>
    <cellStyle name="Hyperlink 97" xfId="34871" hidden="1"/>
    <cellStyle name="Hyperlink 97" xfId="35109" hidden="1"/>
    <cellStyle name="Hyperlink 97" xfId="35347" hidden="1"/>
    <cellStyle name="Hyperlink 97" xfId="35585" hidden="1"/>
    <cellStyle name="Hyperlink 97" xfId="35823" hidden="1"/>
    <cellStyle name="Hyperlink 97" xfId="36061" hidden="1"/>
    <cellStyle name="Hyperlink 97" xfId="36299" hidden="1"/>
    <cellStyle name="Hyperlink 97" xfId="36537" hidden="1"/>
    <cellStyle name="Hyperlink 97" xfId="36775" hidden="1"/>
    <cellStyle name="Hyperlink 97" xfId="37013" hidden="1"/>
    <cellStyle name="Hyperlink 97" xfId="37251" hidden="1"/>
    <cellStyle name="Hyperlink 97" xfId="37489" hidden="1"/>
    <cellStyle name="Hyperlink 97" xfId="37727" hidden="1"/>
    <cellStyle name="Hyperlink 97" xfId="37965" hidden="1"/>
    <cellStyle name="Hyperlink 97" xfId="38203" hidden="1"/>
    <cellStyle name="Hyperlink 97" xfId="38441" hidden="1"/>
    <cellStyle name="Hyperlink 97" xfId="38679" hidden="1"/>
    <cellStyle name="Hyperlink 97" xfId="38917" hidden="1"/>
    <cellStyle name="Hyperlink 97" xfId="39155" hidden="1"/>
    <cellStyle name="Hyperlink 97" xfId="39393" hidden="1"/>
    <cellStyle name="Hyperlink 97" xfId="39631" hidden="1"/>
    <cellStyle name="Hyperlink 97" xfId="39869" hidden="1"/>
    <cellStyle name="Hyperlink 97" xfId="40107" hidden="1"/>
    <cellStyle name="Hyperlink 97" xfId="40345" hidden="1"/>
    <cellStyle name="Hyperlink 97" xfId="40583" hidden="1"/>
    <cellStyle name="Hyperlink 97" xfId="40821" hidden="1"/>
    <cellStyle name="Hyperlink 97" xfId="41059" hidden="1"/>
    <cellStyle name="Hyperlink 97" xfId="41297" hidden="1"/>
    <cellStyle name="Hyperlink 97" xfId="41535" hidden="1"/>
    <cellStyle name="Hyperlink 97" xfId="41773" hidden="1"/>
    <cellStyle name="Hyperlink 97" xfId="42011" hidden="1"/>
    <cellStyle name="Hyperlink 97" xfId="42249" hidden="1"/>
    <cellStyle name="Hyperlink 97" xfId="42487" hidden="1"/>
    <cellStyle name="Hyperlink 97" xfId="42725" hidden="1"/>
    <cellStyle name="Hyperlink 97" xfId="42963" hidden="1"/>
    <cellStyle name="Hyperlink 97" xfId="43201" hidden="1"/>
    <cellStyle name="Hyperlink 97" xfId="43439" hidden="1"/>
    <cellStyle name="Hyperlink 97" xfId="43677" hidden="1"/>
    <cellStyle name="Hyperlink 97" xfId="43915" hidden="1"/>
    <cellStyle name="Hyperlink 97" xfId="44153" hidden="1"/>
    <cellStyle name="Hyperlink 97" xfId="44391" hidden="1"/>
    <cellStyle name="Hyperlink 97" xfId="44629" hidden="1"/>
    <cellStyle name="Hyperlink 97" xfId="44867" hidden="1"/>
    <cellStyle name="Hyperlink 97" xfId="45105" hidden="1"/>
    <cellStyle name="Hyperlink 97" xfId="45343" hidden="1"/>
    <cellStyle name="Hyperlink 97" xfId="45581" hidden="1"/>
    <cellStyle name="Hyperlink 97" xfId="45819" hidden="1"/>
    <cellStyle name="Hyperlink 97" xfId="46057" hidden="1"/>
    <cellStyle name="Hyperlink 97" xfId="46295" hidden="1"/>
    <cellStyle name="Hyperlink 97" xfId="46533" hidden="1"/>
    <cellStyle name="Hyperlink 97" xfId="46771" hidden="1"/>
    <cellStyle name="Hyperlink 97" xfId="47009" hidden="1"/>
    <cellStyle name="Hyperlink 97" xfId="47247" hidden="1"/>
    <cellStyle name="Hyperlink 97" xfId="47485" hidden="1"/>
    <cellStyle name="Hyperlink 97" xfId="47723" hidden="1"/>
    <cellStyle name="Hyperlink 97" xfId="47961" hidden="1"/>
    <cellStyle name="Hyperlink 97" xfId="48199" hidden="1"/>
    <cellStyle name="Hyperlink 97" xfId="48437" hidden="1"/>
    <cellStyle name="Hyperlink 97" xfId="48675" hidden="1"/>
    <cellStyle name="Hyperlink 97" xfId="48913" hidden="1"/>
    <cellStyle name="Hyperlink 97" xfId="49151" hidden="1"/>
    <cellStyle name="Hyperlink 97" xfId="49389" hidden="1"/>
    <cellStyle name="Hyperlink 97" xfId="49627" hidden="1"/>
    <cellStyle name="Hyperlink 97" xfId="49865" hidden="1"/>
    <cellStyle name="Hyperlink 97" xfId="50103" hidden="1"/>
    <cellStyle name="Hyperlink 97" xfId="50341" hidden="1"/>
    <cellStyle name="Hyperlink 97" xfId="50579" hidden="1"/>
    <cellStyle name="Hyperlink 97" xfId="50817" hidden="1"/>
    <cellStyle name="Hyperlink 97" xfId="51055" hidden="1"/>
    <cellStyle name="Hyperlink 97" xfId="51293" hidden="1"/>
    <cellStyle name="Hyperlink 97" xfId="51531" hidden="1"/>
    <cellStyle name="Hyperlink 97" xfId="51769" hidden="1"/>
    <cellStyle name="Hyperlink 97" xfId="52007" hidden="1"/>
    <cellStyle name="Hyperlink 97" xfId="52245" hidden="1"/>
    <cellStyle name="Hyperlink 97" xfId="52483" hidden="1"/>
    <cellStyle name="Hyperlink 97" xfId="52721" hidden="1"/>
    <cellStyle name="Hyperlink 97" xfId="52959" hidden="1"/>
    <cellStyle name="Hyperlink 97" xfId="53197" hidden="1"/>
    <cellStyle name="Hyperlink 97" xfId="53434" hidden="1"/>
    <cellStyle name="Hyperlink 97" xfId="53671" hidden="1"/>
    <cellStyle name="Hyperlink 97" xfId="53906" hidden="1"/>
    <cellStyle name="Hyperlink 97" xfId="54190" hidden="1"/>
    <cellStyle name="Hyperlink 97" xfId="54434" hidden="1"/>
    <cellStyle name="Hyperlink 97" xfId="54669" hidden="1"/>
    <cellStyle name="Hyperlink 98" xfId="201" hidden="1"/>
    <cellStyle name="Hyperlink 98" xfId="561" hidden="1"/>
    <cellStyle name="Hyperlink 98" xfId="804" hidden="1"/>
    <cellStyle name="Hyperlink 98" xfId="1041" hidden="1"/>
    <cellStyle name="Hyperlink 98" xfId="1276" hidden="1"/>
    <cellStyle name="Hyperlink 98" xfId="1519" hidden="1"/>
    <cellStyle name="Hyperlink 98" xfId="1761" hidden="1"/>
    <cellStyle name="Hyperlink 98" xfId="1999" hidden="1"/>
    <cellStyle name="Hyperlink 98" xfId="2244" hidden="1"/>
    <cellStyle name="Hyperlink 98" xfId="2489" hidden="1"/>
    <cellStyle name="Hyperlink 98" xfId="2727" hidden="1"/>
    <cellStyle name="Hyperlink 98" xfId="2965" hidden="1"/>
    <cellStyle name="Hyperlink 98" xfId="3203" hidden="1"/>
    <cellStyle name="Hyperlink 98" xfId="3441" hidden="1"/>
    <cellStyle name="Hyperlink 98" xfId="3679" hidden="1"/>
    <cellStyle name="Hyperlink 98" xfId="3917" hidden="1"/>
    <cellStyle name="Hyperlink 98" xfId="4155" hidden="1"/>
    <cellStyle name="Hyperlink 98" xfId="4392" hidden="1"/>
    <cellStyle name="Hyperlink 98" xfId="4629" hidden="1"/>
    <cellStyle name="Hyperlink 98" xfId="4865" hidden="1"/>
    <cellStyle name="Hyperlink 98" xfId="5105" hidden="1"/>
    <cellStyle name="Hyperlink 98" xfId="5342" hidden="1"/>
    <cellStyle name="Hyperlink 98" xfId="5586" hidden="1"/>
    <cellStyle name="Hyperlink 98" xfId="5824" hidden="1"/>
    <cellStyle name="Hyperlink 98" xfId="6062" hidden="1"/>
    <cellStyle name="Hyperlink 98" xfId="6300" hidden="1"/>
    <cellStyle name="Hyperlink 98" xfId="6539" hidden="1"/>
    <cellStyle name="Hyperlink 98" xfId="6775" hidden="1"/>
    <cellStyle name="Hyperlink 98" xfId="7013" hidden="1"/>
    <cellStyle name="Hyperlink 98" xfId="7250" hidden="1"/>
    <cellStyle name="Hyperlink 98" xfId="7488" hidden="1"/>
    <cellStyle name="Hyperlink 98" xfId="7726" hidden="1"/>
    <cellStyle name="Hyperlink 98" xfId="7964" hidden="1"/>
    <cellStyle name="Hyperlink 98" xfId="8202" hidden="1"/>
    <cellStyle name="Hyperlink 98" xfId="8440" hidden="1"/>
    <cellStyle name="Hyperlink 98" xfId="8678" hidden="1"/>
    <cellStyle name="Hyperlink 98" xfId="8916" hidden="1"/>
    <cellStyle name="Hyperlink 98" xfId="9154" hidden="1"/>
    <cellStyle name="Hyperlink 98" xfId="9391" hidden="1"/>
    <cellStyle name="Hyperlink 98" xfId="9628" hidden="1"/>
    <cellStyle name="Hyperlink 98" xfId="9867" hidden="1"/>
    <cellStyle name="Hyperlink 98" xfId="10104" hidden="1"/>
    <cellStyle name="Hyperlink 98" xfId="10339" hidden="1"/>
    <cellStyle name="Hyperlink 98" xfId="10574" hidden="1"/>
    <cellStyle name="Hyperlink 98" xfId="10819" hidden="1"/>
    <cellStyle name="Hyperlink 98" xfId="11062" hidden="1"/>
    <cellStyle name="Hyperlink 98" xfId="11298" hidden="1"/>
    <cellStyle name="Hyperlink 98" xfId="11540" hidden="1"/>
    <cellStyle name="Hyperlink 98" xfId="11778" hidden="1"/>
    <cellStyle name="Hyperlink 98" xfId="12016" hidden="1"/>
    <cellStyle name="Hyperlink 98" xfId="12253" hidden="1"/>
    <cellStyle name="Hyperlink 98" xfId="12490" hidden="1"/>
    <cellStyle name="Hyperlink 98" xfId="12725" hidden="1"/>
    <cellStyle name="Hyperlink 98" xfId="12970" hidden="1"/>
    <cellStyle name="Hyperlink 98" xfId="13215" hidden="1"/>
    <cellStyle name="Hyperlink 98" xfId="13453" hidden="1"/>
    <cellStyle name="Hyperlink 98" xfId="13691" hidden="1"/>
    <cellStyle name="Hyperlink 98" xfId="13929" hidden="1"/>
    <cellStyle name="Hyperlink 98" xfId="14167" hidden="1"/>
    <cellStyle name="Hyperlink 98" xfId="14405" hidden="1"/>
    <cellStyle name="Hyperlink 98" xfId="14643" hidden="1"/>
    <cellStyle name="Hyperlink 98" xfId="14881" hidden="1"/>
    <cellStyle name="Hyperlink 98" xfId="15119" hidden="1"/>
    <cellStyle name="Hyperlink 98" xfId="15357" hidden="1"/>
    <cellStyle name="Hyperlink 98" xfId="15595" hidden="1"/>
    <cellStyle name="Hyperlink 98" xfId="15833" hidden="1"/>
    <cellStyle name="Hyperlink 98" xfId="16071" hidden="1"/>
    <cellStyle name="Hyperlink 98" xfId="16309" hidden="1"/>
    <cellStyle name="Hyperlink 98" xfId="16547" hidden="1"/>
    <cellStyle name="Hyperlink 98" xfId="16785" hidden="1"/>
    <cellStyle name="Hyperlink 98" xfId="17023" hidden="1"/>
    <cellStyle name="Hyperlink 98" xfId="17261" hidden="1"/>
    <cellStyle name="Hyperlink 98" xfId="17499" hidden="1"/>
    <cellStyle name="Hyperlink 98" xfId="17737" hidden="1"/>
    <cellStyle name="Hyperlink 98" xfId="17975" hidden="1"/>
    <cellStyle name="Hyperlink 98" xfId="18213" hidden="1"/>
    <cellStyle name="Hyperlink 98" xfId="18451" hidden="1"/>
    <cellStyle name="Hyperlink 98" xfId="18689" hidden="1"/>
    <cellStyle name="Hyperlink 98" xfId="18927" hidden="1"/>
    <cellStyle name="Hyperlink 98" xfId="19165" hidden="1"/>
    <cellStyle name="Hyperlink 98" xfId="19403" hidden="1"/>
    <cellStyle name="Hyperlink 98" xfId="19641" hidden="1"/>
    <cellStyle name="Hyperlink 98" xfId="19879" hidden="1"/>
    <cellStyle name="Hyperlink 98" xfId="20117" hidden="1"/>
    <cellStyle name="Hyperlink 98" xfId="20355" hidden="1"/>
    <cellStyle name="Hyperlink 98" xfId="20593" hidden="1"/>
    <cellStyle name="Hyperlink 98" xfId="20831" hidden="1"/>
    <cellStyle name="Hyperlink 98" xfId="21069" hidden="1"/>
    <cellStyle name="Hyperlink 98" xfId="21307" hidden="1"/>
    <cellStyle name="Hyperlink 98" xfId="21545" hidden="1"/>
    <cellStyle name="Hyperlink 98" xfId="21783" hidden="1"/>
    <cellStyle name="Hyperlink 98" xfId="22021" hidden="1"/>
    <cellStyle name="Hyperlink 98" xfId="22259" hidden="1"/>
    <cellStyle name="Hyperlink 98" xfId="22497" hidden="1"/>
    <cellStyle name="Hyperlink 98" xfId="22734" hidden="1"/>
    <cellStyle name="Hyperlink 98" xfId="22971" hidden="1"/>
    <cellStyle name="Hyperlink 98" xfId="23206" hidden="1"/>
    <cellStyle name="Hyperlink 98" xfId="23449" hidden="1"/>
    <cellStyle name="Hyperlink 98" xfId="23687" hidden="1"/>
    <cellStyle name="Hyperlink 98" xfId="23925" hidden="1"/>
    <cellStyle name="Hyperlink 98" xfId="24163" hidden="1"/>
    <cellStyle name="Hyperlink 98" xfId="24401" hidden="1"/>
    <cellStyle name="Hyperlink 98" xfId="24639" hidden="1"/>
    <cellStyle name="Hyperlink 98" xfId="24877" hidden="1"/>
    <cellStyle name="Hyperlink 98" xfId="25115" hidden="1"/>
    <cellStyle name="Hyperlink 98" xfId="25353" hidden="1"/>
    <cellStyle name="Hyperlink 98" xfId="25591" hidden="1"/>
    <cellStyle name="Hyperlink 98" xfId="25829" hidden="1"/>
    <cellStyle name="Hyperlink 98" xfId="26067" hidden="1"/>
    <cellStyle name="Hyperlink 98" xfId="26305" hidden="1"/>
    <cellStyle name="Hyperlink 98" xfId="26543" hidden="1"/>
    <cellStyle name="Hyperlink 98" xfId="26781" hidden="1"/>
    <cellStyle name="Hyperlink 98" xfId="27019" hidden="1"/>
    <cellStyle name="Hyperlink 98" xfId="27257" hidden="1"/>
    <cellStyle name="Hyperlink 98" xfId="27495" hidden="1"/>
    <cellStyle name="Hyperlink 98" xfId="27733" hidden="1"/>
    <cellStyle name="Hyperlink 98" xfId="27971" hidden="1"/>
    <cellStyle name="Hyperlink 98" xfId="28209" hidden="1"/>
    <cellStyle name="Hyperlink 98" xfId="28447" hidden="1"/>
    <cellStyle name="Hyperlink 98" xfId="28685" hidden="1"/>
    <cellStyle name="Hyperlink 98" xfId="28923" hidden="1"/>
    <cellStyle name="Hyperlink 98" xfId="29161" hidden="1"/>
    <cellStyle name="Hyperlink 98" xfId="29399" hidden="1"/>
    <cellStyle name="Hyperlink 98" xfId="29637" hidden="1"/>
    <cellStyle name="Hyperlink 98" xfId="29875" hidden="1"/>
    <cellStyle name="Hyperlink 98" xfId="30113" hidden="1"/>
    <cellStyle name="Hyperlink 98" xfId="30351" hidden="1"/>
    <cellStyle name="Hyperlink 98" xfId="30589" hidden="1"/>
    <cellStyle name="Hyperlink 98" xfId="30827" hidden="1"/>
    <cellStyle name="Hyperlink 98" xfId="31065" hidden="1"/>
    <cellStyle name="Hyperlink 98" xfId="31303" hidden="1"/>
    <cellStyle name="Hyperlink 98" xfId="31541" hidden="1"/>
    <cellStyle name="Hyperlink 98" xfId="31779" hidden="1"/>
    <cellStyle name="Hyperlink 98" xfId="32017" hidden="1"/>
    <cellStyle name="Hyperlink 98" xfId="32255" hidden="1"/>
    <cellStyle name="Hyperlink 98" xfId="32493" hidden="1"/>
    <cellStyle name="Hyperlink 98" xfId="32731" hidden="1"/>
    <cellStyle name="Hyperlink 98" xfId="32969" hidden="1"/>
    <cellStyle name="Hyperlink 98" xfId="33207" hidden="1"/>
    <cellStyle name="Hyperlink 98" xfId="33445" hidden="1"/>
    <cellStyle name="Hyperlink 98" xfId="33683" hidden="1"/>
    <cellStyle name="Hyperlink 98" xfId="33921" hidden="1"/>
    <cellStyle name="Hyperlink 98" xfId="34159" hidden="1"/>
    <cellStyle name="Hyperlink 98" xfId="34397" hidden="1"/>
    <cellStyle name="Hyperlink 98" xfId="34635" hidden="1"/>
    <cellStyle name="Hyperlink 98" xfId="34873" hidden="1"/>
    <cellStyle name="Hyperlink 98" xfId="35111" hidden="1"/>
    <cellStyle name="Hyperlink 98" xfId="35349" hidden="1"/>
    <cellStyle name="Hyperlink 98" xfId="35587" hidden="1"/>
    <cellStyle name="Hyperlink 98" xfId="35825" hidden="1"/>
    <cellStyle name="Hyperlink 98" xfId="36063" hidden="1"/>
    <cellStyle name="Hyperlink 98" xfId="36301" hidden="1"/>
    <cellStyle name="Hyperlink 98" xfId="36539" hidden="1"/>
    <cellStyle name="Hyperlink 98" xfId="36777" hidden="1"/>
    <cellStyle name="Hyperlink 98" xfId="37015" hidden="1"/>
    <cellStyle name="Hyperlink 98" xfId="37253" hidden="1"/>
    <cellStyle name="Hyperlink 98" xfId="37491" hidden="1"/>
    <cellStyle name="Hyperlink 98" xfId="37729" hidden="1"/>
    <cellStyle name="Hyperlink 98" xfId="37967" hidden="1"/>
    <cellStyle name="Hyperlink 98" xfId="38205" hidden="1"/>
    <cellStyle name="Hyperlink 98" xfId="38443" hidden="1"/>
    <cellStyle name="Hyperlink 98" xfId="38681" hidden="1"/>
    <cellStyle name="Hyperlink 98" xfId="38919" hidden="1"/>
    <cellStyle name="Hyperlink 98" xfId="39157" hidden="1"/>
    <cellStyle name="Hyperlink 98" xfId="39395" hidden="1"/>
    <cellStyle name="Hyperlink 98" xfId="39633" hidden="1"/>
    <cellStyle name="Hyperlink 98" xfId="39871" hidden="1"/>
    <cellStyle name="Hyperlink 98" xfId="40109" hidden="1"/>
    <cellStyle name="Hyperlink 98" xfId="40347" hidden="1"/>
    <cellStyle name="Hyperlink 98" xfId="40585" hidden="1"/>
    <cellStyle name="Hyperlink 98" xfId="40823" hidden="1"/>
    <cellStyle name="Hyperlink 98" xfId="41061" hidden="1"/>
    <cellStyle name="Hyperlink 98" xfId="41299" hidden="1"/>
    <cellStyle name="Hyperlink 98" xfId="41537" hidden="1"/>
    <cellStyle name="Hyperlink 98" xfId="41775" hidden="1"/>
    <cellStyle name="Hyperlink 98" xfId="42013" hidden="1"/>
    <cellStyle name="Hyperlink 98" xfId="42251" hidden="1"/>
    <cellStyle name="Hyperlink 98" xfId="42489" hidden="1"/>
    <cellStyle name="Hyperlink 98" xfId="42727" hidden="1"/>
    <cellStyle name="Hyperlink 98" xfId="42965" hidden="1"/>
    <cellStyle name="Hyperlink 98" xfId="43203" hidden="1"/>
    <cellStyle name="Hyperlink 98" xfId="43441" hidden="1"/>
    <cellStyle name="Hyperlink 98" xfId="43679" hidden="1"/>
    <cellStyle name="Hyperlink 98" xfId="43917" hidden="1"/>
    <cellStyle name="Hyperlink 98" xfId="44155" hidden="1"/>
    <cellStyle name="Hyperlink 98" xfId="44393" hidden="1"/>
    <cellStyle name="Hyperlink 98" xfId="44631" hidden="1"/>
    <cellStyle name="Hyperlink 98" xfId="44869" hidden="1"/>
    <cellStyle name="Hyperlink 98" xfId="45107" hidden="1"/>
    <cellStyle name="Hyperlink 98" xfId="45345" hidden="1"/>
    <cellStyle name="Hyperlink 98" xfId="45583" hidden="1"/>
    <cellStyle name="Hyperlink 98" xfId="45821" hidden="1"/>
    <cellStyle name="Hyperlink 98" xfId="46059" hidden="1"/>
    <cellStyle name="Hyperlink 98" xfId="46297" hidden="1"/>
    <cellStyle name="Hyperlink 98" xfId="46535" hidden="1"/>
    <cellStyle name="Hyperlink 98" xfId="46773" hidden="1"/>
    <cellStyle name="Hyperlink 98" xfId="47011" hidden="1"/>
    <cellStyle name="Hyperlink 98" xfId="47249" hidden="1"/>
    <cellStyle name="Hyperlink 98" xfId="47487" hidden="1"/>
    <cellStyle name="Hyperlink 98" xfId="47725" hidden="1"/>
    <cellStyle name="Hyperlink 98" xfId="47963" hidden="1"/>
    <cellStyle name="Hyperlink 98" xfId="48201" hidden="1"/>
    <cellStyle name="Hyperlink 98" xfId="48439" hidden="1"/>
    <cellStyle name="Hyperlink 98" xfId="48677" hidden="1"/>
    <cellStyle name="Hyperlink 98" xfId="48915" hidden="1"/>
    <cellStyle name="Hyperlink 98" xfId="49153" hidden="1"/>
    <cellStyle name="Hyperlink 98" xfId="49391" hidden="1"/>
    <cellStyle name="Hyperlink 98" xfId="49629" hidden="1"/>
    <cellStyle name="Hyperlink 98" xfId="49867" hidden="1"/>
    <cellStyle name="Hyperlink 98" xfId="50105" hidden="1"/>
    <cellStyle name="Hyperlink 98" xfId="50343" hidden="1"/>
    <cellStyle name="Hyperlink 98" xfId="50581" hidden="1"/>
    <cellStyle name="Hyperlink 98" xfId="50819" hidden="1"/>
    <cellStyle name="Hyperlink 98" xfId="51057" hidden="1"/>
    <cellStyle name="Hyperlink 98" xfId="51295" hidden="1"/>
    <cellStyle name="Hyperlink 98" xfId="51533" hidden="1"/>
    <cellStyle name="Hyperlink 98" xfId="51771" hidden="1"/>
    <cellStyle name="Hyperlink 98" xfId="52009" hidden="1"/>
    <cellStyle name="Hyperlink 98" xfId="52247" hidden="1"/>
    <cellStyle name="Hyperlink 98" xfId="52485" hidden="1"/>
    <cellStyle name="Hyperlink 98" xfId="52723" hidden="1"/>
    <cellStyle name="Hyperlink 98" xfId="52961" hidden="1"/>
    <cellStyle name="Hyperlink 98" xfId="53199" hidden="1"/>
    <cellStyle name="Hyperlink 98" xfId="53436" hidden="1"/>
    <cellStyle name="Hyperlink 98" xfId="53673" hidden="1"/>
    <cellStyle name="Hyperlink 98" xfId="53908" hidden="1"/>
    <cellStyle name="Hyperlink 98" xfId="54192" hidden="1"/>
    <cellStyle name="Hyperlink 98" xfId="54436" hidden="1"/>
    <cellStyle name="Hyperlink 98" xfId="54671" hidden="1"/>
    <cellStyle name="Hyperlink 99" xfId="203" hidden="1"/>
    <cellStyle name="Hyperlink 99" xfId="563" hidden="1"/>
    <cellStyle name="Hyperlink 99" xfId="806" hidden="1"/>
    <cellStyle name="Hyperlink 99" xfId="1043" hidden="1"/>
    <cellStyle name="Hyperlink 99" xfId="1278" hidden="1"/>
    <cellStyle name="Hyperlink 99" xfId="1521" hidden="1"/>
    <cellStyle name="Hyperlink 99" xfId="1763" hidden="1"/>
    <cellStyle name="Hyperlink 99" xfId="2001" hidden="1"/>
    <cellStyle name="Hyperlink 99" xfId="2246" hidden="1"/>
    <cellStyle name="Hyperlink 99" xfId="2491" hidden="1"/>
    <cellStyle name="Hyperlink 99" xfId="2729" hidden="1"/>
    <cellStyle name="Hyperlink 99" xfId="2967" hidden="1"/>
    <cellStyle name="Hyperlink 99" xfId="3205" hidden="1"/>
    <cellStyle name="Hyperlink 99" xfId="3443" hidden="1"/>
    <cellStyle name="Hyperlink 99" xfId="3681" hidden="1"/>
    <cellStyle name="Hyperlink 99" xfId="3919" hidden="1"/>
    <cellStyle name="Hyperlink 99" xfId="4157" hidden="1"/>
    <cellStyle name="Hyperlink 99" xfId="4394" hidden="1"/>
    <cellStyle name="Hyperlink 99" xfId="4631" hidden="1"/>
    <cellStyle name="Hyperlink 99" xfId="4867" hidden="1"/>
    <cellStyle name="Hyperlink 99" xfId="5107" hidden="1"/>
    <cellStyle name="Hyperlink 99" xfId="5344" hidden="1"/>
    <cellStyle name="Hyperlink 99" xfId="5588" hidden="1"/>
    <cellStyle name="Hyperlink 99" xfId="5826" hidden="1"/>
    <cellStyle name="Hyperlink 99" xfId="6064" hidden="1"/>
    <cellStyle name="Hyperlink 99" xfId="6302" hidden="1"/>
    <cellStyle name="Hyperlink 99" xfId="6541" hidden="1"/>
    <cellStyle name="Hyperlink 99" xfId="6777" hidden="1"/>
    <cellStyle name="Hyperlink 99" xfId="7015" hidden="1"/>
    <cellStyle name="Hyperlink 99" xfId="7252" hidden="1"/>
    <cellStyle name="Hyperlink 99" xfId="7490" hidden="1"/>
    <cellStyle name="Hyperlink 99" xfId="7728" hidden="1"/>
    <cellStyle name="Hyperlink 99" xfId="7966" hidden="1"/>
    <cellStyle name="Hyperlink 99" xfId="8204" hidden="1"/>
    <cellStyle name="Hyperlink 99" xfId="8442" hidden="1"/>
    <cellStyle name="Hyperlink 99" xfId="8680" hidden="1"/>
    <cellStyle name="Hyperlink 99" xfId="8918" hidden="1"/>
    <cellStyle name="Hyperlink 99" xfId="9156" hidden="1"/>
    <cellStyle name="Hyperlink 99" xfId="9393" hidden="1"/>
    <cellStyle name="Hyperlink 99" xfId="9630" hidden="1"/>
    <cellStyle name="Hyperlink 99" xfId="9869" hidden="1"/>
    <cellStyle name="Hyperlink 99" xfId="10106" hidden="1"/>
    <cellStyle name="Hyperlink 99" xfId="10341" hidden="1"/>
    <cellStyle name="Hyperlink 99" xfId="10576" hidden="1"/>
    <cellStyle name="Hyperlink 99" xfId="10821" hidden="1"/>
    <cellStyle name="Hyperlink 99" xfId="11064" hidden="1"/>
    <cellStyle name="Hyperlink 99" xfId="11300" hidden="1"/>
    <cellStyle name="Hyperlink 99" xfId="11542" hidden="1"/>
    <cellStyle name="Hyperlink 99" xfId="11780" hidden="1"/>
    <cellStyle name="Hyperlink 99" xfId="12018" hidden="1"/>
    <cellStyle name="Hyperlink 99" xfId="12255" hidden="1"/>
    <cellStyle name="Hyperlink 99" xfId="12492" hidden="1"/>
    <cellStyle name="Hyperlink 99" xfId="12727" hidden="1"/>
    <cellStyle name="Hyperlink 99" xfId="12972" hidden="1"/>
    <cellStyle name="Hyperlink 99" xfId="13217" hidden="1"/>
    <cellStyle name="Hyperlink 99" xfId="13455" hidden="1"/>
    <cellStyle name="Hyperlink 99" xfId="13693" hidden="1"/>
    <cellStyle name="Hyperlink 99" xfId="13931" hidden="1"/>
    <cellStyle name="Hyperlink 99" xfId="14169" hidden="1"/>
    <cellStyle name="Hyperlink 99" xfId="14407" hidden="1"/>
    <cellStyle name="Hyperlink 99" xfId="14645" hidden="1"/>
    <cellStyle name="Hyperlink 99" xfId="14883" hidden="1"/>
    <cellStyle name="Hyperlink 99" xfId="15121" hidden="1"/>
    <cellStyle name="Hyperlink 99" xfId="15359" hidden="1"/>
    <cellStyle name="Hyperlink 99" xfId="15597" hidden="1"/>
    <cellStyle name="Hyperlink 99" xfId="15835" hidden="1"/>
    <cellStyle name="Hyperlink 99" xfId="16073" hidden="1"/>
    <cellStyle name="Hyperlink 99" xfId="16311" hidden="1"/>
    <cellStyle name="Hyperlink 99" xfId="16549" hidden="1"/>
    <cellStyle name="Hyperlink 99" xfId="16787" hidden="1"/>
    <cellStyle name="Hyperlink 99" xfId="17025" hidden="1"/>
    <cellStyle name="Hyperlink 99" xfId="17263" hidden="1"/>
    <cellStyle name="Hyperlink 99" xfId="17501" hidden="1"/>
    <cellStyle name="Hyperlink 99" xfId="17739" hidden="1"/>
    <cellStyle name="Hyperlink 99" xfId="17977" hidden="1"/>
    <cellStyle name="Hyperlink 99" xfId="18215" hidden="1"/>
    <cellStyle name="Hyperlink 99" xfId="18453" hidden="1"/>
    <cellStyle name="Hyperlink 99" xfId="18691" hidden="1"/>
    <cellStyle name="Hyperlink 99" xfId="18929" hidden="1"/>
    <cellStyle name="Hyperlink 99" xfId="19167" hidden="1"/>
    <cellStyle name="Hyperlink 99" xfId="19405" hidden="1"/>
    <cellStyle name="Hyperlink 99" xfId="19643" hidden="1"/>
    <cellStyle name="Hyperlink 99" xfId="19881" hidden="1"/>
    <cellStyle name="Hyperlink 99" xfId="20119" hidden="1"/>
    <cellStyle name="Hyperlink 99" xfId="20357" hidden="1"/>
    <cellStyle name="Hyperlink 99" xfId="20595" hidden="1"/>
    <cellStyle name="Hyperlink 99" xfId="20833" hidden="1"/>
    <cellStyle name="Hyperlink 99" xfId="21071" hidden="1"/>
    <cellStyle name="Hyperlink 99" xfId="21309" hidden="1"/>
    <cellStyle name="Hyperlink 99" xfId="21547" hidden="1"/>
    <cellStyle name="Hyperlink 99" xfId="21785" hidden="1"/>
    <cellStyle name="Hyperlink 99" xfId="22023" hidden="1"/>
    <cellStyle name="Hyperlink 99" xfId="22261" hidden="1"/>
    <cellStyle name="Hyperlink 99" xfId="22499" hidden="1"/>
    <cellStyle name="Hyperlink 99" xfId="22736" hidden="1"/>
    <cellStyle name="Hyperlink 99" xfId="22973" hidden="1"/>
    <cellStyle name="Hyperlink 99" xfId="23208" hidden="1"/>
    <cellStyle name="Hyperlink 99" xfId="23451" hidden="1"/>
    <cellStyle name="Hyperlink 99" xfId="23689" hidden="1"/>
    <cellStyle name="Hyperlink 99" xfId="23927" hidden="1"/>
    <cellStyle name="Hyperlink 99" xfId="24165" hidden="1"/>
    <cellStyle name="Hyperlink 99" xfId="24403" hidden="1"/>
    <cellStyle name="Hyperlink 99" xfId="24641" hidden="1"/>
    <cellStyle name="Hyperlink 99" xfId="24879" hidden="1"/>
    <cellStyle name="Hyperlink 99" xfId="25117" hidden="1"/>
    <cellStyle name="Hyperlink 99" xfId="25355" hidden="1"/>
    <cellStyle name="Hyperlink 99" xfId="25593" hidden="1"/>
    <cellStyle name="Hyperlink 99" xfId="25831" hidden="1"/>
    <cellStyle name="Hyperlink 99" xfId="26069" hidden="1"/>
    <cellStyle name="Hyperlink 99" xfId="26307" hidden="1"/>
    <cellStyle name="Hyperlink 99" xfId="26545" hidden="1"/>
    <cellStyle name="Hyperlink 99" xfId="26783" hidden="1"/>
    <cellStyle name="Hyperlink 99" xfId="27021" hidden="1"/>
    <cellStyle name="Hyperlink 99" xfId="27259" hidden="1"/>
    <cellStyle name="Hyperlink 99" xfId="27497" hidden="1"/>
    <cellStyle name="Hyperlink 99" xfId="27735" hidden="1"/>
    <cellStyle name="Hyperlink 99" xfId="27973" hidden="1"/>
    <cellStyle name="Hyperlink 99" xfId="28211" hidden="1"/>
    <cellStyle name="Hyperlink 99" xfId="28449" hidden="1"/>
    <cellStyle name="Hyperlink 99" xfId="28687" hidden="1"/>
    <cellStyle name="Hyperlink 99" xfId="28925" hidden="1"/>
    <cellStyle name="Hyperlink 99" xfId="29163" hidden="1"/>
    <cellStyle name="Hyperlink 99" xfId="29401" hidden="1"/>
    <cellStyle name="Hyperlink 99" xfId="29639" hidden="1"/>
    <cellStyle name="Hyperlink 99" xfId="29877" hidden="1"/>
    <cellStyle name="Hyperlink 99" xfId="30115" hidden="1"/>
    <cellStyle name="Hyperlink 99" xfId="30353" hidden="1"/>
    <cellStyle name="Hyperlink 99" xfId="30591" hidden="1"/>
    <cellStyle name="Hyperlink 99" xfId="30829" hidden="1"/>
    <cellStyle name="Hyperlink 99" xfId="31067" hidden="1"/>
    <cellStyle name="Hyperlink 99" xfId="31305" hidden="1"/>
    <cellStyle name="Hyperlink 99" xfId="31543" hidden="1"/>
    <cellStyle name="Hyperlink 99" xfId="31781" hidden="1"/>
    <cellStyle name="Hyperlink 99" xfId="32019" hidden="1"/>
    <cellStyle name="Hyperlink 99" xfId="32257" hidden="1"/>
    <cellStyle name="Hyperlink 99" xfId="32495" hidden="1"/>
    <cellStyle name="Hyperlink 99" xfId="32733" hidden="1"/>
    <cellStyle name="Hyperlink 99" xfId="32971" hidden="1"/>
    <cellStyle name="Hyperlink 99" xfId="33209" hidden="1"/>
    <cellStyle name="Hyperlink 99" xfId="33447" hidden="1"/>
    <cellStyle name="Hyperlink 99" xfId="33685" hidden="1"/>
    <cellStyle name="Hyperlink 99" xfId="33923" hidden="1"/>
    <cellStyle name="Hyperlink 99" xfId="34161" hidden="1"/>
    <cellStyle name="Hyperlink 99" xfId="34399" hidden="1"/>
    <cellStyle name="Hyperlink 99" xfId="34637" hidden="1"/>
    <cellStyle name="Hyperlink 99" xfId="34875" hidden="1"/>
    <cellStyle name="Hyperlink 99" xfId="35113" hidden="1"/>
    <cellStyle name="Hyperlink 99" xfId="35351" hidden="1"/>
    <cellStyle name="Hyperlink 99" xfId="35589" hidden="1"/>
    <cellStyle name="Hyperlink 99" xfId="35827" hidden="1"/>
    <cellStyle name="Hyperlink 99" xfId="36065" hidden="1"/>
    <cellStyle name="Hyperlink 99" xfId="36303" hidden="1"/>
    <cellStyle name="Hyperlink 99" xfId="36541" hidden="1"/>
    <cellStyle name="Hyperlink 99" xfId="36779" hidden="1"/>
    <cellStyle name="Hyperlink 99" xfId="37017" hidden="1"/>
    <cellStyle name="Hyperlink 99" xfId="37255" hidden="1"/>
    <cellStyle name="Hyperlink 99" xfId="37493" hidden="1"/>
    <cellStyle name="Hyperlink 99" xfId="37731" hidden="1"/>
    <cellStyle name="Hyperlink 99" xfId="37969" hidden="1"/>
    <cellStyle name="Hyperlink 99" xfId="38207" hidden="1"/>
    <cellStyle name="Hyperlink 99" xfId="38445" hidden="1"/>
    <cellStyle name="Hyperlink 99" xfId="38683" hidden="1"/>
    <cellStyle name="Hyperlink 99" xfId="38921" hidden="1"/>
    <cellStyle name="Hyperlink 99" xfId="39159" hidden="1"/>
    <cellStyle name="Hyperlink 99" xfId="39397" hidden="1"/>
    <cellStyle name="Hyperlink 99" xfId="39635" hidden="1"/>
    <cellStyle name="Hyperlink 99" xfId="39873" hidden="1"/>
    <cellStyle name="Hyperlink 99" xfId="40111" hidden="1"/>
    <cellStyle name="Hyperlink 99" xfId="40349" hidden="1"/>
    <cellStyle name="Hyperlink 99" xfId="40587" hidden="1"/>
    <cellStyle name="Hyperlink 99" xfId="40825" hidden="1"/>
    <cellStyle name="Hyperlink 99" xfId="41063" hidden="1"/>
    <cellStyle name="Hyperlink 99" xfId="41301" hidden="1"/>
    <cellStyle name="Hyperlink 99" xfId="41539" hidden="1"/>
    <cellStyle name="Hyperlink 99" xfId="41777" hidden="1"/>
    <cellStyle name="Hyperlink 99" xfId="42015" hidden="1"/>
    <cellStyle name="Hyperlink 99" xfId="42253" hidden="1"/>
    <cellStyle name="Hyperlink 99" xfId="42491" hidden="1"/>
    <cellStyle name="Hyperlink 99" xfId="42729" hidden="1"/>
    <cellStyle name="Hyperlink 99" xfId="42967" hidden="1"/>
    <cellStyle name="Hyperlink 99" xfId="43205" hidden="1"/>
    <cellStyle name="Hyperlink 99" xfId="43443" hidden="1"/>
    <cellStyle name="Hyperlink 99" xfId="43681" hidden="1"/>
    <cellStyle name="Hyperlink 99" xfId="43919" hidden="1"/>
    <cellStyle name="Hyperlink 99" xfId="44157" hidden="1"/>
    <cellStyle name="Hyperlink 99" xfId="44395" hidden="1"/>
    <cellStyle name="Hyperlink 99" xfId="44633" hidden="1"/>
    <cellStyle name="Hyperlink 99" xfId="44871" hidden="1"/>
    <cellStyle name="Hyperlink 99" xfId="45109" hidden="1"/>
    <cellStyle name="Hyperlink 99" xfId="45347" hidden="1"/>
    <cellStyle name="Hyperlink 99" xfId="45585" hidden="1"/>
    <cellStyle name="Hyperlink 99" xfId="45823" hidden="1"/>
    <cellStyle name="Hyperlink 99" xfId="46061" hidden="1"/>
    <cellStyle name="Hyperlink 99" xfId="46299" hidden="1"/>
    <cellStyle name="Hyperlink 99" xfId="46537" hidden="1"/>
    <cellStyle name="Hyperlink 99" xfId="46775" hidden="1"/>
    <cellStyle name="Hyperlink 99" xfId="47013" hidden="1"/>
    <cellStyle name="Hyperlink 99" xfId="47251" hidden="1"/>
    <cellStyle name="Hyperlink 99" xfId="47489" hidden="1"/>
    <cellStyle name="Hyperlink 99" xfId="47727" hidden="1"/>
    <cellStyle name="Hyperlink 99" xfId="47965" hidden="1"/>
    <cellStyle name="Hyperlink 99" xfId="48203" hidden="1"/>
    <cellStyle name="Hyperlink 99" xfId="48441" hidden="1"/>
    <cellStyle name="Hyperlink 99" xfId="48679" hidden="1"/>
    <cellStyle name="Hyperlink 99" xfId="48917" hidden="1"/>
    <cellStyle name="Hyperlink 99" xfId="49155" hidden="1"/>
    <cellStyle name="Hyperlink 99" xfId="49393" hidden="1"/>
    <cellStyle name="Hyperlink 99" xfId="49631" hidden="1"/>
    <cellStyle name="Hyperlink 99" xfId="49869" hidden="1"/>
    <cellStyle name="Hyperlink 99" xfId="50107" hidden="1"/>
    <cellStyle name="Hyperlink 99" xfId="50345" hidden="1"/>
    <cellStyle name="Hyperlink 99" xfId="50583" hidden="1"/>
    <cellStyle name="Hyperlink 99" xfId="50821" hidden="1"/>
    <cellStyle name="Hyperlink 99" xfId="51059" hidden="1"/>
    <cellStyle name="Hyperlink 99" xfId="51297" hidden="1"/>
    <cellStyle name="Hyperlink 99" xfId="51535" hidden="1"/>
    <cellStyle name="Hyperlink 99" xfId="51773" hidden="1"/>
    <cellStyle name="Hyperlink 99" xfId="52011" hidden="1"/>
    <cellStyle name="Hyperlink 99" xfId="52249" hidden="1"/>
    <cellStyle name="Hyperlink 99" xfId="52487" hidden="1"/>
    <cellStyle name="Hyperlink 99" xfId="52725" hidden="1"/>
    <cellStyle name="Hyperlink 99" xfId="52963" hidden="1"/>
    <cellStyle name="Hyperlink 99" xfId="53201" hidden="1"/>
    <cellStyle name="Hyperlink 99" xfId="53438" hidden="1"/>
    <cellStyle name="Hyperlink 99" xfId="53675" hidden="1"/>
    <cellStyle name="Hyperlink 99" xfId="53910" hidden="1"/>
    <cellStyle name="Hyperlink 99" xfId="54194" hidden="1"/>
    <cellStyle name="Hyperlink 99" xfId="54438" hidden="1"/>
    <cellStyle name="Hyperlink 99" xfId="54673" hidden="1"/>
    <cellStyle name="Neutral 2" xfId="40"/>
    <cellStyle name="Normal" xfId="0" builtinId="0"/>
    <cellStyle name="Normal 10" xfId="360"/>
    <cellStyle name="Normal 10 2" xfId="718"/>
    <cellStyle name="Normal 10 2 2" xfId="53956"/>
    <cellStyle name="Normal 10 3" xfId="1673"/>
    <cellStyle name="Normal 10 3 2" xfId="53957"/>
    <cellStyle name="Normal 10 4" xfId="2401"/>
    <cellStyle name="Normal 10 4 2" xfId="53958"/>
    <cellStyle name="Normal 10 5" xfId="10975"/>
    <cellStyle name="Normal 10 5 2" xfId="53959"/>
    <cellStyle name="Normal 10 6" xfId="13127"/>
    <cellStyle name="Normal 10 7" xfId="53960"/>
    <cellStyle name="Normal 10 8" xfId="54348"/>
    <cellStyle name="Normal 11" xfId="361"/>
    <cellStyle name="Normal 11 2" xfId="719"/>
    <cellStyle name="Normal 11 2 2" xfId="53961"/>
    <cellStyle name="Normal 11 3" xfId="1674"/>
    <cellStyle name="Normal 11 3 2" xfId="53962"/>
    <cellStyle name="Normal 11 4" xfId="2402"/>
    <cellStyle name="Normal 11 4 2" xfId="53963"/>
    <cellStyle name="Normal 11 5" xfId="10976"/>
    <cellStyle name="Normal 11 5 2" xfId="53964"/>
    <cellStyle name="Normal 11 6" xfId="13128"/>
    <cellStyle name="Normal 11 7" xfId="54349"/>
    <cellStyle name="Normal 12" xfId="337"/>
    <cellStyle name="Normal 13" xfId="363"/>
    <cellStyle name="Normal 13 2" xfId="1675"/>
    <cellStyle name="Normal 13 2 2" xfId="53965"/>
    <cellStyle name="Normal 13 3" xfId="2403"/>
    <cellStyle name="Normal 13 3 2" xfId="53966"/>
    <cellStyle name="Normal 13 4" xfId="10977"/>
    <cellStyle name="Normal 13 4 2" xfId="53967"/>
    <cellStyle name="Normal 13 5" xfId="13129"/>
    <cellStyle name="Normal 13 6" xfId="53968"/>
    <cellStyle name="Normal 13 7" xfId="54350"/>
    <cellStyle name="Normal 14" xfId="364"/>
    <cellStyle name="Normal 15" xfId="1324"/>
    <cellStyle name="Normal 15 2" xfId="53969"/>
    <cellStyle name="Normal 16" xfId="2047"/>
    <cellStyle name="Normal 16 2" xfId="53970"/>
    <cellStyle name="Normal 17" xfId="10623"/>
    <cellStyle name="Normal 17 2" xfId="53971"/>
    <cellStyle name="Normal 18" xfId="12773"/>
    <cellStyle name="Normal 19" xfId="53972"/>
    <cellStyle name="Normal 2" xfId="3"/>
    <cellStyle name="Normal 2 2" xfId="365"/>
    <cellStyle name="Normal 2 2 2" xfId="53973"/>
    <cellStyle name="Normal 2 3" xfId="1325"/>
    <cellStyle name="Normal 2 3 2" xfId="53974"/>
    <cellStyle name="Normal 2 4" xfId="2048"/>
    <cellStyle name="Normal 2 4 2" xfId="53975"/>
    <cellStyle name="Normal 2 5" xfId="10624"/>
    <cellStyle name="Normal 2 5 2" xfId="53976"/>
    <cellStyle name="Normal 2 6" xfId="12774"/>
    <cellStyle name="Normal 2 7" xfId="53997"/>
    <cellStyle name="Normal 20" xfId="53977"/>
    <cellStyle name="Normal 21" xfId="53996"/>
    <cellStyle name="Normal 3" xfId="4"/>
    <cellStyle name="Normal 4" xfId="5"/>
    <cellStyle name="Normal 4 2" xfId="367"/>
    <cellStyle name="Normal 4 2 2" xfId="53978"/>
    <cellStyle name="Normal 4 3" xfId="1326"/>
    <cellStyle name="Normal 4 3 2" xfId="53979"/>
    <cellStyle name="Normal 4 4" xfId="2049"/>
    <cellStyle name="Normal 4 4 2" xfId="53980"/>
    <cellStyle name="Normal 4 5" xfId="10625"/>
    <cellStyle name="Normal 4 5 2" xfId="53981"/>
    <cellStyle name="Normal 4 6" xfId="12775"/>
    <cellStyle name="Normal 4 7" xfId="53998"/>
    <cellStyle name="Normal 5" xfId="6"/>
    <cellStyle name="Normal 5 2" xfId="368"/>
    <cellStyle name="Normal 5 2 2" xfId="53982"/>
    <cellStyle name="Normal 5 3" xfId="1327"/>
    <cellStyle name="Normal 5 3 2" xfId="53983"/>
    <cellStyle name="Normal 5 4" xfId="2050"/>
    <cellStyle name="Normal 5 4 2" xfId="53984"/>
    <cellStyle name="Normal 5 5" xfId="10626"/>
    <cellStyle name="Normal 5 5 2" xfId="53985"/>
    <cellStyle name="Normal 5 6" xfId="12776"/>
    <cellStyle name="Normal 5 7" xfId="53999"/>
    <cellStyle name="Normal 6" xfId="7"/>
    <cellStyle name="Normal 6 2" xfId="369"/>
    <cellStyle name="Normal 6 2 2" xfId="53986"/>
    <cellStyle name="Normal 6 3" xfId="1328"/>
    <cellStyle name="Normal 6 3 2" xfId="53987"/>
    <cellStyle name="Normal 6 4" xfId="2051"/>
    <cellStyle name="Normal 6 4 2" xfId="53988"/>
    <cellStyle name="Normal 6 5" xfId="10627"/>
    <cellStyle name="Normal 6 5 2" xfId="53989"/>
    <cellStyle name="Normal 6 6" xfId="12777"/>
    <cellStyle name="Normal 6 7" xfId="53990"/>
    <cellStyle name="Normal 6 8" xfId="54000"/>
    <cellStyle name="Normal 7" xfId="8"/>
    <cellStyle name="Normal 8" xfId="9"/>
    <cellStyle name="Normal 9" xfId="359"/>
    <cellStyle name="Normal 9 2" xfId="717"/>
    <cellStyle name="Normal 9 2 2" xfId="53991"/>
    <cellStyle name="Normal 9 3" xfId="1672"/>
    <cellStyle name="Normal 9 3 2" xfId="53992"/>
    <cellStyle name="Normal 9 4" xfId="2400"/>
    <cellStyle name="Normal 9 4 2" xfId="53993"/>
    <cellStyle name="Normal 9 5" xfId="10974"/>
    <cellStyle name="Normal 9 5 2" xfId="53994"/>
    <cellStyle name="Normal 9 6" xfId="13126"/>
    <cellStyle name="Normal 9 7" xfId="53995"/>
    <cellStyle name="Normal 9 8" xfId="54347"/>
    <cellStyle name="Percent" xfId="358" builtinId="5"/>
    <cellStyle name="Percent 2" xfId="716"/>
  </cellStyles>
  <dxfs count="13">
    <dxf>
      <font>
        <color rgb="FFFF0000"/>
      </font>
    </dxf>
    <dxf>
      <font>
        <color auto="1"/>
      </font>
    </dxf>
    <dxf>
      <font>
        <color rgb="FF00B050"/>
      </font>
    </dxf>
    <dxf>
      <font>
        <color rgb="FFFF0000"/>
      </font>
    </dxf>
    <dxf>
      <font>
        <color auto="1"/>
      </font>
    </dxf>
    <dxf>
      <font>
        <color rgb="FF00B050"/>
      </font>
    </dxf>
    <dxf>
      <font>
        <color rgb="FFFF0000"/>
      </font>
    </dxf>
    <dxf>
      <font>
        <color auto="1"/>
      </font>
    </dxf>
    <dxf>
      <font>
        <color rgb="FF00B050"/>
      </font>
    </dxf>
    <dxf>
      <font>
        <b/>
        <i val="0"/>
        <condense val="0"/>
        <extend val="0"/>
        <color indexed="10"/>
      </font>
    </dxf>
    <dxf>
      <font>
        <b/>
        <i val="0"/>
        <condense val="0"/>
        <extend val="0"/>
        <color indexed="10"/>
      </font>
    </dxf>
    <dxf>
      <font>
        <b/>
        <i val="0"/>
        <condense val="0"/>
        <extend val="0"/>
        <color indexed="57"/>
      </font>
    </dxf>
    <dxf>
      <font>
        <b/>
        <i val="0"/>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323850</xdr:rowOff>
        </xdr:from>
        <xdr:to>
          <xdr:col>1</xdr:col>
          <xdr:colOff>590550</xdr:colOff>
          <xdr:row>0</xdr:row>
          <xdr:rowOff>552450</xdr:rowOff>
        </xdr:to>
        <xdr:sp macro="" textlink="">
          <xdr:nvSpPr>
            <xdr:cNvPr id="164865" name="Button 1" hidden="1">
              <a:extLst>
                <a:ext uri="{63B3BB69-23CF-44E3-9099-C40C66FF867C}">
                  <a14:compatExt spid="_x0000_s1648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Source 2 </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581025</xdr:rowOff>
        </xdr:from>
        <xdr:to>
          <xdr:col>1</xdr:col>
          <xdr:colOff>590550</xdr:colOff>
          <xdr:row>0</xdr:row>
          <xdr:rowOff>809625</xdr:rowOff>
        </xdr:to>
        <xdr:sp macro="" textlink="">
          <xdr:nvSpPr>
            <xdr:cNvPr id="164866" name="Button 2" hidden="1">
              <a:extLst>
                <a:ext uri="{63B3BB69-23CF-44E3-9099-C40C66FF867C}">
                  <a14:compatExt spid="_x0000_s1648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323850</xdr:rowOff>
        </xdr:from>
        <xdr:to>
          <xdr:col>3</xdr:col>
          <xdr:colOff>295275</xdr:colOff>
          <xdr:row>0</xdr:row>
          <xdr:rowOff>552450</xdr:rowOff>
        </xdr:to>
        <xdr:sp macro="" textlink="">
          <xdr:nvSpPr>
            <xdr:cNvPr id="164888" name="Button 24" hidden="1">
              <a:extLst>
                <a:ext uri="{63B3BB69-23CF-44E3-9099-C40C66FF867C}">
                  <a14:compatExt spid="_x0000_s16488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SCD &amp; REF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581025</xdr:rowOff>
        </xdr:from>
        <xdr:to>
          <xdr:col>3</xdr:col>
          <xdr:colOff>295275</xdr:colOff>
          <xdr:row>0</xdr:row>
          <xdr:rowOff>809625</xdr:rowOff>
        </xdr:to>
        <xdr:sp macro="" textlink="">
          <xdr:nvSpPr>
            <xdr:cNvPr id="164889" name="Button 25" hidden="1">
              <a:extLst>
                <a:ext uri="{63B3BB69-23CF-44E3-9099-C40C66FF867C}">
                  <a14:compatExt spid="_x0000_s1648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66675</xdr:rowOff>
        </xdr:from>
        <xdr:to>
          <xdr:col>3</xdr:col>
          <xdr:colOff>295275</xdr:colOff>
          <xdr:row>0</xdr:row>
          <xdr:rowOff>295275</xdr:rowOff>
        </xdr:to>
        <xdr:sp macro="" textlink="">
          <xdr:nvSpPr>
            <xdr:cNvPr id="164890" name="Button 26" hidden="1">
              <a:extLst>
                <a:ext uri="{63B3BB69-23CF-44E3-9099-C40C66FF867C}">
                  <a14:compatExt spid="_x0000_s16489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Transforms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0</xdr:row>
          <xdr:rowOff>323850</xdr:rowOff>
        </xdr:from>
        <xdr:to>
          <xdr:col>3</xdr:col>
          <xdr:colOff>1228725</xdr:colOff>
          <xdr:row>0</xdr:row>
          <xdr:rowOff>552450</xdr:rowOff>
        </xdr:to>
        <xdr:sp macro="" textlink="">
          <xdr:nvSpPr>
            <xdr:cNvPr id="164891" name="Button 27" hidden="1">
              <a:extLst>
                <a:ext uri="{63B3BB69-23CF-44E3-9099-C40C66FF867C}">
                  <a14:compatExt spid="_x0000_s16489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Conformed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0</xdr:row>
          <xdr:rowOff>581025</xdr:rowOff>
        </xdr:from>
        <xdr:to>
          <xdr:col>3</xdr:col>
          <xdr:colOff>1228725</xdr:colOff>
          <xdr:row>0</xdr:row>
          <xdr:rowOff>809625</xdr:rowOff>
        </xdr:to>
        <xdr:sp macro="" textlink="">
          <xdr:nvSpPr>
            <xdr:cNvPr id="164892" name="Button 28" hidden="1">
              <a:extLst>
                <a:ext uri="{63B3BB69-23CF-44E3-9099-C40C66FF867C}">
                  <a14:compatExt spid="_x0000_s16489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Reference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0</xdr:row>
          <xdr:rowOff>66675</xdr:rowOff>
        </xdr:from>
        <xdr:to>
          <xdr:col>3</xdr:col>
          <xdr:colOff>1228725</xdr:colOff>
          <xdr:row>0</xdr:row>
          <xdr:rowOff>295275</xdr:rowOff>
        </xdr:to>
        <xdr:sp macro="" textlink="">
          <xdr:nvSpPr>
            <xdr:cNvPr id="164893" name="Button 29" hidden="1">
              <a:extLst>
                <a:ext uri="{63B3BB69-23CF-44E3-9099-C40C66FF867C}">
                  <a14:compatExt spid="_x0000_s1648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Show All</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66675</xdr:rowOff>
        </xdr:from>
        <xdr:to>
          <xdr:col>1</xdr:col>
          <xdr:colOff>590550</xdr:colOff>
          <xdr:row>0</xdr:row>
          <xdr:rowOff>295275</xdr:rowOff>
        </xdr:to>
        <xdr:sp macro="" textlink="">
          <xdr:nvSpPr>
            <xdr:cNvPr id="164894" name="Button 30" hidden="1">
              <a:extLst>
                <a:ext uri="{63B3BB69-23CF-44E3-9099-C40C66FF867C}">
                  <a14:compatExt spid="_x0000_s1648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Source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1247775</xdr:colOff>
          <xdr:row>0</xdr:row>
          <xdr:rowOff>323850</xdr:rowOff>
        </xdr:from>
        <xdr:to>
          <xdr:col>4</xdr:col>
          <xdr:colOff>600075</xdr:colOff>
          <xdr:row>0</xdr:row>
          <xdr:rowOff>552450</xdr:rowOff>
        </xdr:to>
        <xdr:sp macro="" textlink="">
          <xdr:nvSpPr>
            <xdr:cNvPr id="164895" name="Button 31" hidden="1">
              <a:extLst>
                <a:ext uri="{63B3BB69-23CF-44E3-9099-C40C66FF867C}">
                  <a14:compatExt spid="_x0000_s1648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Business Rules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1247775</xdr:colOff>
          <xdr:row>0</xdr:row>
          <xdr:rowOff>581025</xdr:rowOff>
        </xdr:from>
        <xdr:to>
          <xdr:col>4</xdr:col>
          <xdr:colOff>600075</xdr:colOff>
          <xdr:row>0</xdr:row>
          <xdr:rowOff>809625</xdr:rowOff>
        </xdr:to>
        <xdr:sp macro="" textlink="">
          <xdr:nvSpPr>
            <xdr:cNvPr id="164896" name="Button 32" hidden="1">
              <a:extLst>
                <a:ext uri="{63B3BB69-23CF-44E3-9099-C40C66FF867C}">
                  <a14:compatExt spid="_x0000_s1648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Issues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1247775</xdr:colOff>
          <xdr:row>0</xdr:row>
          <xdr:rowOff>66675</xdr:rowOff>
        </xdr:from>
        <xdr:to>
          <xdr:col>4</xdr:col>
          <xdr:colOff>600075</xdr:colOff>
          <xdr:row>0</xdr:row>
          <xdr:rowOff>295275</xdr:rowOff>
        </xdr:to>
        <xdr:sp macro="" textlink="">
          <xdr:nvSpPr>
            <xdr:cNvPr id="164897" name="Button 33" hidden="1">
              <a:extLst>
                <a:ext uri="{63B3BB69-23CF-44E3-9099-C40C66FF867C}">
                  <a14:compatExt spid="_x0000_s1648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CDC</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323850</xdr:rowOff>
        </xdr:from>
        <xdr:to>
          <xdr:col>1</xdr:col>
          <xdr:colOff>590550</xdr:colOff>
          <xdr:row>0</xdr:row>
          <xdr:rowOff>552450</xdr:rowOff>
        </xdr:to>
        <xdr:sp macro="" textlink="">
          <xdr:nvSpPr>
            <xdr:cNvPr id="190465" name="Button 1" hidden="1">
              <a:extLst>
                <a:ext uri="{63B3BB69-23CF-44E3-9099-C40C66FF867C}">
                  <a14:compatExt spid="_x0000_s1904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GUIDEWIRE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581025</xdr:rowOff>
        </xdr:from>
        <xdr:to>
          <xdr:col>1</xdr:col>
          <xdr:colOff>590550</xdr:colOff>
          <xdr:row>0</xdr:row>
          <xdr:rowOff>809625</xdr:rowOff>
        </xdr:to>
        <xdr:sp macro="" textlink="">
          <xdr:nvSpPr>
            <xdr:cNvPr id="190466" name="Button 2" hidden="1">
              <a:extLst>
                <a:ext uri="{63B3BB69-23CF-44E3-9099-C40C66FF867C}">
                  <a14:compatExt spid="_x0000_s1904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323850</xdr:rowOff>
        </xdr:from>
        <xdr:to>
          <xdr:col>3</xdr:col>
          <xdr:colOff>323850</xdr:colOff>
          <xdr:row>0</xdr:row>
          <xdr:rowOff>552450</xdr:rowOff>
        </xdr:to>
        <xdr:sp macro="" textlink="">
          <xdr:nvSpPr>
            <xdr:cNvPr id="190467" name="Button 3" hidden="1">
              <a:extLst>
                <a:ext uri="{63B3BB69-23CF-44E3-9099-C40C66FF867C}">
                  <a14:compatExt spid="_x0000_s1904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SCD &amp; REF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581025</xdr:rowOff>
        </xdr:from>
        <xdr:to>
          <xdr:col>3</xdr:col>
          <xdr:colOff>323850</xdr:colOff>
          <xdr:row>0</xdr:row>
          <xdr:rowOff>809625</xdr:rowOff>
        </xdr:to>
        <xdr:sp macro="" textlink="">
          <xdr:nvSpPr>
            <xdr:cNvPr id="190468" name="Button 4" hidden="1">
              <a:extLst>
                <a:ext uri="{63B3BB69-23CF-44E3-9099-C40C66FF867C}">
                  <a14:compatExt spid="_x0000_s1904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66675</xdr:rowOff>
        </xdr:from>
        <xdr:to>
          <xdr:col>3</xdr:col>
          <xdr:colOff>323850</xdr:colOff>
          <xdr:row>0</xdr:row>
          <xdr:rowOff>295275</xdr:rowOff>
        </xdr:to>
        <xdr:sp macro="" textlink="">
          <xdr:nvSpPr>
            <xdr:cNvPr id="190469" name="Button 5" hidden="1">
              <a:extLst>
                <a:ext uri="{63B3BB69-23CF-44E3-9099-C40C66FF867C}">
                  <a14:compatExt spid="_x0000_s1904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Transforms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323850</xdr:rowOff>
        </xdr:from>
        <xdr:to>
          <xdr:col>3</xdr:col>
          <xdr:colOff>1257300</xdr:colOff>
          <xdr:row>0</xdr:row>
          <xdr:rowOff>552450</xdr:rowOff>
        </xdr:to>
        <xdr:sp macro="" textlink="">
          <xdr:nvSpPr>
            <xdr:cNvPr id="190470" name="Button 6" hidden="1">
              <a:extLst>
                <a:ext uri="{63B3BB69-23CF-44E3-9099-C40C66FF867C}">
                  <a14:compatExt spid="_x0000_s1904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Conformed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581025</xdr:rowOff>
        </xdr:from>
        <xdr:to>
          <xdr:col>3</xdr:col>
          <xdr:colOff>1257300</xdr:colOff>
          <xdr:row>0</xdr:row>
          <xdr:rowOff>809625</xdr:rowOff>
        </xdr:to>
        <xdr:sp macro="" textlink="">
          <xdr:nvSpPr>
            <xdr:cNvPr id="190471" name="Button 7" hidden="1">
              <a:extLst>
                <a:ext uri="{63B3BB69-23CF-44E3-9099-C40C66FF867C}">
                  <a14:compatExt spid="_x0000_s1904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Reference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66675</xdr:rowOff>
        </xdr:from>
        <xdr:to>
          <xdr:col>3</xdr:col>
          <xdr:colOff>1257300</xdr:colOff>
          <xdr:row>0</xdr:row>
          <xdr:rowOff>295275</xdr:rowOff>
        </xdr:to>
        <xdr:sp macro="" textlink="">
          <xdr:nvSpPr>
            <xdr:cNvPr id="190472" name="Button 8" hidden="1">
              <a:extLst>
                <a:ext uri="{63B3BB69-23CF-44E3-9099-C40C66FF867C}">
                  <a14:compatExt spid="_x0000_s1904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Show All</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66675</xdr:rowOff>
        </xdr:from>
        <xdr:to>
          <xdr:col>1</xdr:col>
          <xdr:colOff>590550</xdr:colOff>
          <xdr:row>0</xdr:row>
          <xdr:rowOff>295275</xdr:rowOff>
        </xdr:to>
        <xdr:sp macro="" textlink="">
          <xdr:nvSpPr>
            <xdr:cNvPr id="190473" name="Button 9" hidden="1">
              <a:extLst>
                <a:ext uri="{63B3BB69-23CF-44E3-9099-C40C66FF867C}">
                  <a14:compatExt spid="_x0000_s1904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WINS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323850</xdr:rowOff>
        </xdr:from>
        <xdr:to>
          <xdr:col>4</xdr:col>
          <xdr:colOff>695325</xdr:colOff>
          <xdr:row>0</xdr:row>
          <xdr:rowOff>552450</xdr:rowOff>
        </xdr:to>
        <xdr:sp macro="" textlink="">
          <xdr:nvSpPr>
            <xdr:cNvPr id="190474" name="Button 10" hidden="1">
              <a:extLst>
                <a:ext uri="{63B3BB69-23CF-44E3-9099-C40C66FF867C}">
                  <a14:compatExt spid="_x0000_s1904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Business Rules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581025</xdr:rowOff>
        </xdr:from>
        <xdr:to>
          <xdr:col>4</xdr:col>
          <xdr:colOff>695325</xdr:colOff>
          <xdr:row>0</xdr:row>
          <xdr:rowOff>809625</xdr:rowOff>
        </xdr:to>
        <xdr:sp macro="" textlink="">
          <xdr:nvSpPr>
            <xdr:cNvPr id="190475" name="Button 11" hidden="1">
              <a:extLst>
                <a:ext uri="{63B3BB69-23CF-44E3-9099-C40C66FF867C}">
                  <a14:compatExt spid="_x0000_s1904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Issues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66675</xdr:rowOff>
        </xdr:from>
        <xdr:to>
          <xdr:col>4</xdr:col>
          <xdr:colOff>695325</xdr:colOff>
          <xdr:row>0</xdr:row>
          <xdr:rowOff>295275</xdr:rowOff>
        </xdr:to>
        <xdr:sp macro="" textlink="">
          <xdr:nvSpPr>
            <xdr:cNvPr id="190476" name="Button 12" hidden="1">
              <a:extLst>
                <a:ext uri="{63B3BB69-23CF-44E3-9099-C40C66FF867C}">
                  <a14:compatExt spid="_x0000_s19047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CDC</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323850</xdr:rowOff>
        </xdr:from>
        <xdr:to>
          <xdr:col>1</xdr:col>
          <xdr:colOff>590550</xdr:colOff>
          <xdr:row>0</xdr:row>
          <xdr:rowOff>552450</xdr:rowOff>
        </xdr:to>
        <xdr:sp macro="" textlink="">
          <xdr:nvSpPr>
            <xdr:cNvPr id="389121" name="Button 1" hidden="1">
              <a:extLst>
                <a:ext uri="{63B3BB69-23CF-44E3-9099-C40C66FF867C}">
                  <a14:compatExt spid="_x0000_s389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Source 2 </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581025</xdr:rowOff>
        </xdr:from>
        <xdr:to>
          <xdr:col>1</xdr:col>
          <xdr:colOff>590550</xdr:colOff>
          <xdr:row>0</xdr:row>
          <xdr:rowOff>809625</xdr:rowOff>
        </xdr:to>
        <xdr:sp macro="" textlink="">
          <xdr:nvSpPr>
            <xdr:cNvPr id="389122" name="Button 2" hidden="1">
              <a:extLst>
                <a:ext uri="{63B3BB69-23CF-44E3-9099-C40C66FF867C}">
                  <a14:compatExt spid="_x0000_s389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323850</xdr:rowOff>
        </xdr:from>
        <xdr:to>
          <xdr:col>3</xdr:col>
          <xdr:colOff>323850</xdr:colOff>
          <xdr:row>0</xdr:row>
          <xdr:rowOff>552450</xdr:rowOff>
        </xdr:to>
        <xdr:sp macro="" textlink="">
          <xdr:nvSpPr>
            <xdr:cNvPr id="389123" name="Button 3" hidden="1">
              <a:extLst>
                <a:ext uri="{63B3BB69-23CF-44E3-9099-C40C66FF867C}">
                  <a14:compatExt spid="_x0000_s3891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SCD &amp; REF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581025</xdr:rowOff>
        </xdr:from>
        <xdr:to>
          <xdr:col>3</xdr:col>
          <xdr:colOff>323850</xdr:colOff>
          <xdr:row>0</xdr:row>
          <xdr:rowOff>809625</xdr:rowOff>
        </xdr:to>
        <xdr:sp macro="" textlink="">
          <xdr:nvSpPr>
            <xdr:cNvPr id="389124" name="Button 4" hidden="1">
              <a:extLst>
                <a:ext uri="{63B3BB69-23CF-44E3-9099-C40C66FF867C}">
                  <a14:compatExt spid="_x0000_s3891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66675</xdr:rowOff>
        </xdr:from>
        <xdr:to>
          <xdr:col>3</xdr:col>
          <xdr:colOff>323850</xdr:colOff>
          <xdr:row>0</xdr:row>
          <xdr:rowOff>295275</xdr:rowOff>
        </xdr:to>
        <xdr:sp macro="" textlink="">
          <xdr:nvSpPr>
            <xdr:cNvPr id="389125" name="Button 5" hidden="1">
              <a:extLst>
                <a:ext uri="{63B3BB69-23CF-44E3-9099-C40C66FF867C}">
                  <a14:compatExt spid="_x0000_s3891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Transforms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323850</xdr:rowOff>
        </xdr:from>
        <xdr:to>
          <xdr:col>3</xdr:col>
          <xdr:colOff>1257300</xdr:colOff>
          <xdr:row>0</xdr:row>
          <xdr:rowOff>552450</xdr:rowOff>
        </xdr:to>
        <xdr:sp macro="" textlink="">
          <xdr:nvSpPr>
            <xdr:cNvPr id="389126" name="Button 6" hidden="1">
              <a:extLst>
                <a:ext uri="{63B3BB69-23CF-44E3-9099-C40C66FF867C}">
                  <a14:compatExt spid="_x0000_s3891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Conformed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581025</xdr:rowOff>
        </xdr:from>
        <xdr:to>
          <xdr:col>3</xdr:col>
          <xdr:colOff>1257300</xdr:colOff>
          <xdr:row>0</xdr:row>
          <xdr:rowOff>809625</xdr:rowOff>
        </xdr:to>
        <xdr:sp macro="" textlink="">
          <xdr:nvSpPr>
            <xdr:cNvPr id="389127" name="Button 7" hidden="1">
              <a:extLst>
                <a:ext uri="{63B3BB69-23CF-44E3-9099-C40C66FF867C}">
                  <a14:compatExt spid="_x0000_s3891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Reference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66675</xdr:rowOff>
        </xdr:from>
        <xdr:to>
          <xdr:col>3</xdr:col>
          <xdr:colOff>1257300</xdr:colOff>
          <xdr:row>0</xdr:row>
          <xdr:rowOff>295275</xdr:rowOff>
        </xdr:to>
        <xdr:sp macro="" textlink="">
          <xdr:nvSpPr>
            <xdr:cNvPr id="389128" name="Button 8" hidden="1">
              <a:extLst>
                <a:ext uri="{63B3BB69-23CF-44E3-9099-C40C66FF867C}">
                  <a14:compatExt spid="_x0000_s3891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Show All</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66675</xdr:rowOff>
        </xdr:from>
        <xdr:to>
          <xdr:col>1</xdr:col>
          <xdr:colOff>590550</xdr:colOff>
          <xdr:row>0</xdr:row>
          <xdr:rowOff>295275</xdr:rowOff>
        </xdr:to>
        <xdr:sp macro="" textlink="">
          <xdr:nvSpPr>
            <xdr:cNvPr id="389129" name="Button 9" hidden="1">
              <a:extLst>
                <a:ext uri="{63B3BB69-23CF-44E3-9099-C40C66FF867C}">
                  <a14:compatExt spid="_x0000_s3891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BillingCenter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323850</xdr:rowOff>
        </xdr:from>
        <xdr:to>
          <xdr:col>4</xdr:col>
          <xdr:colOff>476250</xdr:colOff>
          <xdr:row>0</xdr:row>
          <xdr:rowOff>552450</xdr:rowOff>
        </xdr:to>
        <xdr:sp macro="" textlink="">
          <xdr:nvSpPr>
            <xdr:cNvPr id="389130" name="Button 10" hidden="1">
              <a:extLst>
                <a:ext uri="{63B3BB69-23CF-44E3-9099-C40C66FF867C}">
                  <a14:compatExt spid="_x0000_s3891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Business Rules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581025</xdr:rowOff>
        </xdr:from>
        <xdr:to>
          <xdr:col>4</xdr:col>
          <xdr:colOff>476250</xdr:colOff>
          <xdr:row>0</xdr:row>
          <xdr:rowOff>809625</xdr:rowOff>
        </xdr:to>
        <xdr:sp macro="" textlink="">
          <xdr:nvSpPr>
            <xdr:cNvPr id="389131" name="Button 11" hidden="1">
              <a:extLst>
                <a:ext uri="{63B3BB69-23CF-44E3-9099-C40C66FF867C}">
                  <a14:compatExt spid="_x0000_s3891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Issues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66675</xdr:rowOff>
        </xdr:from>
        <xdr:to>
          <xdr:col>4</xdr:col>
          <xdr:colOff>476250</xdr:colOff>
          <xdr:row>0</xdr:row>
          <xdr:rowOff>295275</xdr:rowOff>
        </xdr:to>
        <xdr:sp macro="" textlink="">
          <xdr:nvSpPr>
            <xdr:cNvPr id="389132" name="Button 12" hidden="1">
              <a:extLst>
                <a:ext uri="{63B3BB69-23CF-44E3-9099-C40C66FF867C}">
                  <a14:compatExt spid="_x0000_s38913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CDC</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323850</xdr:rowOff>
        </xdr:from>
        <xdr:to>
          <xdr:col>1</xdr:col>
          <xdr:colOff>590550</xdr:colOff>
          <xdr:row>0</xdr:row>
          <xdr:rowOff>552450</xdr:rowOff>
        </xdr:to>
        <xdr:sp macro="" textlink="">
          <xdr:nvSpPr>
            <xdr:cNvPr id="401409" name="Button 1" hidden="1">
              <a:extLst>
                <a:ext uri="{63B3BB69-23CF-44E3-9099-C40C66FF867C}">
                  <a14:compatExt spid="_x0000_s40140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Source 2 </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581025</xdr:rowOff>
        </xdr:from>
        <xdr:to>
          <xdr:col>1</xdr:col>
          <xdr:colOff>590550</xdr:colOff>
          <xdr:row>0</xdr:row>
          <xdr:rowOff>809625</xdr:rowOff>
        </xdr:to>
        <xdr:sp macro="" textlink="">
          <xdr:nvSpPr>
            <xdr:cNvPr id="401410" name="Button 2" hidden="1">
              <a:extLst>
                <a:ext uri="{63B3BB69-23CF-44E3-9099-C40C66FF867C}">
                  <a14:compatExt spid="_x0000_s40141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323850</xdr:rowOff>
        </xdr:from>
        <xdr:to>
          <xdr:col>3</xdr:col>
          <xdr:colOff>323850</xdr:colOff>
          <xdr:row>0</xdr:row>
          <xdr:rowOff>552450</xdr:rowOff>
        </xdr:to>
        <xdr:sp macro="" textlink="">
          <xdr:nvSpPr>
            <xdr:cNvPr id="401411" name="Button 3" hidden="1">
              <a:extLst>
                <a:ext uri="{63B3BB69-23CF-44E3-9099-C40C66FF867C}">
                  <a14:compatExt spid="_x0000_s4014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SCD &amp; REF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581025</xdr:rowOff>
        </xdr:from>
        <xdr:to>
          <xdr:col>3</xdr:col>
          <xdr:colOff>323850</xdr:colOff>
          <xdr:row>0</xdr:row>
          <xdr:rowOff>809625</xdr:rowOff>
        </xdr:to>
        <xdr:sp macro="" textlink="">
          <xdr:nvSpPr>
            <xdr:cNvPr id="401412" name="Button 4" hidden="1">
              <a:extLst>
                <a:ext uri="{63B3BB69-23CF-44E3-9099-C40C66FF867C}">
                  <a14:compatExt spid="_x0000_s4014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66675</xdr:rowOff>
        </xdr:from>
        <xdr:to>
          <xdr:col>3</xdr:col>
          <xdr:colOff>323850</xdr:colOff>
          <xdr:row>0</xdr:row>
          <xdr:rowOff>295275</xdr:rowOff>
        </xdr:to>
        <xdr:sp macro="" textlink="">
          <xdr:nvSpPr>
            <xdr:cNvPr id="401413" name="Button 5" hidden="1">
              <a:extLst>
                <a:ext uri="{63B3BB69-23CF-44E3-9099-C40C66FF867C}">
                  <a14:compatExt spid="_x0000_s4014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Transforms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323850</xdr:rowOff>
        </xdr:from>
        <xdr:to>
          <xdr:col>3</xdr:col>
          <xdr:colOff>1257300</xdr:colOff>
          <xdr:row>0</xdr:row>
          <xdr:rowOff>552450</xdr:rowOff>
        </xdr:to>
        <xdr:sp macro="" textlink="">
          <xdr:nvSpPr>
            <xdr:cNvPr id="401414" name="Button 6" hidden="1">
              <a:extLst>
                <a:ext uri="{63B3BB69-23CF-44E3-9099-C40C66FF867C}">
                  <a14:compatExt spid="_x0000_s4014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Conformed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581025</xdr:rowOff>
        </xdr:from>
        <xdr:to>
          <xdr:col>3</xdr:col>
          <xdr:colOff>1257300</xdr:colOff>
          <xdr:row>0</xdr:row>
          <xdr:rowOff>809625</xdr:rowOff>
        </xdr:to>
        <xdr:sp macro="" textlink="">
          <xdr:nvSpPr>
            <xdr:cNvPr id="401415" name="Button 7" hidden="1">
              <a:extLst>
                <a:ext uri="{63B3BB69-23CF-44E3-9099-C40C66FF867C}">
                  <a14:compatExt spid="_x0000_s4014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Reference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66675</xdr:rowOff>
        </xdr:from>
        <xdr:to>
          <xdr:col>3</xdr:col>
          <xdr:colOff>1257300</xdr:colOff>
          <xdr:row>0</xdr:row>
          <xdr:rowOff>295275</xdr:rowOff>
        </xdr:to>
        <xdr:sp macro="" textlink="">
          <xdr:nvSpPr>
            <xdr:cNvPr id="401416" name="Button 8" hidden="1">
              <a:extLst>
                <a:ext uri="{63B3BB69-23CF-44E3-9099-C40C66FF867C}">
                  <a14:compatExt spid="_x0000_s40141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Show All</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66675</xdr:rowOff>
        </xdr:from>
        <xdr:to>
          <xdr:col>1</xdr:col>
          <xdr:colOff>590550</xdr:colOff>
          <xdr:row>0</xdr:row>
          <xdr:rowOff>295275</xdr:rowOff>
        </xdr:to>
        <xdr:sp macro="" textlink="">
          <xdr:nvSpPr>
            <xdr:cNvPr id="401417" name="Button 9" hidden="1">
              <a:extLst>
                <a:ext uri="{63B3BB69-23CF-44E3-9099-C40C66FF867C}">
                  <a14:compatExt spid="_x0000_s4014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BillingCenter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323850</xdr:rowOff>
        </xdr:from>
        <xdr:to>
          <xdr:col>4</xdr:col>
          <xdr:colOff>638175</xdr:colOff>
          <xdr:row>0</xdr:row>
          <xdr:rowOff>552450</xdr:rowOff>
        </xdr:to>
        <xdr:sp macro="" textlink="">
          <xdr:nvSpPr>
            <xdr:cNvPr id="401418" name="Button 10" hidden="1">
              <a:extLst>
                <a:ext uri="{63B3BB69-23CF-44E3-9099-C40C66FF867C}">
                  <a14:compatExt spid="_x0000_s4014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Business Rules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581025</xdr:rowOff>
        </xdr:from>
        <xdr:to>
          <xdr:col>4</xdr:col>
          <xdr:colOff>638175</xdr:colOff>
          <xdr:row>0</xdr:row>
          <xdr:rowOff>809625</xdr:rowOff>
        </xdr:to>
        <xdr:sp macro="" textlink="">
          <xdr:nvSpPr>
            <xdr:cNvPr id="401419" name="Button 11" hidden="1">
              <a:extLst>
                <a:ext uri="{63B3BB69-23CF-44E3-9099-C40C66FF867C}">
                  <a14:compatExt spid="_x0000_s4014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Issues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66675</xdr:rowOff>
        </xdr:from>
        <xdr:to>
          <xdr:col>4</xdr:col>
          <xdr:colOff>638175</xdr:colOff>
          <xdr:row>0</xdr:row>
          <xdr:rowOff>295275</xdr:rowOff>
        </xdr:to>
        <xdr:sp macro="" textlink="">
          <xdr:nvSpPr>
            <xdr:cNvPr id="401420" name="Button 12" hidden="1">
              <a:extLst>
                <a:ext uri="{63B3BB69-23CF-44E3-9099-C40C66FF867C}">
                  <a14:compatExt spid="_x0000_s4014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CDC</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323850</xdr:rowOff>
        </xdr:from>
        <xdr:to>
          <xdr:col>1</xdr:col>
          <xdr:colOff>590550</xdr:colOff>
          <xdr:row>0</xdr:row>
          <xdr:rowOff>552450</xdr:rowOff>
        </xdr:to>
        <xdr:sp macro="" textlink="">
          <xdr:nvSpPr>
            <xdr:cNvPr id="402433" name="Button 1" hidden="1">
              <a:extLst>
                <a:ext uri="{63B3BB69-23CF-44E3-9099-C40C66FF867C}">
                  <a14:compatExt spid="_x0000_s4024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Source 2 </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581025</xdr:rowOff>
        </xdr:from>
        <xdr:to>
          <xdr:col>1</xdr:col>
          <xdr:colOff>590550</xdr:colOff>
          <xdr:row>0</xdr:row>
          <xdr:rowOff>809625</xdr:rowOff>
        </xdr:to>
        <xdr:sp macro="" textlink="">
          <xdr:nvSpPr>
            <xdr:cNvPr id="402434" name="Button 2" hidden="1">
              <a:extLst>
                <a:ext uri="{63B3BB69-23CF-44E3-9099-C40C66FF867C}">
                  <a14:compatExt spid="_x0000_s4024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323850</xdr:rowOff>
        </xdr:from>
        <xdr:to>
          <xdr:col>3</xdr:col>
          <xdr:colOff>323850</xdr:colOff>
          <xdr:row>0</xdr:row>
          <xdr:rowOff>552450</xdr:rowOff>
        </xdr:to>
        <xdr:sp macro="" textlink="">
          <xdr:nvSpPr>
            <xdr:cNvPr id="402435" name="Button 3" hidden="1">
              <a:extLst>
                <a:ext uri="{63B3BB69-23CF-44E3-9099-C40C66FF867C}">
                  <a14:compatExt spid="_x0000_s40243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SCD &amp; REF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581025</xdr:rowOff>
        </xdr:from>
        <xdr:to>
          <xdr:col>3</xdr:col>
          <xdr:colOff>323850</xdr:colOff>
          <xdr:row>0</xdr:row>
          <xdr:rowOff>809625</xdr:rowOff>
        </xdr:to>
        <xdr:sp macro="" textlink="">
          <xdr:nvSpPr>
            <xdr:cNvPr id="402436" name="Button 4" hidden="1">
              <a:extLst>
                <a:ext uri="{63B3BB69-23CF-44E3-9099-C40C66FF867C}">
                  <a14:compatExt spid="_x0000_s4024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66675</xdr:rowOff>
        </xdr:from>
        <xdr:to>
          <xdr:col>3</xdr:col>
          <xdr:colOff>323850</xdr:colOff>
          <xdr:row>0</xdr:row>
          <xdr:rowOff>295275</xdr:rowOff>
        </xdr:to>
        <xdr:sp macro="" textlink="">
          <xdr:nvSpPr>
            <xdr:cNvPr id="402437" name="Button 5" hidden="1">
              <a:extLst>
                <a:ext uri="{63B3BB69-23CF-44E3-9099-C40C66FF867C}">
                  <a14:compatExt spid="_x0000_s4024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Transforms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323850</xdr:rowOff>
        </xdr:from>
        <xdr:to>
          <xdr:col>3</xdr:col>
          <xdr:colOff>1257300</xdr:colOff>
          <xdr:row>0</xdr:row>
          <xdr:rowOff>552450</xdr:rowOff>
        </xdr:to>
        <xdr:sp macro="" textlink="">
          <xdr:nvSpPr>
            <xdr:cNvPr id="402438" name="Button 6" hidden="1">
              <a:extLst>
                <a:ext uri="{63B3BB69-23CF-44E3-9099-C40C66FF867C}">
                  <a14:compatExt spid="_x0000_s40243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Conformed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581025</xdr:rowOff>
        </xdr:from>
        <xdr:to>
          <xdr:col>3</xdr:col>
          <xdr:colOff>1257300</xdr:colOff>
          <xdr:row>0</xdr:row>
          <xdr:rowOff>809625</xdr:rowOff>
        </xdr:to>
        <xdr:sp macro="" textlink="">
          <xdr:nvSpPr>
            <xdr:cNvPr id="402439" name="Button 7" hidden="1">
              <a:extLst>
                <a:ext uri="{63B3BB69-23CF-44E3-9099-C40C66FF867C}">
                  <a14:compatExt spid="_x0000_s4024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Reference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66675</xdr:rowOff>
        </xdr:from>
        <xdr:to>
          <xdr:col>3</xdr:col>
          <xdr:colOff>1257300</xdr:colOff>
          <xdr:row>0</xdr:row>
          <xdr:rowOff>295275</xdr:rowOff>
        </xdr:to>
        <xdr:sp macro="" textlink="">
          <xdr:nvSpPr>
            <xdr:cNvPr id="402440" name="Button 8" hidden="1">
              <a:extLst>
                <a:ext uri="{63B3BB69-23CF-44E3-9099-C40C66FF867C}">
                  <a14:compatExt spid="_x0000_s4024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Show All</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66675</xdr:rowOff>
        </xdr:from>
        <xdr:to>
          <xdr:col>1</xdr:col>
          <xdr:colOff>590550</xdr:colOff>
          <xdr:row>0</xdr:row>
          <xdr:rowOff>295275</xdr:rowOff>
        </xdr:to>
        <xdr:sp macro="" textlink="">
          <xdr:nvSpPr>
            <xdr:cNvPr id="402441" name="Button 9" hidden="1">
              <a:extLst>
                <a:ext uri="{63B3BB69-23CF-44E3-9099-C40C66FF867C}">
                  <a14:compatExt spid="_x0000_s4024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BillingCenter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323850</xdr:rowOff>
        </xdr:from>
        <xdr:to>
          <xdr:col>4</xdr:col>
          <xdr:colOff>742950</xdr:colOff>
          <xdr:row>0</xdr:row>
          <xdr:rowOff>552450</xdr:rowOff>
        </xdr:to>
        <xdr:sp macro="" textlink="">
          <xdr:nvSpPr>
            <xdr:cNvPr id="402442" name="Button 10" hidden="1">
              <a:extLst>
                <a:ext uri="{63B3BB69-23CF-44E3-9099-C40C66FF867C}">
                  <a14:compatExt spid="_x0000_s4024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Business Rules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581025</xdr:rowOff>
        </xdr:from>
        <xdr:to>
          <xdr:col>4</xdr:col>
          <xdr:colOff>742950</xdr:colOff>
          <xdr:row>0</xdr:row>
          <xdr:rowOff>809625</xdr:rowOff>
        </xdr:to>
        <xdr:sp macro="" textlink="">
          <xdr:nvSpPr>
            <xdr:cNvPr id="402443" name="Button 11" hidden="1">
              <a:extLst>
                <a:ext uri="{63B3BB69-23CF-44E3-9099-C40C66FF867C}">
                  <a14:compatExt spid="_x0000_s4024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Issues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66675</xdr:rowOff>
        </xdr:from>
        <xdr:to>
          <xdr:col>4</xdr:col>
          <xdr:colOff>742950</xdr:colOff>
          <xdr:row>0</xdr:row>
          <xdr:rowOff>295275</xdr:rowOff>
        </xdr:to>
        <xdr:sp macro="" textlink="">
          <xdr:nvSpPr>
            <xdr:cNvPr id="402444" name="Button 12" hidden="1">
              <a:extLst>
                <a:ext uri="{63B3BB69-23CF-44E3-9099-C40C66FF867C}">
                  <a14:compatExt spid="_x0000_s4024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CDC</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323850</xdr:rowOff>
        </xdr:from>
        <xdr:to>
          <xdr:col>1</xdr:col>
          <xdr:colOff>590550</xdr:colOff>
          <xdr:row>0</xdr:row>
          <xdr:rowOff>552450</xdr:rowOff>
        </xdr:to>
        <xdr:sp macro="" textlink="">
          <xdr:nvSpPr>
            <xdr:cNvPr id="403457" name="Button 1" hidden="1">
              <a:extLst>
                <a:ext uri="{63B3BB69-23CF-44E3-9099-C40C66FF867C}">
                  <a14:compatExt spid="_x0000_s4034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Source 2 </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581025</xdr:rowOff>
        </xdr:from>
        <xdr:to>
          <xdr:col>1</xdr:col>
          <xdr:colOff>590550</xdr:colOff>
          <xdr:row>0</xdr:row>
          <xdr:rowOff>809625</xdr:rowOff>
        </xdr:to>
        <xdr:sp macro="" textlink="">
          <xdr:nvSpPr>
            <xdr:cNvPr id="403458" name="Button 2" hidden="1">
              <a:extLst>
                <a:ext uri="{63B3BB69-23CF-44E3-9099-C40C66FF867C}">
                  <a14:compatExt spid="_x0000_s4034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323850</xdr:rowOff>
        </xdr:from>
        <xdr:to>
          <xdr:col>3</xdr:col>
          <xdr:colOff>323850</xdr:colOff>
          <xdr:row>0</xdr:row>
          <xdr:rowOff>552450</xdr:rowOff>
        </xdr:to>
        <xdr:sp macro="" textlink="">
          <xdr:nvSpPr>
            <xdr:cNvPr id="403459" name="Button 3" hidden="1">
              <a:extLst>
                <a:ext uri="{63B3BB69-23CF-44E3-9099-C40C66FF867C}">
                  <a14:compatExt spid="_x0000_s4034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SCD &amp; REF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581025</xdr:rowOff>
        </xdr:from>
        <xdr:to>
          <xdr:col>3</xdr:col>
          <xdr:colOff>323850</xdr:colOff>
          <xdr:row>0</xdr:row>
          <xdr:rowOff>809625</xdr:rowOff>
        </xdr:to>
        <xdr:sp macro="" textlink="">
          <xdr:nvSpPr>
            <xdr:cNvPr id="403460" name="Button 4" hidden="1">
              <a:extLst>
                <a:ext uri="{63B3BB69-23CF-44E3-9099-C40C66FF867C}">
                  <a14:compatExt spid="_x0000_s4034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66675</xdr:rowOff>
        </xdr:from>
        <xdr:to>
          <xdr:col>3</xdr:col>
          <xdr:colOff>323850</xdr:colOff>
          <xdr:row>0</xdr:row>
          <xdr:rowOff>295275</xdr:rowOff>
        </xdr:to>
        <xdr:sp macro="" textlink="">
          <xdr:nvSpPr>
            <xdr:cNvPr id="403461" name="Button 5" hidden="1">
              <a:extLst>
                <a:ext uri="{63B3BB69-23CF-44E3-9099-C40C66FF867C}">
                  <a14:compatExt spid="_x0000_s4034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Transforms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323850</xdr:rowOff>
        </xdr:from>
        <xdr:to>
          <xdr:col>3</xdr:col>
          <xdr:colOff>1257300</xdr:colOff>
          <xdr:row>0</xdr:row>
          <xdr:rowOff>552450</xdr:rowOff>
        </xdr:to>
        <xdr:sp macro="" textlink="">
          <xdr:nvSpPr>
            <xdr:cNvPr id="403462" name="Button 6" hidden="1">
              <a:extLst>
                <a:ext uri="{63B3BB69-23CF-44E3-9099-C40C66FF867C}">
                  <a14:compatExt spid="_x0000_s4034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Conformed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581025</xdr:rowOff>
        </xdr:from>
        <xdr:to>
          <xdr:col>3</xdr:col>
          <xdr:colOff>1257300</xdr:colOff>
          <xdr:row>0</xdr:row>
          <xdr:rowOff>809625</xdr:rowOff>
        </xdr:to>
        <xdr:sp macro="" textlink="">
          <xdr:nvSpPr>
            <xdr:cNvPr id="403463" name="Button 7" hidden="1">
              <a:extLst>
                <a:ext uri="{63B3BB69-23CF-44E3-9099-C40C66FF867C}">
                  <a14:compatExt spid="_x0000_s4034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Reference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66675</xdr:rowOff>
        </xdr:from>
        <xdr:to>
          <xdr:col>3</xdr:col>
          <xdr:colOff>1257300</xdr:colOff>
          <xdr:row>0</xdr:row>
          <xdr:rowOff>295275</xdr:rowOff>
        </xdr:to>
        <xdr:sp macro="" textlink="">
          <xdr:nvSpPr>
            <xdr:cNvPr id="403464" name="Button 8" hidden="1">
              <a:extLst>
                <a:ext uri="{63B3BB69-23CF-44E3-9099-C40C66FF867C}">
                  <a14:compatExt spid="_x0000_s4034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Show All</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66675</xdr:rowOff>
        </xdr:from>
        <xdr:to>
          <xdr:col>1</xdr:col>
          <xdr:colOff>590550</xdr:colOff>
          <xdr:row>0</xdr:row>
          <xdr:rowOff>295275</xdr:rowOff>
        </xdr:to>
        <xdr:sp macro="" textlink="">
          <xdr:nvSpPr>
            <xdr:cNvPr id="403465" name="Button 9" hidden="1">
              <a:extLst>
                <a:ext uri="{63B3BB69-23CF-44E3-9099-C40C66FF867C}">
                  <a14:compatExt spid="_x0000_s4034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BillingCenter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323850</xdr:rowOff>
        </xdr:from>
        <xdr:to>
          <xdr:col>4</xdr:col>
          <xdr:colOff>828675</xdr:colOff>
          <xdr:row>0</xdr:row>
          <xdr:rowOff>552450</xdr:rowOff>
        </xdr:to>
        <xdr:sp macro="" textlink="">
          <xdr:nvSpPr>
            <xdr:cNvPr id="403466" name="Button 10" hidden="1">
              <a:extLst>
                <a:ext uri="{63B3BB69-23CF-44E3-9099-C40C66FF867C}">
                  <a14:compatExt spid="_x0000_s4034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Business Rules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581025</xdr:rowOff>
        </xdr:from>
        <xdr:to>
          <xdr:col>4</xdr:col>
          <xdr:colOff>828675</xdr:colOff>
          <xdr:row>0</xdr:row>
          <xdr:rowOff>809625</xdr:rowOff>
        </xdr:to>
        <xdr:sp macro="" textlink="">
          <xdr:nvSpPr>
            <xdr:cNvPr id="403467" name="Button 11" hidden="1">
              <a:extLst>
                <a:ext uri="{63B3BB69-23CF-44E3-9099-C40C66FF867C}">
                  <a14:compatExt spid="_x0000_s4034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Issues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66675</xdr:rowOff>
        </xdr:from>
        <xdr:to>
          <xdr:col>4</xdr:col>
          <xdr:colOff>828675</xdr:colOff>
          <xdr:row>0</xdr:row>
          <xdr:rowOff>295275</xdr:rowOff>
        </xdr:to>
        <xdr:sp macro="" textlink="">
          <xdr:nvSpPr>
            <xdr:cNvPr id="403468" name="Button 12" hidden="1">
              <a:extLst>
                <a:ext uri="{63B3BB69-23CF-44E3-9099-C40C66FF867C}">
                  <a14:compatExt spid="_x0000_s4034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CDC</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323850</xdr:rowOff>
        </xdr:from>
        <xdr:to>
          <xdr:col>1</xdr:col>
          <xdr:colOff>590550</xdr:colOff>
          <xdr:row>0</xdr:row>
          <xdr:rowOff>552450</xdr:rowOff>
        </xdr:to>
        <xdr:sp macro="" textlink="">
          <xdr:nvSpPr>
            <xdr:cNvPr id="404481" name="Button 1" hidden="1">
              <a:extLst>
                <a:ext uri="{63B3BB69-23CF-44E3-9099-C40C66FF867C}">
                  <a14:compatExt spid="_x0000_s4044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Source 2 </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581025</xdr:rowOff>
        </xdr:from>
        <xdr:to>
          <xdr:col>1</xdr:col>
          <xdr:colOff>590550</xdr:colOff>
          <xdr:row>0</xdr:row>
          <xdr:rowOff>809625</xdr:rowOff>
        </xdr:to>
        <xdr:sp macro="" textlink="">
          <xdr:nvSpPr>
            <xdr:cNvPr id="404482" name="Button 2" hidden="1">
              <a:extLst>
                <a:ext uri="{63B3BB69-23CF-44E3-9099-C40C66FF867C}">
                  <a14:compatExt spid="_x0000_s4044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323850</xdr:rowOff>
        </xdr:from>
        <xdr:to>
          <xdr:col>3</xdr:col>
          <xdr:colOff>323850</xdr:colOff>
          <xdr:row>0</xdr:row>
          <xdr:rowOff>552450</xdr:rowOff>
        </xdr:to>
        <xdr:sp macro="" textlink="">
          <xdr:nvSpPr>
            <xdr:cNvPr id="404483" name="Button 3" hidden="1">
              <a:extLst>
                <a:ext uri="{63B3BB69-23CF-44E3-9099-C40C66FF867C}">
                  <a14:compatExt spid="_x0000_s40448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SCD &amp; REF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581025</xdr:rowOff>
        </xdr:from>
        <xdr:to>
          <xdr:col>3</xdr:col>
          <xdr:colOff>323850</xdr:colOff>
          <xdr:row>0</xdr:row>
          <xdr:rowOff>809625</xdr:rowOff>
        </xdr:to>
        <xdr:sp macro="" textlink="">
          <xdr:nvSpPr>
            <xdr:cNvPr id="404484" name="Button 4" hidden="1">
              <a:extLst>
                <a:ext uri="{63B3BB69-23CF-44E3-9099-C40C66FF867C}">
                  <a14:compatExt spid="_x0000_s40448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66675</xdr:rowOff>
        </xdr:from>
        <xdr:to>
          <xdr:col>3</xdr:col>
          <xdr:colOff>323850</xdr:colOff>
          <xdr:row>0</xdr:row>
          <xdr:rowOff>295275</xdr:rowOff>
        </xdr:to>
        <xdr:sp macro="" textlink="">
          <xdr:nvSpPr>
            <xdr:cNvPr id="404485" name="Button 5" hidden="1">
              <a:extLst>
                <a:ext uri="{63B3BB69-23CF-44E3-9099-C40C66FF867C}">
                  <a14:compatExt spid="_x0000_s4044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Transforms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323850</xdr:rowOff>
        </xdr:from>
        <xdr:to>
          <xdr:col>3</xdr:col>
          <xdr:colOff>1257300</xdr:colOff>
          <xdr:row>0</xdr:row>
          <xdr:rowOff>552450</xdr:rowOff>
        </xdr:to>
        <xdr:sp macro="" textlink="">
          <xdr:nvSpPr>
            <xdr:cNvPr id="404486" name="Button 6" hidden="1">
              <a:extLst>
                <a:ext uri="{63B3BB69-23CF-44E3-9099-C40C66FF867C}">
                  <a14:compatExt spid="_x0000_s4044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Conformed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581025</xdr:rowOff>
        </xdr:from>
        <xdr:to>
          <xdr:col>3</xdr:col>
          <xdr:colOff>1257300</xdr:colOff>
          <xdr:row>0</xdr:row>
          <xdr:rowOff>809625</xdr:rowOff>
        </xdr:to>
        <xdr:sp macro="" textlink="">
          <xdr:nvSpPr>
            <xdr:cNvPr id="404487" name="Button 7" hidden="1">
              <a:extLst>
                <a:ext uri="{63B3BB69-23CF-44E3-9099-C40C66FF867C}">
                  <a14:compatExt spid="_x0000_s40448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Reference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66675</xdr:rowOff>
        </xdr:from>
        <xdr:to>
          <xdr:col>3</xdr:col>
          <xdr:colOff>1257300</xdr:colOff>
          <xdr:row>0</xdr:row>
          <xdr:rowOff>295275</xdr:rowOff>
        </xdr:to>
        <xdr:sp macro="" textlink="">
          <xdr:nvSpPr>
            <xdr:cNvPr id="404488" name="Button 8" hidden="1">
              <a:extLst>
                <a:ext uri="{63B3BB69-23CF-44E3-9099-C40C66FF867C}">
                  <a14:compatExt spid="_x0000_s40448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Show All</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66675</xdr:rowOff>
        </xdr:from>
        <xdr:to>
          <xdr:col>1</xdr:col>
          <xdr:colOff>590550</xdr:colOff>
          <xdr:row>0</xdr:row>
          <xdr:rowOff>295275</xdr:rowOff>
        </xdr:to>
        <xdr:sp macro="" textlink="">
          <xdr:nvSpPr>
            <xdr:cNvPr id="404489" name="Button 9" hidden="1">
              <a:extLst>
                <a:ext uri="{63B3BB69-23CF-44E3-9099-C40C66FF867C}">
                  <a14:compatExt spid="_x0000_s4044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BillingCenter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323850</xdr:rowOff>
        </xdr:from>
        <xdr:to>
          <xdr:col>4</xdr:col>
          <xdr:colOff>647700</xdr:colOff>
          <xdr:row>0</xdr:row>
          <xdr:rowOff>552450</xdr:rowOff>
        </xdr:to>
        <xdr:sp macro="" textlink="">
          <xdr:nvSpPr>
            <xdr:cNvPr id="404490" name="Button 10" hidden="1">
              <a:extLst>
                <a:ext uri="{63B3BB69-23CF-44E3-9099-C40C66FF867C}">
                  <a14:compatExt spid="_x0000_s40449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Business Rules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581025</xdr:rowOff>
        </xdr:from>
        <xdr:to>
          <xdr:col>4</xdr:col>
          <xdr:colOff>647700</xdr:colOff>
          <xdr:row>0</xdr:row>
          <xdr:rowOff>809625</xdr:rowOff>
        </xdr:to>
        <xdr:sp macro="" textlink="">
          <xdr:nvSpPr>
            <xdr:cNvPr id="404491" name="Button 11" hidden="1">
              <a:extLst>
                <a:ext uri="{63B3BB69-23CF-44E3-9099-C40C66FF867C}">
                  <a14:compatExt spid="_x0000_s40449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Issues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66675</xdr:rowOff>
        </xdr:from>
        <xdr:to>
          <xdr:col>4</xdr:col>
          <xdr:colOff>647700</xdr:colOff>
          <xdr:row>0</xdr:row>
          <xdr:rowOff>295275</xdr:rowOff>
        </xdr:to>
        <xdr:sp macro="" textlink="">
          <xdr:nvSpPr>
            <xdr:cNvPr id="404492" name="Button 12" hidden="1">
              <a:extLst>
                <a:ext uri="{63B3BB69-23CF-44E3-9099-C40C66FF867C}">
                  <a14:compatExt spid="_x0000_s40449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CDC</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323850</xdr:rowOff>
        </xdr:from>
        <xdr:to>
          <xdr:col>1</xdr:col>
          <xdr:colOff>590550</xdr:colOff>
          <xdr:row>0</xdr:row>
          <xdr:rowOff>552450</xdr:rowOff>
        </xdr:to>
        <xdr:sp macro="" textlink="">
          <xdr:nvSpPr>
            <xdr:cNvPr id="408577" name="Button 1" hidden="1">
              <a:extLst>
                <a:ext uri="{63B3BB69-23CF-44E3-9099-C40C66FF867C}">
                  <a14:compatExt spid="_x0000_s4085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Source 2 </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581025</xdr:rowOff>
        </xdr:from>
        <xdr:to>
          <xdr:col>1</xdr:col>
          <xdr:colOff>590550</xdr:colOff>
          <xdr:row>0</xdr:row>
          <xdr:rowOff>809625</xdr:rowOff>
        </xdr:to>
        <xdr:sp macro="" textlink="">
          <xdr:nvSpPr>
            <xdr:cNvPr id="408578" name="Button 2" hidden="1">
              <a:extLst>
                <a:ext uri="{63B3BB69-23CF-44E3-9099-C40C66FF867C}">
                  <a14:compatExt spid="_x0000_s40857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323850</xdr:rowOff>
        </xdr:from>
        <xdr:to>
          <xdr:col>3</xdr:col>
          <xdr:colOff>323850</xdr:colOff>
          <xdr:row>0</xdr:row>
          <xdr:rowOff>552450</xdr:rowOff>
        </xdr:to>
        <xdr:sp macro="" textlink="">
          <xdr:nvSpPr>
            <xdr:cNvPr id="408579" name="Button 3" hidden="1">
              <a:extLst>
                <a:ext uri="{63B3BB69-23CF-44E3-9099-C40C66FF867C}">
                  <a14:compatExt spid="_x0000_s40857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SCD &amp; REF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581025</xdr:rowOff>
        </xdr:from>
        <xdr:to>
          <xdr:col>3</xdr:col>
          <xdr:colOff>323850</xdr:colOff>
          <xdr:row>0</xdr:row>
          <xdr:rowOff>809625</xdr:rowOff>
        </xdr:to>
        <xdr:sp macro="" textlink="">
          <xdr:nvSpPr>
            <xdr:cNvPr id="408580" name="Button 4" hidden="1">
              <a:extLst>
                <a:ext uri="{63B3BB69-23CF-44E3-9099-C40C66FF867C}">
                  <a14:compatExt spid="_x0000_s40858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66675</xdr:rowOff>
        </xdr:from>
        <xdr:to>
          <xdr:col>3</xdr:col>
          <xdr:colOff>323850</xdr:colOff>
          <xdr:row>0</xdr:row>
          <xdr:rowOff>295275</xdr:rowOff>
        </xdr:to>
        <xdr:sp macro="" textlink="">
          <xdr:nvSpPr>
            <xdr:cNvPr id="408581" name="Button 5" hidden="1">
              <a:extLst>
                <a:ext uri="{63B3BB69-23CF-44E3-9099-C40C66FF867C}">
                  <a14:compatExt spid="_x0000_s4085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Transforms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323850</xdr:rowOff>
        </xdr:from>
        <xdr:to>
          <xdr:col>3</xdr:col>
          <xdr:colOff>1257300</xdr:colOff>
          <xdr:row>0</xdr:row>
          <xdr:rowOff>552450</xdr:rowOff>
        </xdr:to>
        <xdr:sp macro="" textlink="">
          <xdr:nvSpPr>
            <xdr:cNvPr id="408582" name="Button 6" hidden="1">
              <a:extLst>
                <a:ext uri="{63B3BB69-23CF-44E3-9099-C40C66FF867C}">
                  <a14:compatExt spid="_x0000_s4085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Conformed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581025</xdr:rowOff>
        </xdr:from>
        <xdr:to>
          <xdr:col>3</xdr:col>
          <xdr:colOff>1257300</xdr:colOff>
          <xdr:row>0</xdr:row>
          <xdr:rowOff>809625</xdr:rowOff>
        </xdr:to>
        <xdr:sp macro="" textlink="">
          <xdr:nvSpPr>
            <xdr:cNvPr id="408583" name="Button 7" hidden="1">
              <a:extLst>
                <a:ext uri="{63B3BB69-23CF-44E3-9099-C40C66FF867C}">
                  <a14:compatExt spid="_x0000_s40858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Reference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66675</xdr:rowOff>
        </xdr:from>
        <xdr:to>
          <xdr:col>3</xdr:col>
          <xdr:colOff>1257300</xdr:colOff>
          <xdr:row>0</xdr:row>
          <xdr:rowOff>295275</xdr:rowOff>
        </xdr:to>
        <xdr:sp macro="" textlink="">
          <xdr:nvSpPr>
            <xdr:cNvPr id="408584" name="Button 8" hidden="1">
              <a:extLst>
                <a:ext uri="{63B3BB69-23CF-44E3-9099-C40C66FF867C}">
                  <a14:compatExt spid="_x0000_s40858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Show All</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66675</xdr:rowOff>
        </xdr:from>
        <xdr:to>
          <xdr:col>1</xdr:col>
          <xdr:colOff>590550</xdr:colOff>
          <xdr:row>0</xdr:row>
          <xdr:rowOff>295275</xdr:rowOff>
        </xdr:to>
        <xdr:sp macro="" textlink="">
          <xdr:nvSpPr>
            <xdr:cNvPr id="408585" name="Button 9" hidden="1">
              <a:extLst>
                <a:ext uri="{63B3BB69-23CF-44E3-9099-C40C66FF867C}">
                  <a14:compatExt spid="_x0000_s4085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BillingCenter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323850</xdr:rowOff>
        </xdr:from>
        <xdr:to>
          <xdr:col>4</xdr:col>
          <xdr:colOff>828675</xdr:colOff>
          <xdr:row>0</xdr:row>
          <xdr:rowOff>552450</xdr:rowOff>
        </xdr:to>
        <xdr:sp macro="" textlink="">
          <xdr:nvSpPr>
            <xdr:cNvPr id="408586" name="Button 10" hidden="1">
              <a:extLst>
                <a:ext uri="{63B3BB69-23CF-44E3-9099-C40C66FF867C}">
                  <a14:compatExt spid="_x0000_s4085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Business Rules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581025</xdr:rowOff>
        </xdr:from>
        <xdr:to>
          <xdr:col>4</xdr:col>
          <xdr:colOff>828675</xdr:colOff>
          <xdr:row>0</xdr:row>
          <xdr:rowOff>809625</xdr:rowOff>
        </xdr:to>
        <xdr:sp macro="" textlink="">
          <xdr:nvSpPr>
            <xdr:cNvPr id="408587" name="Button 11" hidden="1">
              <a:extLst>
                <a:ext uri="{63B3BB69-23CF-44E3-9099-C40C66FF867C}">
                  <a14:compatExt spid="_x0000_s40858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Issues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66675</xdr:rowOff>
        </xdr:from>
        <xdr:to>
          <xdr:col>4</xdr:col>
          <xdr:colOff>828675</xdr:colOff>
          <xdr:row>0</xdr:row>
          <xdr:rowOff>295275</xdr:rowOff>
        </xdr:to>
        <xdr:sp macro="" textlink="">
          <xdr:nvSpPr>
            <xdr:cNvPr id="408588" name="Button 12" hidden="1">
              <a:extLst>
                <a:ext uri="{63B3BB69-23CF-44E3-9099-C40C66FF867C}">
                  <a14:compatExt spid="_x0000_s40858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CDC</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323850</xdr:rowOff>
        </xdr:from>
        <xdr:to>
          <xdr:col>1</xdr:col>
          <xdr:colOff>590550</xdr:colOff>
          <xdr:row>0</xdr:row>
          <xdr:rowOff>552450</xdr:rowOff>
        </xdr:to>
        <xdr:sp macro="" textlink="">
          <xdr:nvSpPr>
            <xdr:cNvPr id="405505" name="Button 1" hidden="1">
              <a:extLst>
                <a:ext uri="{63B3BB69-23CF-44E3-9099-C40C66FF867C}">
                  <a14:compatExt spid="_x0000_s4055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Source 2 </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581025</xdr:rowOff>
        </xdr:from>
        <xdr:to>
          <xdr:col>1</xdr:col>
          <xdr:colOff>590550</xdr:colOff>
          <xdr:row>0</xdr:row>
          <xdr:rowOff>809625</xdr:rowOff>
        </xdr:to>
        <xdr:sp macro="" textlink="">
          <xdr:nvSpPr>
            <xdr:cNvPr id="405506" name="Button 2" hidden="1">
              <a:extLst>
                <a:ext uri="{63B3BB69-23CF-44E3-9099-C40C66FF867C}">
                  <a14:compatExt spid="_x0000_s40550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323850</xdr:rowOff>
        </xdr:from>
        <xdr:to>
          <xdr:col>3</xdr:col>
          <xdr:colOff>323850</xdr:colOff>
          <xdr:row>0</xdr:row>
          <xdr:rowOff>552450</xdr:rowOff>
        </xdr:to>
        <xdr:sp macro="" textlink="">
          <xdr:nvSpPr>
            <xdr:cNvPr id="405507" name="Button 3" hidden="1">
              <a:extLst>
                <a:ext uri="{63B3BB69-23CF-44E3-9099-C40C66FF867C}">
                  <a14:compatExt spid="_x0000_s4055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SCD &amp; REF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581025</xdr:rowOff>
        </xdr:from>
        <xdr:to>
          <xdr:col>3</xdr:col>
          <xdr:colOff>323850</xdr:colOff>
          <xdr:row>0</xdr:row>
          <xdr:rowOff>809625</xdr:rowOff>
        </xdr:to>
        <xdr:sp macro="" textlink="">
          <xdr:nvSpPr>
            <xdr:cNvPr id="405508" name="Button 4" hidden="1">
              <a:extLst>
                <a:ext uri="{63B3BB69-23CF-44E3-9099-C40C66FF867C}">
                  <a14:compatExt spid="_x0000_s4055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66675</xdr:rowOff>
        </xdr:from>
        <xdr:to>
          <xdr:col>3</xdr:col>
          <xdr:colOff>323850</xdr:colOff>
          <xdr:row>0</xdr:row>
          <xdr:rowOff>295275</xdr:rowOff>
        </xdr:to>
        <xdr:sp macro="" textlink="">
          <xdr:nvSpPr>
            <xdr:cNvPr id="405509" name="Button 5" hidden="1">
              <a:extLst>
                <a:ext uri="{63B3BB69-23CF-44E3-9099-C40C66FF867C}">
                  <a14:compatExt spid="_x0000_s40550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Transforms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323850</xdr:rowOff>
        </xdr:from>
        <xdr:to>
          <xdr:col>3</xdr:col>
          <xdr:colOff>1257300</xdr:colOff>
          <xdr:row>0</xdr:row>
          <xdr:rowOff>552450</xdr:rowOff>
        </xdr:to>
        <xdr:sp macro="" textlink="">
          <xdr:nvSpPr>
            <xdr:cNvPr id="405510" name="Button 6" hidden="1">
              <a:extLst>
                <a:ext uri="{63B3BB69-23CF-44E3-9099-C40C66FF867C}">
                  <a14:compatExt spid="_x0000_s40551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Conformed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581025</xdr:rowOff>
        </xdr:from>
        <xdr:to>
          <xdr:col>3</xdr:col>
          <xdr:colOff>1257300</xdr:colOff>
          <xdr:row>0</xdr:row>
          <xdr:rowOff>809625</xdr:rowOff>
        </xdr:to>
        <xdr:sp macro="" textlink="">
          <xdr:nvSpPr>
            <xdr:cNvPr id="405511" name="Button 7" hidden="1">
              <a:extLst>
                <a:ext uri="{63B3BB69-23CF-44E3-9099-C40C66FF867C}">
                  <a14:compatExt spid="_x0000_s4055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Reference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66675</xdr:rowOff>
        </xdr:from>
        <xdr:to>
          <xdr:col>3</xdr:col>
          <xdr:colOff>1257300</xdr:colOff>
          <xdr:row>0</xdr:row>
          <xdr:rowOff>295275</xdr:rowOff>
        </xdr:to>
        <xdr:sp macro="" textlink="">
          <xdr:nvSpPr>
            <xdr:cNvPr id="405512" name="Button 8" hidden="1">
              <a:extLst>
                <a:ext uri="{63B3BB69-23CF-44E3-9099-C40C66FF867C}">
                  <a14:compatExt spid="_x0000_s4055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Show All</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66675</xdr:rowOff>
        </xdr:from>
        <xdr:to>
          <xdr:col>1</xdr:col>
          <xdr:colOff>590550</xdr:colOff>
          <xdr:row>0</xdr:row>
          <xdr:rowOff>295275</xdr:rowOff>
        </xdr:to>
        <xdr:sp macro="" textlink="">
          <xdr:nvSpPr>
            <xdr:cNvPr id="405513" name="Button 9" hidden="1">
              <a:extLst>
                <a:ext uri="{63B3BB69-23CF-44E3-9099-C40C66FF867C}">
                  <a14:compatExt spid="_x0000_s4055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BillingCenter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323850</xdr:rowOff>
        </xdr:from>
        <xdr:to>
          <xdr:col>4</xdr:col>
          <xdr:colOff>828675</xdr:colOff>
          <xdr:row>0</xdr:row>
          <xdr:rowOff>552450</xdr:rowOff>
        </xdr:to>
        <xdr:sp macro="" textlink="">
          <xdr:nvSpPr>
            <xdr:cNvPr id="405514" name="Button 10" hidden="1">
              <a:extLst>
                <a:ext uri="{63B3BB69-23CF-44E3-9099-C40C66FF867C}">
                  <a14:compatExt spid="_x0000_s4055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Business Rules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581025</xdr:rowOff>
        </xdr:from>
        <xdr:to>
          <xdr:col>4</xdr:col>
          <xdr:colOff>828675</xdr:colOff>
          <xdr:row>0</xdr:row>
          <xdr:rowOff>809625</xdr:rowOff>
        </xdr:to>
        <xdr:sp macro="" textlink="">
          <xdr:nvSpPr>
            <xdr:cNvPr id="405515" name="Button 11" hidden="1">
              <a:extLst>
                <a:ext uri="{63B3BB69-23CF-44E3-9099-C40C66FF867C}">
                  <a14:compatExt spid="_x0000_s4055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Issues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66675</xdr:rowOff>
        </xdr:from>
        <xdr:to>
          <xdr:col>4</xdr:col>
          <xdr:colOff>828675</xdr:colOff>
          <xdr:row>0</xdr:row>
          <xdr:rowOff>295275</xdr:rowOff>
        </xdr:to>
        <xdr:sp macro="" textlink="">
          <xdr:nvSpPr>
            <xdr:cNvPr id="405516" name="Button 12" hidden="1">
              <a:extLst>
                <a:ext uri="{63B3BB69-23CF-44E3-9099-C40C66FF867C}">
                  <a14:compatExt spid="_x0000_s40551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CDC</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323850</xdr:rowOff>
        </xdr:from>
        <xdr:to>
          <xdr:col>1</xdr:col>
          <xdr:colOff>590550</xdr:colOff>
          <xdr:row>0</xdr:row>
          <xdr:rowOff>552450</xdr:rowOff>
        </xdr:to>
        <xdr:sp macro="" textlink="">
          <xdr:nvSpPr>
            <xdr:cNvPr id="406529" name="Button 1" hidden="1">
              <a:extLst>
                <a:ext uri="{63B3BB69-23CF-44E3-9099-C40C66FF867C}">
                  <a14:compatExt spid="_x0000_s406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Source 2 </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581025</xdr:rowOff>
        </xdr:from>
        <xdr:to>
          <xdr:col>1</xdr:col>
          <xdr:colOff>590550</xdr:colOff>
          <xdr:row>0</xdr:row>
          <xdr:rowOff>809625</xdr:rowOff>
        </xdr:to>
        <xdr:sp macro="" textlink="">
          <xdr:nvSpPr>
            <xdr:cNvPr id="406530" name="Button 2" hidden="1">
              <a:extLst>
                <a:ext uri="{63B3BB69-23CF-44E3-9099-C40C66FF867C}">
                  <a14:compatExt spid="_x0000_s406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323850</xdr:rowOff>
        </xdr:from>
        <xdr:to>
          <xdr:col>3</xdr:col>
          <xdr:colOff>323850</xdr:colOff>
          <xdr:row>0</xdr:row>
          <xdr:rowOff>552450</xdr:rowOff>
        </xdr:to>
        <xdr:sp macro="" textlink="">
          <xdr:nvSpPr>
            <xdr:cNvPr id="406531" name="Button 3" hidden="1">
              <a:extLst>
                <a:ext uri="{63B3BB69-23CF-44E3-9099-C40C66FF867C}">
                  <a14:compatExt spid="_x0000_s4065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SCD &amp; REF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581025</xdr:rowOff>
        </xdr:from>
        <xdr:to>
          <xdr:col>3</xdr:col>
          <xdr:colOff>323850</xdr:colOff>
          <xdr:row>0</xdr:row>
          <xdr:rowOff>809625</xdr:rowOff>
        </xdr:to>
        <xdr:sp macro="" textlink="">
          <xdr:nvSpPr>
            <xdr:cNvPr id="406532" name="Button 4" hidden="1">
              <a:extLst>
                <a:ext uri="{63B3BB69-23CF-44E3-9099-C40C66FF867C}">
                  <a14:compatExt spid="_x0000_s40653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609600</xdr:colOff>
          <xdr:row>0</xdr:row>
          <xdr:rowOff>66675</xdr:rowOff>
        </xdr:from>
        <xdr:to>
          <xdr:col>3</xdr:col>
          <xdr:colOff>323850</xdr:colOff>
          <xdr:row>0</xdr:row>
          <xdr:rowOff>295275</xdr:rowOff>
        </xdr:to>
        <xdr:sp macro="" textlink="">
          <xdr:nvSpPr>
            <xdr:cNvPr id="406533" name="Button 5" hidden="1">
              <a:extLst>
                <a:ext uri="{63B3BB69-23CF-44E3-9099-C40C66FF867C}">
                  <a14:compatExt spid="_x0000_s4065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Transforms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323850</xdr:rowOff>
        </xdr:from>
        <xdr:to>
          <xdr:col>3</xdr:col>
          <xdr:colOff>1257300</xdr:colOff>
          <xdr:row>0</xdr:row>
          <xdr:rowOff>552450</xdr:rowOff>
        </xdr:to>
        <xdr:sp macro="" textlink="">
          <xdr:nvSpPr>
            <xdr:cNvPr id="406534" name="Button 6" hidden="1">
              <a:extLst>
                <a:ext uri="{63B3BB69-23CF-44E3-9099-C40C66FF867C}">
                  <a14:compatExt spid="_x0000_s4065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Conformed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581025</xdr:rowOff>
        </xdr:from>
        <xdr:to>
          <xdr:col>3</xdr:col>
          <xdr:colOff>1257300</xdr:colOff>
          <xdr:row>0</xdr:row>
          <xdr:rowOff>809625</xdr:rowOff>
        </xdr:to>
        <xdr:sp macro="" textlink="">
          <xdr:nvSpPr>
            <xdr:cNvPr id="406535" name="Button 7" hidden="1">
              <a:extLst>
                <a:ext uri="{63B3BB69-23CF-44E3-9099-C40C66FF867C}">
                  <a14:compatExt spid="_x0000_s40653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Reference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66675</xdr:rowOff>
        </xdr:from>
        <xdr:to>
          <xdr:col>3</xdr:col>
          <xdr:colOff>1257300</xdr:colOff>
          <xdr:row>0</xdr:row>
          <xdr:rowOff>295275</xdr:rowOff>
        </xdr:to>
        <xdr:sp macro="" textlink="">
          <xdr:nvSpPr>
            <xdr:cNvPr id="406536" name="Button 8" hidden="1">
              <a:extLst>
                <a:ext uri="{63B3BB69-23CF-44E3-9099-C40C66FF867C}">
                  <a14:compatExt spid="_x0000_s4065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Show All</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66675</xdr:rowOff>
        </xdr:from>
        <xdr:to>
          <xdr:col>1</xdr:col>
          <xdr:colOff>590550</xdr:colOff>
          <xdr:row>0</xdr:row>
          <xdr:rowOff>295275</xdr:rowOff>
        </xdr:to>
        <xdr:sp macro="" textlink="">
          <xdr:nvSpPr>
            <xdr:cNvPr id="406537" name="Button 9" hidden="1">
              <a:extLst>
                <a:ext uri="{63B3BB69-23CF-44E3-9099-C40C66FF867C}">
                  <a14:compatExt spid="_x0000_s4065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BillingCenter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323850</xdr:rowOff>
        </xdr:from>
        <xdr:to>
          <xdr:col>4</xdr:col>
          <xdr:colOff>447675</xdr:colOff>
          <xdr:row>0</xdr:row>
          <xdr:rowOff>552450</xdr:rowOff>
        </xdr:to>
        <xdr:sp macro="" textlink="">
          <xdr:nvSpPr>
            <xdr:cNvPr id="406538" name="Button 10" hidden="1">
              <a:extLst>
                <a:ext uri="{63B3BB69-23CF-44E3-9099-C40C66FF867C}">
                  <a14:compatExt spid="_x0000_s40653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Business Rules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581025</xdr:rowOff>
        </xdr:from>
        <xdr:to>
          <xdr:col>4</xdr:col>
          <xdr:colOff>447675</xdr:colOff>
          <xdr:row>0</xdr:row>
          <xdr:rowOff>809625</xdr:rowOff>
        </xdr:to>
        <xdr:sp macro="" textlink="">
          <xdr:nvSpPr>
            <xdr:cNvPr id="406539" name="Button 11" hidden="1">
              <a:extLst>
                <a:ext uri="{63B3BB69-23CF-44E3-9099-C40C66FF867C}">
                  <a14:compatExt spid="_x0000_s4065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Issues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1276350</xdr:colOff>
          <xdr:row>0</xdr:row>
          <xdr:rowOff>66675</xdr:rowOff>
        </xdr:from>
        <xdr:to>
          <xdr:col>4</xdr:col>
          <xdr:colOff>447675</xdr:colOff>
          <xdr:row>0</xdr:row>
          <xdr:rowOff>295275</xdr:rowOff>
        </xdr:to>
        <xdr:sp macro="" textlink="">
          <xdr:nvSpPr>
            <xdr:cNvPr id="406540" name="Button 12" hidden="1">
              <a:extLst>
                <a:ext uri="{63B3BB69-23CF-44E3-9099-C40C66FF867C}">
                  <a14:compatExt spid="_x0000_s4065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CDC</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WIA/TWIA%20Technical%20Road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Table Of Contents"/>
      <sheetName val="Instructions"/>
      <sheetName val="Versions"/>
      <sheetName val="Issues List"/>
      <sheetName val="Progress Report"/>
      <sheetName val="Transformation Rules"/>
      <sheetName val="CDC"/>
      <sheetName val="Conformed"/>
      <sheetName val="Reference"/>
      <sheetName val="Audit"/>
      <sheetName val="Audit ORIG"/>
      <sheetName val="Template"/>
      <sheetName val="Sample"/>
      <sheetName val="Taxable Entity"/>
      <sheetName val="Agency"/>
      <sheetName val="Agent"/>
      <sheetName val="Financial Institution"/>
      <sheetName val="Customer Account"/>
      <sheetName val="Policy"/>
      <sheetName val="Policy Additional Interest"/>
      <sheetName val="Named Insured"/>
      <sheetName val="Policy Version"/>
      <sheetName val="Policy Form"/>
      <sheetName val="Location"/>
      <sheetName val="Premium Transaction"/>
      <sheetName val="Policy Status"/>
      <sheetName val="Earned Transaction"/>
      <sheetName val="Vendor"/>
      <sheetName val="Claim"/>
      <sheetName val="Claimant"/>
      <sheetName val="Claim Feature"/>
      <sheetName val="Loss Transaction"/>
      <sheetName val="Claim Status"/>
      <sheetName val="Claim Feature Status"/>
      <sheetName val="Risk Additional Interest"/>
      <sheetName val="Wind Hail Risk"/>
      <sheetName val="Wind Hail Covg Limit"/>
      <sheetName val="Coverage Form"/>
      <sheetName val="Pers Prop Risk"/>
      <sheetName val="Pers Prop Covg Limit"/>
      <sheetName val="Comm Prop Risk"/>
      <sheetName val="Comm Prop Covg Limit"/>
      <sheetName val="Scheduled Item"/>
      <sheetName val="Scheduled Item Class"/>
      <sheetName val="Tickler"/>
      <sheetName val="Accounts Receivable Transaction"/>
    </sheetNames>
    <sheetDataSet>
      <sheetData sheetId="0">
        <row r="3">
          <cell r="B3" t="str">
            <v>Business Analysis</v>
          </cell>
          <cell r="C3" t="str">
            <v>Open</v>
          </cell>
          <cell r="E3" t="str">
            <v>Low</v>
          </cell>
        </row>
        <row r="4">
          <cell r="B4" t="str">
            <v>Data Analysis</v>
          </cell>
          <cell r="C4" t="str">
            <v>Closed</v>
          </cell>
          <cell r="E4" t="str">
            <v>Medium</v>
          </cell>
        </row>
        <row r="5">
          <cell r="B5" t="str">
            <v>Extract</v>
          </cell>
          <cell r="C5" t="str">
            <v>Re-Open</v>
          </cell>
          <cell r="E5" t="str">
            <v>High</v>
          </cell>
        </row>
        <row r="6">
          <cell r="B6" t="str">
            <v>CSA</v>
          </cell>
          <cell r="C6" t="str">
            <v>Pending</v>
          </cell>
          <cell r="E6" t="str">
            <v xml:space="preserve"> </v>
          </cell>
        </row>
        <row r="7">
          <cell r="B7" t="str">
            <v>EDW</v>
          </cell>
          <cell r="C7" t="str">
            <v>On-going</v>
          </cell>
        </row>
        <row r="8">
          <cell r="B8" t="str">
            <v>ETL</v>
          </cell>
        </row>
        <row r="9">
          <cell r="B9" t="str">
            <v>Hardware/Software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2.vml"/><Relationship Id="rId7" Type="http://schemas.openxmlformats.org/officeDocument/2006/relationships/ctrlProp" Target="../ctrlProps/ctrlProp16.xml"/><Relationship Id="rId12" Type="http://schemas.openxmlformats.org/officeDocument/2006/relationships/ctrlProp" Target="../ctrlProps/ctrlProp21.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vmlDrawing" Target="../drawings/vmlDrawing3.vml"/><Relationship Id="rId7" Type="http://schemas.openxmlformats.org/officeDocument/2006/relationships/ctrlProp" Target="../ctrlProps/ctrlProp28.xml"/><Relationship Id="rId12" Type="http://schemas.openxmlformats.org/officeDocument/2006/relationships/ctrlProp" Target="../ctrlProps/ctrlProp33.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41.xml"/><Relationship Id="rId13" Type="http://schemas.openxmlformats.org/officeDocument/2006/relationships/ctrlProp" Target="../ctrlProps/ctrlProp46.xml"/><Relationship Id="rId3" Type="http://schemas.openxmlformats.org/officeDocument/2006/relationships/vmlDrawing" Target="../drawings/vmlDrawing4.vml"/><Relationship Id="rId7" Type="http://schemas.openxmlformats.org/officeDocument/2006/relationships/ctrlProp" Target="../ctrlProps/ctrlProp40.xml"/><Relationship Id="rId12" Type="http://schemas.openxmlformats.org/officeDocument/2006/relationships/ctrlProp" Target="../ctrlProps/ctrlProp45.x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39.xml"/><Relationship Id="rId11" Type="http://schemas.openxmlformats.org/officeDocument/2006/relationships/ctrlProp" Target="../ctrlProps/ctrlProp44.xml"/><Relationship Id="rId5" Type="http://schemas.openxmlformats.org/officeDocument/2006/relationships/ctrlProp" Target="../ctrlProps/ctrlProp38.xml"/><Relationship Id="rId15" Type="http://schemas.openxmlformats.org/officeDocument/2006/relationships/ctrlProp" Target="../ctrlProps/ctrlProp48.xml"/><Relationship Id="rId10" Type="http://schemas.openxmlformats.org/officeDocument/2006/relationships/ctrlProp" Target="../ctrlProps/ctrlProp43.xml"/><Relationship Id="rId4" Type="http://schemas.openxmlformats.org/officeDocument/2006/relationships/ctrlProp" Target="../ctrlProps/ctrlProp37.xml"/><Relationship Id="rId9" Type="http://schemas.openxmlformats.org/officeDocument/2006/relationships/ctrlProp" Target="../ctrlProps/ctrlProp42.xml"/><Relationship Id="rId14" Type="http://schemas.openxmlformats.org/officeDocument/2006/relationships/ctrlProp" Target="../ctrlProps/ctrlProp47.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53.xml"/><Relationship Id="rId13" Type="http://schemas.openxmlformats.org/officeDocument/2006/relationships/ctrlProp" Target="../ctrlProps/ctrlProp58.xml"/><Relationship Id="rId3" Type="http://schemas.openxmlformats.org/officeDocument/2006/relationships/vmlDrawing" Target="../drawings/vmlDrawing5.vml"/><Relationship Id="rId7" Type="http://schemas.openxmlformats.org/officeDocument/2006/relationships/ctrlProp" Target="../ctrlProps/ctrlProp52.xml"/><Relationship Id="rId12" Type="http://schemas.openxmlformats.org/officeDocument/2006/relationships/ctrlProp" Target="../ctrlProps/ctrlProp57.x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51.xml"/><Relationship Id="rId11" Type="http://schemas.openxmlformats.org/officeDocument/2006/relationships/ctrlProp" Target="../ctrlProps/ctrlProp56.xml"/><Relationship Id="rId5" Type="http://schemas.openxmlformats.org/officeDocument/2006/relationships/ctrlProp" Target="../ctrlProps/ctrlProp50.xml"/><Relationship Id="rId15" Type="http://schemas.openxmlformats.org/officeDocument/2006/relationships/ctrlProp" Target="../ctrlProps/ctrlProp60.xml"/><Relationship Id="rId10" Type="http://schemas.openxmlformats.org/officeDocument/2006/relationships/ctrlProp" Target="../ctrlProps/ctrlProp55.xml"/><Relationship Id="rId4" Type="http://schemas.openxmlformats.org/officeDocument/2006/relationships/ctrlProp" Target="../ctrlProps/ctrlProp49.xml"/><Relationship Id="rId9" Type="http://schemas.openxmlformats.org/officeDocument/2006/relationships/ctrlProp" Target="../ctrlProps/ctrlProp54.xml"/><Relationship Id="rId14" Type="http://schemas.openxmlformats.org/officeDocument/2006/relationships/ctrlProp" Target="../ctrlProps/ctrlProp59.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65.xml"/><Relationship Id="rId13" Type="http://schemas.openxmlformats.org/officeDocument/2006/relationships/ctrlProp" Target="../ctrlProps/ctrlProp70.xml"/><Relationship Id="rId3" Type="http://schemas.openxmlformats.org/officeDocument/2006/relationships/vmlDrawing" Target="../drawings/vmlDrawing6.vml"/><Relationship Id="rId7" Type="http://schemas.openxmlformats.org/officeDocument/2006/relationships/ctrlProp" Target="../ctrlProps/ctrlProp64.xml"/><Relationship Id="rId12" Type="http://schemas.openxmlformats.org/officeDocument/2006/relationships/ctrlProp" Target="../ctrlProps/ctrlProp69.x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63.xml"/><Relationship Id="rId11" Type="http://schemas.openxmlformats.org/officeDocument/2006/relationships/ctrlProp" Target="../ctrlProps/ctrlProp68.xml"/><Relationship Id="rId5" Type="http://schemas.openxmlformats.org/officeDocument/2006/relationships/ctrlProp" Target="../ctrlProps/ctrlProp62.xml"/><Relationship Id="rId15" Type="http://schemas.openxmlformats.org/officeDocument/2006/relationships/ctrlProp" Target="../ctrlProps/ctrlProp72.xml"/><Relationship Id="rId10" Type="http://schemas.openxmlformats.org/officeDocument/2006/relationships/ctrlProp" Target="../ctrlProps/ctrlProp67.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77.xml"/><Relationship Id="rId13" Type="http://schemas.openxmlformats.org/officeDocument/2006/relationships/ctrlProp" Target="../ctrlProps/ctrlProp82.xml"/><Relationship Id="rId3" Type="http://schemas.openxmlformats.org/officeDocument/2006/relationships/vmlDrawing" Target="../drawings/vmlDrawing7.vml"/><Relationship Id="rId7" Type="http://schemas.openxmlformats.org/officeDocument/2006/relationships/ctrlProp" Target="../ctrlProps/ctrlProp76.xml"/><Relationship Id="rId12" Type="http://schemas.openxmlformats.org/officeDocument/2006/relationships/ctrlProp" Target="../ctrlProps/ctrlProp81.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75.xml"/><Relationship Id="rId11" Type="http://schemas.openxmlformats.org/officeDocument/2006/relationships/ctrlProp" Target="../ctrlProps/ctrlProp80.xml"/><Relationship Id="rId5" Type="http://schemas.openxmlformats.org/officeDocument/2006/relationships/ctrlProp" Target="../ctrlProps/ctrlProp74.xml"/><Relationship Id="rId15" Type="http://schemas.openxmlformats.org/officeDocument/2006/relationships/ctrlProp" Target="../ctrlProps/ctrlProp84.xml"/><Relationship Id="rId10" Type="http://schemas.openxmlformats.org/officeDocument/2006/relationships/ctrlProp" Target="../ctrlProps/ctrlProp79.xml"/><Relationship Id="rId4" Type="http://schemas.openxmlformats.org/officeDocument/2006/relationships/ctrlProp" Target="../ctrlProps/ctrlProp73.xml"/><Relationship Id="rId9" Type="http://schemas.openxmlformats.org/officeDocument/2006/relationships/ctrlProp" Target="../ctrlProps/ctrlProp78.xml"/><Relationship Id="rId14" Type="http://schemas.openxmlformats.org/officeDocument/2006/relationships/ctrlProp" Target="../ctrlProps/ctrlProp83.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89.xml"/><Relationship Id="rId13" Type="http://schemas.openxmlformats.org/officeDocument/2006/relationships/ctrlProp" Target="../ctrlProps/ctrlProp94.xml"/><Relationship Id="rId3" Type="http://schemas.openxmlformats.org/officeDocument/2006/relationships/vmlDrawing" Target="../drawings/vmlDrawing8.vml"/><Relationship Id="rId7" Type="http://schemas.openxmlformats.org/officeDocument/2006/relationships/ctrlProp" Target="../ctrlProps/ctrlProp88.xml"/><Relationship Id="rId12" Type="http://schemas.openxmlformats.org/officeDocument/2006/relationships/ctrlProp" Target="../ctrlProps/ctrlProp93.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87.xml"/><Relationship Id="rId11" Type="http://schemas.openxmlformats.org/officeDocument/2006/relationships/ctrlProp" Target="../ctrlProps/ctrlProp92.xml"/><Relationship Id="rId5" Type="http://schemas.openxmlformats.org/officeDocument/2006/relationships/ctrlProp" Target="../ctrlProps/ctrlProp86.xml"/><Relationship Id="rId15" Type="http://schemas.openxmlformats.org/officeDocument/2006/relationships/ctrlProp" Target="../ctrlProps/ctrlProp96.xml"/><Relationship Id="rId10" Type="http://schemas.openxmlformats.org/officeDocument/2006/relationships/ctrlProp" Target="../ctrlProps/ctrlProp91.xml"/><Relationship Id="rId4" Type="http://schemas.openxmlformats.org/officeDocument/2006/relationships/ctrlProp" Target="../ctrlProps/ctrlProp85.xml"/><Relationship Id="rId9" Type="http://schemas.openxmlformats.org/officeDocument/2006/relationships/ctrlProp" Target="../ctrlProps/ctrlProp90.xml"/><Relationship Id="rId14" Type="http://schemas.openxmlformats.org/officeDocument/2006/relationships/ctrlProp" Target="../ctrlProps/ctrlProp95.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01.xml"/><Relationship Id="rId13" Type="http://schemas.openxmlformats.org/officeDocument/2006/relationships/ctrlProp" Target="../ctrlProps/ctrlProp106.xml"/><Relationship Id="rId3" Type="http://schemas.openxmlformats.org/officeDocument/2006/relationships/vmlDrawing" Target="../drawings/vmlDrawing9.vml"/><Relationship Id="rId7" Type="http://schemas.openxmlformats.org/officeDocument/2006/relationships/ctrlProp" Target="../ctrlProps/ctrlProp100.xml"/><Relationship Id="rId12" Type="http://schemas.openxmlformats.org/officeDocument/2006/relationships/ctrlProp" Target="../ctrlProps/ctrlProp105.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99.xml"/><Relationship Id="rId11" Type="http://schemas.openxmlformats.org/officeDocument/2006/relationships/ctrlProp" Target="../ctrlProps/ctrlProp104.xml"/><Relationship Id="rId5" Type="http://schemas.openxmlformats.org/officeDocument/2006/relationships/ctrlProp" Target="../ctrlProps/ctrlProp98.xml"/><Relationship Id="rId15" Type="http://schemas.openxmlformats.org/officeDocument/2006/relationships/ctrlProp" Target="../ctrlProps/ctrlProp108.xml"/><Relationship Id="rId10" Type="http://schemas.openxmlformats.org/officeDocument/2006/relationships/ctrlProp" Target="../ctrlProps/ctrlProp103.xml"/><Relationship Id="rId4" Type="http://schemas.openxmlformats.org/officeDocument/2006/relationships/ctrlProp" Target="../ctrlProps/ctrlProp97.xml"/><Relationship Id="rId9" Type="http://schemas.openxmlformats.org/officeDocument/2006/relationships/ctrlProp" Target="../ctrlProps/ctrlProp102.xml"/><Relationship Id="rId14" Type="http://schemas.openxmlformats.org/officeDocument/2006/relationships/ctrlProp" Target="../ctrlProps/ctrlProp107.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13.xml"/><Relationship Id="rId13" Type="http://schemas.openxmlformats.org/officeDocument/2006/relationships/ctrlProp" Target="../ctrlProps/ctrlProp118.xml"/><Relationship Id="rId3" Type="http://schemas.openxmlformats.org/officeDocument/2006/relationships/vmlDrawing" Target="../drawings/vmlDrawing10.vml"/><Relationship Id="rId7" Type="http://schemas.openxmlformats.org/officeDocument/2006/relationships/ctrlProp" Target="../ctrlProps/ctrlProp112.xml"/><Relationship Id="rId12" Type="http://schemas.openxmlformats.org/officeDocument/2006/relationships/ctrlProp" Target="../ctrlProps/ctrlProp117.xml"/><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trlProp" Target="../ctrlProps/ctrlProp111.xml"/><Relationship Id="rId11" Type="http://schemas.openxmlformats.org/officeDocument/2006/relationships/ctrlProp" Target="../ctrlProps/ctrlProp116.xml"/><Relationship Id="rId5" Type="http://schemas.openxmlformats.org/officeDocument/2006/relationships/ctrlProp" Target="../ctrlProps/ctrlProp110.xml"/><Relationship Id="rId15" Type="http://schemas.openxmlformats.org/officeDocument/2006/relationships/ctrlProp" Target="../ctrlProps/ctrlProp120.xml"/><Relationship Id="rId10" Type="http://schemas.openxmlformats.org/officeDocument/2006/relationships/ctrlProp" Target="../ctrlProps/ctrlProp115.xml"/><Relationship Id="rId4" Type="http://schemas.openxmlformats.org/officeDocument/2006/relationships/ctrlProp" Target="../ctrlProps/ctrlProp109.xml"/><Relationship Id="rId9" Type="http://schemas.openxmlformats.org/officeDocument/2006/relationships/ctrlProp" Target="../ctrlProps/ctrlProp114.xml"/><Relationship Id="rId14" Type="http://schemas.openxmlformats.org/officeDocument/2006/relationships/ctrlProp" Target="../ctrlProps/ctrlProp1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G18"/>
  <sheetViews>
    <sheetView workbookViewId="0">
      <selection activeCell="F41" sqref="A14:F41"/>
    </sheetView>
  </sheetViews>
  <sheetFormatPr defaultColWidth="8.85546875" defaultRowHeight="12.75" x14ac:dyDescent="0.2"/>
  <cols>
    <col min="1" max="1" width="18.85546875" customWidth="1"/>
    <col min="2" max="2" width="19.42578125" bestFit="1" customWidth="1"/>
    <col min="3" max="3" width="19.42578125" customWidth="1"/>
    <col min="4" max="4" width="24.140625" bestFit="1" customWidth="1"/>
    <col min="5" max="5" width="19.7109375" bestFit="1" customWidth="1"/>
    <col min="6" max="6" width="9.140625" bestFit="1" customWidth="1"/>
    <col min="7" max="7" width="15.7109375" customWidth="1"/>
    <col min="8" max="8" width="11.85546875" customWidth="1"/>
  </cols>
  <sheetData>
    <row r="2" spans="1:7" x14ac:dyDescent="0.2">
      <c r="A2" s="7" t="s">
        <v>61</v>
      </c>
      <c r="B2" s="7" t="s">
        <v>32</v>
      </c>
      <c r="C2" s="7" t="s">
        <v>39</v>
      </c>
      <c r="D2" s="7" t="s">
        <v>1</v>
      </c>
      <c r="E2" s="7" t="s">
        <v>5</v>
      </c>
      <c r="F2" s="7" t="s">
        <v>20</v>
      </c>
      <c r="G2" s="7" t="s">
        <v>7</v>
      </c>
    </row>
    <row r="3" spans="1:7" ht="13.5" x14ac:dyDescent="0.25">
      <c r="B3" s="31" t="s">
        <v>33</v>
      </c>
      <c r="C3" s="31" t="s">
        <v>40</v>
      </c>
      <c r="D3" s="31" t="s">
        <v>2</v>
      </c>
      <c r="E3" s="33" t="s">
        <v>19</v>
      </c>
      <c r="F3" s="31" t="s">
        <v>21</v>
      </c>
      <c r="G3" s="33" t="s">
        <v>53</v>
      </c>
    </row>
    <row r="4" spans="1:7" ht="13.5" x14ac:dyDescent="0.25">
      <c r="B4" s="31" t="s">
        <v>34</v>
      </c>
      <c r="C4" s="31" t="s">
        <v>41</v>
      </c>
      <c r="D4" s="31" t="s">
        <v>17</v>
      </c>
      <c r="E4" s="33" t="s">
        <v>18</v>
      </c>
      <c r="F4" s="31" t="s">
        <v>22</v>
      </c>
      <c r="G4" s="33" t="s">
        <v>54</v>
      </c>
    </row>
    <row r="5" spans="1:7" ht="13.5" x14ac:dyDescent="0.25">
      <c r="B5" s="31" t="s">
        <v>35</v>
      </c>
      <c r="C5" s="31" t="s">
        <v>42</v>
      </c>
      <c r="D5" s="31" t="s">
        <v>3</v>
      </c>
      <c r="E5" s="33" t="s">
        <v>6</v>
      </c>
      <c r="F5" s="31"/>
      <c r="G5" s="33" t="s">
        <v>55</v>
      </c>
    </row>
    <row r="6" spans="1:7" ht="13.5" x14ac:dyDescent="0.25">
      <c r="B6" s="31" t="s">
        <v>36</v>
      </c>
      <c r="C6" s="31" t="s">
        <v>43</v>
      </c>
      <c r="D6" s="31" t="s">
        <v>31</v>
      </c>
      <c r="E6" s="33" t="s">
        <v>52</v>
      </c>
      <c r="F6" s="31"/>
    </row>
    <row r="7" spans="1:7" ht="13.5" x14ac:dyDescent="0.25">
      <c r="B7" s="31" t="s">
        <v>37</v>
      </c>
      <c r="C7" s="31" t="s">
        <v>0</v>
      </c>
      <c r="D7" s="31" t="s">
        <v>4</v>
      </c>
      <c r="E7" s="31"/>
      <c r="F7" s="31"/>
    </row>
    <row r="8" spans="1:7" ht="13.5" x14ac:dyDescent="0.25">
      <c r="B8" s="31" t="s">
        <v>8</v>
      </c>
      <c r="C8" s="31"/>
      <c r="D8" s="31" t="s">
        <v>29</v>
      </c>
      <c r="E8" s="31"/>
      <c r="F8" s="31"/>
    </row>
    <row r="9" spans="1:7" ht="13.5" x14ac:dyDescent="0.25">
      <c r="B9" s="31" t="s">
        <v>38</v>
      </c>
      <c r="C9" s="31"/>
      <c r="D9" s="31"/>
      <c r="E9" s="31"/>
      <c r="F9" s="31"/>
      <c r="G9" s="31"/>
    </row>
    <row r="10" spans="1:7" ht="13.5" x14ac:dyDescent="0.25">
      <c r="B10" s="31"/>
      <c r="C10" s="31"/>
      <c r="D10" s="31"/>
      <c r="E10" s="31"/>
      <c r="F10" s="31"/>
      <c r="G10" s="31"/>
    </row>
    <row r="11" spans="1:7" ht="13.5" x14ac:dyDescent="0.25">
      <c r="B11" s="31"/>
      <c r="C11" s="31"/>
      <c r="D11" s="31"/>
      <c r="E11" s="31"/>
      <c r="F11" s="31"/>
      <c r="G11" s="31"/>
    </row>
    <row r="12" spans="1:7" ht="13.5" x14ac:dyDescent="0.25">
      <c r="B12" s="31"/>
      <c r="C12" s="31"/>
      <c r="D12" s="31"/>
      <c r="E12" s="31"/>
      <c r="F12" s="31"/>
      <c r="G12" s="31"/>
    </row>
    <row r="13" spans="1:7" ht="13.5" x14ac:dyDescent="0.25">
      <c r="B13" s="31"/>
      <c r="C13" s="31"/>
      <c r="D13" s="31"/>
      <c r="E13" s="31"/>
      <c r="F13" s="31"/>
      <c r="G13" s="32"/>
    </row>
    <row r="14" spans="1:7" ht="13.5" x14ac:dyDescent="0.25">
      <c r="G14" s="31"/>
    </row>
    <row r="15" spans="1:7" ht="13.5" x14ac:dyDescent="0.25">
      <c r="G15" s="31"/>
    </row>
    <row r="16" spans="1:7" ht="13.5" x14ac:dyDescent="0.25">
      <c r="G16" s="31"/>
    </row>
    <row r="17" spans="7:7" ht="13.5" x14ac:dyDescent="0.25">
      <c r="G17" s="31"/>
    </row>
    <row r="18" spans="7:7" ht="13.5" x14ac:dyDescent="0.25">
      <c r="G18" s="31"/>
    </row>
  </sheetData>
  <customSheetViews>
    <customSheetView guid="{DE332A28-5A39-459D-AF93-E857D59E7F7B}" state="hidden">
      <selection activeCell="A13" sqref="A13"/>
      <pageMargins left="0.7" right="0.7" top="0.75" bottom="0.75" header="0.3" footer="0.3"/>
      <pageSetup orientation="portrait"/>
      <headerFooter alignWithMargins="0"/>
    </customSheetView>
    <customSheetView guid="{AC27C8AF-3FD5-4A41-AC0D-E90A72E29B38}" state="hidden">
      <selection activeCell="A13" sqref="A13"/>
      <pageMargins left="0.7" right="0.7" top="0.75" bottom="0.75" header="0.3" footer="0.3"/>
      <pageSetup orientation="portrait"/>
      <headerFooter alignWithMargins="0"/>
    </customSheetView>
    <customSheetView guid="{85736EFB-B387-4D23-B871-7E28E256302B}" state="hidden">
      <selection activeCell="A13" sqref="A13"/>
      <pageMargins left="0.7" right="0.7" top="0.75" bottom="0.75" header="0.3" footer="0.3"/>
      <pageSetup orientation="portrait"/>
      <headerFooter alignWithMargins="0"/>
    </customSheetView>
    <customSheetView guid="{0725B1C2-9CF0-4578-8DED-40C5EAA176B4}" state="hidden">
      <selection activeCell="A13" sqref="A13"/>
      <pageMargins left="0.7" right="0.7" top="0.75" bottom="0.75" header="0.3" footer="0.3"/>
      <pageSetup orientation="portrait"/>
      <headerFooter alignWithMargins="0"/>
    </customSheetView>
    <customSheetView guid="{262D065E-BBBE-4F01-B5B4-82CB5233F8ED}" state="hidden">
      <selection activeCell="A13" sqref="A13"/>
      <pageMargins left="0.7" right="0.7" top="0.75" bottom="0.75" header="0.3" footer="0.3"/>
      <pageSetup orientation="portrait"/>
      <headerFooter alignWithMargins="0"/>
    </customSheetView>
    <customSheetView guid="{7B3DEB49-8757-4245-A144-0267839243B3}" state="hidden">
      <selection activeCell="A13" sqref="A13"/>
      <pageMargins left="0.7" right="0.7" top="0.75" bottom="0.75" header="0.3" footer="0.3"/>
      <pageSetup orientation="portrait"/>
      <headerFooter alignWithMargins="0"/>
    </customSheetView>
    <customSheetView guid="{46E308D0-123E-4260-BA36-B63F1FE45BF1}" state="hidden">
      <selection activeCell="A13" sqref="A13"/>
      <pageMargins left="0.7" right="0.7" top="0.75" bottom="0.75" header="0.3" footer="0.3"/>
      <pageSetup orientation="portrait"/>
      <headerFooter alignWithMargins="0"/>
    </customSheetView>
  </customSheetViews>
  <phoneticPr fontId="16" type="noConversion"/>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38"/>
  <sheetViews>
    <sheetView workbookViewId="0">
      <selection activeCell="C19" sqref="C19"/>
    </sheetView>
  </sheetViews>
  <sheetFormatPr defaultRowHeight="12.75" x14ac:dyDescent="0.2"/>
  <cols>
    <col min="1" max="1" width="15.5703125" customWidth="1"/>
    <col min="2" max="2" width="21.42578125" customWidth="1"/>
    <col min="3" max="3" width="20" customWidth="1"/>
    <col min="4" max="4" width="30" customWidth="1"/>
    <col min="5" max="5" width="12.5703125" customWidth="1"/>
    <col min="6" max="6" width="9.140625" bestFit="1" customWidth="1"/>
  </cols>
  <sheetData>
    <row r="1" spans="1:8" ht="15.75" thickBot="1" x14ac:dyDescent="0.25">
      <c r="A1" s="230" t="s">
        <v>80</v>
      </c>
      <c r="B1" s="231" t="s">
        <v>133</v>
      </c>
      <c r="C1" s="231" t="s">
        <v>451</v>
      </c>
      <c r="D1" s="231" t="s">
        <v>452</v>
      </c>
      <c r="E1" s="231" t="s">
        <v>400</v>
      </c>
      <c r="F1" s="232" t="s">
        <v>401</v>
      </c>
      <c r="H1" s="253" t="s">
        <v>62</v>
      </c>
    </row>
    <row r="2" spans="1:8" ht="15.75" thickBot="1" x14ac:dyDescent="0.25">
      <c r="A2" s="233" t="s">
        <v>159</v>
      </c>
      <c r="B2" s="234" t="s">
        <v>292</v>
      </c>
      <c r="C2" s="234" t="s">
        <v>293</v>
      </c>
      <c r="D2" s="234" t="s">
        <v>402</v>
      </c>
      <c r="E2" s="234">
        <v>255</v>
      </c>
      <c r="F2" s="235"/>
      <c r="H2" s="254" t="s">
        <v>1121</v>
      </c>
    </row>
    <row r="3" spans="1:8" ht="15.75" thickBot="1" x14ac:dyDescent="0.25">
      <c r="A3" s="236" t="s">
        <v>403</v>
      </c>
      <c r="B3" s="237" t="s">
        <v>404</v>
      </c>
      <c r="C3" s="234" t="s">
        <v>445</v>
      </c>
      <c r="D3" s="237" t="s">
        <v>405</v>
      </c>
      <c r="E3" s="237">
        <v>18</v>
      </c>
      <c r="F3" s="238">
        <v>4</v>
      </c>
      <c r="H3" s="254" t="s">
        <v>1122</v>
      </c>
    </row>
    <row r="4" spans="1:8" ht="15.75" thickBot="1" x14ac:dyDescent="0.25">
      <c r="A4" s="233" t="s">
        <v>406</v>
      </c>
      <c r="B4" s="234" t="s">
        <v>318</v>
      </c>
      <c r="C4" s="234" t="s">
        <v>444</v>
      </c>
      <c r="D4" s="234" t="s">
        <v>407</v>
      </c>
      <c r="E4" s="234">
        <v>18</v>
      </c>
      <c r="F4" s="235">
        <v>2</v>
      </c>
    </row>
    <row r="5" spans="1:8" ht="15.75" thickBot="1" x14ac:dyDescent="0.25">
      <c r="A5" s="236" t="s">
        <v>157</v>
      </c>
      <c r="B5" s="240" t="s">
        <v>298</v>
      </c>
      <c r="C5" s="234" t="s">
        <v>217</v>
      </c>
      <c r="D5" s="240" t="s">
        <v>112</v>
      </c>
      <c r="E5" s="240"/>
      <c r="F5" s="238"/>
    </row>
    <row r="6" spans="1:8" ht="15.75" thickBot="1" x14ac:dyDescent="0.25">
      <c r="A6" s="233" t="s">
        <v>161</v>
      </c>
      <c r="B6" s="234" t="s">
        <v>289</v>
      </c>
      <c r="C6" s="234" t="s">
        <v>441</v>
      </c>
      <c r="D6" s="234" t="s">
        <v>408</v>
      </c>
      <c r="E6" s="234"/>
      <c r="F6" s="235"/>
    </row>
    <row r="7" spans="1:8" ht="15.75" thickBot="1" x14ac:dyDescent="0.25">
      <c r="A7" s="236" t="s">
        <v>409</v>
      </c>
      <c r="B7" s="237" t="s">
        <v>410</v>
      </c>
      <c r="C7" s="234" t="s">
        <v>293</v>
      </c>
      <c r="D7" s="237" t="s">
        <v>402</v>
      </c>
      <c r="E7" s="237">
        <v>255</v>
      </c>
      <c r="F7" s="238"/>
    </row>
    <row r="8" spans="1:8" ht="15.75" thickBot="1" x14ac:dyDescent="0.25">
      <c r="A8" s="233" t="s">
        <v>411</v>
      </c>
      <c r="B8" s="234" t="s">
        <v>412</v>
      </c>
      <c r="C8" s="234" t="s">
        <v>297</v>
      </c>
      <c r="D8" s="234" t="s">
        <v>413</v>
      </c>
      <c r="E8" s="234">
        <v>50</v>
      </c>
      <c r="F8" s="235"/>
    </row>
    <row r="9" spans="1:8" ht="15.75" thickBot="1" x14ac:dyDescent="0.25">
      <c r="A9" s="236" t="s">
        <v>414</v>
      </c>
      <c r="B9" s="237" t="s">
        <v>415</v>
      </c>
      <c r="C9" s="240" t="s">
        <v>442</v>
      </c>
      <c r="D9" s="237" t="s">
        <v>416</v>
      </c>
      <c r="E9" s="239">
        <v>4000</v>
      </c>
      <c r="F9" s="238"/>
    </row>
    <row r="10" spans="1:8" ht="15.75" thickBot="1" x14ac:dyDescent="0.25">
      <c r="A10" s="233" t="s">
        <v>417</v>
      </c>
      <c r="B10" s="234" t="s">
        <v>418</v>
      </c>
      <c r="C10" s="234" t="s">
        <v>450</v>
      </c>
      <c r="D10" s="234" t="s">
        <v>419</v>
      </c>
      <c r="E10" s="234">
        <v>9</v>
      </c>
      <c r="F10" s="235">
        <v>5</v>
      </c>
    </row>
    <row r="11" spans="1:8" ht="15.75" thickBot="1" x14ac:dyDescent="0.25">
      <c r="A11" s="236" t="s">
        <v>275</v>
      </c>
      <c r="B11" s="240" t="s">
        <v>310</v>
      </c>
      <c r="C11" s="240" t="s">
        <v>443</v>
      </c>
      <c r="D11" s="240" t="s">
        <v>420</v>
      </c>
      <c r="E11" s="240">
        <v>1</v>
      </c>
      <c r="F11" s="238"/>
    </row>
    <row r="12" spans="1:8" ht="15.75" thickBot="1" x14ac:dyDescent="0.25">
      <c r="A12" s="233" t="s">
        <v>154</v>
      </c>
      <c r="B12" s="234" t="s">
        <v>286</v>
      </c>
      <c r="C12" s="234" t="s">
        <v>287</v>
      </c>
      <c r="D12" s="234" t="s">
        <v>421</v>
      </c>
      <c r="E12" s="234">
        <v>100</v>
      </c>
      <c r="F12" s="235"/>
    </row>
    <row r="13" spans="1:8" ht="15.75" thickBot="1" x14ac:dyDescent="0.25">
      <c r="A13" s="236" t="s">
        <v>422</v>
      </c>
      <c r="B13" s="240" t="s">
        <v>422</v>
      </c>
      <c r="C13" s="240" t="s">
        <v>446</v>
      </c>
      <c r="D13" s="240" t="s">
        <v>423</v>
      </c>
      <c r="E13" s="240">
        <v>32</v>
      </c>
      <c r="F13" s="238"/>
    </row>
    <row r="14" spans="1:8" ht="15.75" thickBot="1" x14ac:dyDescent="0.25">
      <c r="A14" s="233" t="s">
        <v>80</v>
      </c>
      <c r="B14" s="234" t="s">
        <v>302</v>
      </c>
      <c r="C14" s="234" t="s">
        <v>293</v>
      </c>
      <c r="D14" s="234" t="s">
        <v>402</v>
      </c>
      <c r="E14" s="234">
        <v>255</v>
      </c>
      <c r="F14" s="235"/>
    </row>
    <row r="15" spans="1:8" ht="15.75" thickBot="1" x14ac:dyDescent="0.25">
      <c r="A15" s="236" t="s">
        <v>424</v>
      </c>
      <c r="B15" s="237" t="s">
        <v>319</v>
      </c>
      <c r="C15" s="240" t="s">
        <v>447</v>
      </c>
      <c r="D15" s="237" t="s">
        <v>425</v>
      </c>
      <c r="E15" s="237">
        <v>6</v>
      </c>
      <c r="F15" s="238">
        <v>3</v>
      </c>
    </row>
    <row r="16" spans="1:8" ht="15.75" thickBot="1" x14ac:dyDescent="0.25">
      <c r="A16" s="233" t="s">
        <v>426</v>
      </c>
      <c r="B16" s="234" t="s">
        <v>296</v>
      </c>
      <c r="C16" s="234" t="s">
        <v>297</v>
      </c>
      <c r="D16" s="234" t="s">
        <v>413</v>
      </c>
      <c r="E16" s="234">
        <v>50</v>
      </c>
      <c r="F16" s="235"/>
    </row>
    <row r="17" spans="1:6" ht="15.75" thickBot="1" x14ac:dyDescent="0.25">
      <c r="A17" s="236" t="s">
        <v>427</v>
      </c>
      <c r="B17" s="240" t="s">
        <v>321</v>
      </c>
      <c r="C17" s="240" t="s">
        <v>316</v>
      </c>
      <c r="D17" s="240" t="s">
        <v>277</v>
      </c>
      <c r="E17" s="240"/>
      <c r="F17" s="238"/>
    </row>
    <row r="18" spans="1:6" ht="15.75" thickBot="1" x14ac:dyDescent="0.25">
      <c r="A18" s="233" t="s">
        <v>428</v>
      </c>
      <c r="B18" s="234" t="s">
        <v>323</v>
      </c>
      <c r="C18" s="234" t="s">
        <v>316</v>
      </c>
      <c r="D18" s="234" t="s">
        <v>429</v>
      </c>
      <c r="E18" s="234"/>
      <c r="F18" s="235"/>
    </row>
    <row r="19" spans="1:6" ht="15.75" thickBot="1" x14ac:dyDescent="0.25">
      <c r="A19" s="233" t="s">
        <v>453</v>
      </c>
      <c r="B19" s="234" t="s">
        <v>398</v>
      </c>
      <c r="C19" s="234" t="s">
        <v>448</v>
      </c>
      <c r="D19" s="234" t="s">
        <v>1094</v>
      </c>
      <c r="E19" s="234"/>
      <c r="F19" s="235"/>
    </row>
    <row r="20" spans="1:6" ht="15.75" thickBot="1" x14ac:dyDescent="0.25">
      <c r="A20" s="233" t="s">
        <v>430</v>
      </c>
      <c r="B20" s="234" t="s">
        <v>324</v>
      </c>
      <c r="C20" s="234" t="s">
        <v>316</v>
      </c>
      <c r="D20" s="234" t="s">
        <v>429</v>
      </c>
      <c r="E20" s="234"/>
      <c r="F20" s="235"/>
    </row>
    <row r="21" spans="1:6" ht="15.75" thickBot="1" x14ac:dyDescent="0.25">
      <c r="A21" s="233" t="s">
        <v>431</v>
      </c>
      <c r="B21" s="234" t="s">
        <v>301</v>
      </c>
      <c r="C21" s="234" t="s">
        <v>295</v>
      </c>
      <c r="D21" s="234" t="s">
        <v>432</v>
      </c>
      <c r="E21" s="234">
        <v>15</v>
      </c>
      <c r="F21" s="235"/>
    </row>
    <row r="22" spans="1:6" ht="15.75" thickBot="1" x14ac:dyDescent="0.25">
      <c r="A22" s="236" t="s">
        <v>137</v>
      </c>
      <c r="B22" s="237" t="s">
        <v>138</v>
      </c>
      <c r="C22" s="237" t="s">
        <v>291</v>
      </c>
      <c r="D22" s="237" t="s">
        <v>433</v>
      </c>
      <c r="E22" s="237">
        <v>10</v>
      </c>
      <c r="F22" s="238"/>
    </row>
    <row r="23" spans="1:6" ht="15.75" thickBot="1" x14ac:dyDescent="0.25">
      <c r="A23" s="233" t="s">
        <v>434</v>
      </c>
      <c r="B23" s="234" t="s">
        <v>435</v>
      </c>
      <c r="C23" s="234" t="s">
        <v>297</v>
      </c>
      <c r="D23" s="234" t="s">
        <v>413</v>
      </c>
      <c r="E23" s="234">
        <v>50</v>
      </c>
      <c r="F23" s="235"/>
    </row>
    <row r="24" spans="1:6" ht="15.75" thickBot="1" x14ac:dyDescent="0.25">
      <c r="A24" s="236" t="s">
        <v>436</v>
      </c>
      <c r="B24" s="237" t="s">
        <v>315</v>
      </c>
      <c r="C24" s="237" t="s">
        <v>316</v>
      </c>
      <c r="D24" s="237" t="s">
        <v>277</v>
      </c>
      <c r="E24" s="237"/>
      <c r="F24" s="238"/>
    </row>
    <row r="25" spans="1:6" ht="15.75" thickBot="1" x14ac:dyDescent="0.25">
      <c r="A25" s="233" t="s">
        <v>437</v>
      </c>
      <c r="B25" s="234" t="s">
        <v>438</v>
      </c>
      <c r="C25" s="234" t="s">
        <v>449</v>
      </c>
      <c r="D25" s="234" t="s">
        <v>439</v>
      </c>
      <c r="E25" s="234">
        <v>128</v>
      </c>
      <c r="F25" s="235"/>
    </row>
    <row r="26" spans="1:6" ht="15.75" thickBot="1" x14ac:dyDescent="0.25">
      <c r="A26" s="236" t="s">
        <v>276</v>
      </c>
      <c r="B26" s="237" t="s">
        <v>440</v>
      </c>
      <c r="C26" s="234" t="s">
        <v>293</v>
      </c>
      <c r="D26" s="237" t="s">
        <v>402</v>
      </c>
      <c r="E26" s="237">
        <v>255</v>
      </c>
      <c r="F26" s="238"/>
    </row>
    <row r="27" spans="1:6" ht="15.75" thickBot="1" x14ac:dyDescent="0.25">
      <c r="A27" s="233" t="s">
        <v>155</v>
      </c>
      <c r="B27" s="234" t="s">
        <v>300</v>
      </c>
      <c r="C27" s="234" t="s">
        <v>293</v>
      </c>
      <c r="D27" s="234" t="s">
        <v>402</v>
      </c>
      <c r="E27" s="234">
        <v>255</v>
      </c>
      <c r="F27" s="235"/>
    </row>
    <row r="28" spans="1:6" ht="15.75" thickBot="1" x14ac:dyDescent="0.25">
      <c r="A28" s="233" t="s">
        <v>158</v>
      </c>
      <c r="B28" s="234" t="s">
        <v>299</v>
      </c>
      <c r="C28" s="234" t="s">
        <v>293</v>
      </c>
      <c r="D28" s="234" t="s">
        <v>402</v>
      </c>
      <c r="E28" s="234">
        <v>255</v>
      </c>
      <c r="F28" s="235"/>
    </row>
    <row r="29" spans="1:6" ht="15.75" thickBot="1" x14ac:dyDescent="0.25">
      <c r="A29" s="233" t="s">
        <v>914</v>
      </c>
      <c r="B29" s="234" t="s">
        <v>913</v>
      </c>
      <c r="C29" s="234" t="s">
        <v>915</v>
      </c>
      <c r="D29" s="234" t="s">
        <v>916</v>
      </c>
      <c r="E29" s="234">
        <v>1333</v>
      </c>
      <c r="F29" s="235"/>
    </row>
    <row r="30" spans="1:6" ht="15.75" thickBot="1" x14ac:dyDescent="0.25">
      <c r="A30" s="233" t="s">
        <v>1123</v>
      </c>
      <c r="B30" s="234" t="s">
        <v>1124</v>
      </c>
      <c r="C30" s="234" t="s">
        <v>1125</v>
      </c>
      <c r="D30" s="234" t="s">
        <v>1126</v>
      </c>
      <c r="E30" s="234">
        <v>20</v>
      </c>
      <c r="F30" s="235">
        <v>4</v>
      </c>
    </row>
    <row r="31" spans="1:6" ht="15.75" thickBot="1" x14ac:dyDescent="0.25">
      <c r="A31" s="233" t="s">
        <v>156</v>
      </c>
      <c r="B31" s="234" t="s">
        <v>294</v>
      </c>
      <c r="C31" s="234" t="s">
        <v>295</v>
      </c>
      <c r="D31" s="234" t="s">
        <v>432</v>
      </c>
      <c r="E31" s="234">
        <v>15</v>
      </c>
      <c r="F31" s="235"/>
    </row>
    <row r="38" spans="2:4" ht="15" x14ac:dyDescent="0.2">
      <c r="B38" s="240"/>
      <c r="C38" s="240"/>
      <c r="D38" s="240"/>
    </row>
  </sheetData>
  <sortState ref="A2:F28">
    <sortCondition ref="B2:B28"/>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96"/>
  <sheetViews>
    <sheetView tabSelected="1" zoomScaleNormal="100" zoomScalePageLayoutView="110" workbookViewId="0">
      <pane ySplit="7" topLeftCell="A8" activePane="bottomLeft" state="frozen"/>
      <selection pane="bottomLeft" activeCell="A6" sqref="A6"/>
    </sheetView>
  </sheetViews>
  <sheetFormatPr defaultColWidth="8.85546875" defaultRowHeight="12.75" x14ac:dyDescent="0.2"/>
  <cols>
    <col min="1" max="1" width="36.42578125" style="165" bestFit="1" customWidth="1"/>
    <col min="2" max="2" width="118.140625" style="168" customWidth="1"/>
    <col min="3" max="3" width="77.140625" style="2" customWidth="1"/>
  </cols>
  <sheetData>
    <row r="1" spans="1:3" ht="24" x14ac:dyDescent="0.25">
      <c r="A1" s="158"/>
      <c r="B1" s="117" t="s">
        <v>27</v>
      </c>
      <c r="C1" s="48"/>
    </row>
    <row r="2" spans="1:3" ht="13.5" x14ac:dyDescent="0.25">
      <c r="A2" s="159"/>
      <c r="B2" s="166"/>
      <c r="C2" s="50"/>
    </row>
    <row r="3" spans="1:3" ht="17.25" x14ac:dyDescent="0.25">
      <c r="A3" s="160"/>
      <c r="B3" s="132" t="s">
        <v>1077</v>
      </c>
      <c r="C3" s="53"/>
    </row>
    <row r="5" spans="1:3" ht="17.25" x14ac:dyDescent="0.2">
      <c r="A5" s="161" t="s">
        <v>62</v>
      </c>
      <c r="B5" s="167" t="s">
        <v>1046</v>
      </c>
      <c r="C5" s="56"/>
    </row>
    <row r="6" spans="1:3" ht="13.5" x14ac:dyDescent="0.25">
      <c r="A6" s="162"/>
      <c r="B6" s="162"/>
      <c r="C6" s="55"/>
    </row>
    <row r="7" spans="1:3" ht="13.5" x14ac:dyDescent="0.25">
      <c r="A7" s="163" t="s">
        <v>24</v>
      </c>
      <c r="B7" s="101" t="s">
        <v>25</v>
      </c>
      <c r="C7" s="36" t="s">
        <v>26</v>
      </c>
    </row>
    <row r="8" spans="1:3" ht="40.5" x14ac:dyDescent="0.2">
      <c r="A8" s="57"/>
      <c r="B8" s="155"/>
      <c r="C8" s="180" t="s">
        <v>1089</v>
      </c>
    </row>
    <row r="9" spans="1:3" ht="13.5" x14ac:dyDescent="0.2">
      <c r="A9" s="156" t="s">
        <v>75</v>
      </c>
      <c r="B9" s="157" t="s">
        <v>1087</v>
      </c>
    </row>
    <row r="10" spans="1:3" ht="13.5" x14ac:dyDescent="0.2">
      <c r="A10" s="57" t="s">
        <v>9</v>
      </c>
      <c r="B10" s="155" t="s">
        <v>1047</v>
      </c>
      <c r="C10" s="155"/>
    </row>
    <row r="11" spans="1:3" ht="13.5" x14ac:dyDescent="0.2">
      <c r="A11" s="57" t="s">
        <v>1111</v>
      </c>
      <c r="B11" s="155" t="s">
        <v>1048</v>
      </c>
      <c r="C11" s="155"/>
    </row>
    <row r="12" spans="1:3" ht="13.5" x14ac:dyDescent="0.2">
      <c r="A12" s="57" t="s">
        <v>14</v>
      </c>
      <c r="B12" s="155" t="s">
        <v>1049</v>
      </c>
      <c r="C12" s="155"/>
    </row>
    <row r="13" spans="1:3" ht="13.5" x14ac:dyDescent="0.2">
      <c r="A13" s="57" t="s">
        <v>281</v>
      </c>
      <c r="B13" s="155" t="s">
        <v>1050</v>
      </c>
      <c r="C13" s="155"/>
    </row>
    <row r="14" spans="1:3" ht="13.5" x14ac:dyDescent="0.2">
      <c r="A14" s="57" t="s">
        <v>180</v>
      </c>
      <c r="B14" s="155" t="s">
        <v>1051</v>
      </c>
      <c r="C14" s="155"/>
    </row>
    <row r="15" spans="1:3" ht="13.5" x14ac:dyDescent="0.2">
      <c r="A15" s="57" t="s">
        <v>283</v>
      </c>
      <c r="B15" s="155" t="s">
        <v>284</v>
      </c>
      <c r="C15" s="155"/>
    </row>
    <row r="16" spans="1:3" ht="13.5" x14ac:dyDescent="0.2">
      <c r="A16" s="57" t="s">
        <v>79</v>
      </c>
      <c r="B16" s="155" t="s">
        <v>1052</v>
      </c>
      <c r="C16" s="155"/>
    </row>
    <row r="17" spans="1:3" ht="13.5" x14ac:dyDescent="0.2">
      <c r="A17" s="57" t="s">
        <v>282</v>
      </c>
      <c r="B17" s="155" t="s">
        <v>1053</v>
      </c>
      <c r="C17" s="155"/>
    </row>
    <row r="18" spans="1:3" ht="13.5" x14ac:dyDescent="0.2">
      <c r="A18" s="189" t="s">
        <v>65</v>
      </c>
      <c r="B18" s="155" t="s">
        <v>1054</v>
      </c>
      <c r="C18" s="155"/>
    </row>
    <row r="19" spans="1:3" ht="13.5" x14ac:dyDescent="0.2">
      <c r="A19" s="189" t="s">
        <v>128</v>
      </c>
      <c r="B19" s="155" t="s">
        <v>1055</v>
      </c>
      <c r="C19" s="155"/>
    </row>
    <row r="20" spans="1:3" ht="13.5" x14ac:dyDescent="0.2">
      <c r="A20" s="189" t="s">
        <v>345</v>
      </c>
      <c r="B20" s="155" t="s">
        <v>1056</v>
      </c>
      <c r="C20" s="155"/>
    </row>
    <row r="21" spans="1:3" ht="13.5" x14ac:dyDescent="0.2">
      <c r="A21" s="250" t="s">
        <v>687</v>
      </c>
      <c r="B21" s="155" t="s">
        <v>695</v>
      </c>
      <c r="C21" s="155"/>
    </row>
    <row r="22" spans="1:3" ht="13.5" x14ac:dyDescent="0.2">
      <c r="A22" s="249" t="s">
        <v>688</v>
      </c>
      <c r="B22" s="155" t="s">
        <v>701</v>
      </c>
      <c r="C22" s="155"/>
    </row>
    <row r="23" spans="1:3" ht="13.5" x14ac:dyDescent="0.2">
      <c r="A23" s="249" t="s">
        <v>689</v>
      </c>
      <c r="B23" s="155" t="s">
        <v>696</v>
      </c>
      <c r="C23" s="155"/>
    </row>
    <row r="24" spans="1:3" ht="13.5" x14ac:dyDescent="0.2">
      <c r="A24" s="249" t="s">
        <v>690</v>
      </c>
      <c r="B24" s="155" t="s">
        <v>697</v>
      </c>
      <c r="C24" s="155"/>
    </row>
    <row r="25" spans="1:3" ht="13.5" x14ac:dyDescent="0.2">
      <c r="A25" s="249" t="s">
        <v>692</v>
      </c>
      <c r="B25" s="155" t="s">
        <v>698</v>
      </c>
      <c r="C25" s="155"/>
    </row>
    <row r="26" spans="1:3" ht="13.5" x14ac:dyDescent="0.2">
      <c r="A26" s="249" t="s">
        <v>691</v>
      </c>
      <c r="B26" s="155" t="s">
        <v>699</v>
      </c>
      <c r="C26" s="155"/>
    </row>
    <row r="27" spans="1:3" ht="13.5" x14ac:dyDescent="0.2">
      <c r="A27" s="249" t="s">
        <v>693</v>
      </c>
      <c r="B27" s="155" t="s">
        <v>700</v>
      </c>
      <c r="C27" s="155"/>
    </row>
    <row r="28" spans="1:3" ht="13.5" x14ac:dyDescent="0.2">
      <c r="A28" s="249" t="s">
        <v>721</v>
      </c>
      <c r="B28" s="155" t="s">
        <v>757</v>
      </c>
      <c r="C28" s="155"/>
    </row>
    <row r="29" spans="1:3" ht="13.5" x14ac:dyDescent="0.2">
      <c r="A29" s="57"/>
      <c r="B29" s="155"/>
      <c r="C29" s="155"/>
    </row>
    <row r="30" spans="1:3" ht="13.5" x14ac:dyDescent="0.2">
      <c r="A30" s="57"/>
      <c r="B30" s="155"/>
      <c r="C30" s="155"/>
    </row>
    <row r="31" spans="1:3" ht="13.5" x14ac:dyDescent="0.2">
      <c r="A31" s="57"/>
      <c r="B31" s="155"/>
      <c r="C31" s="155"/>
    </row>
    <row r="32" spans="1:3" ht="13.5" x14ac:dyDescent="0.2">
      <c r="A32" s="57"/>
      <c r="B32" s="155"/>
      <c r="C32" s="155"/>
    </row>
    <row r="33" spans="1:3" ht="13.5" x14ac:dyDescent="0.2">
      <c r="A33" s="57"/>
      <c r="B33" s="155"/>
      <c r="C33" s="155"/>
    </row>
    <row r="34" spans="1:3" ht="13.5" x14ac:dyDescent="0.2">
      <c r="A34" s="57"/>
      <c r="B34" s="155"/>
      <c r="C34" s="155"/>
    </row>
    <row r="35" spans="1:3" ht="13.5" x14ac:dyDescent="0.2">
      <c r="A35" s="57"/>
      <c r="B35" s="155"/>
      <c r="C35" s="155"/>
    </row>
    <row r="36" spans="1:3" ht="13.5" x14ac:dyDescent="0.2">
      <c r="A36" s="57"/>
      <c r="B36" s="155"/>
      <c r="C36" s="155"/>
    </row>
    <row r="37" spans="1:3" ht="13.5" x14ac:dyDescent="0.2">
      <c r="A37" s="57"/>
      <c r="B37" s="155"/>
      <c r="C37" s="155"/>
    </row>
    <row r="38" spans="1:3" ht="13.5" x14ac:dyDescent="0.2">
      <c r="A38" s="57"/>
      <c r="B38" s="155"/>
      <c r="C38" s="155"/>
    </row>
    <row r="39" spans="1:3" ht="13.5" x14ac:dyDescent="0.2">
      <c r="A39" s="57"/>
      <c r="B39" s="155"/>
      <c r="C39" s="155"/>
    </row>
    <row r="40" spans="1:3" ht="13.5" x14ac:dyDescent="0.2">
      <c r="A40" s="57"/>
      <c r="B40" s="155"/>
      <c r="C40" s="155"/>
    </row>
    <row r="41" spans="1:3" ht="13.5" x14ac:dyDescent="0.2">
      <c r="A41" s="57"/>
      <c r="B41" s="155"/>
      <c r="C41" s="155"/>
    </row>
    <row r="42" spans="1:3" ht="13.5" x14ac:dyDescent="0.2">
      <c r="A42" s="57"/>
      <c r="B42" s="155"/>
      <c r="C42" s="155"/>
    </row>
    <row r="43" spans="1:3" ht="13.5" x14ac:dyDescent="0.2">
      <c r="A43" s="57"/>
      <c r="B43" s="155"/>
      <c r="C43" s="155"/>
    </row>
    <row r="44" spans="1:3" ht="13.5" x14ac:dyDescent="0.2">
      <c r="A44" s="57"/>
      <c r="B44" s="155"/>
      <c r="C44" s="155"/>
    </row>
    <row r="45" spans="1:3" ht="13.5" x14ac:dyDescent="0.2">
      <c r="A45" s="57"/>
      <c r="B45" s="155"/>
      <c r="C45" s="155"/>
    </row>
    <row r="46" spans="1:3" ht="13.5" x14ac:dyDescent="0.2">
      <c r="A46" s="57"/>
      <c r="B46" s="155"/>
      <c r="C46" s="155"/>
    </row>
    <row r="47" spans="1:3" ht="13.5" x14ac:dyDescent="0.2">
      <c r="A47" s="57"/>
      <c r="B47" s="155"/>
      <c r="C47" s="155"/>
    </row>
    <row r="48" spans="1:3" ht="13.5" x14ac:dyDescent="0.2">
      <c r="A48" s="57"/>
      <c r="B48" s="155"/>
      <c r="C48" s="155"/>
    </row>
    <row r="49" spans="1:3" ht="13.5" x14ac:dyDescent="0.2">
      <c r="A49" s="57"/>
      <c r="B49" s="155"/>
      <c r="C49" s="180"/>
    </row>
    <row r="50" spans="1:3" ht="13.5" x14ac:dyDescent="0.2">
      <c r="A50" s="57"/>
      <c r="B50" s="155"/>
      <c r="C50" s="155"/>
    </row>
    <row r="51" spans="1:3" ht="13.5" x14ac:dyDescent="0.2">
      <c r="A51" s="57"/>
      <c r="B51" s="155"/>
      <c r="C51" s="155"/>
    </row>
    <row r="52" spans="1:3" ht="13.5" x14ac:dyDescent="0.2">
      <c r="A52" s="57"/>
      <c r="B52" s="155"/>
      <c r="C52" s="155"/>
    </row>
    <row r="53" spans="1:3" ht="13.5" x14ac:dyDescent="0.2">
      <c r="A53" s="57"/>
      <c r="B53" s="155"/>
      <c r="C53" s="180"/>
    </row>
    <row r="54" spans="1:3" ht="13.5" x14ac:dyDescent="0.2">
      <c r="A54" s="57"/>
      <c r="B54" s="155"/>
      <c r="C54" s="180"/>
    </row>
    <row r="55" spans="1:3" ht="13.5" x14ac:dyDescent="0.2">
      <c r="A55" s="57"/>
      <c r="B55" s="155"/>
      <c r="C55" s="180"/>
    </row>
    <row r="56" spans="1:3" ht="13.5" x14ac:dyDescent="0.2">
      <c r="A56" s="57"/>
      <c r="B56" s="155"/>
      <c r="C56" s="155"/>
    </row>
    <row r="57" spans="1:3" ht="13.5" x14ac:dyDescent="0.2">
      <c r="A57" s="57"/>
      <c r="B57" s="155"/>
      <c r="C57" s="155"/>
    </row>
    <row r="58" spans="1:3" ht="13.5" x14ac:dyDescent="0.2">
      <c r="A58" s="57"/>
      <c r="B58" s="155"/>
      <c r="C58" s="155"/>
    </row>
    <row r="59" spans="1:3" ht="13.5" x14ac:dyDescent="0.2">
      <c r="A59" s="57"/>
      <c r="B59" s="155"/>
      <c r="C59" s="155"/>
    </row>
    <row r="60" spans="1:3" ht="13.5" x14ac:dyDescent="0.2">
      <c r="A60" s="57"/>
      <c r="B60" s="155"/>
      <c r="C60" s="155"/>
    </row>
    <row r="61" spans="1:3" ht="13.5" x14ac:dyDescent="0.2">
      <c r="A61" s="164"/>
    </row>
    <row r="62" spans="1:3" ht="13.5" x14ac:dyDescent="0.2">
      <c r="A62" s="164"/>
    </row>
    <row r="63" spans="1:3" ht="13.5" x14ac:dyDescent="0.2">
      <c r="A63" s="164"/>
    </row>
    <row r="64" spans="1:3" ht="13.5" x14ac:dyDescent="0.2">
      <c r="A64" s="164"/>
    </row>
    <row r="65" spans="1:1" ht="13.5" x14ac:dyDescent="0.2">
      <c r="A65" s="164"/>
    </row>
    <row r="66" spans="1:1" ht="13.5" x14ac:dyDescent="0.2">
      <c r="A66" s="164"/>
    </row>
    <row r="67" spans="1:1" ht="13.5" x14ac:dyDescent="0.2">
      <c r="A67" s="164"/>
    </row>
    <row r="68" spans="1:1" ht="13.5" x14ac:dyDescent="0.2">
      <c r="A68" s="164"/>
    </row>
    <row r="69" spans="1:1" ht="13.5" x14ac:dyDescent="0.2">
      <c r="A69" s="164"/>
    </row>
    <row r="70" spans="1:1" ht="13.5" x14ac:dyDescent="0.2">
      <c r="A70" s="164"/>
    </row>
    <row r="71" spans="1:1" ht="13.5" x14ac:dyDescent="0.2">
      <c r="A71" s="164"/>
    </row>
    <row r="72" spans="1:1" ht="13.5" x14ac:dyDescent="0.2">
      <c r="A72" s="164"/>
    </row>
    <row r="73" spans="1:1" ht="13.5" x14ac:dyDescent="0.2">
      <c r="A73" s="164"/>
    </row>
    <row r="74" spans="1:1" ht="13.5" x14ac:dyDescent="0.2">
      <c r="A74" s="164"/>
    </row>
    <row r="75" spans="1:1" ht="13.5" x14ac:dyDescent="0.2">
      <c r="A75" s="164"/>
    </row>
    <row r="76" spans="1:1" ht="13.5" x14ac:dyDescent="0.2">
      <c r="A76" s="164"/>
    </row>
    <row r="77" spans="1:1" ht="13.5" x14ac:dyDescent="0.2">
      <c r="A77" s="164"/>
    </row>
    <row r="78" spans="1:1" ht="13.5" x14ac:dyDescent="0.2">
      <c r="A78" s="164"/>
    </row>
    <row r="79" spans="1:1" ht="13.5" x14ac:dyDescent="0.2">
      <c r="A79" s="164"/>
    </row>
    <row r="80" spans="1:1" ht="13.5" x14ac:dyDescent="0.2">
      <c r="A80" s="164"/>
    </row>
    <row r="81" spans="1:1" ht="13.5" x14ac:dyDescent="0.2">
      <c r="A81" s="164"/>
    </row>
    <row r="82" spans="1:1" ht="13.5" x14ac:dyDescent="0.2">
      <c r="A82" s="164"/>
    </row>
    <row r="83" spans="1:1" ht="13.5" x14ac:dyDescent="0.2">
      <c r="A83" s="164"/>
    </row>
    <row r="84" spans="1:1" ht="13.5" x14ac:dyDescent="0.2">
      <c r="A84" s="164"/>
    </row>
    <row r="85" spans="1:1" ht="13.5" x14ac:dyDescent="0.2">
      <c r="A85" s="164"/>
    </row>
    <row r="86" spans="1:1" ht="13.5" x14ac:dyDescent="0.2">
      <c r="A86" s="164"/>
    </row>
    <row r="87" spans="1:1" ht="13.5" x14ac:dyDescent="0.2">
      <c r="A87" s="164"/>
    </row>
    <row r="88" spans="1:1" ht="13.5" x14ac:dyDescent="0.2">
      <c r="A88" s="164"/>
    </row>
    <row r="89" spans="1:1" ht="13.5" x14ac:dyDescent="0.2">
      <c r="A89" s="164"/>
    </row>
    <row r="90" spans="1:1" ht="13.5" x14ac:dyDescent="0.2">
      <c r="A90" s="164"/>
    </row>
    <row r="91" spans="1:1" ht="13.5" x14ac:dyDescent="0.2">
      <c r="A91" s="164"/>
    </row>
    <row r="92" spans="1:1" ht="13.5" x14ac:dyDescent="0.2">
      <c r="A92" s="164"/>
    </row>
    <row r="93" spans="1:1" ht="13.5" x14ac:dyDescent="0.2">
      <c r="A93" s="164"/>
    </row>
    <row r="94" spans="1:1" ht="13.5" x14ac:dyDescent="0.2">
      <c r="A94" s="164"/>
    </row>
    <row r="95" spans="1:1" ht="13.5" x14ac:dyDescent="0.2">
      <c r="A95" s="164"/>
    </row>
    <row r="96" spans="1:1" ht="13.5" x14ac:dyDescent="0.2">
      <c r="A96" s="164"/>
    </row>
    <row r="97" spans="1:1" ht="13.5" x14ac:dyDescent="0.2">
      <c r="A97" s="164"/>
    </row>
    <row r="98" spans="1:1" ht="13.5" x14ac:dyDescent="0.2">
      <c r="A98" s="164"/>
    </row>
    <row r="99" spans="1:1" ht="13.5" x14ac:dyDescent="0.2">
      <c r="A99" s="164"/>
    </row>
    <row r="100" spans="1:1" ht="13.5" x14ac:dyDescent="0.2">
      <c r="A100" s="164"/>
    </row>
    <row r="101" spans="1:1" ht="13.5" x14ac:dyDescent="0.2">
      <c r="A101" s="164"/>
    </row>
    <row r="102" spans="1:1" ht="13.5" x14ac:dyDescent="0.2">
      <c r="A102" s="164"/>
    </row>
    <row r="103" spans="1:1" ht="13.5" x14ac:dyDescent="0.2">
      <c r="A103" s="164"/>
    </row>
    <row r="104" spans="1:1" ht="13.5" x14ac:dyDescent="0.2">
      <c r="A104" s="164"/>
    </row>
    <row r="105" spans="1:1" ht="13.5" x14ac:dyDescent="0.2">
      <c r="A105" s="164"/>
    </row>
    <row r="106" spans="1:1" ht="13.5" x14ac:dyDescent="0.2">
      <c r="A106" s="164"/>
    </row>
    <row r="107" spans="1:1" ht="13.5" x14ac:dyDescent="0.2">
      <c r="A107" s="164"/>
    </row>
    <row r="108" spans="1:1" ht="13.5" x14ac:dyDescent="0.2">
      <c r="A108" s="164"/>
    </row>
    <row r="109" spans="1:1" ht="13.5" x14ac:dyDescent="0.2">
      <c r="A109" s="164"/>
    </row>
    <row r="110" spans="1:1" ht="13.5" x14ac:dyDescent="0.2">
      <c r="A110" s="164"/>
    </row>
    <row r="111" spans="1:1" ht="13.5" x14ac:dyDescent="0.2">
      <c r="A111" s="164"/>
    </row>
    <row r="112" spans="1:1" ht="13.5" x14ac:dyDescent="0.2">
      <c r="A112" s="164"/>
    </row>
    <row r="113" spans="1:1" ht="13.5" x14ac:dyDescent="0.2">
      <c r="A113" s="164"/>
    </row>
    <row r="114" spans="1:1" ht="13.5" x14ac:dyDescent="0.2">
      <c r="A114" s="164"/>
    </row>
    <row r="115" spans="1:1" ht="13.5" x14ac:dyDescent="0.2">
      <c r="A115" s="164"/>
    </row>
    <row r="116" spans="1:1" ht="13.5" x14ac:dyDescent="0.2">
      <c r="A116" s="164"/>
    </row>
    <row r="117" spans="1:1" ht="13.5" x14ac:dyDescent="0.2">
      <c r="A117" s="164"/>
    </row>
    <row r="118" spans="1:1" ht="13.5" x14ac:dyDescent="0.2">
      <c r="A118" s="164"/>
    </row>
    <row r="119" spans="1:1" ht="13.5" x14ac:dyDescent="0.2">
      <c r="A119" s="164"/>
    </row>
    <row r="120" spans="1:1" ht="13.5" x14ac:dyDescent="0.2">
      <c r="A120" s="164"/>
    </row>
    <row r="121" spans="1:1" ht="13.5" x14ac:dyDescent="0.2">
      <c r="A121" s="164"/>
    </row>
    <row r="122" spans="1:1" ht="13.5" x14ac:dyDescent="0.2">
      <c r="A122" s="164"/>
    </row>
    <row r="123" spans="1:1" ht="13.5" x14ac:dyDescent="0.2">
      <c r="A123" s="164"/>
    </row>
    <row r="124" spans="1:1" ht="13.5" x14ac:dyDescent="0.2">
      <c r="A124" s="164"/>
    </row>
    <row r="125" spans="1:1" ht="13.5" x14ac:dyDescent="0.2">
      <c r="A125" s="164"/>
    </row>
    <row r="126" spans="1:1" ht="13.5" x14ac:dyDescent="0.2">
      <c r="A126" s="164"/>
    </row>
    <row r="127" spans="1:1" ht="13.5" x14ac:dyDescent="0.2">
      <c r="A127" s="164"/>
    </row>
    <row r="128" spans="1:1" ht="13.5" x14ac:dyDescent="0.2">
      <c r="A128" s="164"/>
    </row>
    <row r="129" spans="1:1" ht="13.5" x14ac:dyDescent="0.2">
      <c r="A129" s="164"/>
    </row>
    <row r="130" spans="1:1" ht="13.5" x14ac:dyDescent="0.2">
      <c r="A130" s="164"/>
    </row>
    <row r="131" spans="1:1" ht="13.5" x14ac:dyDescent="0.2">
      <c r="A131" s="164"/>
    </row>
    <row r="132" spans="1:1" ht="13.5" x14ac:dyDescent="0.2">
      <c r="A132" s="164"/>
    </row>
    <row r="133" spans="1:1" ht="13.5" x14ac:dyDescent="0.2">
      <c r="A133" s="164"/>
    </row>
    <row r="134" spans="1:1" ht="13.5" x14ac:dyDescent="0.2">
      <c r="A134" s="164"/>
    </row>
    <row r="135" spans="1:1" ht="13.5" x14ac:dyDescent="0.2">
      <c r="A135" s="164"/>
    </row>
    <row r="136" spans="1:1" ht="13.5" x14ac:dyDescent="0.2">
      <c r="A136" s="164"/>
    </row>
    <row r="137" spans="1:1" ht="13.5" x14ac:dyDescent="0.2">
      <c r="A137" s="164"/>
    </row>
    <row r="138" spans="1:1" ht="13.5" x14ac:dyDescent="0.2">
      <c r="A138" s="164"/>
    </row>
    <row r="139" spans="1:1" ht="13.5" x14ac:dyDescent="0.2">
      <c r="A139" s="164"/>
    </row>
    <row r="140" spans="1:1" ht="13.5" x14ac:dyDescent="0.2">
      <c r="A140" s="164"/>
    </row>
    <row r="141" spans="1:1" ht="13.5" x14ac:dyDescent="0.2">
      <c r="A141" s="164"/>
    </row>
    <row r="142" spans="1:1" ht="13.5" x14ac:dyDescent="0.2">
      <c r="A142" s="164"/>
    </row>
    <row r="143" spans="1:1" ht="13.5" x14ac:dyDescent="0.2">
      <c r="A143" s="164"/>
    </row>
    <row r="144" spans="1:1" ht="13.5" x14ac:dyDescent="0.2">
      <c r="A144" s="164"/>
    </row>
    <row r="145" spans="1:1" ht="13.5" x14ac:dyDescent="0.2">
      <c r="A145" s="164"/>
    </row>
    <row r="146" spans="1:1" ht="13.5" x14ac:dyDescent="0.2">
      <c r="A146" s="164"/>
    </row>
    <row r="147" spans="1:1" ht="13.5" x14ac:dyDescent="0.2">
      <c r="A147" s="164"/>
    </row>
    <row r="148" spans="1:1" ht="13.5" x14ac:dyDescent="0.2">
      <c r="A148" s="164"/>
    </row>
    <row r="149" spans="1:1" ht="13.5" x14ac:dyDescent="0.2">
      <c r="A149" s="164"/>
    </row>
    <row r="150" spans="1:1" ht="13.5" x14ac:dyDescent="0.2">
      <c r="A150" s="164"/>
    </row>
    <row r="151" spans="1:1" ht="13.5" x14ac:dyDescent="0.2">
      <c r="A151" s="164"/>
    </row>
    <row r="152" spans="1:1" ht="13.5" x14ac:dyDescent="0.2">
      <c r="A152" s="164"/>
    </row>
    <row r="153" spans="1:1" ht="13.5" x14ac:dyDescent="0.2">
      <c r="A153" s="164"/>
    </row>
    <row r="154" spans="1:1" ht="13.5" x14ac:dyDescent="0.2">
      <c r="A154" s="164"/>
    </row>
    <row r="155" spans="1:1" ht="13.5" x14ac:dyDescent="0.2">
      <c r="A155" s="164"/>
    </row>
    <row r="156" spans="1:1" ht="13.5" x14ac:dyDescent="0.2">
      <c r="A156" s="164"/>
    </row>
    <row r="157" spans="1:1" ht="13.5" x14ac:dyDescent="0.2">
      <c r="A157" s="164"/>
    </row>
    <row r="158" spans="1:1" ht="13.5" x14ac:dyDescent="0.2">
      <c r="A158" s="164"/>
    </row>
    <row r="159" spans="1:1" ht="13.5" x14ac:dyDescent="0.2">
      <c r="A159" s="164"/>
    </row>
    <row r="160" spans="1:1" ht="13.5" x14ac:dyDescent="0.2">
      <c r="A160" s="164"/>
    </row>
    <row r="161" spans="1:1" ht="13.5" x14ac:dyDescent="0.2">
      <c r="A161" s="164"/>
    </row>
    <row r="162" spans="1:1" ht="13.5" x14ac:dyDescent="0.2">
      <c r="A162" s="164"/>
    </row>
    <row r="163" spans="1:1" ht="13.5" x14ac:dyDescent="0.2">
      <c r="A163" s="164"/>
    </row>
    <row r="164" spans="1:1" ht="13.5" x14ac:dyDescent="0.2">
      <c r="A164" s="164"/>
    </row>
    <row r="165" spans="1:1" ht="13.5" x14ac:dyDescent="0.2">
      <c r="A165" s="164"/>
    </row>
    <row r="166" spans="1:1" ht="13.5" x14ac:dyDescent="0.2">
      <c r="A166" s="164"/>
    </row>
    <row r="167" spans="1:1" ht="13.5" x14ac:dyDescent="0.2">
      <c r="A167" s="164"/>
    </row>
    <row r="184" spans="1:1" ht="13.5" x14ac:dyDescent="0.2">
      <c r="A184" s="164"/>
    </row>
    <row r="185" spans="1:1" ht="13.5" x14ac:dyDescent="0.2">
      <c r="A185" s="164"/>
    </row>
    <row r="186" spans="1:1" ht="13.5" x14ac:dyDescent="0.2">
      <c r="A186" s="164"/>
    </row>
    <row r="187" spans="1:1" ht="13.5" x14ac:dyDescent="0.2">
      <c r="A187" s="164"/>
    </row>
    <row r="188" spans="1:1" ht="13.5" x14ac:dyDescent="0.2">
      <c r="A188" s="164"/>
    </row>
    <row r="189" spans="1:1" ht="13.5" x14ac:dyDescent="0.2">
      <c r="A189" s="164"/>
    </row>
    <row r="190" spans="1:1" ht="13.5" x14ac:dyDescent="0.2">
      <c r="A190" s="164"/>
    </row>
    <row r="191" spans="1:1" ht="13.5" x14ac:dyDescent="0.2">
      <c r="A191" s="164"/>
    </row>
    <row r="192" spans="1:1" ht="13.5" x14ac:dyDescent="0.2">
      <c r="A192" s="164"/>
    </row>
    <row r="193" spans="1:1" ht="13.5" x14ac:dyDescent="0.2">
      <c r="A193" s="164"/>
    </row>
    <row r="194" spans="1:1" ht="13.5" x14ac:dyDescent="0.2">
      <c r="A194" s="164"/>
    </row>
    <row r="195" spans="1:1" ht="13.5" x14ac:dyDescent="0.2">
      <c r="A195" s="164"/>
    </row>
    <row r="196" spans="1:1" ht="13.5" x14ac:dyDescent="0.2">
      <c r="A196" s="164"/>
    </row>
  </sheetData>
  <customSheetViews>
    <customSheetView guid="{DE332A28-5A39-459D-AF93-E857D59E7F7B}" scale="110" showAutoFilter="1">
      <pane ySplit="8" topLeftCell="A11" activePane="bottomLeft" state="frozenSplit"/>
      <selection pane="bottomLeft" activeCell="B18" sqref="B18"/>
      <pageMargins left="0.7" right="0.7" top="0.75" bottom="0.75" header="0.3" footer="0.3"/>
      <pageSetup orientation="landscape"/>
      <headerFooter alignWithMargins="0"/>
      <autoFilter ref="A8:C49">
        <sortState ref="A10:C54">
          <sortCondition ref="A6:A46"/>
        </sortState>
      </autoFilter>
    </customSheetView>
    <customSheetView guid="{AC27C8AF-3FD5-4A41-AC0D-E90A72E29B38}" scale="110" showAutoFilter="1">
      <pane ySplit="8" topLeftCell="A11" activePane="bottomLeft" state="frozenSplit"/>
      <selection pane="bottomLeft" activeCell="A30" sqref="A30"/>
      <pageMargins left="0.7" right="0.7" top="0.75" bottom="0.75" header="0.3" footer="0.3"/>
      <pageSetup orientation="landscape"/>
      <headerFooter alignWithMargins="0"/>
      <autoFilter ref="A8:C47">
        <sortState ref="A10:C54">
          <sortCondition ref="A6:A46"/>
        </sortState>
      </autoFilter>
    </customSheetView>
    <customSheetView guid="{85736EFB-B387-4D23-B871-7E28E256302B}" scale="110" showAutoFilter="1">
      <pane ySplit="8" topLeftCell="A11" activePane="bottomLeft" state="frozenSplit"/>
      <selection pane="bottomLeft" activeCell="A30" sqref="A30"/>
      <pageMargins left="0.7" right="0.7" top="0.75" bottom="0.75" header="0.3" footer="0.3"/>
      <pageSetup orientation="landscape"/>
      <headerFooter alignWithMargins="0"/>
      <autoFilter ref="A8:C47">
        <sortState ref="A10:C54">
          <sortCondition ref="A6:A46"/>
        </sortState>
      </autoFilter>
    </customSheetView>
    <customSheetView guid="{0725B1C2-9CF0-4578-8DED-40C5EAA176B4}" scale="110" showAutoFilter="1">
      <pane ySplit="8" topLeftCell="A11" activePane="bottomLeft" state="frozenSplit"/>
      <selection pane="bottomLeft" activeCell="A30" sqref="A30"/>
      <pageMargins left="0.7" right="0.7" top="0.75" bottom="0.75" header="0.3" footer="0.3"/>
      <pageSetup orientation="landscape"/>
      <headerFooter alignWithMargins="0"/>
      <autoFilter ref="A8:C47">
        <sortState ref="A10:C54">
          <sortCondition ref="A6:A46"/>
        </sortState>
      </autoFilter>
    </customSheetView>
    <customSheetView guid="{262D065E-BBBE-4F01-B5B4-82CB5233F8ED}" scale="110" showAutoFilter="1">
      <pane ySplit="8" topLeftCell="A11" activePane="bottomLeft" state="frozenSplit"/>
      <selection pane="bottomLeft" activeCell="A30" sqref="A30"/>
      <pageMargins left="0.7" right="0.7" top="0.75" bottom="0.75" header="0.3" footer="0.3"/>
      <pageSetup orientation="landscape"/>
      <headerFooter alignWithMargins="0"/>
      <autoFilter ref="A8:C47">
        <sortState ref="A10:C54">
          <sortCondition ref="A6:A46"/>
        </sortState>
      </autoFilter>
    </customSheetView>
    <customSheetView guid="{7B3DEB49-8757-4245-A144-0267839243B3}" scale="110" showAutoFilter="1">
      <pane ySplit="8" topLeftCell="A11" activePane="bottomLeft" state="frozenSplit"/>
      <selection pane="bottomLeft" activeCell="A30" sqref="A30"/>
      <pageMargins left="0.7" right="0.7" top="0.75" bottom="0.75" header="0.3" footer="0.3"/>
      <pageSetup orientation="landscape"/>
      <headerFooter alignWithMargins="0"/>
      <autoFilter ref="A8:C49">
        <sortState ref="A10:C54">
          <sortCondition ref="A6:A46"/>
        </sortState>
      </autoFilter>
    </customSheetView>
    <customSheetView guid="{46E308D0-123E-4260-BA36-B63F1FE45BF1}" scale="110" showAutoFilter="1">
      <pane ySplit="8" topLeftCell="A9" activePane="bottomLeft" state="frozenSplit"/>
      <selection pane="bottomLeft" activeCell="A13" sqref="A13"/>
      <pageMargins left="0.7" right="0.7" top="0.75" bottom="0.75" header="0.3" footer="0.3"/>
      <pageSetup orientation="landscape"/>
      <headerFooter alignWithMargins="0"/>
      <autoFilter ref="A8:C49">
        <sortState ref="A10:C54">
          <sortCondition ref="A6:A46"/>
        </sortState>
      </autoFilter>
    </customSheetView>
  </customSheetViews>
  <phoneticPr fontId="16" type="noConversion"/>
  <hyperlinks>
    <hyperlink ref="A12" location="'Issues List'!A1" display="Issues List"/>
    <hyperlink ref="A10" location="Versions!A1" display="Versions"/>
    <hyperlink ref="A9" location="Instructions!A1" display="Instructions"/>
    <hyperlink ref="A19" location="Reference!A1" display="Reference"/>
    <hyperlink ref="A16" location="'Business Rules'!A1" display="Business Rules"/>
    <hyperlink ref="A18" location="Conformed!A1" display="Conformed"/>
    <hyperlink ref="A13" location="'Progress Report'!A1" display="Progress Report"/>
    <hyperlink ref="A17" location="CDC!A1" display="CDC"/>
    <hyperlink ref="A14" location="Template!A1" display="Template"/>
    <hyperlink ref="A15" location="Sample!A1" display="Sample"/>
    <hyperlink ref="A20" location="Audit!A1" display="Audit"/>
    <hyperlink ref="A21" location="'Billing Policy'!A1" display="Billing Policy"/>
    <hyperlink ref="A22" location="'Billing Customer Account'!A1" display="Billing Customer Account"/>
    <hyperlink ref="A23" location="'Billing Invoice Item'!A1" display="Billing Invoice Item"/>
    <hyperlink ref="A24" location="'Billing Charge'!A1" display="Billing Charge"/>
    <hyperlink ref="A26" location="'Billing Distribution'!A1" display="Billing Distribution"/>
    <hyperlink ref="A27" location="'Billing Writeoff'!A1" display="Billing Writeoff"/>
    <hyperlink ref="A28" location="'Billing Charge Transaction'!A1" display="Billing Charge Transaction"/>
    <hyperlink ref="A25" location="'Billing Distribution Item'!A1" display="Billing Distribution Item"/>
    <hyperlink ref="A11" location="'Backward Compatibility'!A1" display="Backward Compatibility"/>
  </hyperlinks>
  <pageMargins left="0.75" right="0.75" top="1" bottom="1" header="0.5" footer="0.5"/>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7"/>
  <sheetViews>
    <sheetView zoomScaleNormal="100" workbookViewId="0">
      <pane ySplit="5" topLeftCell="A6" activePane="bottomLeft" state="frozen"/>
      <selection pane="bottomLeft" activeCell="A6" sqref="A6"/>
    </sheetView>
  </sheetViews>
  <sheetFormatPr defaultColWidth="8.85546875" defaultRowHeight="14.25" customHeight="1" x14ac:dyDescent="0.2"/>
  <cols>
    <col min="1" max="1" width="14.7109375" style="58" bestFit="1" customWidth="1"/>
    <col min="2" max="2" width="90.7109375" style="58" customWidth="1"/>
    <col min="3" max="3" width="5.42578125" style="58" customWidth="1"/>
    <col min="4" max="4" width="16.7109375" style="58" bestFit="1" customWidth="1"/>
    <col min="5" max="5" width="91.28515625" style="58" customWidth="1"/>
    <col min="6" max="16384" width="8.85546875" style="58"/>
  </cols>
  <sheetData>
    <row r="1" spans="1:5" customFormat="1" ht="24" x14ac:dyDescent="0.35">
      <c r="A1" s="119"/>
      <c r="B1" s="117" t="s">
        <v>75</v>
      </c>
      <c r="C1" s="47"/>
      <c r="D1" s="47"/>
      <c r="E1" s="47"/>
    </row>
    <row r="2" spans="1:5" customFormat="1" ht="13.5" x14ac:dyDescent="0.25">
      <c r="A2" s="120"/>
      <c r="B2" s="35"/>
      <c r="C2" s="34"/>
      <c r="D2" s="34"/>
      <c r="E2" s="34"/>
    </row>
    <row r="3" spans="1:5" customFormat="1" ht="17.25" x14ac:dyDescent="0.25">
      <c r="A3" s="51"/>
      <c r="B3" s="132" t="s">
        <v>1078</v>
      </c>
      <c r="C3" s="121"/>
      <c r="D3" s="121"/>
      <c r="E3" s="121"/>
    </row>
    <row r="5" spans="1:5" ht="14.25" customHeight="1" x14ac:dyDescent="0.3">
      <c r="A5" s="175" t="s">
        <v>69</v>
      </c>
      <c r="B5" s="173" t="s">
        <v>1057</v>
      </c>
      <c r="C5" s="172"/>
      <c r="D5" s="175" t="s">
        <v>69</v>
      </c>
      <c r="E5" s="173" t="s">
        <v>1058</v>
      </c>
    </row>
    <row r="7" spans="1:5" ht="141.75" x14ac:dyDescent="0.3">
      <c r="A7" s="255" t="s">
        <v>325</v>
      </c>
      <c r="B7" s="174" t="s">
        <v>1090</v>
      </c>
      <c r="C7" s="177"/>
      <c r="D7" s="255" t="s">
        <v>70</v>
      </c>
      <c r="E7" s="174" t="s">
        <v>1067</v>
      </c>
    </row>
    <row r="8" spans="1:5" ht="141.75" x14ac:dyDescent="0.3">
      <c r="A8" s="256"/>
      <c r="B8" s="176" t="s">
        <v>1088</v>
      </c>
      <c r="C8" s="177"/>
      <c r="D8" s="256"/>
      <c r="E8" s="176" t="s">
        <v>1068</v>
      </c>
    </row>
    <row r="9" spans="1:5" ht="112.5" x14ac:dyDescent="0.3">
      <c r="A9" s="256"/>
      <c r="B9" s="174" t="s">
        <v>1059</v>
      </c>
      <c r="C9" s="177"/>
      <c r="D9" s="256"/>
      <c r="E9" s="174" t="s">
        <v>1069</v>
      </c>
    </row>
    <row r="10" spans="1:5" ht="223.5" customHeight="1" x14ac:dyDescent="0.3">
      <c r="A10" s="257"/>
      <c r="B10" s="174" t="s">
        <v>1060</v>
      </c>
      <c r="C10" s="177"/>
      <c r="D10" s="257"/>
      <c r="E10" s="174" t="s">
        <v>1070</v>
      </c>
    </row>
    <row r="11" spans="1:5" ht="141.75" x14ac:dyDescent="0.3">
      <c r="A11" s="179" t="s">
        <v>338</v>
      </c>
      <c r="B11" s="176" t="s">
        <v>1076</v>
      </c>
      <c r="C11" s="177"/>
      <c r="D11" s="176" t="s">
        <v>337</v>
      </c>
      <c r="E11" s="174" t="s">
        <v>1071</v>
      </c>
    </row>
    <row r="12" spans="1:5" ht="170.25" x14ac:dyDescent="0.3">
      <c r="A12" s="255" t="s">
        <v>336</v>
      </c>
      <c r="B12" s="174" t="s">
        <v>1066</v>
      </c>
      <c r="C12" s="177"/>
      <c r="D12" s="176" t="s">
        <v>71</v>
      </c>
      <c r="E12" s="174" t="s">
        <v>1072</v>
      </c>
    </row>
    <row r="13" spans="1:5" ht="113.25" x14ac:dyDescent="0.3">
      <c r="A13" s="256"/>
      <c r="B13" s="174" t="s">
        <v>1065</v>
      </c>
      <c r="C13" s="177"/>
      <c r="D13" s="178" t="s">
        <v>72</v>
      </c>
      <c r="E13" s="174" t="s">
        <v>1073</v>
      </c>
    </row>
    <row r="14" spans="1:5" ht="175.5" customHeight="1" x14ac:dyDescent="0.3">
      <c r="A14" s="257"/>
      <c r="B14" s="174" t="s">
        <v>1064</v>
      </c>
      <c r="C14" s="177"/>
      <c r="D14" s="178" t="s">
        <v>73</v>
      </c>
      <c r="E14" s="174" t="s">
        <v>1074</v>
      </c>
    </row>
    <row r="15" spans="1:5" ht="84.75" customHeight="1" x14ac:dyDescent="0.3">
      <c r="A15" s="258" t="s">
        <v>339</v>
      </c>
      <c r="B15" s="174" t="s">
        <v>1063</v>
      </c>
      <c r="C15" s="177"/>
      <c r="D15" s="178" t="s">
        <v>74</v>
      </c>
      <c r="E15" s="174" t="s">
        <v>1075</v>
      </c>
    </row>
    <row r="16" spans="1:5" ht="71.25" x14ac:dyDescent="0.2">
      <c r="A16" s="259"/>
      <c r="B16" s="174" t="s">
        <v>1061</v>
      </c>
    </row>
    <row r="17" spans="1:2" ht="14.25" customHeight="1" x14ac:dyDescent="0.2">
      <c r="A17" s="258" t="s">
        <v>391</v>
      </c>
      <c r="B17" s="260" t="s">
        <v>1062</v>
      </c>
    </row>
    <row r="18" spans="1:2" ht="14.25" customHeight="1" x14ac:dyDescent="0.2">
      <c r="A18" s="259"/>
      <c r="B18" s="261"/>
    </row>
    <row r="27" spans="1:2" ht="12.75" x14ac:dyDescent="0.2"/>
  </sheetData>
  <customSheetViews>
    <customSheetView guid="{DE332A28-5A39-459D-AF93-E857D59E7F7B}">
      <selection activeCell="B6" sqref="B6"/>
      <pageMargins left="0.7" right="0.7" top="0.75" bottom="0.75" header="0.3" footer="0.3"/>
      <pageSetup orientation="portrait" horizontalDpi="4294967293" verticalDpi="4294967293"/>
    </customSheetView>
    <customSheetView guid="{AC27C8AF-3FD5-4A41-AC0D-E90A72E29B38}">
      <selection activeCell="B6" sqref="B6"/>
      <pageMargins left="0.7" right="0.7" top="0.75" bottom="0.75" header="0.3" footer="0.3"/>
      <pageSetup orientation="portrait" horizontalDpi="4294967293" verticalDpi="4294967293"/>
    </customSheetView>
    <customSheetView guid="{85736EFB-B387-4D23-B871-7E28E256302B}">
      <selection activeCell="B6" sqref="B6"/>
      <pageMargins left="0.7" right="0.7" top="0.75" bottom="0.75" header="0.3" footer="0.3"/>
      <pageSetup orientation="portrait" horizontalDpi="4294967293" verticalDpi="4294967293"/>
    </customSheetView>
    <customSheetView guid="{0725B1C2-9CF0-4578-8DED-40C5EAA176B4}">
      <selection activeCell="B6" sqref="B6"/>
      <pageMargins left="0.7" right="0.7" top="0.75" bottom="0.75" header="0.3" footer="0.3"/>
      <pageSetup orientation="portrait" horizontalDpi="4294967293" verticalDpi="4294967293"/>
    </customSheetView>
    <customSheetView guid="{262D065E-BBBE-4F01-B5B4-82CB5233F8ED}">
      <selection activeCell="B6" sqref="B6"/>
      <pageMargins left="0.7" right="0.7" top="0.75" bottom="0.75" header="0.3" footer="0.3"/>
      <pageSetup orientation="portrait" horizontalDpi="4294967293" verticalDpi="4294967293"/>
    </customSheetView>
    <customSheetView guid="{7B3DEB49-8757-4245-A144-0267839243B3}">
      <selection activeCell="B6" sqref="B6"/>
      <pageMargins left="0.7" right="0.7" top="0.75" bottom="0.75" header="0.3" footer="0.3"/>
      <pageSetup orientation="portrait" horizontalDpi="4294967293" verticalDpi="4294967293"/>
    </customSheetView>
    <customSheetView guid="{46E308D0-123E-4260-BA36-B63F1FE45BF1}">
      <selection activeCell="B6" sqref="B6"/>
      <pageMargins left="0.7" right="0.7" top="0.75" bottom="0.75" header="0.3" footer="0.3"/>
      <pageSetup orientation="portrait" horizontalDpi="4294967293" verticalDpi="4294967293"/>
    </customSheetView>
  </customSheetViews>
  <mergeCells count="6">
    <mergeCell ref="A12:A14"/>
    <mergeCell ref="A15:A16"/>
    <mergeCell ref="D7:D10"/>
    <mergeCell ref="A7:A10"/>
    <mergeCell ref="A17:A18"/>
    <mergeCell ref="B17:B18"/>
  </mergeCells>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D10"/>
  <sheetViews>
    <sheetView workbookViewId="0">
      <pane ySplit="6" topLeftCell="A10" activePane="bottomLeft" state="frozen"/>
      <selection pane="bottomLeft" activeCell="C13" sqref="C13"/>
    </sheetView>
  </sheetViews>
  <sheetFormatPr defaultColWidth="8.85546875" defaultRowHeight="12.75" x14ac:dyDescent="0.2"/>
  <cols>
    <col min="1" max="1" width="12.42578125" customWidth="1"/>
    <col min="2" max="2" width="21.140625" customWidth="1"/>
    <col min="3" max="3" width="90.140625" bestFit="1" customWidth="1"/>
    <col min="4" max="4" width="65.5703125" customWidth="1"/>
  </cols>
  <sheetData>
    <row r="1" spans="1:4" ht="24" x14ac:dyDescent="0.25">
      <c r="A1" s="46"/>
      <c r="B1" s="117" t="s">
        <v>50</v>
      </c>
      <c r="C1" s="47"/>
      <c r="D1" s="48"/>
    </row>
    <row r="2" spans="1:4" ht="13.5" x14ac:dyDescent="0.25">
      <c r="A2" s="49"/>
      <c r="B2" s="118"/>
      <c r="C2" s="34"/>
      <c r="D2" s="50"/>
    </row>
    <row r="3" spans="1:4" ht="17.25" x14ac:dyDescent="0.25">
      <c r="A3" s="51"/>
      <c r="B3" s="133" t="s">
        <v>1079</v>
      </c>
      <c r="C3" s="52"/>
      <c r="D3" s="53"/>
    </row>
    <row r="4" spans="1:4" x14ac:dyDescent="0.2">
      <c r="A4" s="6"/>
    </row>
    <row r="6" spans="1:4" ht="13.5" x14ac:dyDescent="0.25">
      <c r="A6" s="36" t="s">
        <v>58</v>
      </c>
      <c r="B6" s="36" t="s">
        <v>44</v>
      </c>
      <c r="C6" s="36" t="s">
        <v>59</v>
      </c>
      <c r="D6" s="36" t="s">
        <v>45</v>
      </c>
    </row>
    <row r="7" spans="1:4" ht="108" x14ac:dyDescent="0.2">
      <c r="A7" s="225" t="s">
        <v>702</v>
      </c>
      <c r="B7" s="225" t="s">
        <v>522</v>
      </c>
      <c r="C7" s="226" t="s">
        <v>703</v>
      </c>
      <c r="D7" s="226" t="s">
        <v>756</v>
      </c>
    </row>
    <row r="8" spans="1:4" ht="148.5" x14ac:dyDescent="0.2">
      <c r="A8" s="225" t="s">
        <v>1040</v>
      </c>
      <c r="B8" s="225" t="s">
        <v>1041</v>
      </c>
      <c r="C8" s="226" t="s">
        <v>1043</v>
      </c>
      <c r="D8" s="226" t="s">
        <v>1042</v>
      </c>
    </row>
    <row r="9" spans="1:4" ht="13.5" x14ac:dyDescent="0.2">
      <c r="A9" s="74" t="s">
        <v>1091</v>
      </c>
      <c r="B9" s="225" t="s">
        <v>1092</v>
      </c>
      <c r="C9" s="226" t="s">
        <v>1093</v>
      </c>
      <c r="D9" s="226"/>
    </row>
    <row r="10" spans="1:4" ht="27" x14ac:dyDescent="0.2">
      <c r="A10" s="74" t="s">
        <v>1115</v>
      </c>
      <c r="B10" s="225" t="s">
        <v>1116</v>
      </c>
      <c r="C10" s="226" t="s">
        <v>1127</v>
      </c>
      <c r="D10" s="226"/>
    </row>
  </sheetData>
  <customSheetViews>
    <customSheetView guid="{DE332A28-5A39-459D-AF93-E857D59E7F7B}" fitToPage="1" topLeftCell="A7">
      <selection activeCell="D20" sqref="D20"/>
      <pageMargins left="0.7" right="0.7" top="0.75" bottom="0.75" header="0.3" footer="0.3"/>
      <pageSetup scale="66" fitToHeight="4" orientation="landscape"/>
      <headerFooter alignWithMargins="0"/>
    </customSheetView>
    <customSheetView guid="{AC27C8AF-3FD5-4A41-AC0D-E90A72E29B38}" fitToPage="1" topLeftCell="A7">
      <selection activeCell="C20" sqref="C20"/>
      <pageMargins left="0.7" right="0.7" top="0.75" bottom="0.75" header="0.3" footer="0.3"/>
      <pageSetup scale="66" fitToHeight="4" orientation="landscape"/>
      <headerFooter alignWithMargins="0"/>
    </customSheetView>
    <customSheetView guid="{85736EFB-B387-4D23-B871-7E28E256302B}" fitToPage="1" topLeftCell="A7">
      <selection activeCell="C20" sqref="C20"/>
      <pageMargins left="0.7" right="0.7" top="0.75" bottom="0.75" header="0.3" footer="0.3"/>
      <pageSetup scale="66" fitToHeight="4" orientation="landscape"/>
      <headerFooter alignWithMargins="0"/>
    </customSheetView>
    <customSheetView guid="{0725B1C2-9CF0-4578-8DED-40C5EAA176B4}" fitToPage="1" topLeftCell="A7">
      <selection activeCell="C20" sqref="C20"/>
      <pageMargins left="0.7" right="0.7" top="0.75" bottom="0.75" header="0.3" footer="0.3"/>
      <pageSetup scale="66" fitToHeight="4" orientation="landscape"/>
      <headerFooter alignWithMargins="0"/>
    </customSheetView>
    <customSheetView guid="{262D065E-BBBE-4F01-B5B4-82CB5233F8ED}" fitToPage="1" topLeftCell="A7">
      <selection activeCell="C20" sqref="C20"/>
      <pageMargins left="0.7" right="0.7" top="0.75" bottom="0.75" header="0.3" footer="0.3"/>
      <pageSetup scale="66" fitToHeight="4" orientation="landscape"/>
      <headerFooter alignWithMargins="0"/>
    </customSheetView>
    <customSheetView guid="{7B3DEB49-8757-4245-A144-0267839243B3}" fitToPage="1" topLeftCell="A7">
      <selection activeCell="C20" sqref="C20"/>
      <pageMargins left="0.7" right="0.7" top="0.75" bottom="0.75" header="0.3" footer="0.3"/>
      <pageSetup scale="66" fitToHeight="4" orientation="landscape"/>
      <headerFooter alignWithMargins="0"/>
    </customSheetView>
    <customSheetView guid="{46E308D0-123E-4260-BA36-B63F1FE45BF1}" fitToPage="1" topLeftCell="A7">
      <selection activeCell="C20" sqref="C20"/>
      <pageMargins left="0.7" right="0.7" top="0.75" bottom="0.75" header="0.3" footer="0.3"/>
      <pageSetup scale="66" fitToHeight="4" orientation="landscape"/>
      <headerFooter alignWithMargins="0"/>
    </customSheetView>
  </customSheetViews>
  <phoneticPr fontId="16" type="noConversion"/>
  <pageMargins left="0.75" right="0.75" top="1" bottom="1" header="0.5" footer="0.5"/>
  <pageSetup scale="66" fitToHeight="4" orientation="landscape"/>
  <headerFooter alignWithMargins="0"/>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42"/>
  <sheetViews>
    <sheetView workbookViewId="0">
      <selection activeCell="A6" sqref="A6"/>
    </sheetView>
  </sheetViews>
  <sheetFormatPr defaultRowHeight="12.75" x14ac:dyDescent="0.2"/>
  <cols>
    <col min="1" max="1" width="25.140625" bestFit="1" customWidth="1"/>
    <col min="2" max="3" width="7.42578125" bestFit="1" customWidth="1"/>
    <col min="4" max="4" width="23" customWidth="1"/>
    <col min="5" max="5" width="30" customWidth="1"/>
    <col min="6" max="6" width="63.140625" customWidth="1"/>
    <col min="7" max="7" width="78.7109375" customWidth="1"/>
    <col min="8" max="8" width="37.28515625" customWidth="1"/>
  </cols>
  <sheetData>
    <row r="1" spans="1:8" ht="24" x14ac:dyDescent="0.25">
      <c r="A1" s="46"/>
      <c r="B1" s="251" t="s">
        <v>1111</v>
      </c>
      <c r="C1" s="251" t="s">
        <v>1111</v>
      </c>
      <c r="D1" s="117"/>
      <c r="E1" s="117"/>
      <c r="F1" s="47"/>
      <c r="G1" s="47"/>
      <c r="H1" s="48"/>
    </row>
    <row r="2" spans="1:8" ht="13.5" x14ac:dyDescent="0.25">
      <c r="A2" s="49"/>
      <c r="B2" s="118"/>
      <c r="C2" s="118"/>
      <c r="D2" s="118"/>
      <c r="E2" s="118"/>
      <c r="F2" s="34"/>
      <c r="G2" s="34"/>
      <c r="H2" s="50"/>
    </row>
    <row r="3" spans="1:8" ht="17.25" x14ac:dyDescent="0.25">
      <c r="A3" s="51"/>
      <c r="B3" s="252" t="s">
        <v>1112</v>
      </c>
      <c r="C3" s="252" t="s">
        <v>1112</v>
      </c>
      <c r="D3" s="133"/>
      <c r="E3" s="133"/>
      <c r="F3" s="52"/>
      <c r="G3" s="52"/>
      <c r="H3" s="53"/>
    </row>
    <row r="5" spans="1:8" x14ac:dyDescent="0.2">
      <c r="A5" s="128" t="s">
        <v>76</v>
      </c>
      <c r="B5" s="128" t="s">
        <v>1016</v>
      </c>
      <c r="C5" s="128" t="s">
        <v>1119</v>
      </c>
      <c r="D5" s="128" t="s">
        <v>1017</v>
      </c>
      <c r="E5" s="128" t="s">
        <v>1018</v>
      </c>
      <c r="F5" s="128" t="s">
        <v>1118</v>
      </c>
      <c r="G5" s="128" t="s">
        <v>1117</v>
      </c>
      <c r="H5" s="128" t="s">
        <v>26</v>
      </c>
    </row>
    <row r="6" spans="1:8" ht="94.5" x14ac:dyDescent="0.2">
      <c r="A6" s="226" t="s">
        <v>1037</v>
      </c>
      <c r="B6" s="225" t="s">
        <v>1020</v>
      </c>
      <c r="C6" s="225" t="s">
        <v>1120</v>
      </c>
      <c r="D6" s="225" t="s">
        <v>587</v>
      </c>
      <c r="E6" s="247" t="s">
        <v>1021</v>
      </c>
      <c r="F6" s="226" t="s">
        <v>1019</v>
      </c>
      <c r="G6" s="59" t="s">
        <v>1028</v>
      </c>
      <c r="H6" s="226"/>
    </row>
    <row r="7" spans="1:8" ht="67.5" x14ac:dyDescent="0.2">
      <c r="A7" s="226" t="s">
        <v>688</v>
      </c>
      <c r="B7" s="225" t="s">
        <v>1020</v>
      </c>
      <c r="C7" s="225" t="s">
        <v>1120</v>
      </c>
      <c r="D7" s="225" t="s">
        <v>718</v>
      </c>
      <c r="E7" s="247" t="s">
        <v>1022</v>
      </c>
      <c r="F7" s="226" t="s">
        <v>1039</v>
      </c>
      <c r="G7" s="59" t="s">
        <v>1038</v>
      </c>
      <c r="H7" s="226"/>
    </row>
    <row r="8" spans="1:8" ht="40.5" x14ac:dyDescent="0.2">
      <c r="A8" s="226" t="s">
        <v>688</v>
      </c>
      <c r="B8" s="225" t="s">
        <v>1020</v>
      </c>
      <c r="C8" s="225" t="s">
        <v>1120</v>
      </c>
      <c r="D8" s="225" t="s">
        <v>1023</v>
      </c>
      <c r="E8" s="247" t="s">
        <v>1024</v>
      </c>
      <c r="F8" s="226" t="s">
        <v>1026</v>
      </c>
      <c r="G8" s="59" t="s">
        <v>1025</v>
      </c>
      <c r="H8" s="226"/>
    </row>
    <row r="9" spans="1:8" ht="67.5" x14ac:dyDescent="0.2">
      <c r="A9" s="226" t="s">
        <v>687</v>
      </c>
      <c r="B9" s="225" t="s">
        <v>1020</v>
      </c>
      <c r="C9" s="225" t="s">
        <v>1120</v>
      </c>
      <c r="D9" s="225" t="s">
        <v>718</v>
      </c>
      <c r="E9" s="247" t="s">
        <v>1027</v>
      </c>
      <c r="F9" s="226" t="s">
        <v>1032</v>
      </c>
      <c r="G9" s="59" t="s">
        <v>1033</v>
      </c>
      <c r="H9" s="226"/>
    </row>
    <row r="10" spans="1:8" ht="202.5" x14ac:dyDescent="0.2">
      <c r="A10" s="226" t="s">
        <v>690</v>
      </c>
      <c r="B10" s="225" t="s">
        <v>1020</v>
      </c>
      <c r="C10" s="225" t="s">
        <v>1120</v>
      </c>
      <c r="D10" s="225" t="s">
        <v>985</v>
      </c>
      <c r="E10" s="247" t="s">
        <v>1029</v>
      </c>
      <c r="F10" s="226" t="s">
        <v>1030</v>
      </c>
      <c r="G10" s="248" t="s">
        <v>1031</v>
      </c>
      <c r="H10" s="226"/>
    </row>
    <row r="11" spans="1:8" ht="27" x14ac:dyDescent="0.2">
      <c r="A11" s="226" t="s">
        <v>691</v>
      </c>
      <c r="B11" s="225" t="s">
        <v>1020</v>
      </c>
      <c r="C11" s="225" t="s">
        <v>1120</v>
      </c>
      <c r="D11" s="225" t="s">
        <v>646</v>
      </c>
      <c r="E11" s="247" t="s">
        <v>1034</v>
      </c>
      <c r="F11" s="226" t="s">
        <v>1035</v>
      </c>
      <c r="G11" s="59" t="s">
        <v>1036</v>
      </c>
      <c r="H11" s="226"/>
    </row>
    <row r="12" spans="1:8" ht="13.5" x14ac:dyDescent="0.2">
      <c r="A12" s="226"/>
      <c r="B12" s="225"/>
      <c r="C12" s="225"/>
      <c r="D12" s="225"/>
      <c r="E12" s="247"/>
      <c r="F12" s="226"/>
      <c r="G12" s="59"/>
      <c r="H12" s="226"/>
    </row>
    <row r="13" spans="1:8" ht="13.5" x14ac:dyDescent="0.2">
      <c r="A13" s="226"/>
      <c r="B13" s="225"/>
      <c r="C13" s="225"/>
      <c r="D13" s="225"/>
      <c r="E13" s="247"/>
      <c r="F13" s="226"/>
      <c r="G13" s="59"/>
      <c r="H13" s="226"/>
    </row>
    <row r="14" spans="1:8" ht="13.5" x14ac:dyDescent="0.2">
      <c r="A14" s="226"/>
      <c r="B14" s="225"/>
      <c r="C14" s="225"/>
      <c r="D14" s="225"/>
      <c r="E14" s="247"/>
      <c r="F14" s="226"/>
      <c r="G14" s="59"/>
      <c r="H14" s="226"/>
    </row>
    <row r="15" spans="1:8" ht="13.5" x14ac:dyDescent="0.2">
      <c r="A15" s="226"/>
      <c r="B15" s="225"/>
      <c r="C15" s="225"/>
      <c r="D15" s="225"/>
      <c r="E15" s="247"/>
      <c r="F15" s="226"/>
      <c r="G15" s="59"/>
      <c r="H15" s="226"/>
    </row>
    <row r="16" spans="1:8" ht="13.5" x14ac:dyDescent="0.2">
      <c r="A16" s="226"/>
      <c r="B16" s="225"/>
      <c r="C16" s="225"/>
      <c r="D16" s="225"/>
      <c r="E16" s="225"/>
      <c r="F16" s="226"/>
      <c r="G16" s="59"/>
      <c r="H16" s="226"/>
    </row>
    <row r="17" spans="1:8" ht="13.5" x14ac:dyDescent="0.2">
      <c r="A17" s="226"/>
      <c r="B17" s="225"/>
      <c r="C17" s="225"/>
      <c r="D17" s="225"/>
      <c r="E17" s="225"/>
      <c r="F17" s="226"/>
      <c r="G17" s="59"/>
      <c r="H17" s="226"/>
    </row>
    <row r="18" spans="1:8" ht="13.5" x14ac:dyDescent="0.2">
      <c r="A18" s="226"/>
      <c r="B18" s="225"/>
      <c r="C18" s="225"/>
      <c r="D18" s="225"/>
      <c r="E18" s="225"/>
      <c r="F18" s="226"/>
      <c r="G18" s="59"/>
      <c r="H18" s="226"/>
    </row>
    <row r="19" spans="1:8" ht="13.5" x14ac:dyDescent="0.2">
      <c r="A19" s="226"/>
      <c r="B19" s="225"/>
      <c r="C19" s="225"/>
      <c r="D19" s="225"/>
      <c r="E19" s="225"/>
      <c r="F19" s="226"/>
      <c r="G19" s="59"/>
      <c r="H19" s="226"/>
    </row>
    <row r="20" spans="1:8" ht="13.5" x14ac:dyDescent="0.2">
      <c r="A20" s="226"/>
      <c r="B20" s="225"/>
      <c r="C20" s="225"/>
      <c r="D20" s="225"/>
      <c r="E20" s="225"/>
      <c r="F20" s="226"/>
      <c r="G20" s="59"/>
      <c r="H20" s="226"/>
    </row>
    <row r="21" spans="1:8" ht="13.5" x14ac:dyDescent="0.2">
      <c r="A21" s="226"/>
      <c r="B21" s="225"/>
      <c r="C21" s="225"/>
      <c r="D21" s="225"/>
      <c r="E21" s="225"/>
      <c r="F21" s="226"/>
      <c r="G21" s="59"/>
      <c r="H21" s="226"/>
    </row>
    <row r="22" spans="1:8" ht="13.5" x14ac:dyDescent="0.2">
      <c r="A22" s="226"/>
      <c r="B22" s="225"/>
      <c r="C22" s="225"/>
      <c r="D22" s="225"/>
      <c r="E22" s="225"/>
      <c r="F22" s="226"/>
      <c r="G22" s="59"/>
      <c r="H22" s="226"/>
    </row>
    <row r="23" spans="1:8" ht="13.5" x14ac:dyDescent="0.2">
      <c r="A23" s="226"/>
      <c r="B23" s="225"/>
      <c r="C23" s="225"/>
      <c r="D23" s="225"/>
      <c r="E23" s="225"/>
      <c r="F23" s="226"/>
      <c r="G23" s="59"/>
      <c r="H23" s="226"/>
    </row>
    <row r="24" spans="1:8" ht="13.5" x14ac:dyDescent="0.2">
      <c r="A24" s="226"/>
      <c r="B24" s="225"/>
      <c r="C24" s="225"/>
      <c r="D24" s="225"/>
      <c r="E24" s="225"/>
      <c r="F24" s="226"/>
      <c r="G24" s="59"/>
      <c r="H24" s="226"/>
    </row>
    <row r="25" spans="1:8" ht="13.5" x14ac:dyDescent="0.2">
      <c r="A25" s="226"/>
      <c r="B25" s="225"/>
      <c r="C25" s="225"/>
      <c r="D25" s="225"/>
      <c r="E25" s="225"/>
      <c r="F25" s="226"/>
      <c r="G25" s="59"/>
      <c r="H25" s="226"/>
    </row>
    <row r="26" spans="1:8" ht="13.5" x14ac:dyDescent="0.2">
      <c r="A26" s="226"/>
      <c r="B26" s="225"/>
      <c r="C26" s="225"/>
      <c r="D26" s="225"/>
      <c r="E26" s="225"/>
      <c r="F26" s="226"/>
      <c r="G26" s="59"/>
      <c r="H26" s="226"/>
    </row>
    <row r="27" spans="1:8" ht="13.5" x14ac:dyDescent="0.2">
      <c r="A27" s="226"/>
      <c r="B27" s="225"/>
      <c r="C27" s="225"/>
      <c r="D27" s="225"/>
      <c r="E27" s="225"/>
      <c r="F27" s="226"/>
      <c r="G27" s="59"/>
      <c r="H27" s="226"/>
    </row>
    <row r="28" spans="1:8" ht="13.5" x14ac:dyDescent="0.2">
      <c r="A28" s="226"/>
      <c r="B28" s="225"/>
      <c r="C28" s="225"/>
      <c r="D28" s="225"/>
      <c r="E28" s="225"/>
      <c r="F28" s="226"/>
      <c r="G28" s="59"/>
      <c r="H28" s="226"/>
    </row>
    <row r="29" spans="1:8" ht="13.5" x14ac:dyDescent="0.2">
      <c r="A29" s="226"/>
      <c r="B29" s="225"/>
      <c r="C29" s="225"/>
      <c r="D29" s="225"/>
      <c r="E29" s="225"/>
      <c r="F29" s="226"/>
      <c r="G29" s="59"/>
      <c r="H29" s="226"/>
    </row>
    <row r="30" spans="1:8" ht="13.5" x14ac:dyDescent="0.2">
      <c r="A30" s="226"/>
      <c r="B30" s="225"/>
      <c r="C30" s="225"/>
      <c r="D30" s="225"/>
      <c r="E30" s="225"/>
      <c r="F30" s="226"/>
      <c r="G30" s="59"/>
      <c r="H30" s="226"/>
    </row>
    <row r="31" spans="1:8" ht="13.5" x14ac:dyDescent="0.2">
      <c r="A31" s="226"/>
      <c r="B31" s="225"/>
      <c r="C31" s="225"/>
      <c r="D31" s="225"/>
      <c r="E31" s="225"/>
      <c r="F31" s="226"/>
      <c r="G31" s="59"/>
      <c r="H31" s="226"/>
    </row>
    <row r="32" spans="1:8" ht="13.5" x14ac:dyDescent="0.2">
      <c r="A32" s="226"/>
      <c r="B32" s="225"/>
      <c r="C32" s="225"/>
      <c r="D32" s="225"/>
      <c r="E32" s="225"/>
      <c r="F32" s="226"/>
      <c r="G32" s="59"/>
      <c r="H32" s="226"/>
    </row>
    <row r="33" spans="1:8" ht="13.5" x14ac:dyDescent="0.2">
      <c r="A33" s="226"/>
      <c r="B33" s="225"/>
      <c r="C33" s="225"/>
      <c r="D33" s="225"/>
      <c r="E33" s="225"/>
      <c r="F33" s="226"/>
      <c r="G33" s="59"/>
      <c r="H33" s="226"/>
    </row>
    <row r="34" spans="1:8" ht="13.5" x14ac:dyDescent="0.2">
      <c r="A34" s="226"/>
      <c r="B34" s="225"/>
      <c r="C34" s="225"/>
      <c r="D34" s="225"/>
      <c r="E34" s="225"/>
      <c r="F34" s="226"/>
      <c r="G34" s="59"/>
      <c r="H34" s="226"/>
    </row>
    <row r="35" spans="1:8" ht="13.5" x14ac:dyDescent="0.2">
      <c r="A35" s="226"/>
      <c r="B35" s="225"/>
      <c r="C35" s="225"/>
      <c r="D35" s="225"/>
      <c r="E35" s="225"/>
      <c r="F35" s="226"/>
      <c r="G35" s="59"/>
      <c r="H35" s="226"/>
    </row>
    <row r="36" spans="1:8" ht="13.5" x14ac:dyDescent="0.2">
      <c r="A36" s="226"/>
      <c r="B36" s="225"/>
      <c r="C36" s="225"/>
      <c r="D36" s="225"/>
      <c r="E36" s="225"/>
      <c r="F36" s="226"/>
      <c r="G36" s="59"/>
      <c r="H36" s="226"/>
    </row>
    <row r="37" spans="1:8" ht="13.5" x14ac:dyDescent="0.2">
      <c r="A37" s="226"/>
      <c r="B37" s="225"/>
      <c r="C37" s="225"/>
      <c r="D37" s="225"/>
      <c r="E37" s="225"/>
      <c r="F37" s="226"/>
      <c r="G37" s="59"/>
      <c r="H37" s="226"/>
    </row>
    <row r="38" spans="1:8" ht="13.5" x14ac:dyDescent="0.2">
      <c r="A38" s="226"/>
      <c r="B38" s="225"/>
      <c r="C38" s="225"/>
      <c r="D38" s="225"/>
      <c r="E38" s="225"/>
      <c r="F38" s="226"/>
      <c r="G38" s="59"/>
      <c r="H38" s="226"/>
    </row>
    <row r="39" spans="1:8" ht="13.5" x14ac:dyDescent="0.2">
      <c r="A39" s="226"/>
      <c r="B39" s="225"/>
      <c r="C39" s="225"/>
      <c r="D39" s="225"/>
      <c r="E39" s="225"/>
      <c r="F39" s="226"/>
      <c r="G39" s="59"/>
      <c r="H39" s="226"/>
    </row>
    <row r="40" spans="1:8" ht="13.5" x14ac:dyDescent="0.2">
      <c r="A40" s="226"/>
      <c r="B40" s="225"/>
      <c r="C40" s="225"/>
      <c r="D40" s="225"/>
      <c r="E40" s="225"/>
      <c r="F40" s="226"/>
      <c r="G40" s="59"/>
      <c r="H40" s="226"/>
    </row>
    <row r="41" spans="1:8" ht="13.5" x14ac:dyDescent="0.2">
      <c r="A41" s="226"/>
      <c r="B41" s="225"/>
      <c r="C41" s="225"/>
      <c r="D41" s="225"/>
      <c r="E41" s="225"/>
      <c r="F41" s="226"/>
      <c r="G41" s="59"/>
      <c r="H41" s="226"/>
    </row>
    <row r="42" spans="1:8" ht="13.5" x14ac:dyDescent="0.2">
      <c r="A42" s="226"/>
      <c r="B42" s="225"/>
      <c r="C42" s="225"/>
      <c r="D42" s="225"/>
      <c r="E42" s="225"/>
      <c r="F42" s="226"/>
      <c r="G42" s="59"/>
      <c r="H42" s="22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N247"/>
  <sheetViews>
    <sheetView workbookViewId="0">
      <pane ySplit="11" topLeftCell="A12" activePane="bottomLeft" state="frozen"/>
      <selection pane="bottomLeft" activeCell="A12" sqref="A12"/>
    </sheetView>
  </sheetViews>
  <sheetFormatPr defaultColWidth="8.85546875" defaultRowHeight="12.75" x14ac:dyDescent="0.2"/>
  <cols>
    <col min="1" max="1" width="12.42578125" style="5" customWidth="1"/>
    <col min="2" max="2" width="13.28515625" style="5" customWidth="1"/>
    <col min="3" max="3" width="10.85546875" style="5" customWidth="1"/>
    <col min="4" max="4" width="13.85546875" style="5" customWidth="1"/>
    <col min="5" max="5" width="12.7109375" style="5" customWidth="1"/>
    <col min="6" max="6" width="14.42578125" style="5" customWidth="1"/>
    <col min="7" max="7" width="23.42578125" style="2" bestFit="1" customWidth="1"/>
    <col min="8" max="8" width="58.42578125" style="19" customWidth="1"/>
    <col min="9" max="9" width="19.42578125" style="16" bestFit="1" customWidth="1"/>
    <col min="10" max="10" width="36.85546875" style="19" customWidth="1"/>
    <col min="11" max="11" width="37.42578125" style="19" customWidth="1"/>
    <col min="12" max="12" width="10.42578125" style="1" customWidth="1"/>
    <col min="13" max="13" width="13.28515625" style="1" customWidth="1"/>
  </cols>
  <sheetData>
    <row r="1" spans="1:14" ht="24" x14ac:dyDescent="0.35">
      <c r="A1" s="119"/>
      <c r="B1" s="116" t="s">
        <v>51</v>
      </c>
      <c r="C1" s="124"/>
      <c r="D1" s="47"/>
      <c r="E1" s="47"/>
      <c r="F1" s="47"/>
      <c r="G1" s="47"/>
      <c r="H1" s="47"/>
      <c r="I1" s="47"/>
      <c r="J1" s="47"/>
      <c r="K1" s="48"/>
      <c r="L1"/>
      <c r="M1"/>
    </row>
    <row r="2" spans="1:14" ht="13.5" x14ac:dyDescent="0.25">
      <c r="A2" s="49"/>
      <c r="B2" s="38"/>
      <c r="C2" s="38"/>
      <c r="D2" s="35"/>
      <c r="E2" s="34"/>
      <c r="F2" s="34"/>
      <c r="G2" s="34"/>
      <c r="H2" s="34"/>
      <c r="I2" s="34"/>
      <c r="J2" s="34"/>
      <c r="K2" s="50"/>
      <c r="L2"/>
      <c r="M2"/>
    </row>
    <row r="3" spans="1:14" ht="17.25" x14ac:dyDescent="0.3">
      <c r="A3" s="51"/>
      <c r="B3" s="134" t="s">
        <v>1080</v>
      </c>
      <c r="C3" s="121"/>
      <c r="D3" s="121"/>
      <c r="E3" s="121"/>
      <c r="F3" s="121"/>
      <c r="G3" s="121"/>
      <c r="H3" s="121"/>
      <c r="I3" s="121"/>
      <c r="J3" s="121"/>
      <c r="K3" s="53"/>
      <c r="L3"/>
      <c r="M3"/>
    </row>
    <row r="4" spans="1:14" x14ac:dyDescent="0.2">
      <c r="A4" s="6"/>
    </row>
    <row r="5" spans="1:14" x14ac:dyDescent="0.2">
      <c r="A5" s="122" t="s">
        <v>46</v>
      </c>
      <c r="B5" s="123"/>
    </row>
    <row r="6" spans="1:14" ht="13.5" x14ac:dyDescent="0.25">
      <c r="A6" s="39" t="s">
        <v>47</v>
      </c>
      <c r="B6" s="39" t="s">
        <v>10</v>
      </c>
    </row>
    <row r="7" spans="1:14" ht="13.5" x14ac:dyDescent="0.25">
      <c r="A7" s="27" t="s">
        <v>48</v>
      </c>
      <c r="B7" s="28" t="s">
        <v>19</v>
      </c>
    </row>
    <row r="8" spans="1:14" ht="13.5" x14ac:dyDescent="0.25">
      <c r="A8" s="30" t="s">
        <v>49</v>
      </c>
      <c r="B8" s="28" t="s">
        <v>18</v>
      </c>
    </row>
    <row r="9" spans="1:14" ht="13.5" x14ac:dyDescent="0.25">
      <c r="A9" s="29" t="s">
        <v>30</v>
      </c>
      <c r="B9" s="28" t="s">
        <v>6</v>
      </c>
    </row>
    <row r="10" spans="1:14" x14ac:dyDescent="0.2">
      <c r="A10" s="9"/>
    </row>
    <row r="11" spans="1:14" ht="13.5" x14ac:dyDescent="0.25">
      <c r="A11" s="36" t="s">
        <v>15</v>
      </c>
      <c r="B11" s="36" t="s">
        <v>23</v>
      </c>
      <c r="C11" s="36" t="s">
        <v>11</v>
      </c>
      <c r="D11" s="36" t="s">
        <v>13</v>
      </c>
      <c r="E11" s="36" t="s">
        <v>10</v>
      </c>
      <c r="F11" s="40" t="s">
        <v>57</v>
      </c>
      <c r="G11" s="36" t="s">
        <v>28</v>
      </c>
      <c r="H11" s="36" t="s">
        <v>25</v>
      </c>
      <c r="I11" s="36" t="s">
        <v>60</v>
      </c>
      <c r="J11" s="36" t="s">
        <v>26</v>
      </c>
      <c r="K11" s="36" t="s">
        <v>12</v>
      </c>
    </row>
    <row r="12" spans="1:14" s="3" customFormat="1" ht="13.5" x14ac:dyDescent="0.25">
      <c r="A12" s="42"/>
      <c r="B12" s="42"/>
      <c r="C12" s="44"/>
      <c r="D12" s="43"/>
      <c r="E12" s="44"/>
      <c r="F12" s="45"/>
      <c r="G12" s="42"/>
      <c r="H12" s="42"/>
      <c r="I12" s="42"/>
      <c r="J12" s="42"/>
      <c r="K12" s="42"/>
      <c r="L12" s="1"/>
      <c r="M12" s="1"/>
      <c r="N12"/>
    </row>
    <row r="13" spans="1:14" s="3" customFormat="1" ht="12.75" customHeight="1" x14ac:dyDescent="0.25">
      <c r="A13" s="42"/>
      <c r="B13" s="42"/>
      <c r="C13" s="44"/>
      <c r="D13" s="43"/>
      <c r="E13" s="44"/>
      <c r="F13" s="45"/>
      <c r="G13" s="42"/>
      <c r="H13" s="42"/>
      <c r="I13" s="42"/>
      <c r="J13" s="42"/>
      <c r="K13" s="42"/>
      <c r="L13" s="1"/>
      <c r="M13" s="1"/>
      <c r="N13"/>
    </row>
    <row r="14" spans="1:14" s="3" customFormat="1" ht="13.5" x14ac:dyDescent="0.25">
      <c r="A14" s="42"/>
      <c r="B14" s="42"/>
      <c r="C14" s="44"/>
      <c r="D14" s="43"/>
      <c r="E14" s="44"/>
      <c r="F14" s="45"/>
      <c r="G14" s="42"/>
      <c r="H14" s="42"/>
      <c r="I14" s="42"/>
      <c r="J14" s="42"/>
      <c r="K14" s="42"/>
      <c r="L14" s="1"/>
      <c r="M14" s="1"/>
      <c r="N14"/>
    </row>
    <row r="15" spans="1:14" s="3" customFormat="1" ht="12.75" customHeight="1" x14ac:dyDescent="0.25">
      <c r="A15" s="42"/>
      <c r="B15" s="42"/>
      <c r="C15" s="44"/>
      <c r="D15" s="43"/>
      <c r="E15" s="44"/>
      <c r="F15" s="45"/>
      <c r="G15" s="42"/>
      <c r="H15" s="42"/>
      <c r="I15" s="42"/>
      <c r="J15" s="42"/>
      <c r="K15" s="42"/>
      <c r="L15" s="1"/>
      <c r="M15" s="1"/>
      <c r="N15"/>
    </row>
    <row r="16" spans="1:14" s="3" customFormat="1" ht="13.5" x14ac:dyDescent="0.25">
      <c r="A16" s="42"/>
      <c r="B16" s="42"/>
      <c r="C16" s="44"/>
      <c r="D16" s="43"/>
      <c r="E16" s="44"/>
      <c r="F16" s="45"/>
      <c r="G16" s="42"/>
      <c r="H16" s="42"/>
      <c r="I16" s="42"/>
      <c r="J16" s="42"/>
      <c r="K16" s="42"/>
      <c r="L16" s="1"/>
      <c r="M16" s="1"/>
      <c r="N16"/>
    </row>
    <row r="17" spans="1:14" s="3" customFormat="1" ht="12.75" customHeight="1" x14ac:dyDescent="0.25">
      <c r="A17" s="42"/>
      <c r="B17" s="42"/>
      <c r="C17" s="44"/>
      <c r="D17" s="43"/>
      <c r="E17" s="44"/>
      <c r="F17" s="45"/>
      <c r="G17" s="42"/>
      <c r="H17" s="42"/>
      <c r="I17" s="42"/>
      <c r="J17" s="42"/>
      <c r="K17" s="42"/>
      <c r="L17" s="1"/>
      <c r="M17" s="1"/>
      <c r="N17"/>
    </row>
    <row r="18" spans="1:14" s="3" customFormat="1" ht="13.5" x14ac:dyDescent="0.25">
      <c r="A18" s="42"/>
      <c r="B18" s="42"/>
      <c r="C18" s="44"/>
      <c r="D18" s="43"/>
      <c r="E18" s="44"/>
      <c r="F18" s="45"/>
      <c r="G18" s="42"/>
      <c r="H18" s="42"/>
      <c r="I18" s="42"/>
      <c r="J18" s="42"/>
      <c r="K18" s="42"/>
      <c r="L18" s="1"/>
      <c r="M18" s="1"/>
      <c r="N18"/>
    </row>
    <row r="19" spans="1:14" s="3" customFormat="1" ht="12.75" customHeight="1" x14ac:dyDescent="0.25">
      <c r="A19" s="42"/>
      <c r="B19" s="42"/>
      <c r="C19" s="44"/>
      <c r="D19" s="43"/>
      <c r="E19" s="44"/>
      <c r="F19" s="45"/>
      <c r="G19" s="42"/>
      <c r="H19" s="42"/>
      <c r="I19" s="42"/>
      <c r="J19" s="42"/>
      <c r="K19" s="42"/>
      <c r="L19" s="1"/>
      <c r="M19" s="1"/>
      <c r="N19"/>
    </row>
    <row r="20" spans="1:14" s="3" customFormat="1" ht="13.5" x14ac:dyDescent="0.25">
      <c r="A20" s="42"/>
      <c r="B20" s="42"/>
      <c r="C20" s="44"/>
      <c r="D20" s="43"/>
      <c r="E20" s="44"/>
      <c r="F20" s="45"/>
      <c r="G20" s="42"/>
      <c r="H20" s="42"/>
      <c r="I20" s="42"/>
      <c r="J20" s="42"/>
      <c r="K20" s="42"/>
      <c r="L20" s="1"/>
      <c r="M20" s="1"/>
      <c r="N20"/>
    </row>
    <row r="21" spans="1:14" s="3" customFormat="1" ht="12.75" customHeight="1" x14ac:dyDescent="0.25">
      <c r="A21" s="42"/>
      <c r="B21" s="42"/>
      <c r="C21" s="44"/>
      <c r="D21" s="43"/>
      <c r="E21" s="44"/>
      <c r="F21" s="45"/>
      <c r="G21" s="42"/>
      <c r="H21" s="42"/>
      <c r="I21" s="42"/>
      <c r="J21" s="42"/>
      <c r="K21" s="42"/>
      <c r="L21" s="1"/>
      <c r="M21" s="1"/>
      <c r="N21"/>
    </row>
    <row r="22" spans="1:14" s="3" customFormat="1" ht="13.5" x14ac:dyDescent="0.25">
      <c r="A22" s="42"/>
      <c r="B22" s="42"/>
      <c r="C22" s="44"/>
      <c r="D22" s="43"/>
      <c r="E22" s="44"/>
      <c r="F22" s="45"/>
      <c r="G22" s="42"/>
      <c r="H22" s="42"/>
      <c r="I22" s="42"/>
      <c r="J22" s="42"/>
      <c r="K22" s="42"/>
      <c r="L22" s="1"/>
      <c r="M22" s="1"/>
      <c r="N22"/>
    </row>
    <row r="23" spans="1:14" s="3" customFormat="1" ht="12.75" customHeight="1" x14ac:dyDescent="0.25">
      <c r="A23" s="42"/>
      <c r="B23" s="42"/>
      <c r="C23" s="44"/>
      <c r="D23" s="43"/>
      <c r="E23" s="44"/>
      <c r="F23" s="45"/>
      <c r="G23" s="42"/>
      <c r="H23" s="42"/>
      <c r="I23" s="42"/>
      <c r="J23" s="42"/>
      <c r="K23" s="42"/>
      <c r="L23" s="1"/>
      <c r="M23" s="1"/>
      <c r="N23"/>
    </row>
    <row r="24" spans="1:14" s="3" customFormat="1" ht="13.5" x14ac:dyDescent="0.25">
      <c r="A24" s="42"/>
      <c r="B24" s="42"/>
      <c r="C24" s="44"/>
      <c r="D24" s="43"/>
      <c r="E24" s="44"/>
      <c r="F24" s="45"/>
      <c r="G24" s="42"/>
      <c r="H24" s="42"/>
      <c r="I24" s="42"/>
      <c r="J24" s="42"/>
      <c r="K24" s="42"/>
      <c r="L24" s="1"/>
      <c r="M24" s="1"/>
      <c r="N24"/>
    </row>
    <row r="25" spans="1:14" s="3" customFormat="1" ht="12.75" customHeight="1" x14ac:dyDescent="0.25">
      <c r="A25" s="42"/>
      <c r="B25" s="42"/>
      <c r="C25" s="44"/>
      <c r="D25" s="43"/>
      <c r="E25" s="44"/>
      <c r="F25" s="45"/>
      <c r="G25" s="42"/>
      <c r="H25" s="42"/>
      <c r="I25" s="42"/>
      <c r="J25" s="42"/>
      <c r="K25" s="42"/>
      <c r="L25" s="1"/>
      <c r="M25" s="1"/>
      <c r="N25"/>
    </row>
    <row r="26" spans="1:14" s="3" customFormat="1" ht="13.5" x14ac:dyDescent="0.25">
      <c r="A26" s="42"/>
      <c r="B26" s="42"/>
      <c r="C26" s="44"/>
      <c r="D26" s="43"/>
      <c r="E26" s="44"/>
      <c r="F26" s="45"/>
      <c r="G26" s="42"/>
      <c r="H26" s="42"/>
      <c r="I26" s="42"/>
      <c r="J26" s="42"/>
      <c r="K26" s="42"/>
      <c r="L26" s="1"/>
      <c r="M26" s="1"/>
      <c r="N26"/>
    </row>
    <row r="27" spans="1:14" s="3" customFormat="1" ht="12.75" customHeight="1" x14ac:dyDescent="0.25">
      <c r="A27" s="42"/>
      <c r="B27" s="42"/>
      <c r="C27" s="44"/>
      <c r="D27" s="43"/>
      <c r="E27" s="44"/>
      <c r="F27" s="45"/>
      <c r="G27" s="42"/>
      <c r="H27" s="42"/>
      <c r="I27" s="42"/>
      <c r="J27" s="42"/>
      <c r="K27" s="42"/>
      <c r="L27" s="1"/>
      <c r="M27" s="1"/>
      <c r="N27"/>
    </row>
    <row r="28" spans="1:14" s="3" customFormat="1" ht="13.5" x14ac:dyDescent="0.25">
      <c r="A28" s="42"/>
      <c r="B28" s="42"/>
      <c r="C28" s="44"/>
      <c r="D28" s="43"/>
      <c r="E28" s="44"/>
      <c r="F28" s="45"/>
      <c r="G28" s="42"/>
      <c r="H28" s="42"/>
      <c r="I28" s="42"/>
      <c r="J28" s="42"/>
      <c r="K28" s="42"/>
      <c r="L28" s="1"/>
      <c r="M28" s="1"/>
      <c r="N28"/>
    </row>
    <row r="29" spans="1:14" s="3" customFormat="1" ht="12.75" customHeight="1" x14ac:dyDescent="0.25">
      <c r="A29" s="42"/>
      <c r="B29" s="42"/>
      <c r="C29" s="44"/>
      <c r="D29" s="43"/>
      <c r="E29" s="44"/>
      <c r="F29" s="45"/>
      <c r="G29" s="42"/>
      <c r="H29" s="42"/>
      <c r="I29" s="42"/>
      <c r="J29" s="42"/>
      <c r="K29" s="42"/>
      <c r="L29" s="1"/>
      <c r="M29" s="1"/>
      <c r="N29"/>
    </row>
    <row r="30" spans="1:14" s="3" customFormat="1" ht="13.5" x14ac:dyDescent="0.25">
      <c r="A30" s="42"/>
      <c r="B30" s="42"/>
      <c r="C30" s="44"/>
      <c r="D30" s="43"/>
      <c r="E30" s="44"/>
      <c r="F30" s="45"/>
      <c r="G30" s="42"/>
      <c r="H30" s="42"/>
      <c r="I30" s="42"/>
      <c r="J30" s="42"/>
      <c r="K30" s="42"/>
      <c r="L30" s="1"/>
      <c r="M30" s="1"/>
      <c r="N30"/>
    </row>
    <row r="31" spans="1:14" s="3" customFormat="1" ht="12.75" customHeight="1" x14ac:dyDescent="0.25">
      <c r="A31" s="42"/>
      <c r="B31" s="42"/>
      <c r="C31" s="44"/>
      <c r="D31" s="43"/>
      <c r="E31" s="44"/>
      <c r="F31" s="45"/>
      <c r="G31" s="42"/>
      <c r="H31" s="42"/>
      <c r="I31" s="42"/>
      <c r="J31" s="42"/>
      <c r="K31" s="42"/>
      <c r="L31" s="1"/>
      <c r="M31" s="1"/>
      <c r="N31"/>
    </row>
    <row r="32" spans="1:14" s="3" customFormat="1" ht="13.5" x14ac:dyDescent="0.25">
      <c r="A32" s="42"/>
      <c r="B32" s="42"/>
      <c r="C32" s="44"/>
      <c r="D32" s="43"/>
      <c r="E32" s="44"/>
      <c r="F32" s="45"/>
      <c r="G32" s="42"/>
      <c r="H32" s="42"/>
      <c r="I32" s="42"/>
      <c r="J32" s="42"/>
      <c r="K32" s="42"/>
      <c r="L32" s="1"/>
      <c r="M32" s="1"/>
      <c r="N32"/>
    </row>
    <row r="33" spans="1:14" s="3" customFormat="1" ht="12.75" customHeight="1" x14ac:dyDescent="0.25">
      <c r="A33" s="42"/>
      <c r="B33" s="42"/>
      <c r="C33" s="44"/>
      <c r="D33" s="43"/>
      <c r="E33" s="44"/>
      <c r="F33" s="45"/>
      <c r="G33" s="42"/>
      <c r="H33" s="42"/>
      <c r="I33" s="42"/>
      <c r="J33" s="42"/>
      <c r="K33" s="42"/>
      <c r="L33" s="1"/>
      <c r="M33" s="1"/>
      <c r="N33"/>
    </row>
    <row r="34" spans="1:14" s="3" customFormat="1" ht="13.5" x14ac:dyDescent="0.25">
      <c r="A34" s="42"/>
      <c r="B34" s="42"/>
      <c r="C34" s="44"/>
      <c r="D34" s="43"/>
      <c r="E34" s="44"/>
      <c r="F34" s="45"/>
      <c r="G34" s="42"/>
      <c r="H34" s="42"/>
      <c r="I34" s="42"/>
      <c r="J34" s="42"/>
      <c r="K34" s="42"/>
      <c r="L34" s="1"/>
      <c r="M34" s="1"/>
      <c r="N34"/>
    </row>
    <row r="35" spans="1:14" s="3" customFormat="1" ht="12.75" customHeight="1" x14ac:dyDescent="0.25">
      <c r="A35" s="42"/>
      <c r="B35" s="42"/>
      <c r="C35" s="44"/>
      <c r="D35" s="43"/>
      <c r="E35" s="44"/>
      <c r="F35" s="45"/>
      <c r="G35" s="42"/>
      <c r="H35" s="42"/>
      <c r="I35" s="42"/>
      <c r="J35" s="42"/>
      <c r="K35" s="42"/>
      <c r="L35" s="1"/>
      <c r="M35" s="1"/>
      <c r="N35"/>
    </row>
    <row r="36" spans="1:14" s="3" customFormat="1" ht="13.5" x14ac:dyDescent="0.25">
      <c r="A36" s="42"/>
      <c r="B36" s="42"/>
      <c r="C36" s="44"/>
      <c r="D36" s="43"/>
      <c r="E36" s="44"/>
      <c r="F36" s="45"/>
      <c r="G36" s="42"/>
      <c r="H36" s="42"/>
      <c r="I36" s="42"/>
      <c r="J36" s="42"/>
      <c r="K36" s="42"/>
      <c r="L36" s="1"/>
      <c r="M36" s="1"/>
      <c r="N36"/>
    </row>
    <row r="37" spans="1:14" s="3" customFormat="1" ht="12.75" customHeight="1" x14ac:dyDescent="0.25">
      <c r="A37" s="42"/>
      <c r="B37" s="42"/>
      <c r="C37" s="44"/>
      <c r="D37" s="43"/>
      <c r="E37" s="44"/>
      <c r="F37" s="45"/>
      <c r="G37" s="42"/>
      <c r="H37" s="42"/>
      <c r="I37" s="42"/>
      <c r="J37" s="42"/>
      <c r="K37" s="42"/>
      <c r="L37" s="1"/>
      <c r="M37" s="1"/>
      <c r="N37"/>
    </row>
    <row r="38" spans="1:14" s="3" customFormat="1" ht="13.5" x14ac:dyDescent="0.25">
      <c r="A38" s="42"/>
      <c r="B38" s="42"/>
      <c r="C38" s="44"/>
      <c r="D38" s="43"/>
      <c r="E38" s="44"/>
      <c r="F38" s="45"/>
      <c r="G38" s="42"/>
      <c r="H38" s="42"/>
      <c r="I38" s="42"/>
      <c r="J38" s="42"/>
      <c r="K38" s="42"/>
      <c r="L38" s="1"/>
      <c r="M38" s="1"/>
      <c r="N38"/>
    </row>
    <row r="39" spans="1:14" s="3" customFormat="1" ht="12.75" customHeight="1" x14ac:dyDescent="0.25">
      <c r="A39" s="42"/>
      <c r="B39" s="42"/>
      <c r="C39" s="44"/>
      <c r="D39" s="43"/>
      <c r="E39" s="44"/>
      <c r="F39" s="45"/>
      <c r="G39" s="42"/>
      <c r="H39" s="42"/>
      <c r="I39" s="42"/>
      <c r="J39" s="42"/>
      <c r="K39" s="42"/>
      <c r="L39" s="1"/>
      <c r="M39" s="1"/>
      <c r="N39"/>
    </row>
    <row r="40" spans="1:14" s="3" customFormat="1" ht="13.5" x14ac:dyDescent="0.25">
      <c r="A40" s="42"/>
      <c r="B40" s="42"/>
      <c r="C40" s="44"/>
      <c r="D40" s="43"/>
      <c r="E40" s="44"/>
      <c r="F40" s="45"/>
      <c r="G40" s="42"/>
      <c r="H40" s="42"/>
      <c r="I40" s="42"/>
      <c r="J40" s="42"/>
      <c r="K40" s="42"/>
      <c r="L40" s="1"/>
      <c r="M40" s="1"/>
      <c r="N40"/>
    </row>
    <row r="41" spans="1:14" s="3" customFormat="1" ht="12.75" customHeight="1" x14ac:dyDescent="0.25">
      <c r="A41" s="42"/>
      <c r="B41" s="42"/>
      <c r="C41" s="44"/>
      <c r="D41" s="43"/>
      <c r="E41" s="44"/>
      <c r="F41" s="45"/>
      <c r="G41" s="42"/>
      <c r="H41" s="42"/>
      <c r="I41" s="42"/>
      <c r="J41" s="42"/>
      <c r="K41" s="42"/>
      <c r="L41" s="1"/>
      <c r="M41" s="1"/>
      <c r="N41"/>
    </row>
    <row r="42" spans="1:14" s="3" customFormat="1" ht="13.5" x14ac:dyDescent="0.25">
      <c r="A42" s="42"/>
      <c r="B42" s="42"/>
      <c r="C42" s="44"/>
      <c r="D42" s="43"/>
      <c r="E42" s="44"/>
      <c r="F42" s="45"/>
      <c r="G42" s="42"/>
      <c r="H42" s="42"/>
      <c r="I42" s="42"/>
      <c r="J42" s="42"/>
      <c r="K42" s="42"/>
      <c r="L42" s="1"/>
      <c r="M42" s="1"/>
      <c r="N42"/>
    </row>
    <row r="43" spans="1:14" s="3" customFormat="1" ht="12.75" customHeight="1" x14ac:dyDescent="0.25">
      <c r="A43" s="42"/>
      <c r="B43" s="42"/>
      <c r="C43" s="44"/>
      <c r="D43" s="43"/>
      <c r="E43" s="44"/>
      <c r="F43" s="45"/>
      <c r="G43" s="42"/>
      <c r="H43" s="42"/>
      <c r="I43" s="42"/>
      <c r="J43" s="42"/>
      <c r="K43" s="42"/>
      <c r="L43" s="1"/>
      <c r="M43" s="1"/>
      <c r="N43"/>
    </row>
    <row r="44" spans="1:14" s="3" customFormat="1" ht="13.5" x14ac:dyDescent="0.25">
      <c r="A44" s="42"/>
      <c r="B44" s="42"/>
      <c r="C44" s="44"/>
      <c r="D44" s="43"/>
      <c r="E44" s="44"/>
      <c r="F44" s="45"/>
      <c r="G44" s="42"/>
      <c r="H44" s="42"/>
      <c r="I44" s="42"/>
      <c r="J44" s="42"/>
      <c r="K44" s="42"/>
      <c r="L44" s="1"/>
      <c r="M44" s="1"/>
      <c r="N44"/>
    </row>
    <row r="45" spans="1:14" s="3" customFormat="1" ht="12.75" customHeight="1" x14ac:dyDescent="0.25">
      <c r="A45" s="42"/>
      <c r="B45" s="42"/>
      <c r="C45" s="44"/>
      <c r="D45" s="43"/>
      <c r="E45" s="44"/>
      <c r="F45" s="45"/>
      <c r="G45" s="42"/>
      <c r="H45" s="42"/>
      <c r="I45" s="42"/>
      <c r="J45" s="42"/>
      <c r="K45" s="42"/>
      <c r="L45" s="1"/>
      <c r="M45" s="1"/>
      <c r="N45"/>
    </row>
    <row r="46" spans="1:14" s="3" customFormat="1" ht="13.5" x14ac:dyDescent="0.25">
      <c r="A46" s="42"/>
      <c r="B46" s="42"/>
      <c r="C46" s="44"/>
      <c r="D46" s="43"/>
      <c r="E46" s="44"/>
      <c r="F46" s="45"/>
      <c r="G46" s="42"/>
      <c r="H46" s="42"/>
      <c r="I46" s="42"/>
      <c r="J46" s="42"/>
      <c r="K46" s="42"/>
      <c r="L46" s="1"/>
      <c r="M46" s="1"/>
      <c r="N46"/>
    </row>
    <row r="47" spans="1:14" s="3" customFormat="1" ht="12.75" customHeight="1" x14ac:dyDescent="0.25">
      <c r="A47" s="42"/>
      <c r="B47" s="42"/>
      <c r="C47" s="44"/>
      <c r="D47" s="43"/>
      <c r="E47" s="44"/>
      <c r="F47" s="45"/>
      <c r="G47" s="42"/>
      <c r="H47" s="42"/>
      <c r="I47" s="42"/>
      <c r="J47" s="42"/>
      <c r="K47" s="42"/>
      <c r="L47" s="1"/>
      <c r="M47" s="1"/>
      <c r="N47"/>
    </row>
    <row r="48" spans="1:14" s="3" customFormat="1" ht="13.5" x14ac:dyDescent="0.25">
      <c r="A48" s="42"/>
      <c r="B48" s="42"/>
      <c r="C48" s="44"/>
      <c r="D48" s="43"/>
      <c r="E48" s="44"/>
      <c r="F48" s="45"/>
      <c r="G48" s="42"/>
      <c r="H48" s="42"/>
      <c r="I48" s="42"/>
      <c r="J48" s="42"/>
      <c r="K48" s="42"/>
      <c r="L48" s="1"/>
      <c r="M48" s="1"/>
      <c r="N48"/>
    </row>
    <row r="49" spans="1:14" s="3" customFormat="1" ht="12.75" customHeight="1" x14ac:dyDescent="0.25">
      <c r="A49" s="42"/>
      <c r="B49" s="42"/>
      <c r="C49" s="44"/>
      <c r="D49" s="43"/>
      <c r="E49" s="44"/>
      <c r="F49" s="45"/>
      <c r="G49" s="42"/>
      <c r="H49" s="42"/>
      <c r="I49" s="42"/>
      <c r="J49" s="42"/>
      <c r="K49" s="42"/>
      <c r="L49" s="1"/>
      <c r="M49" s="1"/>
      <c r="N49"/>
    </row>
    <row r="50" spans="1:14" s="3" customFormat="1" ht="13.5" x14ac:dyDescent="0.25">
      <c r="A50" s="42"/>
      <c r="B50" s="42"/>
      <c r="C50" s="44"/>
      <c r="D50" s="43"/>
      <c r="E50" s="44"/>
      <c r="F50" s="45"/>
      <c r="G50" s="42"/>
      <c r="H50" s="42"/>
      <c r="I50" s="42"/>
      <c r="J50" s="42"/>
      <c r="K50" s="42"/>
      <c r="L50" s="1"/>
      <c r="M50" s="1"/>
      <c r="N50"/>
    </row>
    <row r="51" spans="1:14" s="3" customFormat="1" ht="12.75" customHeight="1" x14ac:dyDescent="0.25">
      <c r="A51" s="42"/>
      <c r="B51" s="42"/>
      <c r="C51" s="44"/>
      <c r="D51" s="43"/>
      <c r="E51" s="44"/>
      <c r="F51" s="45"/>
      <c r="G51" s="42"/>
      <c r="H51" s="42"/>
      <c r="I51" s="42"/>
      <c r="J51" s="42"/>
      <c r="K51" s="42"/>
      <c r="L51" s="1"/>
      <c r="M51" s="1"/>
      <c r="N51"/>
    </row>
    <row r="52" spans="1:14" s="3" customFormat="1" ht="13.5" x14ac:dyDescent="0.25">
      <c r="A52" s="42"/>
      <c r="B52" s="42"/>
      <c r="C52" s="44"/>
      <c r="D52" s="43"/>
      <c r="E52" s="44"/>
      <c r="F52" s="45"/>
      <c r="G52" s="42"/>
      <c r="H52" s="42"/>
      <c r="I52" s="42"/>
      <c r="J52" s="42"/>
      <c r="K52" s="42"/>
      <c r="L52" s="1"/>
      <c r="M52" s="1"/>
      <c r="N52"/>
    </row>
    <row r="53" spans="1:14" s="3" customFormat="1" ht="12.75" customHeight="1" x14ac:dyDescent="0.25">
      <c r="A53" s="42"/>
      <c r="B53" s="42"/>
      <c r="C53" s="44"/>
      <c r="D53" s="43"/>
      <c r="E53" s="44"/>
      <c r="F53" s="45"/>
      <c r="G53" s="42"/>
      <c r="H53" s="42"/>
      <c r="I53" s="42"/>
      <c r="J53" s="42"/>
      <c r="K53" s="42"/>
      <c r="L53" s="1"/>
      <c r="M53" s="1"/>
      <c r="N53"/>
    </row>
    <row r="54" spans="1:14" s="3" customFormat="1" ht="13.5" x14ac:dyDescent="0.25">
      <c r="A54" s="42"/>
      <c r="B54" s="42"/>
      <c r="C54" s="44"/>
      <c r="D54" s="43"/>
      <c r="E54" s="44"/>
      <c r="F54" s="45"/>
      <c r="G54" s="42"/>
      <c r="H54" s="42"/>
      <c r="I54" s="42"/>
      <c r="J54" s="42"/>
      <c r="K54" s="42"/>
      <c r="L54" s="1"/>
      <c r="M54" s="1"/>
      <c r="N54"/>
    </row>
    <row r="55" spans="1:14" s="3" customFormat="1" ht="12.75" customHeight="1" x14ac:dyDescent="0.25">
      <c r="A55" s="42"/>
      <c r="B55" s="42"/>
      <c r="C55" s="44"/>
      <c r="D55" s="43"/>
      <c r="E55" s="44"/>
      <c r="F55" s="45"/>
      <c r="G55" s="42"/>
      <c r="H55" s="42"/>
      <c r="I55" s="42"/>
      <c r="J55" s="42"/>
      <c r="K55" s="42"/>
      <c r="L55" s="1"/>
      <c r="M55" s="1"/>
      <c r="N55"/>
    </row>
    <row r="56" spans="1:14" s="3" customFormat="1" ht="13.5" x14ac:dyDescent="0.25">
      <c r="A56" s="42"/>
      <c r="B56" s="42"/>
      <c r="C56" s="44"/>
      <c r="D56" s="43"/>
      <c r="E56" s="44"/>
      <c r="F56" s="45"/>
      <c r="G56" s="42"/>
      <c r="H56" s="42"/>
      <c r="I56" s="42"/>
      <c r="J56" s="42"/>
      <c r="K56" s="42"/>
      <c r="L56" s="1"/>
      <c r="M56" s="1"/>
      <c r="N56"/>
    </row>
    <row r="57" spans="1:14" s="3" customFormat="1" ht="12.75" customHeight="1" x14ac:dyDescent="0.25">
      <c r="A57" s="42"/>
      <c r="B57" s="42"/>
      <c r="C57" s="44"/>
      <c r="D57" s="43"/>
      <c r="E57" s="44"/>
      <c r="F57" s="45"/>
      <c r="G57" s="42"/>
      <c r="H57" s="42"/>
      <c r="I57" s="42"/>
      <c r="J57" s="42"/>
      <c r="K57" s="42"/>
      <c r="L57" s="1"/>
      <c r="M57" s="1"/>
      <c r="N57"/>
    </row>
    <row r="58" spans="1:14" s="3" customFormat="1" ht="13.5" x14ac:dyDescent="0.25">
      <c r="A58" s="42"/>
      <c r="B58" s="42"/>
      <c r="C58" s="44"/>
      <c r="D58" s="43"/>
      <c r="E58" s="44"/>
      <c r="F58" s="45"/>
      <c r="G58" s="42"/>
      <c r="H58" s="42"/>
      <c r="I58" s="42"/>
      <c r="J58" s="42"/>
      <c r="K58" s="42"/>
      <c r="L58" s="1"/>
      <c r="M58" s="1"/>
      <c r="N58"/>
    </row>
    <row r="59" spans="1:14" s="3" customFormat="1" ht="12.75" customHeight="1" x14ac:dyDescent="0.25">
      <c r="A59" s="42"/>
      <c r="B59" s="42"/>
      <c r="C59" s="44"/>
      <c r="D59" s="43"/>
      <c r="E59" s="44"/>
      <c r="F59" s="45"/>
      <c r="G59" s="42"/>
      <c r="H59" s="42"/>
      <c r="I59" s="42"/>
      <c r="J59" s="42"/>
      <c r="K59" s="42"/>
      <c r="L59" s="1"/>
      <c r="M59" s="1"/>
      <c r="N59"/>
    </row>
    <row r="60" spans="1:14" s="3" customFormat="1" ht="13.5" x14ac:dyDescent="0.25">
      <c r="A60" s="42"/>
      <c r="B60" s="42"/>
      <c r="C60" s="44"/>
      <c r="D60" s="43"/>
      <c r="E60" s="44"/>
      <c r="F60" s="45"/>
      <c r="G60" s="42"/>
      <c r="H60" s="42"/>
      <c r="I60" s="42"/>
      <c r="J60" s="42"/>
      <c r="K60" s="42"/>
      <c r="L60" s="1"/>
      <c r="M60" s="1"/>
      <c r="N60"/>
    </row>
    <row r="61" spans="1:14" s="3" customFormat="1" ht="12.75" customHeight="1" x14ac:dyDescent="0.25">
      <c r="A61" s="42"/>
      <c r="B61" s="42"/>
      <c r="C61" s="44"/>
      <c r="D61" s="43"/>
      <c r="E61" s="44"/>
      <c r="F61" s="45"/>
      <c r="G61" s="42"/>
      <c r="H61" s="42"/>
      <c r="I61" s="42"/>
      <c r="J61" s="42"/>
      <c r="K61" s="42"/>
      <c r="L61" s="1"/>
      <c r="M61" s="1"/>
      <c r="N61"/>
    </row>
    <row r="62" spans="1:14" s="3" customFormat="1" ht="13.5" x14ac:dyDescent="0.25">
      <c r="A62" s="42"/>
      <c r="B62" s="42"/>
      <c r="C62" s="44"/>
      <c r="D62" s="43"/>
      <c r="E62" s="44"/>
      <c r="F62" s="45"/>
      <c r="G62" s="42"/>
      <c r="H62" s="42"/>
      <c r="I62" s="42"/>
      <c r="J62" s="42"/>
      <c r="K62" s="42"/>
      <c r="L62" s="1"/>
      <c r="M62" s="1"/>
      <c r="N62"/>
    </row>
    <row r="63" spans="1:14" s="3" customFormat="1" ht="12.75" customHeight="1" x14ac:dyDescent="0.25">
      <c r="A63" s="42"/>
      <c r="B63" s="42"/>
      <c r="C63" s="44"/>
      <c r="D63" s="43"/>
      <c r="E63" s="44"/>
      <c r="F63" s="45"/>
      <c r="G63" s="42"/>
      <c r="H63" s="42"/>
      <c r="I63" s="42"/>
      <c r="J63" s="42"/>
      <c r="K63" s="42"/>
      <c r="L63" s="1"/>
      <c r="M63" s="1"/>
      <c r="N63"/>
    </row>
    <row r="64" spans="1:14" s="3" customFormat="1" ht="13.5" x14ac:dyDescent="0.25">
      <c r="A64" s="42"/>
      <c r="B64" s="42"/>
      <c r="C64" s="44"/>
      <c r="D64" s="43"/>
      <c r="E64" s="44"/>
      <c r="F64" s="45"/>
      <c r="G64" s="42"/>
      <c r="H64" s="42"/>
      <c r="I64" s="42"/>
      <c r="J64" s="42"/>
      <c r="K64" s="42"/>
      <c r="L64" s="1"/>
      <c r="M64" s="1"/>
      <c r="N64"/>
    </row>
    <row r="65" spans="1:14" s="3" customFormat="1" ht="12.75" customHeight="1" x14ac:dyDescent="0.25">
      <c r="A65" s="42"/>
      <c r="B65" s="42"/>
      <c r="C65" s="44"/>
      <c r="D65" s="43"/>
      <c r="E65" s="44"/>
      <c r="F65" s="45"/>
      <c r="G65" s="42"/>
      <c r="H65" s="42"/>
      <c r="I65" s="42"/>
      <c r="J65" s="42"/>
      <c r="K65" s="42"/>
      <c r="L65" s="1"/>
      <c r="M65" s="1"/>
      <c r="N65"/>
    </row>
    <row r="66" spans="1:14" s="3" customFormat="1" ht="13.5" x14ac:dyDescent="0.25">
      <c r="A66" s="42"/>
      <c r="B66" s="42"/>
      <c r="C66" s="44"/>
      <c r="D66" s="43"/>
      <c r="E66" s="44"/>
      <c r="F66" s="45"/>
      <c r="G66" s="42"/>
      <c r="H66" s="42"/>
      <c r="I66" s="42"/>
      <c r="J66" s="42"/>
      <c r="K66" s="42"/>
      <c r="L66" s="1"/>
      <c r="M66" s="1"/>
      <c r="N66"/>
    </row>
    <row r="67" spans="1:14" s="3" customFormat="1" ht="12.75" customHeight="1" x14ac:dyDescent="0.25">
      <c r="A67" s="42"/>
      <c r="B67" s="42"/>
      <c r="C67" s="44"/>
      <c r="D67" s="43"/>
      <c r="E67" s="44"/>
      <c r="F67" s="45"/>
      <c r="G67" s="42"/>
      <c r="H67" s="42"/>
      <c r="I67" s="42"/>
      <c r="J67" s="42"/>
      <c r="K67" s="42"/>
      <c r="L67" s="1"/>
      <c r="M67" s="1"/>
      <c r="N67"/>
    </row>
    <row r="68" spans="1:14" s="3" customFormat="1" ht="13.5" x14ac:dyDescent="0.25">
      <c r="A68" s="42"/>
      <c r="B68" s="42"/>
      <c r="C68" s="44"/>
      <c r="D68" s="43"/>
      <c r="E68" s="44"/>
      <c r="F68" s="45"/>
      <c r="G68" s="42"/>
      <c r="H68" s="42"/>
      <c r="I68" s="42"/>
      <c r="J68" s="42"/>
      <c r="K68" s="42"/>
      <c r="L68" s="1"/>
      <c r="M68" s="1"/>
      <c r="N68"/>
    </row>
    <row r="69" spans="1:14" s="3" customFormat="1" ht="12.75" customHeight="1" x14ac:dyDescent="0.25">
      <c r="A69" s="42"/>
      <c r="B69" s="42"/>
      <c r="C69" s="44"/>
      <c r="D69" s="43"/>
      <c r="E69" s="44"/>
      <c r="F69" s="45"/>
      <c r="G69" s="42"/>
      <c r="H69" s="42"/>
      <c r="I69" s="42"/>
      <c r="J69" s="42"/>
      <c r="K69" s="42"/>
      <c r="L69" s="1"/>
      <c r="M69" s="1"/>
      <c r="N69"/>
    </row>
    <row r="70" spans="1:14" s="3" customFormat="1" ht="13.5" x14ac:dyDescent="0.25">
      <c r="A70" s="42"/>
      <c r="B70" s="42"/>
      <c r="C70" s="44"/>
      <c r="D70" s="43"/>
      <c r="E70" s="44"/>
      <c r="F70" s="45"/>
      <c r="G70" s="42"/>
      <c r="H70" s="42"/>
      <c r="I70" s="42"/>
      <c r="J70" s="42"/>
      <c r="K70" s="42"/>
      <c r="L70" s="1"/>
      <c r="M70" s="1"/>
      <c r="N70"/>
    </row>
    <row r="71" spans="1:14" s="3" customFormat="1" ht="12.75" customHeight="1" x14ac:dyDescent="0.25">
      <c r="A71" s="42"/>
      <c r="B71" s="42"/>
      <c r="C71" s="44"/>
      <c r="D71" s="43"/>
      <c r="E71" s="44"/>
      <c r="F71" s="45"/>
      <c r="G71" s="42"/>
      <c r="H71" s="42"/>
      <c r="I71" s="42"/>
      <c r="J71" s="42"/>
      <c r="K71" s="42"/>
      <c r="L71" s="1"/>
      <c r="M71" s="1"/>
      <c r="N71"/>
    </row>
    <row r="72" spans="1:14" s="3" customFormat="1" ht="13.5" x14ac:dyDescent="0.25">
      <c r="A72" s="42"/>
      <c r="B72" s="42"/>
      <c r="C72" s="44"/>
      <c r="D72" s="43"/>
      <c r="E72" s="44"/>
      <c r="F72" s="45"/>
      <c r="G72" s="42"/>
      <c r="H72" s="42"/>
      <c r="I72" s="42"/>
      <c r="J72" s="42"/>
      <c r="K72" s="42"/>
      <c r="L72" s="1"/>
      <c r="M72" s="1"/>
      <c r="N72"/>
    </row>
    <row r="73" spans="1:14" s="3" customFormat="1" ht="12.75" customHeight="1" x14ac:dyDescent="0.25">
      <c r="A73" s="42"/>
      <c r="B73" s="42"/>
      <c r="C73" s="44"/>
      <c r="D73" s="43"/>
      <c r="E73" s="44"/>
      <c r="F73" s="45"/>
      <c r="G73" s="42"/>
      <c r="H73" s="42"/>
      <c r="I73" s="42"/>
      <c r="J73" s="42"/>
      <c r="K73" s="42"/>
      <c r="L73" s="1"/>
      <c r="M73" s="1"/>
      <c r="N73"/>
    </row>
    <row r="74" spans="1:14" s="3" customFormat="1" ht="13.5" x14ac:dyDescent="0.25">
      <c r="A74" s="42"/>
      <c r="B74" s="42"/>
      <c r="C74" s="44"/>
      <c r="D74" s="43"/>
      <c r="E74" s="44"/>
      <c r="F74" s="45"/>
      <c r="G74" s="42"/>
      <c r="H74" s="42"/>
      <c r="I74" s="42"/>
      <c r="J74" s="42"/>
      <c r="K74" s="42"/>
      <c r="L74" s="1"/>
      <c r="M74" s="1"/>
      <c r="N74"/>
    </row>
    <row r="75" spans="1:14" s="3" customFormat="1" ht="12.75" customHeight="1" x14ac:dyDescent="0.25">
      <c r="A75" s="42"/>
      <c r="B75" s="42"/>
      <c r="C75" s="44"/>
      <c r="D75" s="43"/>
      <c r="E75" s="44"/>
      <c r="F75" s="45"/>
      <c r="G75" s="42"/>
      <c r="H75" s="42"/>
      <c r="I75" s="42"/>
      <c r="J75" s="42"/>
      <c r="K75" s="42"/>
      <c r="L75" s="1"/>
      <c r="M75" s="1"/>
      <c r="N75"/>
    </row>
    <row r="76" spans="1:14" s="3" customFormat="1" ht="13.5" x14ac:dyDescent="0.25">
      <c r="A76" s="42"/>
      <c r="B76" s="42"/>
      <c r="C76" s="44"/>
      <c r="D76" s="43"/>
      <c r="E76" s="44"/>
      <c r="F76" s="45"/>
      <c r="G76" s="42"/>
      <c r="H76" s="42"/>
      <c r="I76" s="42"/>
      <c r="J76" s="42"/>
      <c r="K76" s="42"/>
      <c r="L76" s="1"/>
      <c r="M76" s="1"/>
      <c r="N76"/>
    </row>
    <row r="77" spans="1:14" s="3" customFormat="1" ht="12.75" customHeight="1" x14ac:dyDescent="0.25">
      <c r="A77" s="42"/>
      <c r="B77" s="42"/>
      <c r="C77" s="44"/>
      <c r="D77" s="43"/>
      <c r="E77" s="44"/>
      <c r="F77" s="45"/>
      <c r="G77" s="42"/>
      <c r="H77" s="42"/>
      <c r="I77" s="42"/>
      <c r="J77" s="42"/>
      <c r="K77" s="42"/>
      <c r="L77" s="1"/>
      <c r="M77" s="1"/>
      <c r="N77"/>
    </row>
    <row r="78" spans="1:14" s="3" customFormat="1" ht="13.5" x14ac:dyDescent="0.25">
      <c r="A78" s="42"/>
      <c r="B78" s="42"/>
      <c r="C78" s="44"/>
      <c r="D78" s="43"/>
      <c r="E78" s="44"/>
      <c r="F78" s="45"/>
      <c r="G78" s="42"/>
      <c r="H78" s="42"/>
      <c r="I78" s="42"/>
      <c r="J78" s="42"/>
      <c r="K78" s="42"/>
      <c r="L78" s="1"/>
      <c r="M78" s="1"/>
      <c r="N78"/>
    </row>
    <row r="79" spans="1:14" s="3" customFormat="1" ht="12.75" customHeight="1" x14ac:dyDescent="0.25">
      <c r="A79" s="42"/>
      <c r="B79" s="42"/>
      <c r="C79" s="44"/>
      <c r="D79" s="43"/>
      <c r="E79" s="44"/>
      <c r="F79" s="45"/>
      <c r="G79" s="42"/>
      <c r="H79" s="42"/>
      <c r="I79" s="42"/>
      <c r="J79" s="42"/>
      <c r="K79" s="42"/>
      <c r="L79" s="1"/>
      <c r="M79" s="1"/>
      <c r="N79"/>
    </row>
    <row r="80" spans="1:14" s="3" customFormat="1" ht="13.5" x14ac:dyDescent="0.25">
      <c r="A80" s="42"/>
      <c r="B80" s="42"/>
      <c r="C80" s="44"/>
      <c r="D80" s="43"/>
      <c r="E80" s="44"/>
      <c r="F80" s="45"/>
      <c r="G80" s="42"/>
      <c r="H80" s="42"/>
      <c r="I80" s="42"/>
      <c r="J80" s="42"/>
      <c r="K80" s="42"/>
      <c r="L80" s="1"/>
      <c r="M80" s="1"/>
      <c r="N80"/>
    </row>
    <row r="81" spans="1:14" s="3" customFormat="1" ht="12.75" customHeight="1" x14ac:dyDescent="0.25">
      <c r="A81" s="42"/>
      <c r="B81" s="42"/>
      <c r="C81" s="44"/>
      <c r="D81" s="43"/>
      <c r="E81" s="44"/>
      <c r="F81" s="45"/>
      <c r="G81" s="42"/>
      <c r="H81" s="42"/>
      <c r="I81" s="42"/>
      <c r="J81" s="42"/>
      <c r="K81" s="42"/>
      <c r="L81" s="1"/>
      <c r="M81" s="1"/>
      <c r="N81"/>
    </row>
    <row r="82" spans="1:14" s="3" customFormat="1" ht="13.5" x14ac:dyDescent="0.25">
      <c r="A82" s="42"/>
      <c r="B82" s="42"/>
      <c r="C82" s="44"/>
      <c r="D82" s="43"/>
      <c r="E82" s="44"/>
      <c r="F82" s="45"/>
      <c r="G82" s="42"/>
      <c r="H82" s="42"/>
      <c r="I82" s="42"/>
      <c r="J82" s="42"/>
      <c r="K82" s="42"/>
      <c r="L82" s="1"/>
      <c r="M82" s="1"/>
      <c r="N82"/>
    </row>
    <row r="83" spans="1:14" s="3" customFormat="1" ht="12.75" customHeight="1" x14ac:dyDescent="0.25">
      <c r="A83" s="42"/>
      <c r="B83" s="42"/>
      <c r="C83" s="44"/>
      <c r="D83" s="43"/>
      <c r="E83" s="44"/>
      <c r="F83" s="45"/>
      <c r="G83" s="42"/>
      <c r="H83" s="42"/>
      <c r="I83" s="42"/>
      <c r="J83" s="42"/>
      <c r="K83" s="42"/>
      <c r="L83" s="1"/>
      <c r="M83" s="1"/>
      <c r="N83"/>
    </row>
    <row r="84" spans="1:14" s="3" customFormat="1" ht="13.5" x14ac:dyDescent="0.25">
      <c r="A84" s="42"/>
      <c r="B84" s="42"/>
      <c r="C84" s="44"/>
      <c r="D84" s="43"/>
      <c r="E84" s="44"/>
      <c r="F84" s="45"/>
      <c r="G84" s="42"/>
      <c r="H84" s="42"/>
      <c r="I84" s="42"/>
      <c r="J84" s="42"/>
      <c r="K84" s="42"/>
      <c r="L84" s="1"/>
      <c r="M84" s="1"/>
      <c r="N84"/>
    </row>
    <row r="85" spans="1:14" s="3" customFormat="1" ht="12.75" customHeight="1" x14ac:dyDescent="0.25">
      <c r="A85" s="42"/>
      <c r="B85" s="42"/>
      <c r="C85" s="44"/>
      <c r="D85" s="43"/>
      <c r="E85" s="44"/>
      <c r="F85" s="45"/>
      <c r="G85" s="42"/>
      <c r="H85" s="42"/>
      <c r="I85" s="42"/>
      <c r="J85" s="42"/>
      <c r="K85" s="42"/>
      <c r="L85" s="1"/>
      <c r="M85" s="1"/>
      <c r="N85"/>
    </row>
    <row r="86" spans="1:14" s="3" customFormat="1" ht="13.5" x14ac:dyDescent="0.25">
      <c r="A86" s="42"/>
      <c r="B86" s="42"/>
      <c r="C86" s="44"/>
      <c r="D86" s="43"/>
      <c r="E86" s="44"/>
      <c r="F86" s="45"/>
      <c r="G86" s="42"/>
      <c r="H86" s="42"/>
      <c r="I86" s="42"/>
      <c r="J86" s="42"/>
      <c r="K86" s="42"/>
      <c r="L86" s="1"/>
      <c r="M86" s="1"/>
      <c r="N86"/>
    </row>
    <row r="87" spans="1:14" s="3" customFormat="1" ht="12.75" customHeight="1" x14ac:dyDescent="0.25">
      <c r="A87" s="42"/>
      <c r="B87" s="42"/>
      <c r="C87" s="44"/>
      <c r="D87" s="43"/>
      <c r="E87" s="44"/>
      <c r="F87" s="45"/>
      <c r="G87" s="42"/>
      <c r="H87" s="42"/>
      <c r="I87" s="42"/>
      <c r="J87" s="42"/>
      <c r="K87" s="42"/>
      <c r="L87" s="1"/>
      <c r="M87" s="1"/>
      <c r="N87"/>
    </row>
    <row r="88" spans="1:14" s="3" customFormat="1" ht="13.5" x14ac:dyDescent="0.25">
      <c r="A88" s="42"/>
      <c r="B88" s="42"/>
      <c r="C88" s="44"/>
      <c r="D88" s="43"/>
      <c r="E88" s="44"/>
      <c r="F88" s="45"/>
      <c r="G88" s="42"/>
      <c r="H88" s="42"/>
      <c r="I88" s="42"/>
      <c r="J88" s="42"/>
      <c r="K88" s="42"/>
      <c r="L88" s="1"/>
      <c r="M88" s="1"/>
      <c r="N88"/>
    </row>
    <row r="89" spans="1:14" s="3" customFormat="1" ht="12.75" customHeight="1" x14ac:dyDescent="0.25">
      <c r="A89" s="42"/>
      <c r="B89" s="42"/>
      <c r="C89" s="44"/>
      <c r="D89" s="43"/>
      <c r="E89" s="44"/>
      <c r="F89" s="45"/>
      <c r="G89" s="42"/>
      <c r="H89" s="42"/>
      <c r="I89" s="42"/>
      <c r="J89" s="42"/>
      <c r="K89" s="42"/>
      <c r="L89" s="1"/>
      <c r="M89" s="1"/>
      <c r="N89"/>
    </row>
    <row r="90" spans="1:14" s="3" customFormat="1" ht="13.5" x14ac:dyDescent="0.25">
      <c r="A90" s="42"/>
      <c r="B90" s="42"/>
      <c r="C90" s="44"/>
      <c r="D90" s="43"/>
      <c r="E90" s="44"/>
      <c r="F90" s="45"/>
      <c r="G90" s="42"/>
      <c r="H90" s="42"/>
      <c r="I90" s="42"/>
      <c r="J90" s="42"/>
      <c r="K90" s="42"/>
      <c r="L90" s="1"/>
      <c r="M90" s="1"/>
      <c r="N90"/>
    </row>
    <row r="91" spans="1:14" s="3" customFormat="1" ht="12.75" customHeight="1" x14ac:dyDescent="0.25">
      <c r="A91" s="42"/>
      <c r="B91" s="42"/>
      <c r="C91" s="44"/>
      <c r="D91" s="43"/>
      <c r="E91" s="44"/>
      <c r="F91" s="45"/>
      <c r="G91" s="42"/>
      <c r="H91" s="42"/>
      <c r="I91" s="42"/>
      <c r="J91" s="42"/>
      <c r="K91" s="42"/>
      <c r="L91" s="1"/>
      <c r="M91" s="1"/>
      <c r="N91"/>
    </row>
    <row r="92" spans="1:14" s="3" customFormat="1" ht="13.5" x14ac:dyDescent="0.25">
      <c r="A92" s="42"/>
      <c r="B92" s="42"/>
      <c r="C92" s="44"/>
      <c r="D92" s="43"/>
      <c r="E92" s="44"/>
      <c r="F92" s="45"/>
      <c r="G92" s="42"/>
      <c r="H92" s="42"/>
      <c r="I92" s="42"/>
      <c r="J92" s="42"/>
      <c r="K92" s="42"/>
      <c r="L92" s="1"/>
      <c r="M92" s="1"/>
      <c r="N92"/>
    </row>
    <row r="93" spans="1:14" s="3" customFormat="1" ht="12.75" customHeight="1" x14ac:dyDescent="0.25">
      <c r="A93" s="42"/>
      <c r="B93" s="42"/>
      <c r="C93" s="44"/>
      <c r="D93" s="43"/>
      <c r="E93" s="44"/>
      <c r="F93" s="45"/>
      <c r="G93" s="42"/>
      <c r="H93" s="42"/>
      <c r="I93" s="42"/>
      <c r="J93" s="42"/>
      <c r="K93" s="42"/>
      <c r="L93" s="1"/>
      <c r="M93" s="1"/>
      <c r="N93"/>
    </row>
    <row r="94" spans="1:14" s="3" customFormat="1" ht="13.5" x14ac:dyDescent="0.25">
      <c r="A94" s="42"/>
      <c r="B94" s="42"/>
      <c r="C94" s="44"/>
      <c r="D94" s="43"/>
      <c r="E94" s="44"/>
      <c r="F94" s="45"/>
      <c r="G94" s="42"/>
      <c r="H94" s="42"/>
      <c r="I94" s="42"/>
      <c r="J94" s="42"/>
      <c r="K94" s="42"/>
      <c r="L94" s="1"/>
      <c r="M94" s="1"/>
      <c r="N94"/>
    </row>
    <row r="95" spans="1:14" s="3" customFormat="1" ht="12.75" customHeight="1" x14ac:dyDescent="0.25">
      <c r="A95" s="42"/>
      <c r="B95" s="42"/>
      <c r="C95" s="44"/>
      <c r="D95" s="43"/>
      <c r="E95" s="44"/>
      <c r="F95" s="45"/>
      <c r="G95" s="42"/>
      <c r="H95" s="42"/>
      <c r="I95" s="42"/>
      <c r="J95" s="42"/>
      <c r="K95" s="42"/>
      <c r="L95" s="1"/>
      <c r="M95" s="1"/>
      <c r="N95"/>
    </row>
    <row r="96" spans="1:14" s="3" customFormat="1" ht="13.5" x14ac:dyDescent="0.25">
      <c r="A96" s="42"/>
      <c r="B96" s="42"/>
      <c r="C96" s="44"/>
      <c r="D96" s="43"/>
      <c r="E96" s="44"/>
      <c r="F96" s="45"/>
      <c r="G96" s="42"/>
      <c r="H96" s="42"/>
      <c r="I96" s="42"/>
      <c r="J96" s="42"/>
      <c r="K96" s="42"/>
      <c r="L96" s="1"/>
      <c r="M96" s="1"/>
      <c r="N96"/>
    </row>
    <row r="97" spans="1:14" s="3" customFormat="1" ht="12.75" customHeight="1" x14ac:dyDescent="0.25">
      <c r="A97" s="42"/>
      <c r="B97" s="42"/>
      <c r="C97" s="44"/>
      <c r="D97" s="43"/>
      <c r="E97" s="44"/>
      <c r="F97" s="45"/>
      <c r="G97" s="42"/>
      <c r="H97" s="42"/>
      <c r="I97" s="42"/>
      <c r="J97" s="42"/>
      <c r="K97" s="42"/>
      <c r="L97" s="1"/>
      <c r="M97" s="1"/>
      <c r="N97"/>
    </row>
    <row r="98" spans="1:14" s="3" customFormat="1" ht="13.5" x14ac:dyDescent="0.25">
      <c r="A98" s="42"/>
      <c r="B98" s="42"/>
      <c r="C98" s="44"/>
      <c r="D98" s="43"/>
      <c r="E98" s="44"/>
      <c r="F98" s="45"/>
      <c r="G98" s="42"/>
      <c r="H98" s="42"/>
      <c r="I98" s="42"/>
      <c r="J98" s="42"/>
      <c r="K98" s="42"/>
      <c r="L98" s="1"/>
      <c r="M98" s="1"/>
      <c r="N98"/>
    </row>
    <row r="99" spans="1:14" s="17" customFormat="1" x14ac:dyDescent="0.2">
      <c r="A99" s="11"/>
      <c r="B99" s="9"/>
      <c r="C99" s="10"/>
      <c r="D99" s="9"/>
      <c r="E99" s="11"/>
      <c r="F99" s="11"/>
      <c r="G99" s="16"/>
      <c r="H99" s="20"/>
      <c r="I99" s="16"/>
      <c r="J99" s="20"/>
      <c r="K99" s="20"/>
      <c r="L99" s="18"/>
      <c r="M99" s="18"/>
    </row>
    <row r="100" spans="1:14" s="17" customFormat="1" x14ac:dyDescent="0.2">
      <c r="A100" s="11"/>
      <c r="B100" s="9"/>
      <c r="C100" s="10"/>
      <c r="D100" s="9"/>
      <c r="E100" s="11"/>
      <c r="F100" s="11"/>
      <c r="G100" s="16"/>
      <c r="H100" s="20"/>
      <c r="I100" s="16"/>
      <c r="J100" s="20"/>
      <c r="K100" s="20"/>
      <c r="L100" s="18"/>
      <c r="M100" s="18"/>
    </row>
    <row r="101" spans="1:14" s="17" customFormat="1" x14ac:dyDescent="0.2">
      <c r="A101" s="11"/>
      <c r="B101" s="9"/>
      <c r="C101" s="10"/>
      <c r="D101" s="9"/>
      <c r="E101" s="11"/>
      <c r="F101" s="11"/>
      <c r="G101" s="16"/>
      <c r="H101" s="20"/>
      <c r="I101" s="16"/>
      <c r="J101" s="20"/>
      <c r="K101" s="20"/>
      <c r="L101" s="18"/>
      <c r="M101" s="18"/>
    </row>
    <row r="102" spans="1:14" s="17" customFormat="1" x14ac:dyDescent="0.2">
      <c r="A102" s="11"/>
      <c r="B102" s="9"/>
      <c r="C102" s="10"/>
      <c r="D102" s="9"/>
      <c r="E102" s="11"/>
      <c r="F102" s="11"/>
      <c r="G102" s="16"/>
      <c r="H102" s="20"/>
      <c r="I102" s="16"/>
      <c r="J102" s="20"/>
      <c r="K102" s="20"/>
      <c r="L102" s="18"/>
      <c r="M102" s="18"/>
    </row>
    <row r="103" spans="1:14" s="17" customFormat="1" x14ac:dyDescent="0.2">
      <c r="A103" s="11"/>
      <c r="B103" s="9"/>
      <c r="C103" s="10"/>
      <c r="D103" s="9"/>
      <c r="E103" s="11"/>
      <c r="F103" s="11"/>
      <c r="G103" s="16"/>
      <c r="H103" s="20"/>
      <c r="I103" s="16"/>
      <c r="J103" s="20"/>
      <c r="K103" s="20"/>
      <c r="L103" s="18"/>
      <c r="M103" s="18"/>
    </row>
    <row r="104" spans="1:14" s="17" customFormat="1" x14ac:dyDescent="0.2">
      <c r="A104" s="11"/>
      <c r="B104" s="9"/>
      <c r="C104" s="10"/>
      <c r="D104" s="9"/>
      <c r="E104" s="11"/>
      <c r="F104" s="11"/>
      <c r="G104" s="16"/>
      <c r="H104" s="20"/>
      <c r="I104" s="16"/>
      <c r="J104" s="20"/>
      <c r="K104" s="20"/>
      <c r="L104" s="18"/>
      <c r="M104" s="18"/>
    </row>
    <row r="105" spans="1:14" s="17" customFormat="1" x14ac:dyDescent="0.2">
      <c r="A105" s="11"/>
      <c r="B105" s="9"/>
      <c r="C105" s="10"/>
      <c r="D105" s="9"/>
      <c r="E105" s="11"/>
      <c r="F105" s="11"/>
      <c r="G105" s="16"/>
      <c r="H105" s="20"/>
      <c r="I105" s="16"/>
      <c r="J105" s="20"/>
      <c r="K105" s="20"/>
      <c r="L105" s="18"/>
      <c r="M105" s="18"/>
    </row>
    <row r="106" spans="1:14" s="17" customFormat="1" x14ac:dyDescent="0.2">
      <c r="A106" s="11"/>
      <c r="B106" s="9"/>
      <c r="C106" s="10"/>
      <c r="D106" s="9"/>
      <c r="E106" s="11"/>
      <c r="F106" s="11"/>
      <c r="G106" s="16"/>
      <c r="H106" s="20"/>
      <c r="I106" s="16"/>
      <c r="J106" s="20"/>
      <c r="K106" s="20"/>
      <c r="L106" s="18"/>
      <c r="M106" s="18"/>
    </row>
    <row r="107" spans="1:14" s="17" customFormat="1" x14ac:dyDescent="0.2">
      <c r="A107" s="11"/>
      <c r="B107" s="9"/>
      <c r="C107" s="10"/>
      <c r="D107" s="9"/>
      <c r="E107" s="11"/>
      <c r="F107" s="11"/>
      <c r="G107" s="16"/>
      <c r="H107" s="20"/>
      <c r="I107" s="16"/>
      <c r="J107" s="20"/>
      <c r="K107" s="20"/>
      <c r="L107" s="18"/>
      <c r="M107" s="18"/>
    </row>
    <row r="108" spans="1:14" s="17" customFormat="1" x14ac:dyDescent="0.2">
      <c r="A108" s="11"/>
      <c r="B108" s="9"/>
      <c r="C108" s="10"/>
      <c r="D108" s="9"/>
      <c r="E108" s="11"/>
      <c r="F108" s="11"/>
      <c r="G108" s="16"/>
      <c r="H108" s="20"/>
      <c r="I108" s="16"/>
      <c r="J108" s="20"/>
      <c r="K108" s="20"/>
      <c r="L108" s="18"/>
      <c r="M108" s="18"/>
    </row>
    <row r="109" spans="1:14" s="17" customFormat="1" x14ac:dyDescent="0.2">
      <c r="A109" s="11"/>
      <c r="B109" s="9"/>
      <c r="C109" s="10"/>
      <c r="D109" s="9"/>
      <c r="E109" s="11"/>
      <c r="F109" s="11"/>
      <c r="G109" s="16"/>
      <c r="H109" s="20"/>
      <c r="I109" s="16"/>
      <c r="J109" s="20"/>
      <c r="K109" s="20"/>
      <c r="L109" s="18"/>
      <c r="M109" s="18"/>
    </row>
    <row r="110" spans="1:14" s="17" customFormat="1" x14ac:dyDescent="0.2">
      <c r="A110" s="11"/>
      <c r="B110" s="9"/>
      <c r="C110" s="10"/>
      <c r="D110" s="9"/>
      <c r="E110" s="11"/>
      <c r="F110" s="11"/>
      <c r="G110" s="16"/>
      <c r="H110" s="20"/>
      <c r="I110" s="16"/>
      <c r="J110" s="20"/>
      <c r="K110" s="20"/>
      <c r="L110" s="18"/>
      <c r="M110" s="18"/>
    </row>
    <row r="111" spans="1:14" s="17" customFormat="1" x14ac:dyDescent="0.2">
      <c r="A111" s="11"/>
      <c r="B111" s="9"/>
      <c r="C111" s="10"/>
      <c r="D111" s="9"/>
      <c r="E111" s="11"/>
      <c r="F111" s="11"/>
      <c r="G111" s="16"/>
      <c r="H111" s="20"/>
      <c r="I111" s="16"/>
      <c r="J111" s="20"/>
      <c r="K111" s="20"/>
      <c r="L111" s="18"/>
      <c r="M111" s="18"/>
    </row>
    <row r="112" spans="1:14" s="17" customFormat="1" x14ac:dyDescent="0.2">
      <c r="A112" s="11"/>
      <c r="B112" s="9"/>
      <c r="C112" s="10"/>
      <c r="D112" s="9"/>
      <c r="E112" s="11"/>
      <c r="F112" s="11"/>
      <c r="G112" s="16"/>
      <c r="H112" s="20"/>
      <c r="I112" s="16"/>
      <c r="J112" s="20"/>
      <c r="K112" s="20"/>
      <c r="L112" s="18"/>
      <c r="M112" s="18"/>
    </row>
    <row r="113" spans="1:13" s="17" customFormat="1" x14ac:dyDescent="0.2">
      <c r="A113" s="11"/>
      <c r="B113" s="9"/>
      <c r="C113" s="10"/>
      <c r="D113" s="9"/>
      <c r="E113" s="11"/>
      <c r="F113" s="11"/>
      <c r="G113" s="16"/>
      <c r="H113" s="20"/>
      <c r="I113" s="16"/>
      <c r="J113" s="20"/>
      <c r="K113" s="20"/>
      <c r="L113" s="18"/>
      <c r="M113" s="18"/>
    </row>
    <row r="114" spans="1:13" s="17" customFormat="1" x14ac:dyDescent="0.2">
      <c r="A114" s="11"/>
      <c r="B114" s="9"/>
      <c r="C114" s="10"/>
      <c r="D114" s="9"/>
      <c r="E114" s="11"/>
      <c r="F114" s="11"/>
      <c r="G114" s="16"/>
      <c r="H114" s="20"/>
      <c r="I114" s="16"/>
      <c r="J114" s="20"/>
      <c r="K114" s="20"/>
      <c r="L114" s="18"/>
      <c r="M114" s="18"/>
    </row>
    <row r="115" spans="1:13" s="17" customFormat="1" x14ac:dyDescent="0.2">
      <c r="A115" s="11"/>
      <c r="B115" s="9"/>
      <c r="C115" s="10"/>
      <c r="D115" s="9"/>
      <c r="E115" s="11"/>
      <c r="F115" s="11"/>
      <c r="G115" s="16"/>
      <c r="H115" s="20"/>
      <c r="I115" s="16"/>
      <c r="J115" s="20"/>
      <c r="K115" s="20"/>
      <c r="L115" s="18"/>
      <c r="M115" s="18"/>
    </row>
    <row r="116" spans="1:13" s="17" customFormat="1" x14ac:dyDescent="0.2">
      <c r="A116" s="11"/>
      <c r="B116" s="9"/>
      <c r="C116" s="10"/>
      <c r="D116" s="9"/>
      <c r="E116" s="11"/>
      <c r="F116" s="11"/>
      <c r="G116" s="16"/>
      <c r="H116" s="20"/>
      <c r="I116" s="16"/>
      <c r="J116" s="20"/>
      <c r="K116" s="20"/>
      <c r="L116" s="18"/>
      <c r="M116" s="18"/>
    </row>
    <row r="117" spans="1:13" s="17" customFormat="1" x14ac:dyDescent="0.2">
      <c r="A117" s="11"/>
      <c r="B117" s="9"/>
      <c r="C117" s="10"/>
      <c r="D117" s="9"/>
      <c r="E117" s="11"/>
      <c r="F117" s="11"/>
      <c r="G117" s="16"/>
      <c r="H117" s="20"/>
      <c r="I117" s="16"/>
      <c r="J117" s="20"/>
      <c r="K117" s="20"/>
      <c r="L117" s="18"/>
      <c r="M117" s="18"/>
    </row>
    <row r="118" spans="1:13" s="17" customFormat="1" x14ac:dyDescent="0.2">
      <c r="A118" s="11"/>
      <c r="B118" s="9"/>
      <c r="C118" s="10"/>
      <c r="D118" s="9"/>
      <c r="E118" s="11"/>
      <c r="F118" s="11"/>
      <c r="G118" s="16"/>
      <c r="H118" s="20"/>
      <c r="I118" s="16"/>
      <c r="J118" s="20"/>
      <c r="K118" s="20"/>
      <c r="L118" s="18"/>
      <c r="M118" s="18"/>
    </row>
    <row r="119" spans="1:13" s="17" customFormat="1" x14ac:dyDescent="0.2">
      <c r="A119" s="11"/>
      <c r="B119" s="9"/>
      <c r="C119" s="10"/>
      <c r="D119" s="9"/>
      <c r="E119" s="11"/>
      <c r="F119" s="11"/>
      <c r="G119" s="16"/>
      <c r="H119" s="20"/>
      <c r="I119" s="16"/>
      <c r="J119" s="20"/>
      <c r="K119" s="20"/>
      <c r="L119" s="18"/>
      <c r="M119" s="18"/>
    </row>
    <row r="120" spans="1:13" s="17" customFormat="1" x14ac:dyDescent="0.2">
      <c r="A120" s="11"/>
      <c r="B120" s="9"/>
      <c r="C120" s="10"/>
      <c r="D120" s="9"/>
      <c r="E120" s="11"/>
      <c r="F120" s="11"/>
      <c r="G120" s="16"/>
      <c r="H120" s="20"/>
      <c r="I120" s="16"/>
      <c r="J120" s="20"/>
      <c r="K120" s="20"/>
      <c r="L120" s="18"/>
      <c r="M120" s="18"/>
    </row>
    <row r="121" spans="1:13" x14ac:dyDescent="0.2">
      <c r="A121" s="11"/>
      <c r="B121" s="9"/>
      <c r="C121" s="10"/>
      <c r="D121" s="9"/>
      <c r="E121" s="11"/>
      <c r="F121" s="11"/>
      <c r="J121" s="21"/>
    </row>
    <row r="122" spans="1:13" x14ac:dyDescent="0.2">
      <c r="A122" s="11"/>
      <c r="B122" s="9"/>
      <c r="C122" s="10"/>
      <c r="D122" s="9"/>
      <c r="E122" s="11"/>
      <c r="F122" s="11"/>
      <c r="J122" s="21"/>
    </row>
    <row r="123" spans="1:13" x14ac:dyDescent="0.2">
      <c r="A123" s="11"/>
      <c r="B123" s="9"/>
      <c r="C123" s="10"/>
      <c r="D123" s="9"/>
      <c r="E123" s="11"/>
      <c r="F123" s="11"/>
      <c r="J123" s="21"/>
    </row>
    <row r="124" spans="1:13" x14ac:dyDescent="0.2">
      <c r="A124" s="11"/>
      <c r="B124" s="9"/>
      <c r="C124" s="10"/>
      <c r="D124" s="9"/>
      <c r="E124" s="11"/>
      <c r="F124" s="11"/>
      <c r="J124" s="21"/>
    </row>
    <row r="125" spans="1:13" x14ac:dyDescent="0.2">
      <c r="A125" s="11"/>
      <c r="B125" s="9"/>
      <c r="C125" s="10"/>
      <c r="D125" s="9"/>
      <c r="E125" s="11"/>
      <c r="F125" s="11"/>
      <c r="J125" s="21"/>
    </row>
    <row r="126" spans="1:13" x14ac:dyDescent="0.2">
      <c r="A126" s="11"/>
      <c r="B126" s="9"/>
      <c r="C126" s="10"/>
      <c r="D126" s="9"/>
      <c r="E126" s="11"/>
      <c r="F126" s="11"/>
      <c r="J126" s="21"/>
    </row>
    <row r="127" spans="1:13" x14ac:dyDescent="0.2">
      <c r="A127" s="11"/>
      <c r="B127" s="9"/>
      <c r="C127" s="10"/>
      <c r="D127" s="9"/>
      <c r="E127" s="11"/>
      <c r="F127" s="11"/>
      <c r="J127" s="21"/>
    </row>
    <row r="128" spans="1:13" x14ac:dyDescent="0.2">
      <c r="A128" s="11"/>
      <c r="B128" s="9"/>
      <c r="C128" s="10"/>
      <c r="D128" s="9"/>
      <c r="E128" s="11"/>
      <c r="F128" s="11"/>
      <c r="J128" s="21"/>
    </row>
    <row r="129" spans="1:10" x14ac:dyDescent="0.2">
      <c r="A129" s="11"/>
      <c r="B129" s="9"/>
      <c r="C129" s="10"/>
      <c r="D129" s="9"/>
      <c r="E129" s="11"/>
      <c r="F129" s="11"/>
      <c r="J129" s="21"/>
    </row>
    <row r="130" spans="1:10" x14ac:dyDescent="0.2">
      <c r="A130" s="11"/>
      <c r="B130" s="9"/>
      <c r="C130" s="10"/>
      <c r="D130" s="9"/>
      <c r="E130" s="11"/>
      <c r="F130" s="11"/>
      <c r="J130" s="21"/>
    </row>
    <row r="131" spans="1:10" x14ac:dyDescent="0.2">
      <c r="A131" s="11"/>
      <c r="B131" s="9"/>
      <c r="C131" s="10"/>
      <c r="D131" s="9"/>
      <c r="E131" s="11"/>
      <c r="F131" s="11"/>
      <c r="J131" s="21"/>
    </row>
    <row r="132" spans="1:10" x14ac:dyDescent="0.2">
      <c r="A132" s="11"/>
      <c r="B132" s="9"/>
      <c r="C132" s="10"/>
      <c r="D132" s="9"/>
      <c r="E132" s="11"/>
      <c r="F132" s="11"/>
      <c r="J132" s="21"/>
    </row>
    <row r="133" spans="1:10" x14ac:dyDescent="0.2">
      <c r="A133" s="11"/>
      <c r="B133" s="9"/>
      <c r="C133" s="10"/>
      <c r="D133" s="9"/>
      <c r="E133" s="11"/>
      <c r="F133" s="11"/>
      <c r="J133" s="21"/>
    </row>
    <row r="134" spans="1:10" x14ac:dyDescent="0.2">
      <c r="A134" s="11"/>
      <c r="B134" s="9"/>
      <c r="C134" s="10"/>
      <c r="D134" s="9"/>
      <c r="E134" s="11"/>
      <c r="F134" s="11"/>
      <c r="J134" s="21"/>
    </row>
    <row r="135" spans="1:10" x14ac:dyDescent="0.2">
      <c r="A135" s="11"/>
      <c r="B135" s="9"/>
      <c r="C135" s="10"/>
      <c r="D135" s="9"/>
      <c r="E135" s="11"/>
      <c r="F135" s="11"/>
      <c r="J135" s="21"/>
    </row>
    <row r="136" spans="1:10" x14ac:dyDescent="0.2">
      <c r="A136" s="11"/>
      <c r="B136" s="9"/>
      <c r="C136" s="10"/>
      <c r="D136" s="9"/>
      <c r="E136" s="11"/>
      <c r="F136" s="11"/>
      <c r="J136" s="21"/>
    </row>
    <row r="137" spans="1:10" x14ac:dyDescent="0.2">
      <c r="A137" s="11"/>
      <c r="B137" s="9"/>
      <c r="C137" s="10"/>
      <c r="D137" s="9"/>
      <c r="E137" s="11"/>
      <c r="F137" s="11"/>
      <c r="J137" s="21"/>
    </row>
    <row r="138" spans="1:10" x14ac:dyDescent="0.2">
      <c r="A138" s="11"/>
      <c r="B138" s="9"/>
      <c r="C138" s="10"/>
      <c r="D138" s="9"/>
      <c r="E138" s="11"/>
      <c r="F138" s="11"/>
      <c r="J138" s="21"/>
    </row>
    <row r="139" spans="1:10" x14ac:dyDescent="0.2">
      <c r="A139" s="11"/>
      <c r="B139" s="9"/>
      <c r="C139" s="10"/>
      <c r="D139" s="9"/>
      <c r="E139" s="11"/>
      <c r="F139" s="11"/>
      <c r="J139" s="21"/>
    </row>
    <row r="140" spans="1:10" x14ac:dyDescent="0.2">
      <c r="A140" s="11"/>
      <c r="B140" s="9"/>
      <c r="C140" s="10"/>
      <c r="D140" s="9"/>
      <c r="E140" s="11"/>
      <c r="F140" s="11"/>
      <c r="J140" s="21"/>
    </row>
    <row r="141" spans="1:10" x14ac:dyDescent="0.2">
      <c r="A141" s="11"/>
      <c r="B141" s="9"/>
      <c r="C141" s="10"/>
      <c r="D141" s="9"/>
      <c r="E141" s="11"/>
      <c r="F141" s="11"/>
      <c r="J141" s="21"/>
    </row>
    <row r="142" spans="1:10" x14ac:dyDescent="0.2">
      <c r="A142" s="11"/>
      <c r="B142" s="9"/>
      <c r="C142" s="10"/>
      <c r="D142" s="9"/>
      <c r="E142" s="11"/>
      <c r="F142" s="11"/>
      <c r="J142" s="21"/>
    </row>
    <row r="143" spans="1:10" x14ac:dyDescent="0.2">
      <c r="A143" s="11"/>
      <c r="B143" s="9"/>
      <c r="C143" s="10"/>
      <c r="D143" s="9"/>
      <c r="E143" s="11"/>
      <c r="F143" s="11"/>
      <c r="J143" s="21"/>
    </row>
    <row r="144" spans="1:10" x14ac:dyDescent="0.2">
      <c r="A144" s="11"/>
      <c r="B144" s="9"/>
      <c r="C144" s="10"/>
      <c r="D144" s="9"/>
      <c r="E144" s="11"/>
      <c r="F144" s="11"/>
      <c r="J144" s="21"/>
    </row>
    <row r="145" spans="1:10" x14ac:dyDescent="0.2">
      <c r="A145" s="11"/>
      <c r="B145" s="9"/>
      <c r="C145" s="10"/>
      <c r="D145" s="9"/>
      <c r="E145" s="11"/>
      <c r="F145" s="11"/>
      <c r="J145" s="21"/>
    </row>
    <row r="146" spans="1:10" x14ac:dyDescent="0.2">
      <c r="A146" s="11"/>
      <c r="B146" s="9"/>
      <c r="C146" s="10"/>
      <c r="D146" s="9"/>
      <c r="E146" s="11"/>
      <c r="F146" s="11"/>
      <c r="J146" s="21"/>
    </row>
    <row r="147" spans="1:10" x14ac:dyDescent="0.2">
      <c r="A147" s="11"/>
      <c r="B147" s="9"/>
      <c r="C147" s="10"/>
      <c r="D147" s="9"/>
      <c r="E147" s="11"/>
      <c r="F147" s="11"/>
      <c r="J147" s="21"/>
    </row>
    <row r="148" spans="1:10" x14ac:dyDescent="0.2">
      <c r="A148" s="11"/>
      <c r="B148" s="9"/>
      <c r="C148" s="10"/>
      <c r="D148" s="9"/>
      <c r="E148" s="11"/>
      <c r="F148" s="11"/>
      <c r="J148" s="21"/>
    </row>
    <row r="149" spans="1:10" x14ac:dyDescent="0.2">
      <c r="A149" s="11"/>
      <c r="B149" s="9"/>
      <c r="C149" s="10"/>
      <c r="D149" s="9"/>
      <c r="E149" s="11"/>
      <c r="F149" s="11"/>
      <c r="J149" s="21"/>
    </row>
    <row r="150" spans="1:10" x14ac:dyDescent="0.2">
      <c r="A150" s="11"/>
      <c r="B150" s="9"/>
      <c r="C150" s="10"/>
      <c r="D150" s="9"/>
      <c r="E150" s="11"/>
      <c r="F150" s="11"/>
      <c r="J150" s="21"/>
    </row>
    <row r="151" spans="1:10" x14ac:dyDescent="0.2">
      <c r="A151" s="11"/>
      <c r="B151" s="9"/>
      <c r="C151" s="10"/>
      <c r="D151" s="9"/>
      <c r="E151" s="11"/>
      <c r="F151" s="11"/>
      <c r="J151" s="21"/>
    </row>
    <row r="152" spans="1:10" x14ac:dyDescent="0.2">
      <c r="A152" s="11"/>
      <c r="B152" s="9"/>
      <c r="C152" s="10"/>
      <c r="D152" s="9"/>
      <c r="E152" s="11"/>
      <c r="F152" s="11"/>
      <c r="J152" s="21"/>
    </row>
    <row r="153" spans="1:10" x14ac:dyDescent="0.2">
      <c r="A153" s="11"/>
      <c r="B153" s="9"/>
      <c r="C153" s="10"/>
      <c r="D153" s="9"/>
      <c r="E153" s="11"/>
      <c r="F153" s="11"/>
      <c r="J153" s="21"/>
    </row>
    <row r="154" spans="1:10" x14ac:dyDescent="0.2">
      <c r="A154" s="11"/>
      <c r="B154" s="9"/>
      <c r="C154" s="10"/>
      <c r="D154" s="9"/>
      <c r="E154" s="11"/>
      <c r="F154" s="11"/>
      <c r="J154" s="21"/>
    </row>
    <row r="155" spans="1:10" x14ac:dyDescent="0.2">
      <c r="A155" s="11"/>
      <c r="B155" s="9"/>
      <c r="C155" s="10"/>
      <c r="D155" s="9"/>
      <c r="E155" s="11"/>
      <c r="F155" s="11"/>
      <c r="J155" s="21"/>
    </row>
    <row r="156" spans="1:10" x14ac:dyDescent="0.2">
      <c r="A156" s="11"/>
      <c r="B156" s="9"/>
      <c r="C156" s="10"/>
      <c r="D156" s="9"/>
      <c r="E156" s="11"/>
      <c r="F156" s="11"/>
      <c r="J156" s="21"/>
    </row>
    <row r="157" spans="1:10" x14ac:dyDescent="0.2">
      <c r="A157" s="11"/>
      <c r="B157" s="9"/>
      <c r="C157" s="10"/>
      <c r="D157" s="9"/>
      <c r="E157" s="11"/>
      <c r="F157" s="11"/>
      <c r="J157" s="21"/>
    </row>
    <row r="158" spans="1:10" x14ac:dyDescent="0.2">
      <c r="A158" s="11"/>
      <c r="B158" s="9"/>
      <c r="C158" s="10"/>
      <c r="D158" s="9"/>
      <c r="E158" s="11"/>
      <c r="F158" s="11"/>
      <c r="J158" s="21"/>
    </row>
    <row r="159" spans="1:10" x14ac:dyDescent="0.2">
      <c r="A159" s="11"/>
      <c r="B159" s="9"/>
      <c r="C159" s="10"/>
      <c r="D159" s="9"/>
      <c r="E159" s="11"/>
      <c r="F159" s="11"/>
      <c r="J159" s="21"/>
    </row>
    <row r="160" spans="1:10" x14ac:dyDescent="0.2">
      <c r="A160" s="11"/>
      <c r="B160" s="9"/>
      <c r="C160" s="10"/>
      <c r="D160" s="9"/>
      <c r="E160" s="11"/>
      <c r="F160" s="11"/>
      <c r="J160" s="21"/>
    </row>
    <row r="161" spans="1:10" x14ac:dyDescent="0.2">
      <c r="A161" s="11"/>
      <c r="B161" s="9"/>
      <c r="C161" s="10"/>
      <c r="D161" s="9"/>
      <c r="E161" s="11"/>
      <c r="F161" s="11"/>
      <c r="J161" s="21"/>
    </row>
    <row r="162" spans="1:10" x14ac:dyDescent="0.2">
      <c r="A162" s="11"/>
      <c r="B162" s="9"/>
      <c r="C162" s="10"/>
      <c r="D162" s="9"/>
      <c r="E162" s="11"/>
      <c r="F162" s="11"/>
      <c r="J162" s="21"/>
    </row>
    <row r="163" spans="1:10" x14ac:dyDescent="0.2">
      <c r="A163" s="11"/>
      <c r="B163" s="9"/>
      <c r="C163" s="10"/>
      <c r="D163" s="9"/>
      <c r="E163" s="11"/>
      <c r="F163" s="11"/>
      <c r="J163" s="21"/>
    </row>
    <row r="164" spans="1:10" x14ac:dyDescent="0.2">
      <c r="A164" s="11"/>
      <c r="B164" s="9"/>
      <c r="C164" s="10"/>
      <c r="D164" s="9"/>
      <c r="E164" s="11"/>
      <c r="F164" s="11"/>
      <c r="J164" s="21"/>
    </row>
    <row r="165" spans="1:10" x14ac:dyDescent="0.2">
      <c r="A165" s="11"/>
      <c r="B165" s="9"/>
      <c r="C165" s="10"/>
      <c r="D165" s="9"/>
      <c r="E165" s="11"/>
      <c r="F165" s="11"/>
      <c r="J165" s="21"/>
    </row>
    <row r="166" spans="1:10" x14ac:dyDescent="0.2">
      <c r="A166" s="11"/>
      <c r="B166" s="9"/>
      <c r="C166" s="10"/>
      <c r="D166" s="9"/>
      <c r="E166" s="11"/>
      <c r="F166" s="11"/>
      <c r="J166" s="21"/>
    </row>
    <row r="167" spans="1:10" x14ac:dyDescent="0.2">
      <c r="A167" s="11"/>
      <c r="B167" s="9"/>
      <c r="C167" s="10"/>
      <c r="D167" s="9"/>
      <c r="E167" s="11"/>
      <c r="F167" s="11"/>
      <c r="J167" s="21"/>
    </row>
    <row r="168" spans="1:10" x14ac:dyDescent="0.2">
      <c r="A168" s="11"/>
      <c r="B168" s="9"/>
      <c r="C168" s="10"/>
      <c r="D168" s="9"/>
      <c r="E168" s="11"/>
      <c r="F168" s="11"/>
      <c r="J168" s="21"/>
    </row>
    <row r="169" spans="1:10" x14ac:dyDescent="0.2">
      <c r="A169" s="11"/>
      <c r="B169" s="9"/>
      <c r="C169" s="10"/>
      <c r="D169" s="9"/>
      <c r="E169" s="11"/>
      <c r="F169" s="11"/>
      <c r="J169" s="21"/>
    </row>
    <row r="170" spans="1:10" x14ac:dyDescent="0.2">
      <c r="A170" s="11"/>
      <c r="B170" s="9"/>
      <c r="C170" s="10"/>
      <c r="D170" s="9"/>
      <c r="E170" s="11"/>
      <c r="F170" s="11"/>
      <c r="J170" s="21"/>
    </row>
    <row r="171" spans="1:10" x14ac:dyDescent="0.2">
      <c r="A171" s="11"/>
      <c r="B171" s="9"/>
      <c r="C171" s="10"/>
      <c r="D171" s="9"/>
      <c r="E171" s="11"/>
      <c r="F171" s="11"/>
      <c r="J171" s="21"/>
    </row>
    <row r="172" spans="1:10" x14ac:dyDescent="0.2">
      <c r="A172" s="11"/>
      <c r="B172" s="9"/>
      <c r="C172" s="10"/>
      <c r="D172" s="9"/>
      <c r="E172" s="11"/>
      <c r="F172" s="11"/>
      <c r="J172" s="21"/>
    </row>
    <row r="173" spans="1:10" x14ac:dyDescent="0.2">
      <c r="A173" s="11"/>
      <c r="B173" s="9"/>
      <c r="C173" s="10"/>
      <c r="D173" s="9"/>
      <c r="E173" s="11"/>
      <c r="F173" s="11"/>
      <c r="J173" s="21"/>
    </row>
    <row r="174" spans="1:10" x14ac:dyDescent="0.2">
      <c r="A174" s="11"/>
      <c r="B174" s="9"/>
      <c r="C174" s="10"/>
      <c r="D174" s="9"/>
      <c r="E174" s="11"/>
      <c r="F174" s="11"/>
      <c r="J174" s="21"/>
    </row>
    <row r="175" spans="1:10" x14ac:dyDescent="0.2">
      <c r="A175" s="11"/>
      <c r="B175" s="9"/>
      <c r="C175" s="10"/>
      <c r="D175" s="9"/>
      <c r="E175" s="11"/>
      <c r="F175" s="11"/>
      <c r="J175" s="21"/>
    </row>
    <row r="176" spans="1:10" x14ac:dyDescent="0.2">
      <c r="A176" s="11"/>
      <c r="B176" s="9"/>
      <c r="C176" s="10"/>
      <c r="D176" s="9"/>
      <c r="E176" s="11"/>
      <c r="F176" s="11"/>
      <c r="J176" s="21"/>
    </row>
    <row r="177" spans="1:10" x14ac:dyDescent="0.2">
      <c r="A177" s="11"/>
      <c r="B177" s="9"/>
      <c r="C177" s="10"/>
      <c r="D177" s="9"/>
      <c r="E177" s="11"/>
      <c r="F177" s="11"/>
      <c r="J177" s="21"/>
    </row>
    <row r="178" spans="1:10" x14ac:dyDescent="0.2">
      <c r="A178" s="11"/>
      <c r="B178" s="9"/>
      <c r="C178" s="10"/>
      <c r="D178" s="9"/>
      <c r="E178" s="11"/>
      <c r="F178" s="11"/>
      <c r="J178" s="21"/>
    </row>
    <row r="179" spans="1:10" x14ac:dyDescent="0.2">
      <c r="A179" s="11"/>
      <c r="B179" s="9"/>
      <c r="C179" s="10"/>
      <c r="D179" s="9"/>
      <c r="E179" s="11"/>
      <c r="F179" s="11"/>
      <c r="J179" s="21"/>
    </row>
    <row r="180" spans="1:10" x14ac:dyDescent="0.2">
      <c r="A180" s="11"/>
      <c r="B180" s="9"/>
      <c r="C180" s="10"/>
      <c r="D180" s="9"/>
      <c r="E180" s="11"/>
      <c r="F180" s="11"/>
      <c r="J180" s="21"/>
    </row>
    <row r="181" spans="1:10" x14ac:dyDescent="0.2">
      <c r="A181" s="11"/>
      <c r="B181" s="9"/>
      <c r="C181" s="10"/>
      <c r="D181" s="9"/>
      <c r="E181" s="11"/>
      <c r="F181" s="11"/>
      <c r="J181" s="21"/>
    </row>
    <row r="182" spans="1:10" x14ac:dyDescent="0.2">
      <c r="A182" s="11"/>
      <c r="B182" s="9"/>
      <c r="C182" s="10"/>
      <c r="D182" s="9"/>
      <c r="E182" s="11"/>
      <c r="F182" s="11"/>
      <c r="J182" s="21"/>
    </row>
    <row r="183" spans="1:10" x14ac:dyDescent="0.2">
      <c r="A183" s="11"/>
      <c r="B183" s="9"/>
      <c r="C183" s="10"/>
      <c r="D183" s="9"/>
      <c r="E183" s="11"/>
      <c r="F183" s="11"/>
      <c r="J183" s="21"/>
    </row>
    <row r="184" spans="1:10" x14ac:dyDescent="0.2">
      <c r="A184" s="11"/>
      <c r="B184" s="9"/>
      <c r="C184" s="10"/>
      <c r="D184" s="9"/>
      <c r="E184" s="11"/>
      <c r="F184" s="11"/>
      <c r="J184" s="21"/>
    </row>
    <row r="185" spans="1:10" x14ac:dyDescent="0.2">
      <c r="A185" s="11"/>
      <c r="B185" s="9"/>
      <c r="C185" s="10"/>
      <c r="D185" s="9"/>
      <c r="E185" s="11"/>
      <c r="F185" s="11"/>
      <c r="J185" s="21"/>
    </row>
    <row r="186" spans="1:10" x14ac:dyDescent="0.2">
      <c r="A186" s="11"/>
      <c r="B186" s="9"/>
      <c r="C186" s="10"/>
      <c r="D186" s="9"/>
      <c r="E186" s="11"/>
      <c r="F186" s="11"/>
      <c r="J186" s="21"/>
    </row>
    <row r="187" spans="1:10" x14ac:dyDescent="0.2">
      <c r="A187" s="11"/>
      <c r="B187" s="9"/>
      <c r="C187" s="10"/>
      <c r="D187" s="9"/>
      <c r="E187" s="11"/>
      <c r="F187" s="11"/>
      <c r="J187" s="21"/>
    </row>
    <row r="188" spans="1:10" x14ac:dyDescent="0.2">
      <c r="A188" s="11"/>
      <c r="B188" s="9"/>
      <c r="C188" s="10"/>
      <c r="D188" s="9"/>
      <c r="E188" s="11"/>
      <c r="F188" s="11"/>
      <c r="J188" s="21"/>
    </row>
    <row r="189" spans="1:10" x14ac:dyDescent="0.2">
      <c r="A189" s="11"/>
      <c r="B189" s="9"/>
      <c r="C189" s="10"/>
      <c r="D189" s="9"/>
      <c r="E189" s="11"/>
      <c r="F189" s="11"/>
      <c r="J189" s="21"/>
    </row>
    <row r="190" spans="1:10" x14ac:dyDescent="0.2">
      <c r="A190" s="11"/>
      <c r="B190" s="9"/>
      <c r="C190" s="10"/>
      <c r="D190" s="9"/>
      <c r="E190" s="11"/>
      <c r="F190" s="11"/>
      <c r="J190" s="21"/>
    </row>
    <row r="191" spans="1:10" x14ac:dyDescent="0.2">
      <c r="A191" s="11"/>
      <c r="B191" s="9"/>
      <c r="C191" s="10"/>
      <c r="D191" s="9"/>
      <c r="E191" s="11"/>
      <c r="F191" s="11"/>
      <c r="J191" s="21"/>
    </row>
    <row r="192" spans="1:10" x14ac:dyDescent="0.2">
      <c r="A192" s="11"/>
      <c r="B192" s="9"/>
      <c r="C192" s="10"/>
      <c r="D192" s="9"/>
      <c r="E192" s="11"/>
      <c r="F192" s="11"/>
      <c r="J192" s="21"/>
    </row>
    <row r="193" spans="1:10" x14ac:dyDescent="0.2">
      <c r="A193" s="11"/>
      <c r="B193" s="9"/>
      <c r="C193" s="10"/>
      <c r="D193" s="9"/>
      <c r="E193" s="11"/>
      <c r="F193" s="11"/>
      <c r="J193" s="21"/>
    </row>
    <row r="194" spans="1:10" x14ac:dyDescent="0.2">
      <c r="A194" s="11"/>
      <c r="B194" s="9"/>
      <c r="C194" s="10"/>
      <c r="D194" s="9"/>
      <c r="E194" s="11"/>
      <c r="F194" s="11"/>
      <c r="J194" s="21"/>
    </row>
    <row r="195" spans="1:10" x14ac:dyDescent="0.2">
      <c r="A195" s="11"/>
      <c r="B195" s="9"/>
      <c r="C195" s="10"/>
      <c r="D195" s="9"/>
      <c r="E195" s="11"/>
      <c r="F195" s="11"/>
      <c r="J195" s="21"/>
    </row>
    <row r="196" spans="1:10" x14ac:dyDescent="0.2">
      <c r="A196" s="11"/>
      <c r="B196" s="9"/>
      <c r="C196" s="10"/>
      <c r="D196" s="9"/>
      <c r="E196" s="11"/>
      <c r="F196" s="11"/>
      <c r="J196" s="21"/>
    </row>
    <row r="197" spans="1:10" x14ac:dyDescent="0.2">
      <c r="A197" s="11"/>
      <c r="B197" s="9"/>
      <c r="C197" s="10"/>
      <c r="D197" s="9"/>
      <c r="E197" s="11"/>
      <c r="F197" s="11"/>
      <c r="J197" s="21"/>
    </row>
    <row r="198" spans="1:10" x14ac:dyDescent="0.2">
      <c r="A198" s="11"/>
      <c r="B198" s="9"/>
      <c r="C198" s="10"/>
      <c r="D198" s="9"/>
      <c r="E198" s="11"/>
      <c r="F198" s="11"/>
      <c r="J198" s="21"/>
    </row>
    <row r="199" spans="1:10" x14ac:dyDescent="0.2">
      <c r="A199" s="11"/>
      <c r="B199" s="9"/>
      <c r="C199" s="10"/>
      <c r="D199" s="9"/>
      <c r="E199" s="11"/>
      <c r="F199" s="11"/>
      <c r="J199" s="21"/>
    </row>
    <row r="200" spans="1:10" x14ac:dyDescent="0.2">
      <c r="A200" s="11"/>
      <c r="B200" s="9"/>
      <c r="C200" s="10"/>
      <c r="D200" s="9"/>
      <c r="E200" s="11"/>
      <c r="F200" s="11"/>
      <c r="J200" s="21"/>
    </row>
    <row r="201" spans="1:10" x14ac:dyDescent="0.2">
      <c r="A201" s="11"/>
      <c r="B201" s="9"/>
      <c r="C201" s="10"/>
      <c r="D201" s="9"/>
      <c r="E201" s="11"/>
      <c r="F201" s="11"/>
      <c r="J201" s="21"/>
    </row>
    <row r="202" spans="1:10" x14ac:dyDescent="0.2">
      <c r="A202" s="11"/>
      <c r="B202" s="9"/>
      <c r="C202" s="10"/>
      <c r="D202" s="9"/>
      <c r="E202" s="11"/>
      <c r="F202" s="11"/>
      <c r="J202" s="21"/>
    </row>
    <row r="203" spans="1:10" x14ac:dyDescent="0.2">
      <c r="A203" s="11"/>
      <c r="B203" s="9"/>
      <c r="C203" s="10"/>
      <c r="D203" s="9"/>
      <c r="E203" s="11"/>
      <c r="F203" s="11"/>
      <c r="J203" s="21"/>
    </row>
    <row r="204" spans="1:10" x14ac:dyDescent="0.2">
      <c r="A204" s="11"/>
      <c r="B204" s="9"/>
      <c r="C204" s="10"/>
      <c r="D204" s="9"/>
      <c r="E204" s="11"/>
      <c r="F204" s="11"/>
      <c r="J204" s="21"/>
    </row>
    <row r="205" spans="1:10" x14ac:dyDescent="0.2">
      <c r="A205" s="11"/>
      <c r="B205" s="9"/>
      <c r="C205" s="10"/>
      <c r="D205" s="9"/>
      <c r="E205" s="11"/>
      <c r="F205" s="11"/>
      <c r="J205" s="21"/>
    </row>
    <row r="206" spans="1:10" x14ac:dyDescent="0.2">
      <c r="A206" s="11"/>
      <c r="B206" s="9"/>
      <c r="C206" s="10"/>
      <c r="D206" s="9"/>
      <c r="E206" s="11"/>
      <c r="F206" s="11"/>
      <c r="J206" s="21"/>
    </row>
    <row r="207" spans="1:10" x14ac:dyDescent="0.2">
      <c r="A207" s="11"/>
      <c r="B207" s="9"/>
      <c r="C207" s="10"/>
      <c r="D207" s="9"/>
      <c r="E207" s="11"/>
      <c r="F207" s="11"/>
      <c r="J207" s="21"/>
    </row>
    <row r="208" spans="1:10" x14ac:dyDescent="0.2">
      <c r="A208" s="11"/>
      <c r="B208" s="9"/>
      <c r="C208" s="10"/>
      <c r="D208" s="9"/>
      <c r="E208" s="11"/>
      <c r="F208" s="11"/>
      <c r="J208" s="21"/>
    </row>
    <row r="209" spans="1:10" x14ac:dyDescent="0.2">
      <c r="A209" s="11"/>
      <c r="B209" s="9"/>
      <c r="C209" s="10"/>
      <c r="D209" s="9"/>
      <c r="E209" s="11"/>
      <c r="F209" s="11"/>
      <c r="J209" s="21"/>
    </row>
    <row r="210" spans="1:10" x14ac:dyDescent="0.2">
      <c r="A210" s="11"/>
      <c r="B210" s="9"/>
      <c r="C210" s="10"/>
      <c r="D210" s="9"/>
      <c r="E210" s="11"/>
      <c r="F210" s="11"/>
      <c r="J210" s="21"/>
    </row>
    <row r="211" spans="1:10" x14ac:dyDescent="0.2">
      <c r="A211" s="11"/>
      <c r="B211" s="9"/>
      <c r="C211" s="10"/>
      <c r="D211" s="9"/>
      <c r="E211" s="11"/>
      <c r="F211" s="11"/>
      <c r="J211" s="21"/>
    </row>
    <row r="212" spans="1:10" x14ac:dyDescent="0.2">
      <c r="A212" s="11"/>
      <c r="B212" s="9"/>
      <c r="C212" s="10"/>
      <c r="D212" s="9"/>
      <c r="E212" s="11"/>
      <c r="F212" s="11"/>
      <c r="J212" s="21"/>
    </row>
    <row r="213" spans="1:10" x14ac:dyDescent="0.2">
      <c r="A213" s="11"/>
      <c r="B213" s="9"/>
      <c r="C213" s="10"/>
      <c r="D213" s="9"/>
      <c r="E213" s="11"/>
      <c r="F213" s="11"/>
      <c r="J213" s="21"/>
    </row>
    <row r="214" spans="1:10" x14ac:dyDescent="0.2">
      <c r="A214" s="11"/>
      <c r="B214" s="9"/>
      <c r="C214" s="10"/>
      <c r="D214" s="9"/>
      <c r="E214" s="11"/>
      <c r="F214" s="11"/>
      <c r="J214" s="21"/>
    </row>
    <row r="215" spans="1:10" x14ac:dyDescent="0.2">
      <c r="A215" s="11"/>
      <c r="B215" s="9"/>
      <c r="C215" s="10"/>
      <c r="D215" s="9"/>
      <c r="E215" s="11"/>
      <c r="F215" s="11"/>
      <c r="J215" s="21"/>
    </row>
    <row r="216" spans="1:10" x14ac:dyDescent="0.2">
      <c r="A216" s="11"/>
      <c r="B216" s="9"/>
      <c r="C216" s="10"/>
      <c r="D216" s="9"/>
      <c r="E216" s="11"/>
      <c r="F216" s="11"/>
      <c r="J216" s="21"/>
    </row>
    <row r="217" spans="1:10" x14ac:dyDescent="0.2">
      <c r="A217" s="11"/>
      <c r="B217" s="9"/>
      <c r="C217" s="10"/>
      <c r="D217" s="9"/>
      <c r="E217" s="11"/>
      <c r="F217" s="11"/>
      <c r="J217" s="21"/>
    </row>
    <row r="218" spans="1:10" x14ac:dyDescent="0.2">
      <c r="A218" s="11"/>
      <c r="B218" s="9"/>
      <c r="C218" s="10"/>
      <c r="D218" s="9"/>
      <c r="E218" s="11"/>
      <c r="F218" s="11"/>
      <c r="J218" s="21"/>
    </row>
    <row r="219" spans="1:10" x14ac:dyDescent="0.2">
      <c r="A219" s="11"/>
      <c r="B219" s="9"/>
      <c r="C219" s="10"/>
      <c r="D219" s="9"/>
      <c r="E219" s="11"/>
      <c r="F219" s="11"/>
      <c r="J219" s="21"/>
    </row>
    <row r="220" spans="1:10" x14ac:dyDescent="0.2">
      <c r="A220" s="11"/>
      <c r="B220" s="9"/>
      <c r="C220" s="10"/>
      <c r="D220" s="9"/>
      <c r="E220" s="11"/>
      <c r="F220" s="11"/>
      <c r="J220" s="21"/>
    </row>
    <row r="221" spans="1:10" x14ac:dyDescent="0.2">
      <c r="A221" s="11"/>
      <c r="B221" s="9"/>
      <c r="C221" s="10"/>
      <c r="D221" s="9"/>
      <c r="E221" s="11"/>
      <c r="F221" s="11"/>
      <c r="J221" s="21"/>
    </row>
    <row r="222" spans="1:10" x14ac:dyDescent="0.2">
      <c r="J222" s="21"/>
    </row>
    <row r="223" spans="1:10" x14ac:dyDescent="0.2">
      <c r="J223" s="21"/>
    </row>
    <row r="224" spans="1:10" x14ac:dyDescent="0.2">
      <c r="J224" s="21"/>
    </row>
    <row r="225" spans="10:10" x14ac:dyDescent="0.2">
      <c r="J225" s="21"/>
    </row>
    <row r="226" spans="10:10" x14ac:dyDescent="0.2">
      <c r="J226" s="21"/>
    </row>
    <row r="227" spans="10:10" x14ac:dyDescent="0.2">
      <c r="J227" s="21"/>
    </row>
    <row r="228" spans="10:10" x14ac:dyDescent="0.2">
      <c r="J228" s="21"/>
    </row>
    <row r="229" spans="10:10" x14ac:dyDescent="0.2">
      <c r="J229" s="21"/>
    </row>
    <row r="230" spans="10:10" x14ac:dyDescent="0.2">
      <c r="J230" s="21"/>
    </row>
    <row r="231" spans="10:10" x14ac:dyDescent="0.2">
      <c r="J231" s="21"/>
    </row>
    <row r="232" spans="10:10" x14ac:dyDescent="0.2">
      <c r="J232" s="21"/>
    </row>
    <row r="233" spans="10:10" x14ac:dyDescent="0.2">
      <c r="J233" s="21"/>
    </row>
    <row r="234" spans="10:10" x14ac:dyDescent="0.2">
      <c r="J234" s="21"/>
    </row>
    <row r="235" spans="10:10" x14ac:dyDescent="0.2">
      <c r="J235" s="21"/>
    </row>
    <row r="236" spans="10:10" x14ac:dyDescent="0.2">
      <c r="J236" s="21"/>
    </row>
    <row r="237" spans="10:10" x14ac:dyDescent="0.2">
      <c r="J237" s="21"/>
    </row>
    <row r="238" spans="10:10" x14ac:dyDescent="0.2">
      <c r="J238" s="21"/>
    </row>
    <row r="239" spans="10:10" x14ac:dyDescent="0.2">
      <c r="J239" s="21"/>
    </row>
    <row r="240" spans="10:10" x14ac:dyDescent="0.2">
      <c r="J240" s="21"/>
    </row>
    <row r="241" spans="10:10" x14ac:dyDescent="0.2">
      <c r="J241" s="21"/>
    </row>
    <row r="242" spans="10:10" x14ac:dyDescent="0.2">
      <c r="J242" s="21"/>
    </row>
    <row r="243" spans="10:10" x14ac:dyDescent="0.2">
      <c r="J243" s="21"/>
    </row>
    <row r="244" spans="10:10" x14ac:dyDescent="0.2">
      <c r="J244" s="21"/>
    </row>
    <row r="245" spans="10:10" x14ac:dyDescent="0.2">
      <c r="J245" s="21"/>
    </row>
    <row r="246" spans="10:10" x14ac:dyDescent="0.2">
      <c r="J246" s="21"/>
    </row>
    <row r="247" spans="10:10" x14ac:dyDescent="0.2">
      <c r="J247" s="21"/>
    </row>
  </sheetData>
  <customSheetViews>
    <customSheetView guid="{DE332A28-5A39-459D-AF93-E857D59E7F7B}" fitToPage="1">
      <pane ySplit="12" topLeftCell="A13" activePane="bottomLeft" state="frozenSplit"/>
      <selection pane="bottomLeft" activeCell="C23" sqref="C23"/>
      <pageMargins left="0.7" right="0.7" top="0.75" bottom="0.75" header="0.3" footer="0.3"/>
      <printOptions gridLines="1"/>
      <pageSetup scale="47" fitToHeight="11" orientation="landscape"/>
      <headerFooter alignWithMargins="0"/>
    </customSheetView>
    <customSheetView guid="{AC27C8AF-3FD5-4A41-AC0D-E90A72E29B38}" fitToPage="1">
      <pane ySplit="12" topLeftCell="A13" activePane="bottomLeft" state="frozenSplit"/>
      <selection pane="bottomLeft" activeCell="C23" sqref="C23"/>
      <pageMargins left="0.7" right="0.7" top="0.75" bottom="0.75" header="0.3" footer="0.3"/>
      <printOptions gridLines="1"/>
      <pageSetup scale="47" fitToHeight="11" orientation="landscape"/>
      <headerFooter alignWithMargins="0"/>
    </customSheetView>
    <customSheetView guid="{85736EFB-B387-4D23-B871-7E28E256302B}" fitToPage="1">
      <pane ySplit="12" topLeftCell="A13" activePane="bottomLeft" state="frozenSplit"/>
      <selection pane="bottomLeft" activeCell="C23" sqref="C23"/>
      <pageMargins left="0.7" right="0.7" top="0.75" bottom="0.75" header="0.3" footer="0.3"/>
      <printOptions gridLines="1"/>
      <pageSetup scale="47" fitToHeight="11" orientation="landscape"/>
      <headerFooter alignWithMargins="0"/>
    </customSheetView>
    <customSheetView guid="{0725B1C2-9CF0-4578-8DED-40C5EAA176B4}" fitToPage="1">
      <pane ySplit="12" topLeftCell="A13" activePane="bottomLeft" state="frozenSplit"/>
      <selection pane="bottomLeft" activeCell="C23" sqref="C23"/>
      <pageMargins left="0.7" right="0.7" top="0.75" bottom="0.75" header="0.3" footer="0.3"/>
      <printOptions gridLines="1"/>
      <pageSetup scale="47" fitToHeight="11" orientation="landscape"/>
      <headerFooter alignWithMargins="0"/>
    </customSheetView>
    <customSheetView guid="{262D065E-BBBE-4F01-B5B4-82CB5233F8ED}" fitToPage="1">
      <pane ySplit="12" topLeftCell="A13" activePane="bottomLeft" state="frozenSplit"/>
      <selection pane="bottomLeft" activeCell="C23" sqref="C23"/>
      <pageMargins left="0.7" right="0.7" top="0.75" bottom="0.75" header="0.3" footer="0.3"/>
      <printOptions gridLines="1"/>
      <pageSetup scale="47" fitToHeight="11" orientation="landscape"/>
      <headerFooter alignWithMargins="0"/>
    </customSheetView>
    <customSheetView guid="{7B3DEB49-8757-4245-A144-0267839243B3}" fitToPage="1">
      <pane ySplit="12" topLeftCell="A13" activePane="bottomLeft" state="frozenSplit"/>
      <selection pane="bottomLeft" activeCell="C23" sqref="C23"/>
      <pageMargins left="0.7" right="0.7" top="0.75" bottom="0.75" header="0.3" footer="0.3"/>
      <printOptions gridLines="1"/>
      <pageSetup scale="47" fitToHeight="11" orientation="landscape"/>
      <headerFooter alignWithMargins="0"/>
    </customSheetView>
    <customSheetView guid="{46E308D0-123E-4260-BA36-B63F1FE45BF1}" fitToPage="1">
      <pane ySplit="12" topLeftCell="A13" activePane="bottomLeft" state="frozenSplit"/>
      <selection pane="bottomLeft" activeCell="C23" sqref="C23"/>
      <pageMargins left="0.7" right="0.7" top="0.75" bottom="0.75" header="0.3" footer="0.3"/>
      <printOptions gridLines="1"/>
      <pageSetup scale="47" fitToHeight="11" orientation="landscape"/>
      <headerFooter alignWithMargins="0"/>
    </customSheetView>
  </customSheetViews>
  <phoneticPr fontId="16" type="noConversion"/>
  <conditionalFormatting sqref="C99:C221">
    <cfRule type="cellIs" dxfId="12" priority="53" stopIfTrue="1" operator="equal">
      <formula>"Closed"</formula>
    </cfRule>
    <cfRule type="cellIs" dxfId="11" priority="54" stopIfTrue="1" operator="notEqual">
      <formula>"Closed"</formula>
    </cfRule>
  </conditionalFormatting>
  <conditionalFormatting sqref="E99:E221 A99:A221">
    <cfRule type="cellIs" dxfId="10" priority="55" stopIfTrue="1" operator="equal">
      <formula>"Critical"</formula>
    </cfRule>
    <cfRule type="cellIs" dxfId="9" priority="56" stopIfTrue="1" operator="equal">
      <formula>"High"</formula>
    </cfRule>
  </conditionalFormatting>
  <dataValidations count="3">
    <dataValidation type="list" allowBlank="1" showInputMessage="1" showErrorMessage="1" sqref="C12:C155">
      <formula1>IssueStatuses</formula1>
    </dataValidation>
    <dataValidation type="list" allowBlank="1" showInputMessage="1" showErrorMessage="1" sqref="F12:F155">
      <formula1>Areas</formula1>
    </dataValidation>
    <dataValidation type="list" allowBlank="1" showInputMessage="1" showErrorMessage="1" sqref="E12:E155">
      <formula1>Priorities</formula1>
    </dataValidation>
  </dataValidations>
  <printOptions gridLines="1"/>
  <pageMargins left="0.25" right="0.3" top="1" bottom="1" header="0.5" footer="0.5"/>
  <pageSetup scale="47" fitToHeight="11" orientation="landscape"/>
  <headerFooter alignWithMargins="0"/>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24"/>
  <sheetViews>
    <sheetView workbookViewId="0">
      <pane ySplit="5" topLeftCell="A6" activePane="bottomLeft" state="frozen"/>
      <selection pane="bottomLeft"/>
    </sheetView>
  </sheetViews>
  <sheetFormatPr defaultColWidth="8.85546875" defaultRowHeight="12.75" x14ac:dyDescent="0.2"/>
  <cols>
    <col min="1" max="1" width="39.85546875" bestFit="1" customWidth="1"/>
    <col min="2" max="2" width="16.28515625" bestFit="1" customWidth="1"/>
    <col min="3" max="7" width="13.7109375" customWidth="1"/>
    <col min="8" max="8" width="15.7109375" customWidth="1"/>
    <col min="10" max="11" width="20.5703125" bestFit="1" customWidth="1"/>
  </cols>
  <sheetData>
    <row r="1" spans="1:13" ht="24" x14ac:dyDescent="0.35">
      <c r="A1" s="119"/>
      <c r="B1" s="116" t="s">
        <v>281</v>
      </c>
      <c r="C1" s="124"/>
      <c r="D1" s="47"/>
      <c r="E1" s="47"/>
      <c r="F1" s="47"/>
      <c r="G1" s="47"/>
      <c r="H1" s="47"/>
      <c r="I1" s="47"/>
      <c r="J1" s="47"/>
      <c r="K1" s="47"/>
      <c r="L1" s="47"/>
      <c r="M1" s="48"/>
    </row>
    <row r="2" spans="1:13" ht="13.5" x14ac:dyDescent="0.25">
      <c r="A2" s="49"/>
      <c r="B2" s="35"/>
      <c r="C2" s="35"/>
      <c r="D2" s="35"/>
      <c r="E2" s="35"/>
      <c r="F2" s="35"/>
      <c r="G2" s="35"/>
      <c r="H2" s="35"/>
      <c r="I2" s="35"/>
      <c r="J2" s="35"/>
      <c r="K2" s="35"/>
      <c r="L2" s="35"/>
      <c r="M2" s="138"/>
    </row>
    <row r="3" spans="1:13" ht="17.25" x14ac:dyDescent="0.3">
      <c r="A3" s="51"/>
      <c r="B3" s="134" t="s">
        <v>1081</v>
      </c>
      <c r="C3" s="121"/>
      <c r="D3" s="121"/>
      <c r="E3" s="121"/>
      <c r="F3" s="121"/>
      <c r="G3" s="121"/>
      <c r="H3" s="121"/>
      <c r="I3" s="121"/>
      <c r="J3" s="121"/>
      <c r="K3" s="121"/>
      <c r="L3" s="121"/>
      <c r="M3" s="53"/>
    </row>
    <row r="5" spans="1:13" ht="15" x14ac:dyDescent="0.2">
      <c r="A5" s="185" t="s">
        <v>63</v>
      </c>
      <c r="B5" s="185" t="s">
        <v>181</v>
      </c>
      <c r="C5" s="185" t="s">
        <v>392</v>
      </c>
      <c r="D5" s="185" t="s">
        <v>170</v>
      </c>
      <c r="E5" s="185" t="s">
        <v>171</v>
      </c>
      <c r="F5" s="185" t="s">
        <v>124</v>
      </c>
      <c r="G5" s="185" t="s">
        <v>128</v>
      </c>
      <c r="H5" s="185" t="s">
        <v>182</v>
      </c>
    </row>
    <row r="6" spans="1:13" ht="13.5" x14ac:dyDescent="0.25">
      <c r="A6" s="181" t="str">
        <f ca="1">'Table Of Contents'!A21</f>
        <v>Billing Policy</v>
      </c>
      <c r="B6" s="182">
        <f t="shared" ref="B6:B13" ca="1" si="0">INDIRECT("'"&amp;A6&amp;"'!BF2")</f>
        <v>27</v>
      </c>
      <c r="C6" s="183">
        <f t="shared" ref="C6:C13" ca="1" si="1">INDIRECT("'"&amp;A6&amp;"'!AW$2")/($B6*2)</f>
        <v>0.5</v>
      </c>
      <c r="D6" s="183">
        <f t="shared" ref="D6:D13" ca="1" si="2">INDIRECT("'"&amp;A6&amp;"'!AX$2")/($B6*2)</f>
        <v>0</v>
      </c>
      <c r="E6" s="183">
        <f t="shared" ref="E6:E13" ca="1" si="3">INDIRECT("'"&amp;A6&amp;"'!AY$2")/$B6</f>
        <v>0</v>
      </c>
      <c r="F6" s="183">
        <f t="shared" ref="F6:F13" ca="1" si="4">INDIRECT("'"&amp;A6&amp;"'!AZ$2")/$B6</f>
        <v>0.14814814814814814</v>
      </c>
      <c r="G6" s="183">
        <f t="shared" ref="G6:G13" ca="1" si="5">INDIRECT("'"&amp;A6&amp;"'!BA$2")/$B6</f>
        <v>0</v>
      </c>
      <c r="H6" s="184">
        <f t="shared" ref="H6:H12" ca="1" si="6">AVERAGE(C6:G6)</f>
        <v>0.12962962962962962</v>
      </c>
      <c r="I6" s="145"/>
      <c r="J6" s="190"/>
      <c r="K6" s="190"/>
    </row>
    <row r="7" spans="1:13" ht="13.5" x14ac:dyDescent="0.25">
      <c r="A7" s="181" t="str">
        <f ca="1">'Table Of Contents'!A22</f>
        <v>Billing Customer Account</v>
      </c>
      <c r="B7" s="182">
        <f t="shared" ca="1" si="0"/>
        <v>19</v>
      </c>
      <c r="C7" s="183">
        <f t="shared" ca="1" si="1"/>
        <v>0.5</v>
      </c>
      <c r="D7" s="183">
        <f t="shared" ca="1" si="2"/>
        <v>0</v>
      </c>
      <c r="E7" s="183">
        <f t="shared" ca="1" si="3"/>
        <v>0</v>
      </c>
      <c r="F7" s="183">
        <f t="shared" ca="1" si="4"/>
        <v>0.26315789473684209</v>
      </c>
      <c r="G7" s="183">
        <f t="shared" ca="1" si="5"/>
        <v>0</v>
      </c>
      <c r="H7" s="184">
        <f t="shared" ca="1" si="6"/>
        <v>0.1526315789473684</v>
      </c>
      <c r="J7" s="190"/>
      <c r="K7" s="190"/>
    </row>
    <row r="8" spans="1:13" ht="13.5" x14ac:dyDescent="0.25">
      <c r="A8" s="181" t="str">
        <f ca="1">'Table Of Contents'!A23</f>
        <v>Billing Invoice Item</v>
      </c>
      <c r="B8" s="182">
        <f t="shared" ca="1" si="0"/>
        <v>16</v>
      </c>
      <c r="C8" s="183">
        <f t="shared" ca="1" si="1"/>
        <v>0.5</v>
      </c>
      <c r="D8" s="183">
        <f t="shared" ca="1" si="2"/>
        <v>0</v>
      </c>
      <c r="E8" s="183">
        <f t="shared" ca="1" si="3"/>
        <v>0</v>
      </c>
      <c r="F8" s="183">
        <f t="shared" ca="1" si="4"/>
        <v>0.3125</v>
      </c>
      <c r="G8" s="183">
        <f t="shared" ca="1" si="5"/>
        <v>0</v>
      </c>
      <c r="H8" s="184">
        <f t="shared" ca="1" si="6"/>
        <v>0.16250000000000001</v>
      </c>
      <c r="J8" s="190"/>
      <c r="K8" s="190"/>
    </row>
    <row r="9" spans="1:13" ht="13.5" x14ac:dyDescent="0.25">
      <c r="A9" s="181" t="str">
        <f ca="1">'Table Of Contents'!A24</f>
        <v>Billing Charge</v>
      </c>
      <c r="B9" s="182">
        <f t="shared" ca="1" si="0"/>
        <v>15</v>
      </c>
      <c r="C9" s="183">
        <f t="shared" ca="1" si="1"/>
        <v>0.5</v>
      </c>
      <c r="D9" s="183">
        <f t="shared" ca="1" si="2"/>
        <v>0</v>
      </c>
      <c r="E9" s="183">
        <f t="shared" ca="1" si="3"/>
        <v>0</v>
      </c>
      <c r="F9" s="183">
        <f t="shared" ca="1" si="4"/>
        <v>0.26666666666666666</v>
      </c>
      <c r="G9" s="183">
        <f t="shared" ca="1" si="5"/>
        <v>0</v>
      </c>
      <c r="H9" s="184">
        <f t="shared" ca="1" si="6"/>
        <v>0.15333333333333332</v>
      </c>
      <c r="J9" s="190"/>
      <c r="K9" s="190"/>
    </row>
    <row r="10" spans="1:13" ht="13.5" x14ac:dyDescent="0.25">
      <c r="A10" s="181" t="str">
        <f ca="1">'Table Of Contents'!A25</f>
        <v>Billing Distribution Item</v>
      </c>
      <c r="B10" s="182">
        <f t="shared" ca="1" si="0"/>
        <v>14</v>
      </c>
      <c r="C10" s="183">
        <f t="shared" ca="1" si="1"/>
        <v>0.5</v>
      </c>
      <c r="D10" s="183">
        <f t="shared" ca="1" si="2"/>
        <v>0</v>
      </c>
      <c r="E10" s="183">
        <f t="shared" ca="1" si="3"/>
        <v>0</v>
      </c>
      <c r="F10" s="183">
        <f t="shared" ca="1" si="4"/>
        <v>0.35714285714285715</v>
      </c>
      <c r="G10" s="183">
        <f t="shared" ca="1" si="5"/>
        <v>0</v>
      </c>
      <c r="H10" s="184">
        <f t="shared" ca="1" si="6"/>
        <v>0.17142857142857143</v>
      </c>
      <c r="J10" s="190"/>
      <c r="K10" s="190"/>
    </row>
    <row r="11" spans="1:13" ht="13.5" x14ac:dyDescent="0.25">
      <c r="A11" s="181" t="str">
        <f ca="1">'Table Of Contents'!A26</f>
        <v>Billing Distribution</v>
      </c>
      <c r="B11" s="182">
        <f t="shared" ca="1" si="0"/>
        <v>11</v>
      </c>
      <c r="C11" s="183">
        <f t="shared" ca="1" si="1"/>
        <v>0.5</v>
      </c>
      <c r="D11" s="183">
        <f t="shared" ca="1" si="2"/>
        <v>0</v>
      </c>
      <c r="E11" s="183">
        <f t="shared" ca="1" si="3"/>
        <v>0</v>
      </c>
      <c r="F11" s="183">
        <f t="shared" ca="1" si="4"/>
        <v>0.36363636363636365</v>
      </c>
      <c r="G11" s="183">
        <f t="shared" ca="1" si="5"/>
        <v>0</v>
      </c>
      <c r="H11" s="184">
        <f t="shared" ca="1" si="6"/>
        <v>0.17272727272727273</v>
      </c>
      <c r="J11" s="190"/>
      <c r="K11" s="190"/>
    </row>
    <row r="12" spans="1:13" ht="13.5" x14ac:dyDescent="0.25">
      <c r="A12" s="181" t="str">
        <f ca="1">'Table Of Contents'!A27</f>
        <v>Billing Writeoff</v>
      </c>
      <c r="B12" s="182">
        <f t="shared" ca="1" si="0"/>
        <v>11</v>
      </c>
      <c r="C12" s="183">
        <f t="shared" ca="1" si="1"/>
        <v>0.5</v>
      </c>
      <c r="D12" s="183">
        <f t="shared" ca="1" si="2"/>
        <v>0</v>
      </c>
      <c r="E12" s="183">
        <f t="shared" ca="1" si="3"/>
        <v>0</v>
      </c>
      <c r="F12" s="183">
        <f t="shared" ca="1" si="4"/>
        <v>0.36363636363636365</v>
      </c>
      <c r="G12" s="183">
        <f t="shared" ca="1" si="5"/>
        <v>0</v>
      </c>
      <c r="H12" s="184">
        <f t="shared" ca="1" si="6"/>
        <v>0.17272727272727273</v>
      </c>
      <c r="J12" s="190"/>
      <c r="K12" s="190"/>
    </row>
    <row r="13" spans="1:13" ht="13.5" x14ac:dyDescent="0.25">
      <c r="A13" s="181" t="str">
        <f ca="1">'Table Of Contents'!A28</f>
        <v>Billing Charge Transaction</v>
      </c>
      <c r="B13" s="182">
        <f t="shared" ca="1" si="0"/>
        <v>17</v>
      </c>
      <c r="C13" s="183">
        <f t="shared" ca="1" si="1"/>
        <v>0.5</v>
      </c>
      <c r="D13" s="183">
        <f t="shared" ca="1" si="2"/>
        <v>0</v>
      </c>
      <c r="E13" s="183">
        <f t="shared" ca="1" si="3"/>
        <v>0</v>
      </c>
      <c r="F13" s="183">
        <f t="shared" ca="1" si="4"/>
        <v>1</v>
      </c>
      <c r="G13" s="183">
        <f t="shared" ca="1" si="5"/>
        <v>0</v>
      </c>
      <c r="H13" s="184">
        <f ca="1">AVERAGE(C13:G13)</f>
        <v>0.3</v>
      </c>
      <c r="J13" s="190"/>
      <c r="K13" s="190"/>
    </row>
    <row r="14" spans="1:13" ht="15" x14ac:dyDescent="0.2">
      <c r="A14" s="186" t="s">
        <v>322</v>
      </c>
      <c r="B14" s="188">
        <f ca="1">SUM(B6:B13)</f>
        <v>130</v>
      </c>
      <c r="C14" s="187">
        <f ca="1">(INDIRECT("'"&amp;A6&amp;"'!AW$2")+INDIRECT("'"&amp;A7&amp;"'!AW$2")+INDIRECT("'"&amp;A8&amp;"'!AW$2")+INDIRECT("'"&amp;A9&amp;"'!AW$2")+INDIRECT("'"&amp;A10&amp;"'!AW$2")+INDIRECT("'"&amp;A11&amp;"'!AW$2")+INDIRECT("'"&amp;A12&amp;"'!AW$2")+INDIRECT("'"&amp;A13&amp;"'!AW$2"))/($B14*2)</f>
        <v>0.5</v>
      </c>
      <c r="D14" s="187">
        <f ca="1">(INDIRECT("'"&amp;A6&amp;"'!AX$2")+INDIRECT("'"&amp;A7&amp;"'!AX$2")+INDIRECT("'"&amp;A8&amp;"'!AX$2")+INDIRECT("'"&amp;A9&amp;"'!AX$2")+INDIRECT("'"&amp;A10&amp;"'!AX$2")+INDIRECT("'"&amp;A11&amp;"'!AX$2")+INDIRECT("'"&amp;A12&amp;"'!AX$2")+INDIRECT("'"&amp;A13&amp;"'!AX$2"))/($B14*2)</f>
        <v>0</v>
      </c>
      <c r="E14" s="187">
        <f ca="1">(INDIRECT("'"&amp;A6&amp;"'!AY$2")+INDIRECT("'"&amp;A7&amp;"'!AY$2")+INDIRECT("'"&amp;A8&amp;"'!AY$2")+INDIRECT("'"&amp;A9&amp;"'!AY$2")+INDIRECT("'"&amp;A10&amp;"'!AY$2")+INDIRECT("'"&amp;A11&amp;"'!AY$2")+INDIRECT("'"&amp;A12&amp;"'!AY$2")+INDIRECT("'"&amp;A13&amp;"'!AY$2"))/$B14</f>
        <v>0</v>
      </c>
      <c r="F14" s="187">
        <f ca="1">(INDIRECT("'"&amp;A6&amp;"'!AZ$2")+INDIRECT("'"&amp;A7&amp;"'!AZ$2")+INDIRECT("'"&amp;A8&amp;"'!AZ$2")+INDIRECT("'"&amp;A9&amp;"'!AZ$2")+INDIRECT("'"&amp;A10&amp;"'!AZ$2")+INDIRECT("'"&amp;A11&amp;"'!AZ$2")+INDIRECT("'"&amp;A12&amp;"'!AZ$2")+INDIRECT("'"&amp;A13&amp;"'!AZ$2"))/$B14</f>
        <v>0.36923076923076925</v>
      </c>
      <c r="G14" s="187">
        <f ca="1">(INDIRECT("'"&amp;A6&amp;"'!BA$2")+INDIRECT("'"&amp;A7&amp;"'!BA$2")+INDIRECT("'"&amp;A8&amp;"'!BA$2")+INDIRECT("'"&amp;A9&amp;"'!BA$2")+INDIRECT("'"&amp;A10&amp;"'!BA$2")+INDIRECT("'"&amp;A11&amp;"'!BA$2")+INDIRECT("'"&amp;A12&amp;"'!BA$2")+INDIRECT("'"&amp;A13&amp;"'!BA$2"))/$B14</f>
        <v>0</v>
      </c>
      <c r="H14" s="187">
        <f ca="1">AVERAGE(C14:G14)</f>
        <v>0.17384615384615384</v>
      </c>
      <c r="J14" s="190"/>
      <c r="K14" s="190"/>
    </row>
    <row r="15" spans="1:13" ht="13.5" x14ac:dyDescent="0.25">
      <c r="A15" s="31"/>
      <c r="B15" s="31"/>
      <c r="C15" s="31"/>
      <c r="D15" s="31"/>
      <c r="E15" s="31"/>
      <c r="F15" s="31"/>
      <c r="G15" s="31"/>
      <c r="H15" s="31"/>
    </row>
    <row r="16" spans="1:13" ht="13.5" x14ac:dyDescent="0.25">
      <c r="A16" s="31"/>
      <c r="B16" s="31"/>
      <c r="C16" s="31"/>
      <c r="D16" s="31"/>
      <c r="E16" s="31"/>
      <c r="F16" s="31"/>
      <c r="G16" s="31"/>
      <c r="H16" s="31"/>
    </row>
    <row r="17" spans="1:8" ht="13.5" x14ac:dyDescent="0.25">
      <c r="A17" s="31"/>
      <c r="B17" s="31"/>
      <c r="C17" s="31"/>
      <c r="D17" s="31"/>
      <c r="E17" s="31"/>
      <c r="F17" s="31"/>
      <c r="G17" s="31"/>
      <c r="H17" s="31"/>
    </row>
    <row r="18" spans="1:8" ht="13.5" x14ac:dyDescent="0.25">
      <c r="A18" s="31"/>
      <c r="B18" s="31"/>
      <c r="C18" s="31"/>
      <c r="D18" s="31"/>
      <c r="E18" s="31"/>
      <c r="F18" s="31"/>
      <c r="G18" s="31"/>
      <c r="H18" s="31"/>
    </row>
    <row r="19" spans="1:8" ht="13.5" x14ac:dyDescent="0.25">
      <c r="A19" s="31"/>
      <c r="B19" s="31"/>
      <c r="C19" s="31"/>
      <c r="D19" s="31"/>
      <c r="E19" s="31"/>
      <c r="F19" s="31"/>
      <c r="G19" s="31"/>
      <c r="H19" s="31"/>
    </row>
    <row r="20" spans="1:8" ht="13.5" x14ac:dyDescent="0.25">
      <c r="A20" s="31"/>
      <c r="B20" s="31"/>
      <c r="C20" s="31"/>
      <c r="D20" s="31"/>
      <c r="E20" s="31"/>
      <c r="F20" s="31"/>
      <c r="G20" s="31"/>
      <c r="H20" s="31"/>
    </row>
    <row r="21" spans="1:8" ht="13.5" x14ac:dyDescent="0.25">
      <c r="A21" s="31"/>
      <c r="B21" s="31"/>
      <c r="C21" s="31"/>
      <c r="D21" s="31"/>
      <c r="E21" s="31"/>
      <c r="F21" s="31"/>
      <c r="G21" s="31"/>
      <c r="H21" s="31"/>
    </row>
    <row r="22" spans="1:8" ht="13.5" x14ac:dyDescent="0.25">
      <c r="A22" s="31"/>
      <c r="B22" s="31"/>
      <c r="C22" s="31"/>
      <c r="D22" s="31"/>
      <c r="E22" s="31"/>
      <c r="F22" s="31"/>
      <c r="G22" s="31"/>
      <c r="H22" s="31"/>
    </row>
    <row r="23" spans="1:8" ht="13.5" x14ac:dyDescent="0.25">
      <c r="A23" s="31"/>
      <c r="B23" s="31"/>
      <c r="C23" s="31"/>
      <c r="D23" s="31"/>
      <c r="E23" s="31"/>
      <c r="F23" s="31"/>
      <c r="G23" s="31"/>
      <c r="H23" s="31"/>
    </row>
    <row r="24" spans="1:8" ht="13.5" x14ac:dyDescent="0.25">
      <c r="A24" s="31"/>
      <c r="B24" s="31"/>
      <c r="C24" s="31"/>
      <c r="D24" s="31"/>
      <c r="E24" s="31"/>
      <c r="F24" s="31"/>
      <c r="G24" s="31"/>
      <c r="H24" s="31"/>
    </row>
  </sheetData>
  <conditionalFormatting sqref="H14 H6:H11">
    <cfRule type="cellIs" dxfId="8" priority="61" operator="greaterThanOrEqual">
      <formula>0.67</formula>
    </cfRule>
    <cfRule type="cellIs" dxfId="7" priority="62" operator="between">
      <formula>0.34</formula>
      <formula>0.66</formula>
    </cfRule>
    <cfRule type="cellIs" dxfId="6" priority="63" operator="lessThanOrEqual">
      <formula>0.33</formula>
    </cfRule>
  </conditionalFormatting>
  <conditionalFormatting sqref="H12">
    <cfRule type="cellIs" dxfId="5" priority="52" operator="greaterThanOrEqual">
      <formula>0.67</formula>
    </cfRule>
    <cfRule type="cellIs" dxfId="4" priority="53" operator="between">
      <formula>0.34</formula>
      <formula>0.66</formula>
    </cfRule>
    <cfRule type="cellIs" dxfId="3" priority="54" operator="lessThanOrEqual">
      <formula>0.33</formula>
    </cfRule>
  </conditionalFormatting>
  <conditionalFormatting sqref="H13">
    <cfRule type="cellIs" dxfId="2" priority="49" operator="greaterThanOrEqual">
      <formula>0.67</formula>
    </cfRule>
    <cfRule type="cellIs" dxfId="1" priority="50" operator="between">
      <formula>0.34</formula>
      <formula>0.66</formula>
    </cfRule>
    <cfRule type="cellIs" dxfId="0" priority="51" operator="lessThanOrEqual">
      <formula>0.33</formula>
    </cfRule>
  </conditionalFormatting>
  <pageMargins left="0.7" right="0.7" top="0.75" bottom="0.75" header="0.3" footer="0.3"/>
  <pageSetup orientation="portrait" horizontalDpi="1200" verticalDpi="1200"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R403"/>
  <sheetViews>
    <sheetView workbookViewId="0">
      <pane xSplit="5" ySplit="3" topLeftCell="F4" activePane="bottomRight" state="frozen"/>
      <selection pane="topRight" activeCell="F1" sqref="F1"/>
      <selection pane="bottomLeft" activeCell="A4" sqref="A4"/>
      <selection pane="bottomRight" activeCell="AM4" sqref="AM4"/>
    </sheetView>
  </sheetViews>
  <sheetFormatPr defaultColWidth="8.85546875" defaultRowHeight="12.75" x14ac:dyDescent="0.2"/>
  <cols>
    <col min="1" max="1" width="5.42578125" style="68" customWidth="1"/>
    <col min="2" max="2" width="13.7109375" customWidth="1"/>
    <col min="3" max="3" width="4.7109375" customWidth="1"/>
    <col min="4" max="4" width="23.42578125" bestFit="1" customWidth="1"/>
    <col min="5" max="5" width="15" style="84" customWidth="1"/>
    <col min="6" max="6" width="0.42578125" style="84" hidden="1" customWidth="1"/>
    <col min="7" max="7" width="9.42578125" style="84" hidden="1" customWidth="1"/>
    <col min="8" max="8" width="0.42578125" style="84" hidden="1" customWidth="1"/>
    <col min="9" max="9" width="9.42578125" style="84" hidden="1" customWidth="1"/>
    <col min="10" max="10" width="0.42578125" style="93" hidden="1" customWidth="1"/>
    <col min="11" max="11" width="9.42578125" style="93" hidden="1" customWidth="1"/>
    <col min="12" max="12" width="0.42578125" style="93" hidden="1" customWidth="1"/>
    <col min="13" max="13" width="23.42578125" hidden="1" customWidth="1"/>
    <col min="14" max="14" width="0.42578125" style="15" hidden="1" customWidth="1"/>
    <col min="15" max="15" width="7.140625" style="15" hidden="1" customWidth="1"/>
    <col min="16" max="16" width="0.42578125" style="15" hidden="1" customWidth="1"/>
    <col min="17" max="17" width="32.7109375" style="22" hidden="1" customWidth="1"/>
    <col min="18" max="18" width="9.7109375" style="67" hidden="1" customWidth="1"/>
    <col min="19" max="19" width="60.42578125" style="23" hidden="1" customWidth="1"/>
    <col min="20" max="20" width="50.28515625" style="12" hidden="1" customWidth="1"/>
    <col min="21" max="21" width="24.140625" style="12" hidden="1" customWidth="1"/>
    <col min="22" max="22" width="0.42578125" hidden="1" customWidth="1"/>
    <col min="23" max="23" width="8.85546875" hidden="1" customWidth="1"/>
    <col min="24" max="24" width="0.42578125" hidden="1" customWidth="1"/>
    <col min="25" max="25" width="32" hidden="1" customWidth="1"/>
    <col min="26" max="26" width="9.7109375" hidden="1" customWidth="1"/>
    <col min="27" max="27" width="61.42578125" hidden="1" customWidth="1"/>
    <col min="28" max="28" width="55" hidden="1" customWidth="1"/>
    <col min="29" max="29" width="30.7109375" hidden="1" customWidth="1"/>
    <col min="30" max="30" width="0.42578125" hidden="1" customWidth="1"/>
    <col min="31" max="31" width="8.85546875" hidden="1" customWidth="1"/>
    <col min="32" max="32" width="0.42578125" hidden="1" customWidth="1"/>
    <col min="33" max="33" width="36" hidden="1" customWidth="1"/>
    <col min="34" max="34" width="15.42578125" hidden="1" customWidth="1"/>
    <col min="35" max="35" width="0.42578125" hidden="1" customWidth="1"/>
    <col min="36" max="36" width="40.140625" hidden="1" customWidth="1"/>
    <col min="37" max="37" width="35.28515625" hidden="1" customWidth="1"/>
    <col min="38" max="38" width="0.42578125" customWidth="1"/>
    <col min="39" max="39" width="7.140625" style="15" customWidth="1"/>
    <col min="40" max="40" width="0.42578125" style="15" customWidth="1"/>
    <col min="41" max="41" width="16.42578125" customWidth="1"/>
    <col min="42" max="42" width="0.42578125" style="15" customWidth="1"/>
    <col min="43" max="43" width="29.85546875" style="22" customWidth="1"/>
    <col min="44" max="44" width="21.5703125" style="89" customWidth="1"/>
    <col min="45" max="45" width="17.42578125" style="12" customWidth="1"/>
    <col min="46" max="46" width="24.28515625" style="12" bestFit="1" customWidth="1"/>
    <col min="47" max="47" width="121.42578125" style="23" customWidth="1"/>
    <col min="48" max="48" width="0.42578125" style="93" hidden="1" customWidth="1"/>
    <col min="49" max="53" width="10.7109375" hidden="1" customWidth="1"/>
    <col min="54" max="54" width="11.28515625" hidden="1" customWidth="1"/>
    <col min="55" max="55" width="9.5703125" hidden="1" customWidth="1"/>
    <col min="56" max="56" width="11.28515625" hidden="1" customWidth="1"/>
    <col min="57" max="57" width="9.5703125" hidden="1" customWidth="1"/>
    <col min="58" max="58" width="13.140625" hidden="1" customWidth="1"/>
  </cols>
  <sheetData>
    <row r="1" spans="1:96" ht="67.5" customHeight="1" x14ac:dyDescent="0.35">
      <c r="A1" s="276"/>
      <c r="B1" s="276"/>
      <c r="C1" s="276"/>
      <c r="D1" s="276"/>
      <c r="E1" s="276"/>
      <c r="F1" s="72"/>
      <c r="G1" s="72"/>
      <c r="H1" s="72"/>
      <c r="I1" s="72"/>
      <c r="J1" s="72"/>
      <c r="K1" s="72"/>
      <c r="L1" s="72"/>
      <c r="M1" s="72"/>
      <c r="N1" s="72"/>
      <c r="O1" s="72"/>
      <c r="P1" s="72"/>
      <c r="Q1" s="80"/>
      <c r="R1" s="81"/>
      <c r="S1" s="80"/>
      <c r="T1" s="80"/>
      <c r="U1" s="72"/>
      <c r="V1" s="72"/>
      <c r="W1" s="72"/>
      <c r="X1" s="72"/>
      <c r="Y1" s="80"/>
      <c r="Z1" s="81"/>
      <c r="AA1" s="80"/>
      <c r="AB1" s="80"/>
      <c r="AC1" s="72"/>
      <c r="AD1" s="72"/>
      <c r="AE1" s="72"/>
      <c r="AF1" s="72"/>
      <c r="AG1" s="72"/>
      <c r="AH1" s="72"/>
      <c r="AI1" s="72"/>
      <c r="AJ1" s="72"/>
      <c r="AK1" s="72"/>
      <c r="AL1" s="72"/>
      <c r="AM1" s="72"/>
      <c r="AN1" s="72"/>
      <c r="AO1" s="72"/>
      <c r="AP1" s="72"/>
      <c r="AQ1" s="80"/>
      <c r="AR1" s="85"/>
      <c r="AS1" s="80"/>
      <c r="AT1" s="72"/>
      <c r="AU1" s="80"/>
      <c r="AV1" s="72"/>
      <c r="AW1" s="262" t="s">
        <v>179</v>
      </c>
      <c r="AX1" s="263"/>
      <c r="AY1" s="263"/>
      <c r="AZ1" s="263"/>
      <c r="BA1" s="264"/>
      <c r="BB1" s="265" t="s">
        <v>178</v>
      </c>
      <c r="BC1" s="265"/>
      <c r="BD1" s="265"/>
      <c r="BE1" s="265"/>
      <c r="BF1" s="265"/>
    </row>
    <row r="2" spans="1:96" s="113" customFormat="1" ht="27" customHeight="1" x14ac:dyDescent="0.2">
      <c r="B2" s="277" t="s">
        <v>460</v>
      </c>
      <c r="C2" s="278"/>
      <c r="D2" s="278"/>
      <c r="E2" s="279"/>
      <c r="F2" s="110"/>
      <c r="G2" s="62" t="s">
        <v>124</v>
      </c>
      <c r="H2" s="110"/>
      <c r="I2" s="109"/>
      <c r="J2" s="110"/>
      <c r="K2" s="62" t="s">
        <v>153</v>
      </c>
      <c r="L2" s="110"/>
      <c r="M2" s="101"/>
      <c r="N2" s="110"/>
      <c r="O2" s="62" t="s">
        <v>67</v>
      </c>
      <c r="P2" s="110"/>
      <c r="Q2" s="269" t="s">
        <v>147</v>
      </c>
      <c r="R2" s="269"/>
      <c r="S2" s="269"/>
      <c r="T2" s="269"/>
      <c r="U2" s="269"/>
      <c r="V2" s="106"/>
      <c r="W2" s="70" t="s">
        <v>67</v>
      </c>
      <c r="X2" s="106"/>
      <c r="Y2" s="270" t="s">
        <v>148</v>
      </c>
      <c r="Z2" s="270"/>
      <c r="AA2" s="270"/>
      <c r="AB2" s="270"/>
      <c r="AC2" s="270"/>
      <c r="AD2" s="106"/>
      <c r="AE2" s="70" t="s">
        <v>121</v>
      </c>
      <c r="AF2" s="70"/>
      <c r="AG2" s="271" t="s">
        <v>103</v>
      </c>
      <c r="AH2" s="271"/>
      <c r="AI2" s="106"/>
      <c r="AJ2" s="272" t="s">
        <v>104</v>
      </c>
      <c r="AK2" s="272"/>
      <c r="AL2" s="70"/>
      <c r="AM2" s="62" t="s">
        <v>152</v>
      </c>
      <c r="AN2" s="110"/>
      <c r="AO2" s="140" t="s">
        <v>150</v>
      </c>
      <c r="AP2" s="110"/>
      <c r="AQ2" s="266" t="s">
        <v>172</v>
      </c>
      <c r="AR2" s="267"/>
      <c r="AS2" s="267"/>
      <c r="AT2" s="267"/>
      <c r="AU2" s="268"/>
      <c r="AV2" s="110"/>
      <c r="AW2" s="196">
        <f>SUM(AW4:AW36)</f>
        <v>0</v>
      </c>
      <c r="AX2" s="196">
        <f>SUM(AX4:AX36)</f>
        <v>0</v>
      </c>
      <c r="AY2" s="196">
        <f>SUM(AY4:AY36)</f>
        <v>0</v>
      </c>
      <c r="AZ2" s="196">
        <f>SUM(AZ4:AZ36)</f>
        <v>0</v>
      </c>
      <c r="BA2" s="196">
        <f>SUM(BA4:BA36)</f>
        <v>0</v>
      </c>
      <c r="BB2" s="197"/>
      <c r="BC2" s="197"/>
      <c r="BD2" s="197"/>
      <c r="BE2" s="197"/>
      <c r="BF2" s="196">
        <f>SUM(BF4:BF41)</f>
        <v>0</v>
      </c>
      <c r="BG2"/>
      <c r="BH2"/>
      <c r="BI2"/>
    </row>
    <row r="3" spans="1:96" s="113" customFormat="1" ht="13.5" x14ac:dyDescent="0.2">
      <c r="B3" s="101" t="s">
        <v>63</v>
      </c>
      <c r="C3" s="101" t="s">
        <v>64</v>
      </c>
      <c r="D3" s="101" t="s">
        <v>16</v>
      </c>
      <c r="E3" s="101" t="s">
        <v>149</v>
      </c>
      <c r="F3" s="62"/>
      <c r="G3" s="62" t="s">
        <v>115</v>
      </c>
      <c r="H3" s="62"/>
      <c r="I3" s="101" t="s">
        <v>7</v>
      </c>
      <c r="J3" s="62"/>
      <c r="K3" s="62" t="s">
        <v>115</v>
      </c>
      <c r="L3" s="62"/>
      <c r="M3" s="101" t="s">
        <v>163</v>
      </c>
      <c r="N3" s="62"/>
      <c r="O3" s="62" t="s">
        <v>115</v>
      </c>
      <c r="P3" s="62"/>
      <c r="Q3" s="97" t="s">
        <v>56</v>
      </c>
      <c r="R3" s="97" t="s">
        <v>149</v>
      </c>
      <c r="S3" s="97" t="s">
        <v>110</v>
      </c>
      <c r="T3" s="97" t="s">
        <v>146</v>
      </c>
      <c r="U3" s="97" t="s">
        <v>66</v>
      </c>
      <c r="V3" s="70"/>
      <c r="W3" s="70" t="s">
        <v>115</v>
      </c>
      <c r="X3" s="70"/>
      <c r="Y3" s="105" t="s">
        <v>56</v>
      </c>
      <c r="Z3" s="105" t="s">
        <v>149</v>
      </c>
      <c r="AA3" s="105" t="s">
        <v>110</v>
      </c>
      <c r="AB3" s="105" t="s">
        <v>146</v>
      </c>
      <c r="AC3" s="105" t="s">
        <v>66</v>
      </c>
      <c r="AD3" s="106"/>
      <c r="AE3" s="70" t="s">
        <v>115</v>
      </c>
      <c r="AF3" s="70"/>
      <c r="AG3" s="102" t="s">
        <v>105</v>
      </c>
      <c r="AH3" s="102" t="s">
        <v>106</v>
      </c>
      <c r="AI3" s="106"/>
      <c r="AJ3" s="103" t="s">
        <v>107</v>
      </c>
      <c r="AK3" s="103" t="s">
        <v>108</v>
      </c>
      <c r="AL3" s="70"/>
      <c r="AM3" s="62" t="s">
        <v>115</v>
      </c>
      <c r="AN3" s="62"/>
      <c r="AO3" s="104" t="s">
        <v>173</v>
      </c>
      <c r="AP3" s="62"/>
      <c r="AQ3" s="114" t="s">
        <v>80</v>
      </c>
      <c r="AR3" s="114" t="s">
        <v>133</v>
      </c>
      <c r="AS3" s="114" t="s">
        <v>136</v>
      </c>
      <c r="AT3" s="114" t="s">
        <v>452</v>
      </c>
      <c r="AU3" s="114" t="s">
        <v>135</v>
      </c>
      <c r="AV3" s="62"/>
      <c r="AW3" s="139" t="s">
        <v>169</v>
      </c>
      <c r="AX3" s="139" t="s">
        <v>170</v>
      </c>
      <c r="AY3" s="139" t="s">
        <v>171</v>
      </c>
      <c r="AZ3" s="139" t="s">
        <v>124</v>
      </c>
      <c r="BA3" s="139" t="s">
        <v>128</v>
      </c>
      <c r="BB3" s="139" t="s">
        <v>174</v>
      </c>
      <c r="BC3" s="139" t="s">
        <v>175</v>
      </c>
      <c r="BD3" s="139" t="s">
        <v>176</v>
      </c>
      <c r="BE3" s="139" t="s">
        <v>177</v>
      </c>
      <c r="BF3" s="139" t="s">
        <v>355</v>
      </c>
    </row>
    <row r="4" spans="1:96" s="3" customFormat="1" ht="13.5" x14ac:dyDescent="0.25">
      <c r="A4" s="280" t="s">
        <v>132</v>
      </c>
      <c r="B4" s="96"/>
      <c r="C4" s="94">
        <v>1</v>
      </c>
      <c r="D4" s="111">
        <f>AR4</f>
        <v>0</v>
      </c>
      <c r="E4" s="94" t="str">
        <f>IF($AS4="","",LOOKUP($AS4,Domains!$B$2:$B$31,Domains!$C$2:$C$31))</f>
        <v/>
      </c>
      <c r="F4" s="99"/>
      <c r="G4" s="94"/>
      <c r="H4" s="99"/>
      <c r="I4" s="94"/>
      <c r="J4" s="99"/>
      <c r="K4" s="94"/>
      <c r="L4" s="99"/>
      <c r="M4" s="96"/>
      <c r="N4" s="99"/>
      <c r="O4" s="94"/>
      <c r="P4" s="99"/>
      <c r="Q4" s="59"/>
      <c r="R4" s="59"/>
      <c r="S4" s="59"/>
      <c r="T4" s="273"/>
      <c r="U4" s="96"/>
      <c r="V4" s="107"/>
      <c r="W4" s="94"/>
      <c r="X4" s="107"/>
      <c r="Y4" s="96"/>
      <c r="Z4" s="94"/>
      <c r="AA4" s="98"/>
      <c r="AB4" s="273"/>
      <c r="AC4" s="96"/>
      <c r="AD4" s="112"/>
      <c r="AE4" s="108"/>
      <c r="AF4" s="107"/>
      <c r="AG4" s="96"/>
      <c r="AH4" s="96"/>
      <c r="AI4" s="99"/>
      <c r="AJ4" s="98"/>
      <c r="AK4" s="96"/>
      <c r="AL4" s="107"/>
      <c r="AM4" s="94"/>
      <c r="AN4" s="99"/>
      <c r="AO4" s="94"/>
      <c r="AP4" s="99"/>
      <c r="AQ4" s="141"/>
      <c r="AR4" s="141"/>
      <c r="AS4" s="141"/>
      <c r="AT4" s="94" t="str">
        <f>IF($AS4="","",LOOKUP($AS4,Domains!$B$2:$B$31,Domains!$D$2:$D$31))</f>
        <v/>
      </c>
      <c r="AU4" s="141"/>
      <c r="AV4" s="99"/>
      <c r="AW4" s="144">
        <f t="shared" ref="AW4:AW23" si="0">BB4+BC4</f>
        <v>0</v>
      </c>
      <c r="AX4" s="144">
        <f t="shared" ref="AX4:AX23" si="1">BD4+BE4</f>
        <v>0</v>
      </c>
      <c r="AY4" s="144">
        <f t="shared" ref="AY4:AY23" si="2">IF(AE4="",0,1)</f>
        <v>0</v>
      </c>
      <c r="AZ4" s="144">
        <f t="shared" ref="AZ4:AZ23" si="3">IF(G4="",0,1)</f>
        <v>0</v>
      </c>
      <c r="BA4" s="144">
        <f t="shared" ref="BA4:BA23" si="4">IF(K4="",0,1)</f>
        <v>0</v>
      </c>
      <c r="BB4" s="144">
        <f t="shared" ref="BB4:BB36" si="5">IF(S4="",0,1)</f>
        <v>0</v>
      </c>
      <c r="BC4" s="144">
        <f t="shared" ref="BC4:BC36" si="6">IF(O4="",0,1)</f>
        <v>0</v>
      </c>
      <c r="BD4" s="144">
        <f t="shared" ref="BD4:BD36" si="7">IF(W4="",0,1)</f>
        <v>0</v>
      </c>
      <c r="BE4" s="144">
        <f t="shared" ref="BE4:BE36" si="8">IF(AA4="",0,1)</f>
        <v>0</v>
      </c>
      <c r="BF4" s="144">
        <f>IF(AR4="",0,1)</f>
        <v>0</v>
      </c>
    </row>
    <row r="5" spans="1:96" s="3" customFormat="1" ht="13.5" x14ac:dyDescent="0.25">
      <c r="A5" s="281"/>
      <c r="B5" s="59"/>
      <c r="C5" s="61">
        <v>2</v>
      </c>
      <c r="D5" s="142">
        <f t="shared" ref="D5:D36" si="9">AR5</f>
        <v>0</v>
      </c>
      <c r="E5" s="94" t="str">
        <f>IF($AS5="","",LOOKUP($AS5,Domains!$B$2:$B$31,Domains!$C$2:$C$31))</f>
        <v/>
      </c>
      <c r="F5" s="62"/>
      <c r="G5" s="61"/>
      <c r="H5" s="62"/>
      <c r="I5" s="61"/>
      <c r="J5" s="62"/>
      <c r="K5" s="61"/>
      <c r="L5" s="62"/>
      <c r="M5" s="59"/>
      <c r="N5" s="62"/>
      <c r="O5" s="61"/>
      <c r="P5" s="62"/>
      <c r="Q5" s="59"/>
      <c r="R5" s="59"/>
      <c r="S5" s="59"/>
      <c r="T5" s="274"/>
      <c r="U5" s="59"/>
      <c r="V5" s="70"/>
      <c r="W5" s="61"/>
      <c r="X5" s="70"/>
      <c r="Y5" s="59"/>
      <c r="Z5" s="61"/>
      <c r="AA5" s="59"/>
      <c r="AB5" s="274"/>
      <c r="AC5" s="59"/>
      <c r="AD5" s="100"/>
      <c r="AE5" s="71"/>
      <c r="AF5" s="70"/>
      <c r="AG5" s="59"/>
      <c r="AH5" s="59"/>
      <c r="AI5" s="62"/>
      <c r="AJ5" s="59"/>
      <c r="AK5" s="59"/>
      <c r="AL5" s="70"/>
      <c r="AM5" s="61"/>
      <c r="AN5" s="62"/>
      <c r="AO5" s="94"/>
      <c r="AP5" s="62"/>
      <c r="AQ5" s="86"/>
      <c r="AR5" s="86"/>
      <c r="AS5" s="86"/>
      <c r="AT5" s="94" t="str">
        <f>IF($AS5="","",LOOKUP($AS5,Domains!$B$2:$B$31,Domains!$D$2:$D$31))</f>
        <v/>
      </c>
      <c r="AU5" s="86"/>
      <c r="AV5" s="62"/>
      <c r="AW5" s="144">
        <f t="shared" si="0"/>
        <v>0</v>
      </c>
      <c r="AX5" s="144">
        <f t="shared" si="1"/>
        <v>0</v>
      </c>
      <c r="AY5" s="144">
        <f t="shared" si="2"/>
        <v>0</v>
      </c>
      <c r="AZ5" s="144">
        <f t="shared" si="3"/>
        <v>0</v>
      </c>
      <c r="BA5" s="144">
        <f t="shared" si="4"/>
        <v>0</v>
      </c>
      <c r="BB5" s="144">
        <f t="shared" si="5"/>
        <v>0</v>
      </c>
      <c r="BC5" s="144">
        <f t="shared" si="6"/>
        <v>0</v>
      </c>
      <c r="BD5" s="144">
        <f t="shared" si="7"/>
        <v>0</v>
      </c>
      <c r="BE5" s="144">
        <f t="shared" si="8"/>
        <v>0</v>
      </c>
      <c r="BF5" s="144">
        <f t="shared" ref="BF5:BF36" si="10">IF(AR5="",0,1)</f>
        <v>0</v>
      </c>
    </row>
    <row r="6" spans="1:96" s="3" customFormat="1" ht="13.5" x14ac:dyDescent="0.25">
      <c r="A6" s="282"/>
      <c r="B6" s="59"/>
      <c r="C6" s="61">
        <v>3</v>
      </c>
      <c r="D6" s="142">
        <f t="shared" si="9"/>
        <v>0</v>
      </c>
      <c r="E6" s="94" t="str">
        <f>IF($AS6="","",LOOKUP($AS6,Domains!$B$2:$B$31,Domains!$C$2:$C$31))</f>
        <v/>
      </c>
      <c r="F6" s="62"/>
      <c r="G6" s="61"/>
      <c r="H6" s="62"/>
      <c r="I6" s="61"/>
      <c r="J6" s="62"/>
      <c r="K6" s="61"/>
      <c r="L6" s="62"/>
      <c r="M6" s="59"/>
      <c r="N6" s="62"/>
      <c r="O6" s="61"/>
      <c r="P6" s="62"/>
      <c r="Q6" s="59"/>
      <c r="R6" s="59"/>
      <c r="S6" s="59"/>
      <c r="T6" s="274"/>
      <c r="U6" s="59"/>
      <c r="V6" s="70"/>
      <c r="W6" s="61"/>
      <c r="X6" s="70"/>
      <c r="Y6" s="59"/>
      <c r="Z6" s="61"/>
      <c r="AA6" s="59"/>
      <c r="AB6" s="274"/>
      <c r="AC6" s="59"/>
      <c r="AD6" s="100"/>
      <c r="AE6" s="71"/>
      <c r="AF6" s="70"/>
      <c r="AG6" s="59"/>
      <c r="AH6" s="59"/>
      <c r="AI6" s="62"/>
      <c r="AJ6" s="59"/>
      <c r="AK6" s="59"/>
      <c r="AL6" s="70"/>
      <c r="AM6" s="61"/>
      <c r="AN6" s="62"/>
      <c r="AO6" s="94"/>
      <c r="AP6" s="62"/>
      <c r="AQ6" s="86"/>
      <c r="AR6" s="86"/>
      <c r="AS6" s="86"/>
      <c r="AT6" s="94" t="str">
        <f>IF($AS6="","",LOOKUP($AS6,Domains!$B$2:$B$31,Domains!$D$2:$D$31))</f>
        <v/>
      </c>
      <c r="AU6" s="86"/>
      <c r="AV6" s="62"/>
      <c r="AW6" s="144">
        <f t="shared" si="0"/>
        <v>0</v>
      </c>
      <c r="AX6" s="144">
        <f t="shared" si="1"/>
        <v>0</v>
      </c>
      <c r="AY6" s="144">
        <f t="shared" si="2"/>
        <v>0</v>
      </c>
      <c r="AZ6" s="144">
        <f t="shared" si="3"/>
        <v>0</v>
      </c>
      <c r="BA6" s="144">
        <f t="shared" si="4"/>
        <v>0</v>
      </c>
      <c r="BB6" s="144">
        <f t="shared" si="5"/>
        <v>0</v>
      </c>
      <c r="BC6" s="144">
        <f t="shared" si="6"/>
        <v>0</v>
      </c>
      <c r="BD6" s="144">
        <f t="shared" si="7"/>
        <v>0</v>
      </c>
      <c r="BE6" s="144">
        <f t="shared" si="8"/>
        <v>0</v>
      </c>
      <c r="BF6" s="144">
        <f t="shared" si="10"/>
        <v>0</v>
      </c>
    </row>
    <row r="7" spans="1:96" s="3" customFormat="1" ht="13.5" x14ac:dyDescent="0.25">
      <c r="A7" s="283" t="s">
        <v>113</v>
      </c>
      <c r="B7" s="59"/>
      <c r="C7" s="61">
        <v>4</v>
      </c>
      <c r="D7" s="142">
        <f t="shared" si="9"/>
        <v>0</v>
      </c>
      <c r="E7" s="94" t="str">
        <f>IF($AS7="","",LOOKUP($AS7,Domains!$B$2:$B$31,Domains!$C$2:$C$31))</f>
        <v/>
      </c>
      <c r="F7" s="62"/>
      <c r="G7" s="61"/>
      <c r="H7" s="62"/>
      <c r="I7" s="61"/>
      <c r="J7" s="62"/>
      <c r="K7" s="61"/>
      <c r="L7" s="62"/>
      <c r="M7" s="59"/>
      <c r="N7" s="62"/>
      <c r="O7" s="61"/>
      <c r="P7" s="62"/>
      <c r="Q7" s="59"/>
      <c r="R7" s="59"/>
      <c r="S7" s="59"/>
      <c r="T7" s="274"/>
      <c r="U7" s="59"/>
      <c r="V7" s="70"/>
      <c r="W7" s="61"/>
      <c r="X7" s="70"/>
      <c r="Y7" s="59"/>
      <c r="Z7" s="61"/>
      <c r="AA7" s="59"/>
      <c r="AB7" s="274"/>
      <c r="AC7" s="59"/>
      <c r="AD7" s="100"/>
      <c r="AE7" s="71"/>
      <c r="AF7" s="70"/>
      <c r="AG7" s="59"/>
      <c r="AH7" s="59"/>
      <c r="AI7" s="62"/>
      <c r="AJ7" s="59"/>
      <c r="AK7" s="59"/>
      <c r="AL7" s="70"/>
      <c r="AM7" s="61"/>
      <c r="AN7" s="62"/>
      <c r="AO7" s="94"/>
      <c r="AP7" s="62"/>
      <c r="AQ7" s="86"/>
      <c r="AR7" s="86"/>
      <c r="AS7" s="86"/>
      <c r="AT7" s="94" t="str">
        <f>IF($AS7="","",LOOKUP($AS7,Domains!$B$2:$B$31,Domains!$D$2:$D$31))</f>
        <v/>
      </c>
      <c r="AU7" s="86"/>
      <c r="AV7" s="62"/>
      <c r="AW7" s="144">
        <f t="shared" si="0"/>
        <v>0</v>
      </c>
      <c r="AX7" s="144">
        <f t="shared" si="1"/>
        <v>0</v>
      </c>
      <c r="AY7" s="144">
        <f t="shared" si="2"/>
        <v>0</v>
      </c>
      <c r="AZ7" s="144">
        <f t="shared" si="3"/>
        <v>0</v>
      </c>
      <c r="BA7" s="144">
        <f t="shared" si="4"/>
        <v>0</v>
      </c>
      <c r="BB7" s="144">
        <f t="shared" si="5"/>
        <v>0</v>
      </c>
      <c r="BC7" s="144">
        <f t="shared" si="6"/>
        <v>0</v>
      </c>
      <c r="BD7" s="144">
        <f t="shared" si="7"/>
        <v>0</v>
      </c>
      <c r="BE7" s="144">
        <f t="shared" si="8"/>
        <v>0</v>
      </c>
      <c r="BF7" s="144">
        <f t="shared" si="10"/>
        <v>0</v>
      </c>
    </row>
    <row r="8" spans="1:96" s="3" customFormat="1" ht="13.5" x14ac:dyDescent="0.25">
      <c r="A8" s="284"/>
      <c r="B8" s="59"/>
      <c r="C8" s="61">
        <v>5</v>
      </c>
      <c r="D8" s="142">
        <f t="shared" si="9"/>
        <v>0</v>
      </c>
      <c r="E8" s="94" t="str">
        <f>IF($AS8="","",LOOKUP($AS8,Domains!$B$2:$B$31,Domains!$C$2:$C$31))</f>
        <v/>
      </c>
      <c r="F8" s="62"/>
      <c r="G8" s="61"/>
      <c r="H8" s="62"/>
      <c r="I8" s="61"/>
      <c r="J8" s="62"/>
      <c r="K8" s="61"/>
      <c r="L8" s="62"/>
      <c r="M8" s="59"/>
      <c r="N8" s="62"/>
      <c r="O8" s="61"/>
      <c r="P8" s="62"/>
      <c r="Q8" s="59"/>
      <c r="R8" s="59"/>
      <c r="S8" s="59"/>
      <c r="T8" s="274"/>
      <c r="U8" s="59"/>
      <c r="V8" s="70"/>
      <c r="W8" s="61"/>
      <c r="X8" s="70"/>
      <c r="Y8" s="59"/>
      <c r="Z8" s="61"/>
      <c r="AA8" s="59"/>
      <c r="AB8" s="274"/>
      <c r="AC8" s="59"/>
      <c r="AD8" s="100"/>
      <c r="AE8" s="71"/>
      <c r="AF8" s="70"/>
      <c r="AG8" s="59"/>
      <c r="AH8" s="59"/>
      <c r="AI8" s="62"/>
      <c r="AJ8" s="59"/>
      <c r="AK8" s="59"/>
      <c r="AL8" s="70"/>
      <c r="AM8" s="61"/>
      <c r="AN8" s="62"/>
      <c r="AO8" s="94"/>
      <c r="AP8" s="62"/>
      <c r="AQ8" s="86"/>
      <c r="AR8" s="86"/>
      <c r="AS8" s="86"/>
      <c r="AT8" s="94" t="str">
        <f>IF($AS8="","",LOOKUP($AS8,Domains!$B$2:$B$31,Domains!$D$2:$D$31))</f>
        <v/>
      </c>
      <c r="AU8" s="86"/>
      <c r="AV8" s="62"/>
      <c r="AW8" s="144">
        <f t="shared" si="0"/>
        <v>0</v>
      </c>
      <c r="AX8" s="144">
        <f t="shared" si="1"/>
        <v>0</v>
      </c>
      <c r="AY8" s="144">
        <f t="shared" si="2"/>
        <v>0</v>
      </c>
      <c r="AZ8" s="144">
        <f t="shared" si="3"/>
        <v>0</v>
      </c>
      <c r="BA8" s="144">
        <f t="shared" si="4"/>
        <v>0</v>
      </c>
      <c r="BB8" s="144">
        <f t="shared" si="5"/>
        <v>0</v>
      </c>
      <c r="BC8" s="144">
        <f t="shared" si="6"/>
        <v>0</v>
      </c>
      <c r="BD8" s="144">
        <f t="shared" si="7"/>
        <v>0</v>
      </c>
      <c r="BE8" s="144">
        <f t="shared" si="8"/>
        <v>0</v>
      </c>
      <c r="BF8" s="144">
        <f t="shared" si="10"/>
        <v>0</v>
      </c>
    </row>
    <row r="9" spans="1:96" s="3" customFormat="1" ht="13.5" x14ac:dyDescent="0.25">
      <c r="A9" s="284"/>
      <c r="B9" s="59"/>
      <c r="C9" s="61">
        <v>6</v>
      </c>
      <c r="D9" s="142">
        <f t="shared" si="9"/>
        <v>0</v>
      </c>
      <c r="E9" s="94" t="str">
        <f>IF($AS9="","",LOOKUP($AS9,Domains!$B$2:$B$31,Domains!$C$2:$C$31))</f>
        <v/>
      </c>
      <c r="F9" s="62"/>
      <c r="G9" s="61"/>
      <c r="H9" s="62"/>
      <c r="I9" s="61"/>
      <c r="J9" s="62"/>
      <c r="K9" s="61"/>
      <c r="L9" s="62"/>
      <c r="M9" s="59"/>
      <c r="N9" s="62"/>
      <c r="O9" s="61"/>
      <c r="P9" s="62"/>
      <c r="Q9" s="59"/>
      <c r="R9" s="59"/>
      <c r="S9" s="59"/>
      <c r="T9" s="274"/>
      <c r="U9" s="59"/>
      <c r="V9" s="70"/>
      <c r="W9" s="61"/>
      <c r="X9" s="70"/>
      <c r="Y9" s="59"/>
      <c r="Z9" s="61"/>
      <c r="AA9" s="59"/>
      <c r="AB9" s="274"/>
      <c r="AC9" s="59"/>
      <c r="AD9" s="100"/>
      <c r="AE9" s="71"/>
      <c r="AF9" s="70"/>
      <c r="AG9" s="59"/>
      <c r="AH9" s="59"/>
      <c r="AI9" s="62"/>
      <c r="AJ9" s="59"/>
      <c r="AK9" s="59"/>
      <c r="AL9" s="70"/>
      <c r="AM9" s="61"/>
      <c r="AN9" s="62"/>
      <c r="AO9" s="94"/>
      <c r="AP9" s="62"/>
      <c r="AQ9" s="86"/>
      <c r="AR9" s="86"/>
      <c r="AS9" s="86"/>
      <c r="AT9" s="94" t="str">
        <f>IF($AS9="","",LOOKUP($AS9,Domains!$B$2:$B$31,Domains!$D$2:$D$31))</f>
        <v/>
      </c>
      <c r="AU9" s="86"/>
      <c r="AV9" s="62"/>
      <c r="AW9" s="144">
        <f t="shared" si="0"/>
        <v>0</v>
      </c>
      <c r="AX9" s="144">
        <f t="shared" si="1"/>
        <v>0</v>
      </c>
      <c r="AY9" s="144">
        <f t="shared" si="2"/>
        <v>0</v>
      </c>
      <c r="AZ9" s="144">
        <f t="shared" si="3"/>
        <v>0</v>
      </c>
      <c r="BA9" s="144">
        <f t="shared" si="4"/>
        <v>0</v>
      </c>
      <c r="BB9" s="144">
        <f t="shared" si="5"/>
        <v>0</v>
      </c>
      <c r="BC9" s="144">
        <f t="shared" si="6"/>
        <v>0</v>
      </c>
      <c r="BD9" s="144">
        <f t="shared" si="7"/>
        <v>0</v>
      </c>
      <c r="BE9" s="144">
        <f t="shared" si="8"/>
        <v>0</v>
      </c>
      <c r="BF9" s="144">
        <f t="shared" si="10"/>
        <v>0</v>
      </c>
    </row>
    <row r="10" spans="1:96" s="3" customFormat="1" ht="13.5" x14ac:dyDescent="0.25">
      <c r="A10" s="284"/>
      <c r="B10" s="59"/>
      <c r="C10" s="61">
        <v>7</v>
      </c>
      <c r="D10" s="142">
        <f t="shared" si="9"/>
        <v>0</v>
      </c>
      <c r="E10" s="94" t="str">
        <f>IF($AS10="","",LOOKUP($AS10,Domains!$B$2:$B$31,Domains!$C$2:$C$31))</f>
        <v/>
      </c>
      <c r="F10" s="62"/>
      <c r="G10" s="61"/>
      <c r="H10" s="62"/>
      <c r="I10" s="61"/>
      <c r="J10" s="62"/>
      <c r="K10" s="61"/>
      <c r="L10" s="62"/>
      <c r="M10" s="59"/>
      <c r="N10" s="62"/>
      <c r="O10" s="61"/>
      <c r="P10" s="62"/>
      <c r="Q10" s="59"/>
      <c r="R10" s="59"/>
      <c r="S10" s="59"/>
      <c r="T10" s="274"/>
      <c r="U10" s="59"/>
      <c r="V10" s="70"/>
      <c r="W10" s="61"/>
      <c r="X10" s="70"/>
      <c r="Y10" s="59"/>
      <c r="Z10" s="61"/>
      <c r="AA10" s="59"/>
      <c r="AB10" s="274"/>
      <c r="AC10" s="59"/>
      <c r="AD10" s="100"/>
      <c r="AE10" s="71"/>
      <c r="AF10" s="70"/>
      <c r="AG10" s="59"/>
      <c r="AH10" s="59"/>
      <c r="AI10" s="62"/>
      <c r="AJ10" s="59"/>
      <c r="AK10" s="59"/>
      <c r="AL10" s="70"/>
      <c r="AM10" s="61"/>
      <c r="AN10" s="62"/>
      <c r="AO10" s="94"/>
      <c r="AP10" s="62"/>
      <c r="AQ10" s="86"/>
      <c r="AR10" s="86"/>
      <c r="AS10" s="86"/>
      <c r="AT10" s="94" t="str">
        <f>IF($AS10="","",LOOKUP($AS10,Domains!$B$2:$B$31,Domains!$D$2:$D$31))</f>
        <v/>
      </c>
      <c r="AU10" s="86"/>
      <c r="AV10" s="62"/>
      <c r="AW10" s="144">
        <f t="shared" si="0"/>
        <v>0</v>
      </c>
      <c r="AX10" s="144">
        <f t="shared" si="1"/>
        <v>0</v>
      </c>
      <c r="AY10" s="144">
        <f t="shared" si="2"/>
        <v>0</v>
      </c>
      <c r="AZ10" s="144">
        <f t="shared" si="3"/>
        <v>0</v>
      </c>
      <c r="BA10" s="144">
        <f t="shared" si="4"/>
        <v>0</v>
      </c>
      <c r="BB10" s="144">
        <f t="shared" si="5"/>
        <v>0</v>
      </c>
      <c r="BC10" s="144">
        <f t="shared" si="6"/>
        <v>0</v>
      </c>
      <c r="BD10" s="144">
        <f t="shared" si="7"/>
        <v>0</v>
      </c>
      <c r="BE10" s="144">
        <f t="shared" si="8"/>
        <v>0</v>
      </c>
      <c r="BF10" s="144">
        <f t="shared" si="10"/>
        <v>0</v>
      </c>
    </row>
    <row r="11" spans="1:96" s="3" customFormat="1" ht="13.5" x14ac:dyDescent="0.25">
      <c r="A11" s="284"/>
      <c r="B11" s="59"/>
      <c r="C11" s="61">
        <v>8</v>
      </c>
      <c r="D11" s="142">
        <f t="shared" si="9"/>
        <v>0</v>
      </c>
      <c r="E11" s="94" t="str">
        <f>IF($AS11="","",LOOKUP($AS11,Domains!$B$2:$B$31,Domains!$C$2:$C$31))</f>
        <v/>
      </c>
      <c r="F11" s="62"/>
      <c r="G11" s="61"/>
      <c r="H11" s="62"/>
      <c r="I11" s="61"/>
      <c r="J11" s="62"/>
      <c r="K11" s="61"/>
      <c r="L11" s="62"/>
      <c r="M11" s="59"/>
      <c r="N11" s="62"/>
      <c r="O11" s="61"/>
      <c r="P11" s="62"/>
      <c r="Q11" s="59"/>
      <c r="R11" s="59"/>
      <c r="S11" s="59"/>
      <c r="T11" s="274"/>
      <c r="U11" s="59"/>
      <c r="V11" s="70"/>
      <c r="W11" s="61"/>
      <c r="X11" s="70"/>
      <c r="Y11" s="59"/>
      <c r="Z11" s="61"/>
      <c r="AA11" s="59"/>
      <c r="AB11" s="274"/>
      <c r="AC11" s="59"/>
      <c r="AD11" s="100"/>
      <c r="AE11" s="71"/>
      <c r="AF11" s="70"/>
      <c r="AG11" s="59"/>
      <c r="AH11" s="59"/>
      <c r="AI11" s="62"/>
      <c r="AJ11" s="59"/>
      <c r="AK11" s="59"/>
      <c r="AL11" s="70"/>
      <c r="AM11" s="61"/>
      <c r="AN11" s="62"/>
      <c r="AO11" s="94"/>
      <c r="AP11" s="62"/>
      <c r="AQ11" s="86"/>
      <c r="AR11" s="86"/>
      <c r="AS11" s="86"/>
      <c r="AT11" s="94" t="str">
        <f>IF($AS11="","",LOOKUP($AS11,Domains!$B$2:$B$31,Domains!$D$2:$D$31))</f>
        <v/>
      </c>
      <c r="AU11" s="86"/>
      <c r="AV11" s="62"/>
      <c r="AW11" s="144">
        <f t="shared" si="0"/>
        <v>0</v>
      </c>
      <c r="AX11" s="144">
        <f t="shared" si="1"/>
        <v>0</v>
      </c>
      <c r="AY11" s="144">
        <f t="shared" si="2"/>
        <v>0</v>
      </c>
      <c r="AZ11" s="144">
        <f t="shared" si="3"/>
        <v>0</v>
      </c>
      <c r="BA11" s="144">
        <f t="shared" si="4"/>
        <v>0</v>
      </c>
      <c r="BB11" s="144">
        <f t="shared" si="5"/>
        <v>0</v>
      </c>
      <c r="BC11" s="144">
        <f t="shared" si="6"/>
        <v>0</v>
      </c>
      <c r="BD11" s="144">
        <f t="shared" si="7"/>
        <v>0</v>
      </c>
      <c r="BE11" s="144">
        <f t="shared" si="8"/>
        <v>0</v>
      </c>
      <c r="BF11" s="144">
        <f t="shared" si="10"/>
        <v>0</v>
      </c>
    </row>
    <row r="12" spans="1:96" s="3" customFormat="1" ht="13.5" x14ac:dyDescent="0.25">
      <c r="A12" s="284"/>
      <c r="B12" s="59"/>
      <c r="C12" s="61">
        <v>9</v>
      </c>
      <c r="D12" s="142">
        <f t="shared" si="9"/>
        <v>0</v>
      </c>
      <c r="E12" s="94" t="str">
        <f>IF($AS12="","",LOOKUP($AS12,Domains!$B$2:$B$31,Domains!$C$2:$C$31))</f>
        <v/>
      </c>
      <c r="F12" s="62"/>
      <c r="G12" s="61"/>
      <c r="H12" s="62"/>
      <c r="I12" s="61"/>
      <c r="J12" s="62"/>
      <c r="K12" s="61"/>
      <c r="L12" s="62"/>
      <c r="M12" s="59"/>
      <c r="N12" s="62"/>
      <c r="O12" s="61"/>
      <c r="P12" s="62"/>
      <c r="Q12" s="59"/>
      <c r="R12" s="59"/>
      <c r="S12" s="59"/>
      <c r="T12" s="274"/>
      <c r="U12" s="59"/>
      <c r="V12" s="70"/>
      <c r="W12" s="61"/>
      <c r="X12" s="70"/>
      <c r="Y12" s="59"/>
      <c r="Z12" s="61"/>
      <c r="AA12" s="59"/>
      <c r="AB12" s="274"/>
      <c r="AC12" s="59"/>
      <c r="AD12" s="100"/>
      <c r="AE12" s="71"/>
      <c r="AF12" s="70"/>
      <c r="AG12" s="59"/>
      <c r="AH12" s="59"/>
      <c r="AI12" s="62"/>
      <c r="AJ12" s="59"/>
      <c r="AK12" s="59"/>
      <c r="AL12" s="70"/>
      <c r="AM12" s="61"/>
      <c r="AN12" s="62"/>
      <c r="AO12" s="94"/>
      <c r="AP12" s="62"/>
      <c r="AQ12" s="86"/>
      <c r="AR12" s="86"/>
      <c r="AS12" s="86"/>
      <c r="AT12" s="94" t="str">
        <f>IF($AS12="","",LOOKUP($AS12,Domains!$B$2:$B$31,Domains!$D$2:$D$31))</f>
        <v/>
      </c>
      <c r="AU12" s="86"/>
      <c r="AV12" s="62"/>
      <c r="AW12" s="144">
        <f t="shared" si="0"/>
        <v>0</v>
      </c>
      <c r="AX12" s="144">
        <f t="shared" si="1"/>
        <v>0</v>
      </c>
      <c r="AY12" s="144">
        <f t="shared" si="2"/>
        <v>0</v>
      </c>
      <c r="AZ12" s="144">
        <f t="shared" si="3"/>
        <v>0</v>
      </c>
      <c r="BA12" s="144">
        <f t="shared" si="4"/>
        <v>0</v>
      </c>
      <c r="BB12" s="144">
        <f t="shared" si="5"/>
        <v>0</v>
      </c>
      <c r="BC12" s="144">
        <f t="shared" si="6"/>
        <v>0</v>
      </c>
      <c r="BD12" s="144">
        <f t="shared" si="7"/>
        <v>0</v>
      </c>
      <c r="BE12" s="144">
        <f t="shared" si="8"/>
        <v>0</v>
      </c>
      <c r="BF12" s="144">
        <f t="shared" si="10"/>
        <v>0</v>
      </c>
    </row>
    <row r="13" spans="1:96" s="3" customFormat="1" ht="13.5" x14ac:dyDescent="0.25">
      <c r="A13" s="284"/>
      <c r="B13" s="59"/>
      <c r="C13" s="61">
        <v>10</v>
      </c>
      <c r="D13" s="142">
        <f t="shared" si="9"/>
        <v>0</v>
      </c>
      <c r="E13" s="94" t="str">
        <f>IF($AS13="","",LOOKUP($AS13,Domains!$B$2:$B$31,Domains!$C$2:$C$31))</f>
        <v/>
      </c>
      <c r="F13" s="62"/>
      <c r="G13" s="61"/>
      <c r="H13" s="62"/>
      <c r="I13" s="61"/>
      <c r="J13" s="62"/>
      <c r="K13" s="61"/>
      <c r="L13" s="62"/>
      <c r="M13" s="59"/>
      <c r="N13" s="62"/>
      <c r="O13" s="61"/>
      <c r="P13" s="62"/>
      <c r="Q13" s="59"/>
      <c r="R13" s="59"/>
      <c r="S13" s="59"/>
      <c r="T13" s="274"/>
      <c r="U13" s="59"/>
      <c r="V13" s="70"/>
      <c r="W13" s="61"/>
      <c r="X13" s="70"/>
      <c r="Y13" s="59"/>
      <c r="Z13" s="61"/>
      <c r="AA13" s="59"/>
      <c r="AB13" s="274"/>
      <c r="AC13" s="59"/>
      <c r="AD13" s="100"/>
      <c r="AE13" s="71"/>
      <c r="AF13" s="70"/>
      <c r="AG13" s="59"/>
      <c r="AH13" s="59"/>
      <c r="AI13" s="62"/>
      <c r="AJ13" s="59"/>
      <c r="AK13" s="59"/>
      <c r="AL13" s="70"/>
      <c r="AM13" s="61"/>
      <c r="AN13" s="62"/>
      <c r="AO13" s="94"/>
      <c r="AP13" s="62"/>
      <c r="AQ13" s="86"/>
      <c r="AR13" s="86"/>
      <c r="AS13" s="86"/>
      <c r="AT13" s="94" t="str">
        <f>IF($AS13="","",LOOKUP($AS13,Domains!$B$2:$B$31,Domains!$D$2:$D$31))</f>
        <v/>
      </c>
      <c r="AU13" s="86"/>
      <c r="AV13" s="62"/>
      <c r="AW13" s="144">
        <f t="shared" si="0"/>
        <v>0</v>
      </c>
      <c r="AX13" s="144">
        <f t="shared" si="1"/>
        <v>0</v>
      </c>
      <c r="AY13" s="144">
        <f t="shared" si="2"/>
        <v>0</v>
      </c>
      <c r="AZ13" s="144">
        <f t="shared" si="3"/>
        <v>0</v>
      </c>
      <c r="BA13" s="144">
        <f t="shared" si="4"/>
        <v>0</v>
      </c>
      <c r="BB13" s="144">
        <f t="shared" si="5"/>
        <v>0</v>
      </c>
      <c r="BC13" s="144">
        <f t="shared" si="6"/>
        <v>0</v>
      </c>
      <c r="BD13" s="144">
        <f t="shared" si="7"/>
        <v>0</v>
      </c>
      <c r="BE13" s="144">
        <f t="shared" si="8"/>
        <v>0</v>
      </c>
      <c r="BF13" s="144">
        <f t="shared" si="10"/>
        <v>0</v>
      </c>
    </row>
    <row r="14" spans="1:96" s="41" customFormat="1" ht="13.5" x14ac:dyDescent="0.25">
      <c r="A14" s="284"/>
      <c r="B14" s="59"/>
      <c r="C14" s="61">
        <v>11</v>
      </c>
      <c r="D14" s="142">
        <f t="shared" si="9"/>
        <v>0</v>
      </c>
      <c r="E14" s="94" t="str">
        <f>IF($AS14="","",LOOKUP($AS14,Domains!$B$2:$B$31,Domains!$C$2:$C$31))</f>
        <v/>
      </c>
      <c r="F14" s="62"/>
      <c r="G14" s="61"/>
      <c r="H14" s="62"/>
      <c r="I14" s="61"/>
      <c r="J14" s="62"/>
      <c r="K14" s="61"/>
      <c r="L14" s="62"/>
      <c r="M14" s="59"/>
      <c r="N14" s="62"/>
      <c r="O14" s="61"/>
      <c r="P14" s="62"/>
      <c r="Q14" s="59"/>
      <c r="R14" s="59"/>
      <c r="S14" s="59"/>
      <c r="T14" s="274"/>
      <c r="U14" s="59"/>
      <c r="V14" s="70"/>
      <c r="W14" s="61"/>
      <c r="X14" s="70"/>
      <c r="Y14" s="59"/>
      <c r="Z14" s="61"/>
      <c r="AA14" s="59"/>
      <c r="AB14" s="274"/>
      <c r="AC14" s="59"/>
      <c r="AD14" s="100"/>
      <c r="AE14" s="71"/>
      <c r="AF14" s="70"/>
      <c r="AG14" s="59"/>
      <c r="AH14" s="59"/>
      <c r="AI14" s="62"/>
      <c r="AJ14" s="59"/>
      <c r="AK14" s="59"/>
      <c r="AL14" s="70"/>
      <c r="AM14" s="61"/>
      <c r="AN14" s="62"/>
      <c r="AO14" s="94"/>
      <c r="AP14" s="62"/>
      <c r="AQ14" s="86"/>
      <c r="AR14" s="86"/>
      <c r="AS14" s="86"/>
      <c r="AT14" s="94" t="str">
        <f>IF($AS14="","",LOOKUP($AS14,Domains!$B$2:$B$31,Domains!$D$2:$D$31))</f>
        <v/>
      </c>
      <c r="AU14" s="86"/>
      <c r="AV14" s="62"/>
      <c r="AW14" s="144">
        <f t="shared" si="0"/>
        <v>0</v>
      </c>
      <c r="AX14" s="144">
        <f t="shared" si="1"/>
        <v>0</v>
      </c>
      <c r="AY14" s="144">
        <f t="shared" si="2"/>
        <v>0</v>
      </c>
      <c r="AZ14" s="144">
        <f t="shared" si="3"/>
        <v>0</v>
      </c>
      <c r="BA14" s="144">
        <f t="shared" si="4"/>
        <v>0</v>
      </c>
      <c r="BB14" s="144">
        <f t="shared" si="5"/>
        <v>0</v>
      </c>
      <c r="BC14" s="144">
        <f t="shared" si="6"/>
        <v>0</v>
      </c>
      <c r="BD14" s="144">
        <f t="shared" si="7"/>
        <v>0</v>
      </c>
      <c r="BE14" s="144">
        <f t="shared" si="8"/>
        <v>0</v>
      </c>
      <c r="BF14" s="144">
        <f t="shared" si="10"/>
        <v>0</v>
      </c>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row>
    <row r="15" spans="1:96" s="41" customFormat="1" ht="13.5" x14ac:dyDescent="0.25">
      <c r="A15" s="284"/>
      <c r="B15" s="59"/>
      <c r="C15" s="61">
        <v>12</v>
      </c>
      <c r="D15" s="142">
        <f t="shared" si="9"/>
        <v>0</v>
      </c>
      <c r="E15" s="94" t="str">
        <f>IF($AS15="","",LOOKUP($AS15,Domains!$B$2:$B$31,Domains!$C$2:$C$31))</f>
        <v/>
      </c>
      <c r="F15" s="62"/>
      <c r="G15" s="61"/>
      <c r="H15" s="62"/>
      <c r="I15" s="61"/>
      <c r="J15" s="62"/>
      <c r="K15" s="61"/>
      <c r="L15" s="62"/>
      <c r="M15" s="59"/>
      <c r="N15" s="62"/>
      <c r="O15" s="61"/>
      <c r="P15" s="62"/>
      <c r="Q15" s="59"/>
      <c r="R15" s="59"/>
      <c r="S15" s="59"/>
      <c r="T15" s="274"/>
      <c r="U15" s="59"/>
      <c r="V15" s="70"/>
      <c r="W15" s="61"/>
      <c r="X15" s="70"/>
      <c r="Y15" s="59"/>
      <c r="Z15" s="61"/>
      <c r="AA15" s="59"/>
      <c r="AB15" s="274"/>
      <c r="AC15" s="59"/>
      <c r="AD15" s="100"/>
      <c r="AE15" s="71"/>
      <c r="AF15" s="70"/>
      <c r="AG15" s="59"/>
      <c r="AH15" s="59"/>
      <c r="AI15" s="62"/>
      <c r="AJ15" s="59"/>
      <c r="AK15" s="59"/>
      <c r="AL15" s="70"/>
      <c r="AM15" s="61"/>
      <c r="AN15" s="62"/>
      <c r="AO15" s="94"/>
      <c r="AP15" s="62"/>
      <c r="AQ15" s="86"/>
      <c r="AR15" s="86"/>
      <c r="AS15" s="86"/>
      <c r="AT15" s="94" t="str">
        <f>IF($AS15="","",LOOKUP($AS15,Domains!$B$2:$B$31,Domains!$D$2:$D$31))</f>
        <v/>
      </c>
      <c r="AU15" s="86"/>
      <c r="AV15" s="62"/>
      <c r="AW15" s="144">
        <f t="shared" si="0"/>
        <v>0</v>
      </c>
      <c r="AX15" s="144">
        <f t="shared" si="1"/>
        <v>0</v>
      </c>
      <c r="AY15" s="144">
        <f t="shared" si="2"/>
        <v>0</v>
      </c>
      <c r="AZ15" s="144">
        <f t="shared" si="3"/>
        <v>0</v>
      </c>
      <c r="BA15" s="144">
        <f t="shared" si="4"/>
        <v>0</v>
      </c>
      <c r="BB15" s="144">
        <f t="shared" si="5"/>
        <v>0</v>
      </c>
      <c r="BC15" s="144">
        <f t="shared" si="6"/>
        <v>0</v>
      </c>
      <c r="BD15" s="144">
        <f t="shared" si="7"/>
        <v>0</v>
      </c>
      <c r="BE15" s="144">
        <f t="shared" si="8"/>
        <v>0</v>
      </c>
      <c r="BF15" s="144">
        <f t="shared" si="10"/>
        <v>0</v>
      </c>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row>
    <row r="16" spans="1:96" s="41" customFormat="1" ht="13.5" x14ac:dyDescent="0.25">
      <c r="A16" s="284"/>
      <c r="B16" s="59"/>
      <c r="C16" s="61">
        <v>13</v>
      </c>
      <c r="D16" s="142">
        <f t="shared" si="9"/>
        <v>0</v>
      </c>
      <c r="E16" s="94" t="str">
        <f>IF($AS16="","",LOOKUP($AS16,Domains!$B$2:$B$31,Domains!$C$2:$C$31))</f>
        <v/>
      </c>
      <c r="F16" s="62"/>
      <c r="G16" s="61"/>
      <c r="H16" s="62"/>
      <c r="I16" s="61"/>
      <c r="J16" s="62"/>
      <c r="K16" s="61"/>
      <c r="L16" s="62"/>
      <c r="M16" s="59"/>
      <c r="N16" s="62"/>
      <c r="O16" s="61"/>
      <c r="P16" s="62"/>
      <c r="Q16" s="59"/>
      <c r="R16" s="59"/>
      <c r="S16" s="59"/>
      <c r="T16" s="274"/>
      <c r="U16" s="59"/>
      <c r="V16" s="70"/>
      <c r="W16" s="61"/>
      <c r="X16" s="70"/>
      <c r="Y16" s="59"/>
      <c r="Z16" s="61"/>
      <c r="AA16" s="59"/>
      <c r="AB16" s="274"/>
      <c r="AC16" s="59"/>
      <c r="AD16" s="100"/>
      <c r="AE16" s="71"/>
      <c r="AF16" s="70"/>
      <c r="AG16" s="59"/>
      <c r="AH16" s="59"/>
      <c r="AI16" s="62"/>
      <c r="AJ16" s="59"/>
      <c r="AK16" s="59"/>
      <c r="AL16" s="70"/>
      <c r="AM16" s="61"/>
      <c r="AN16" s="62"/>
      <c r="AO16" s="94"/>
      <c r="AP16" s="62"/>
      <c r="AQ16" s="86"/>
      <c r="AR16" s="86"/>
      <c r="AS16" s="86"/>
      <c r="AT16" s="94" t="str">
        <f>IF($AS16="","",LOOKUP($AS16,Domains!$B$2:$B$31,Domains!$D$2:$D$31))</f>
        <v/>
      </c>
      <c r="AU16" s="86"/>
      <c r="AV16" s="62"/>
      <c r="AW16" s="144">
        <f t="shared" si="0"/>
        <v>0</v>
      </c>
      <c r="AX16" s="144">
        <f t="shared" si="1"/>
        <v>0</v>
      </c>
      <c r="AY16" s="144">
        <f t="shared" si="2"/>
        <v>0</v>
      </c>
      <c r="AZ16" s="144">
        <f t="shared" si="3"/>
        <v>0</v>
      </c>
      <c r="BA16" s="144">
        <f t="shared" si="4"/>
        <v>0</v>
      </c>
      <c r="BB16" s="144">
        <f t="shared" si="5"/>
        <v>0</v>
      </c>
      <c r="BC16" s="144">
        <f t="shared" si="6"/>
        <v>0</v>
      </c>
      <c r="BD16" s="144">
        <f t="shared" si="7"/>
        <v>0</v>
      </c>
      <c r="BE16" s="144">
        <f t="shared" si="8"/>
        <v>0</v>
      </c>
      <c r="BF16" s="144">
        <f t="shared" si="10"/>
        <v>0</v>
      </c>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row>
    <row r="17" spans="1:58" s="3" customFormat="1" ht="13.5" x14ac:dyDescent="0.25">
      <c r="A17" s="284"/>
      <c r="B17" s="59"/>
      <c r="C17" s="61">
        <v>14</v>
      </c>
      <c r="D17" s="142">
        <f t="shared" si="9"/>
        <v>0</v>
      </c>
      <c r="E17" s="94" t="str">
        <f>IF($AS17="","",LOOKUP($AS17,Domains!$B$2:$B$31,Domains!$C$2:$C$31))</f>
        <v/>
      </c>
      <c r="F17" s="62"/>
      <c r="G17" s="61"/>
      <c r="H17" s="62"/>
      <c r="I17" s="61"/>
      <c r="J17" s="62"/>
      <c r="K17" s="61"/>
      <c r="L17" s="62"/>
      <c r="M17" s="59"/>
      <c r="N17" s="62"/>
      <c r="O17" s="61"/>
      <c r="P17" s="62"/>
      <c r="Q17" s="59"/>
      <c r="R17" s="59"/>
      <c r="S17" s="59"/>
      <c r="T17" s="274"/>
      <c r="U17" s="59"/>
      <c r="V17" s="70"/>
      <c r="W17" s="61"/>
      <c r="X17" s="70"/>
      <c r="Y17" s="59"/>
      <c r="Z17" s="61"/>
      <c r="AA17" s="59"/>
      <c r="AB17" s="274"/>
      <c r="AC17" s="59"/>
      <c r="AD17" s="100"/>
      <c r="AE17" s="71"/>
      <c r="AF17" s="70"/>
      <c r="AG17" s="59"/>
      <c r="AH17" s="59"/>
      <c r="AI17" s="62"/>
      <c r="AJ17" s="59"/>
      <c r="AK17" s="59"/>
      <c r="AL17" s="70"/>
      <c r="AM17" s="61"/>
      <c r="AN17" s="62"/>
      <c r="AO17" s="94"/>
      <c r="AP17" s="62"/>
      <c r="AQ17" s="86"/>
      <c r="AR17" s="86"/>
      <c r="AS17" s="86"/>
      <c r="AT17" s="94" t="str">
        <f>IF($AS17="","",LOOKUP($AS17,Domains!$B$2:$B$31,Domains!$D$2:$D$31))</f>
        <v/>
      </c>
      <c r="AU17" s="86"/>
      <c r="AV17" s="62"/>
      <c r="AW17" s="144">
        <f t="shared" si="0"/>
        <v>0</v>
      </c>
      <c r="AX17" s="144">
        <f t="shared" si="1"/>
        <v>0</v>
      </c>
      <c r="AY17" s="144">
        <f t="shared" si="2"/>
        <v>0</v>
      </c>
      <c r="AZ17" s="144">
        <f t="shared" si="3"/>
        <v>0</v>
      </c>
      <c r="BA17" s="144">
        <f t="shared" si="4"/>
        <v>0</v>
      </c>
      <c r="BB17" s="144">
        <f t="shared" si="5"/>
        <v>0</v>
      </c>
      <c r="BC17" s="144">
        <f t="shared" si="6"/>
        <v>0</v>
      </c>
      <c r="BD17" s="144">
        <f t="shared" si="7"/>
        <v>0</v>
      </c>
      <c r="BE17" s="144">
        <f t="shared" si="8"/>
        <v>0</v>
      </c>
      <c r="BF17" s="144">
        <f t="shared" si="10"/>
        <v>0</v>
      </c>
    </row>
    <row r="18" spans="1:58" s="3" customFormat="1" ht="13.5" x14ac:dyDescent="0.25">
      <c r="A18" s="284"/>
      <c r="B18" s="59"/>
      <c r="C18" s="61">
        <v>15</v>
      </c>
      <c r="D18" s="142">
        <f t="shared" si="9"/>
        <v>0</v>
      </c>
      <c r="E18" s="94" t="str">
        <f>IF($AS18="","",LOOKUP($AS18,Domains!$B$2:$B$31,Domains!$C$2:$C$31))</f>
        <v/>
      </c>
      <c r="F18" s="62"/>
      <c r="G18" s="61"/>
      <c r="H18" s="62"/>
      <c r="I18" s="61"/>
      <c r="J18" s="62"/>
      <c r="K18" s="61"/>
      <c r="L18" s="62"/>
      <c r="M18" s="59"/>
      <c r="N18" s="62"/>
      <c r="O18" s="61"/>
      <c r="P18" s="62"/>
      <c r="Q18" s="59"/>
      <c r="R18" s="59"/>
      <c r="S18" s="59"/>
      <c r="T18" s="274"/>
      <c r="U18" s="59"/>
      <c r="V18" s="70"/>
      <c r="W18" s="61"/>
      <c r="X18" s="70"/>
      <c r="Y18" s="59"/>
      <c r="Z18" s="61"/>
      <c r="AA18" s="59"/>
      <c r="AB18" s="274"/>
      <c r="AC18" s="59"/>
      <c r="AD18" s="100"/>
      <c r="AE18" s="71"/>
      <c r="AF18" s="70"/>
      <c r="AG18" s="59"/>
      <c r="AH18" s="59"/>
      <c r="AI18" s="62"/>
      <c r="AJ18" s="59"/>
      <c r="AK18" s="59"/>
      <c r="AL18" s="70"/>
      <c r="AM18" s="61"/>
      <c r="AN18" s="62"/>
      <c r="AO18" s="94"/>
      <c r="AP18" s="62"/>
      <c r="AQ18" s="86"/>
      <c r="AR18" s="86"/>
      <c r="AS18" s="86"/>
      <c r="AT18" s="94" t="str">
        <f>IF($AS18="","",LOOKUP($AS18,Domains!$B$2:$B$31,Domains!$D$2:$D$31))</f>
        <v/>
      </c>
      <c r="AU18" s="86"/>
      <c r="AV18" s="62"/>
      <c r="AW18" s="144">
        <f t="shared" si="0"/>
        <v>0</v>
      </c>
      <c r="AX18" s="144">
        <f t="shared" si="1"/>
        <v>0</v>
      </c>
      <c r="AY18" s="144">
        <f t="shared" si="2"/>
        <v>0</v>
      </c>
      <c r="AZ18" s="144">
        <f t="shared" si="3"/>
        <v>0</v>
      </c>
      <c r="BA18" s="144">
        <f t="shared" si="4"/>
        <v>0</v>
      </c>
      <c r="BB18" s="144">
        <f t="shared" si="5"/>
        <v>0</v>
      </c>
      <c r="BC18" s="144">
        <f t="shared" si="6"/>
        <v>0</v>
      </c>
      <c r="BD18" s="144">
        <f t="shared" si="7"/>
        <v>0</v>
      </c>
      <c r="BE18" s="144">
        <f t="shared" si="8"/>
        <v>0</v>
      </c>
      <c r="BF18" s="144">
        <f t="shared" si="10"/>
        <v>0</v>
      </c>
    </row>
    <row r="19" spans="1:58" s="3" customFormat="1" ht="13.5" x14ac:dyDescent="0.25">
      <c r="A19" s="284"/>
      <c r="B19" s="59"/>
      <c r="C19" s="61">
        <v>16</v>
      </c>
      <c r="D19" s="142">
        <f t="shared" si="9"/>
        <v>0</v>
      </c>
      <c r="E19" s="94" t="str">
        <f>IF($AS19="","",LOOKUP($AS19,Domains!$B$2:$B$31,Domains!$C$2:$C$31))</f>
        <v/>
      </c>
      <c r="F19" s="62"/>
      <c r="G19" s="61"/>
      <c r="H19" s="62"/>
      <c r="I19" s="61"/>
      <c r="J19" s="62"/>
      <c r="K19" s="61"/>
      <c r="L19" s="62"/>
      <c r="M19" s="59"/>
      <c r="N19" s="62"/>
      <c r="O19" s="61"/>
      <c r="P19" s="62"/>
      <c r="Q19" s="59"/>
      <c r="R19" s="59"/>
      <c r="S19" s="59"/>
      <c r="T19" s="274"/>
      <c r="U19" s="59"/>
      <c r="V19" s="70"/>
      <c r="W19" s="61"/>
      <c r="X19" s="70"/>
      <c r="Y19" s="59"/>
      <c r="Z19" s="61"/>
      <c r="AA19" s="59"/>
      <c r="AB19" s="274"/>
      <c r="AC19" s="59"/>
      <c r="AD19" s="100"/>
      <c r="AE19" s="71"/>
      <c r="AF19" s="70"/>
      <c r="AG19" s="59"/>
      <c r="AH19" s="59"/>
      <c r="AI19" s="62"/>
      <c r="AJ19" s="59"/>
      <c r="AK19" s="59"/>
      <c r="AL19" s="70"/>
      <c r="AM19" s="61"/>
      <c r="AN19" s="62"/>
      <c r="AO19" s="94"/>
      <c r="AP19" s="62"/>
      <c r="AQ19" s="86"/>
      <c r="AR19" s="86"/>
      <c r="AS19" s="86"/>
      <c r="AT19" s="94" t="str">
        <f>IF($AS19="","",LOOKUP($AS19,Domains!$B$2:$B$31,Domains!$D$2:$D$31))</f>
        <v/>
      </c>
      <c r="AU19" s="86"/>
      <c r="AV19" s="62"/>
      <c r="AW19" s="144">
        <f t="shared" si="0"/>
        <v>0</v>
      </c>
      <c r="AX19" s="144">
        <f t="shared" si="1"/>
        <v>0</v>
      </c>
      <c r="AY19" s="144">
        <f t="shared" si="2"/>
        <v>0</v>
      </c>
      <c r="AZ19" s="144">
        <f t="shared" si="3"/>
        <v>0</v>
      </c>
      <c r="BA19" s="144">
        <f t="shared" si="4"/>
        <v>0</v>
      </c>
      <c r="BB19" s="144">
        <f t="shared" si="5"/>
        <v>0</v>
      </c>
      <c r="BC19" s="144">
        <f t="shared" si="6"/>
        <v>0</v>
      </c>
      <c r="BD19" s="144">
        <f t="shared" si="7"/>
        <v>0</v>
      </c>
      <c r="BE19" s="144">
        <f t="shared" si="8"/>
        <v>0</v>
      </c>
      <c r="BF19" s="144">
        <f t="shared" si="10"/>
        <v>0</v>
      </c>
    </row>
    <row r="20" spans="1:58" s="3" customFormat="1" ht="13.5" x14ac:dyDescent="0.25">
      <c r="A20" s="284"/>
      <c r="B20" s="59"/>
      <c r="C20" s="61">
        <v>17</v>
      </c>
      <c r="D20" s="142">
        <f t="shared" si="9"/>
        <v>0</v>
      </c>
      <c r="E20" s="94" t="str">
        <f>IF($AS20="","",LOOKUP($AS20,Domains!$B$2:$B$31,Domains!$C$2:$C$31))</f>
        <v/>
      </c>
      <c r="F20" s="62"/>
      <c r="G20" s="61"/>
      <c r="H20" s="62"/>
      <c r="I20" s="61"/>
      <c r="J20" s="62"/>
      <c r="K20" s="61"/>
      <c r="L20" s="62"/>
      <c r="M20" s="59"/>
      <c r="N20" s="62"/>
      <c r="O20" s="61"/>
      <c r="P20" s="62"/>
      <c r="Q20" s="59"/>
      <c r="R20" s="59"/>
      <c r="S20" s="59"/>
      <c r="T20" s="274"/>
      <c r="U20" s="59"/>
      <c r="V20" s="70"/>
      <c r="W20" s="61"/>
      <c r="X20" s="70"/>
      <c r="Y20" s="59"/>
      <c r="Z20" s="61"/>
      <c r="AA20" s="59"/>
      <c r="AB20" s="274"/>
      <c r="AC20" s="59"/>
      <c r="AD20" s="100"/>
      <c r="AE20" s="71"/>
      <c r="AF20" s="70"/>
      <c r="AG20" s="59"/>
      <c r="AH20" s="59"/>
      <c r="AI20" s="62"/>
      <c r="AJ20" s="59"/>
      <c r="AK20" s="59"/>
      <c r="AL20" s="70"/>
      <c r="AM20" s="61"/>
      <c r="AN20" s="62"/>
      <c r="AO20" s="94"/>
      <c r="AP20" s="62"/>
      <c r="AQ20" s="86"/>
      <c r="AR20" s="86"/>
      <c r="AS20" s="86"/>
      <c r="AT20" s="94" t="str">
        <f>IF($AS20="","",LOOKUP($AS20,Domains!$B$2:$B$31,Domains!$D$2:$D$31))</f>
        <v/>
      </c>
      <c r="AU20" s="86"/>
      <c r="AV20" s="62"/>
      <c r="AW20" s="144">
        <f t="shared" si="0"/>
        <v>0</v>
      </c>
      <c r="AX20" s="144">
        <f t="shared" si="1"/>
        <v>0</v>
      </c>
      <c r="AY20" s="144">
        <f t="shared" si="2"/>
        <v>0</v>
      </c>
      <c r="AZ20" s="144">
        <f t="shared" si="3"/>
        <v>0</v>
      </c>
      <c r="BA20" s="144">
        <f t="shared" si="4"/>
        <v>0</v>
      </c>
      <c r="BB20" s="144">
        <f t="shared" si="5"/>
        <v>0</v>
      </c>
      <c r="BC20" s="144">
        <f t="shared" si="6"/>
        <v>0</v>
      </c>
      <c r="BD20" s="144">
        <f t="shared" si="7"/>
        <v>0</v>
      </c>
      <c r="BE20" s="144">
        <f t="shared" si="8"/>
        <v>0</v>
      </c>
      <c r="BF20" s="144">
        <f t="shared" si="10"/>
        <v>0</v>
      </c>
    </row>
    <row r="21" spans="1:58" s="3" customFormat="1" ht="13.5" x14ac:dyDescent="0.25">
      <c r="A21" s="284"/>
      <c r="B21" s="59"/>
      <c r="C21" s="61">
        <v>18</v>
      </c>
      <c r="D21" s="142">
        <f t="shared" si="9"/>
        <v>0</v>
      </c>
      <c r="E21" s="94" t="str">
        <f>IF($AS21="","",LOOKUP($AS21,Domains!$B$2:$B$31,Domains!$C$2:$C$31))</f>
        <v/>
      </c>
      <c r="F21" s="62"/>
      <c r="G21" s="61"/>
      <c r="H21" s="62"/>
      <c r="I21" s="61"/>
      <c r="J21" s="62"/>
      <c r="K21" s="61"/>
      <c r="L21" s="62"/>
      <c r="M21" s="59"/>
      <c r="N21" s="62"/>
      <c r="O21" s="61"/>
      <c r="P21" s="62"/>
      <c r="Q21" s="59"/>
      <c r="R21" s="61"/>
      <c r="S21" s="59"/>
      <c r="T21" s="274"/>
      <c r="U21" s="59"/>
      <c r="V21" s="70"/>
      <c r="W21" s="61"/>
      <c r="X21" s="70"/>
      <c r="Y21" s="59"/>
      <c r="Z21" s="61"/>
      <c r="AA21" s="59"/>
      <c r="AB21" s="274"/>
      <c r="AC21" s="59"/>
      <c r="AD21" s="100"/>
      <c r="AE21" s="71"/>
      <c r="AF21" s="70"/>
      <c r="AG21" s="59"/>
      <c r="AH21" s="59"/>
      <c r="AI21" s="62"/>
      <c r="AJ21" s="59"/>
      <c r="AK21" s="59"/>
      <c r="AL21" s="70"/>
      <c r="AM21" s="61"/>
      <c r="AN21" s="62"/>
      <c r="AO21" s="94"/>
      <c r="AP21" s="62"/>
      <c r="AQ21" s="86"/>
      <c r="AR21" s="86"/>
      <c r="AS21" s="86"/>
      <c r="AT21" s="94" t="str">
        <f>IF($AS21="","",LOOKUP($AS21,Domains!$B$2:$B$31,Domains!$D$2:$D$31))</f>
        <v/>
      </c>
      <c r="AU21" s="86"/>
      <c r="AV21" s="62"/>
      <c r="AW21" s="144">
        <f t="shared" si="0"/>
        <v>0</v>
      </c>
      <c r="AX21" s="144">
        <f t="shared" si="1"/>
        <v>0</v>
      </c>
      <c r="AY21" s="144">
        <f t="shared" si="2"/>
        <v>0</v>
      </c>
      <c r="AZ21" s="144">
        <f t="shared" si="3"/>
        <v>0</v>
      </c>
      <c r="BA21" s="144">
        <f t="shared" si="4"/>
        <v>0</v>
      </c>
      <c r="BB21" s="144">
        <f t="shared" si="5"/>
        <v>0</v>
      </c>
      <c r="BC21" s="144">
        <f t="shared" si="6"/>
        <v>0</v>
      </c>
      <c r="BD21" s="144">
        <f t="shared" si="7"/>
        <v>0</v>
      </c>
      <c r="BE21" s="144">
        <f t="shared" si="8"/>
        <v>0</v>
      </c>
      <c r="BF21" s="144">
        <f t="shared" si="10"/>
        <v>0</v>
      </c>
    </row>
    <row r="22" spans="1:58" s="3" customFormat="1" ht="13.5" x14ac:dyDescent="0.25">
      <c r="A22" s="284"/>
      <c r="B22" s="59"/>
      <c r="C22" s="61">
        <v>19</v>
      </c>
      <c r="D22" s="142">
        <f t="shared" si="9"/>
        <v>0</v>
      </c>
      <c r="E22" s="94" t="str">
        <f>IF($AS22="","",LOOKUP($AS22,Domains!$B$2:$B$31,Domains!$C$2:$C$31))</f>
        <v/>
      </c>
      <c r="F22" s="62"/>
      <c r="G22" s="61"/>
      <c r="H22" s="62"/>
      <c r="I22" s="61"/>
      <c r="J22" s="62"/>
      <c r="K22" s="61"/>
      <c r="L22" s="62"/>
      <c r="M22" s="59"/>
      <c r="N22" s="62"/>
      <c r="O22" s="61"/>
      <c r="P22" s="62"/>
      <c r="Q22" s="59"/>
      <c r="R22" s="61"/>
      <c r="S22" s="59"/>
      <c r="T22" s="274"/>
      <c r="U22" s="59"/>
      <c r="V22" s="70"/>
      <c r="W22" s="61"/>
      <c r="X22" s="70"/>
      <c r="Y22" s="59"/>
      <c r="Z22" s="61"/>
      <c r="AA22" s="59"/>
      <c r="AB22" s="274"/>
      <c r="AC22" s="59"/>
      <c r="AD22" s="100"/>
      <c r="AE22" s="71"/>
      <c r="AF22" s="70"/>
      <c r="AG22" s="59"/>
      <c r="AH22" s="59"/>
      <c r="AI22" s="62"/>
      <c r="AJ22" s="59"/>
      <c r="AK22" s="59"/>
      <c r="AL22" s="70"/>
      <c r="AM22" s="61"/>
      <c r="AN22" s="62"/>
      <c r="AO22" s="94"/>
      <c r="AP22" s="62"/>
      <c r="AQ22" s="86"/>
      <c r="AR22" s="86"/>
      <c r="AS22" s="86"/>
      <c r="AT22" s="94" t="str">
        <f>IF($AS22="","",LOOKUP($AS22,Domains!$B$2:$B$31,Domains!$D$2:$D$31))</f>
        <v/>
      </c>
      <c r="AU22" s="86"/>
      <c r="AV22" s="62"/>
      <c r="AW22" s="144">
        <f t="shared" si="0"/>
        <v>0</v>
      </c>
      <c r="AX22" s="144">
        <f t="shared" si="1"/>
        <v>0</v>
      </c>
      <c r="AY22" s="144">
        <f t="shared" si="2"/>
        <v>0</v>
      </c>
      <c r="AZ22" s="144">
        <f t="shared" si="3"/>
        <v>0</v>
      </c>
      <c r="BA22" s="144">
        <f t="shared" si="4"/>
        <v>0</v>
      </c>
      <c r="BB22" s="144">
        <f t="shared" si="5"/>
        <v>0</v>
      </c>
      <c r="BC22" s="144">
        <f t="shared" si="6"/>
        <v>0</v>
      </c>
      <c r="BD22" s="144">
        <f t="shared" si="7"/>
        <v>0</v>
      </c>
      <c r="BE22" s="144">
        <f t="shared" si="8"/>
        <v>0</v>
      </c>
      <c r="BF22" s="144">
        <f t="shared" si="10"/>
        <v>0</v>
      </c>
    </row>
    <row r="23" spans="1:58" s="3" customFormat="1" ht="13.5" x14ac:dyDescent="0.25">
      <c r="A23" s="284"/>
      <c r="B23" s="59"/>
      <c r="C23" s="61">
        <v>20</v>
      </c>
      <c r="D23" s="142">
        <f t="shared" si="9"/>
        <v>0</v>
      </c>
      <c r="E23" s="94" t="str">
        <f>IF($AS23="","",LOOKUP($AS23,Domains!$B$2:$B$31,Domains!$C$2:$C$31))</f>
        <v/>
      </c>
      <c r="F23" s="62"/>
      <c r="G23" s="61"/>
      <c r="H23" s="62"/>
      <c r="I23" s="61"/>
      <c r="J23" s="62"/>
      <c r="K23" s="61"/>
      <c r="L23" s="62"/>
      <c r="M23" s="59"/>
      <c r="N23" s="62"/>
      <c r="O23" s="61"/>
      <c r="P23" s="62"/>
      <c r="Q23" s="59"/>
      <c r="R23" s="61"/>
      <c r="S23" s="59"/>
      <c r="T23" s="274"/>
      <c r="U23" s="59"/>
      <c r="V23" s="70"/>
      <c r="W23" s="61"/>
      <c r="X23" s="70"/>
      <c r="Y23" s="59"/>
      <c r="Z23" s="61"/>
      <c r="AA23" s="59"/>
      <c r="AB23" s="274"/>
      <c r="AC23" s="59"/>
      <c r="AD23" s="100"/>
      <c r="AE23" s="71"/>
      <c r="AF23" s="70"/>
      <c r="AG23" s="59"/>
      <c r="AH23" s="59"/>
      <c r="AI23" s="62"/>
      <c r="AJ23" s="59"/>
      <c r="AK23" s="59"/>
      <c r="AL23" s="70"/>
      <c r="AM23" s="61"/>
      <c r="AN23" s="62"/>
      <c r="AO23" s="94"/>
      <c r="AP23" s="62"/>
      <c r="AQ23" s="86"/>
      <c r="AR23" s="86"/>
      <c r="AS23" s="86"/>
      <c r="AT23" s="94" t="str">
        <f>IF($AS23="","",LOOKUP($AS23,Domains!$B$2:$B$31,Domains!$D$2:$D$31))</f>
        <v/>
      </c>
      <c r="AU23" s="86"/>
      <c r="AV23" s="62"/>
      <c r="AW23" s="144">
        <f t="shared" si="0"/>
        <v>0</v>
      </c>
      <c r="AX23" s="144">
        <f t="shared" si="1"/>
        <v>0</v>
      </c>
      <c r="AY23" s="144">
        <f t="shared" si="2"/>
        <v>0</v>
      </c>
      <c r="AZ23" s="144">
        <f t="shared" si="3"/>
        <v>0</v>
      </c>
      <c r="BA23" s="144">
        <f t="shared" si="4"/>
        <v>0</v>
      </c>
      <c r="BB23" s="144">
        <f t="shared" si="5"/>
        <v>0</v>
      </c>
      <c r="BC23" s="144">
        <f t="shared" si="6"/>
        <v>0</v>
      </c>
      <c r="BD23" s="144">
        <f t="shared" si="7"/>
        <v>0</v>
      </c>
      <c r="BE23" s="144">
        <f t="shared" si="8"/>
        <v>0</v>
      </c>
      <c r="BF23" s="144">
        <f t="shared" si="10"/>
        <v>0</v>
      </c>
    </row>
    <row r="24" spans="1:58" s="3" customFormat="1" ht="13.5" x14ac:dyDescent="0.25">
      <c r="A24" s="285" t="s">
        <v>114</v>
      </c>
      <c r="B24" s="59"/>
      <c r="C24" s="61">
        <v>21</v>
      </c>
      <c r="D24" s="142">
        <f t="shared" si="9"/>
        <v>0</v>
      </c>
      <c r="E24" s="94" t="str">
        <f>IF($AS24="","",LOOKUP($AS24,Domains!$B$2:$B$31,Domains!$C$2:$C$31))</f>
        <v/>
      </c>
      <c r="F24" s="62"/>
      <c r="G24" s="61"/>
      <c r="H24" s="62"/>
      <c r="I24" s="61"/>
      <c r="J24" s="62"/>
      <c r="K24" s="61"/>
      <c r="L24" s="62"/>
      <c r="M24" s="59"/>
      <c r="N24" s="62"/>
      <c r="O24" s="61"/>
      <c r="P24" s="62"/>
      <c r="Q24" s="59"/>
      <c r="R24" s="61"/>
      <c r="S24" s="59"/>
      <c r="T24" s="274"/>
      <c r="U24" s="59"/>
      <c r="V24" s="70"/>
      <c r="W24" s="61"/>
      <c r="X24" s="70"/>
      <c r="Y24" s="59"/>
      <c r="Z24" s="61"/>
      <c r="AA24" s="59"/>
      <c r="AB24" s="274"/>
      <c r="AC24" s="59"/>
      <c r="AD24" s="100"/>
      <c r="AE24" s="71"/>
      <c r="AF24" s="70"/>
      <c r="AG24" s="59"/>
      <c r="AH24" s="59"/>
      <c r="AI24" s="62"/>
      <c r="AJ24" s="59"/>
      <c r="AK24" s="59"/>
      <c r="AL24" s="70"/>
      <c r="AM24" s="61"/>
      <c r="AN24" s="62"/>
      <c r="AO24" s="94"/>
      <c r="AP24" s="62"/>
      <c r="AQ24" s="86"/>
      <c r="AR24" s="86"/>
      <c r="AS24" s="86"/>
      <c r="AT24" s="94" t="str">
        <f>IF($AS24="","",LOOKUP($AS24,Domains!$B$2:$B$31,Domains!$D$2:$D$31))</f>
        <v/>
      </c>
      <c r="AU24" s="90"/>
      <c r="AV24" s="62"/>
      <c r="AW24" s="144">
        <f t="shared" ref="AW24:AW36" si="11">BB24+BC24</f>
        <v>0</v>
      </c>
      <c r="AX24" s="144">
        <f t="shared" ref="AX24:AX36" si="12">BD24+BE24</f>
        <v>0</v>
      </c>
      <c r="AY24" s="144">
        <f t="shared" ref="AY24:AY36" si="13">IF(AE24="",0,1)</f>
        <v>0</v>
      </c>
      <c r="AZ24" s="144">
        <f t="shared" ref="AZ24:AZ36" si="14">IF(G24="",0,1)</f>
        <v>0</v>
      </c>
      <c r="BA24" s="144">
        <f t="shared" ref="BA24:BA36" si="15">IF(K24="",0,1)</f>
        <v>0</v>
      </c>
      <c r="BB24" s="144">
        <f t="shared" si="5"/>
        <v>0</v>
      </c>
      <c r="BC24" s="144">
        <f t="shared" si="6"/>
        <v>0</v>
      </c>
      <c r="BD24" s="144">
        <f t="shared" si="7"/>
        <v>0</v>
      </c>
      <c r="BE24" s="144">
        <f t="shared" si="8"/>
        <v>0</v>
      </c>
      <c r="BF24" s="144">
        <f t="shared" si="10"/>
        <v>0</v>
      </c>
    </row>
    <row r="25" spans="1:58" s="3" customFormat="1" ht="13.5" x14ac:dyDescent="0.25">
      <c r="A25" s="286"/>
      <c r="B25" s="59"/>
      <c r="C25" s="61">
        <v>22</v>
      </c>
      <c r="D25" s="142">
        <f t="shared" si="9"/>
        <v>0</v>
      </c>
      <c r="E25" s="94" t="str">
        <f>IF($AS25="","",LOOKUP($AS25,Domains!$B$2:$B$31,Domains!$C$2:$C$31))</f>
        <v/>
      </c>
      <c r="F25" s="62"/>
      <c r="G25" s="61"/>
      <c r="H25" s="62"/>
      <c r="I25" s="61"/>
      <c r="J25" s="62"/>
      <c r="K25" s="61"/>
      <c r="L25" s="62"/>
      <c r="M25" s="59"/>
      <c r="N25" s="62"/>
      <c r="O25" s="61"/>
      <c r="P25" s="62"/>
      <c r="Q25" s="59"/>
      <c r="R25" s="61"/>
      <c r="S25" s="59"/>
      <c r="T25" s="274"/>
      <c r="U25" s="59"/>
      <c r="V25" s="70"/>
      <c r="W25" s="61"/>
      <c r="X25" s="70"/>
      <c r="Y25" s="66"/>
      <c r="Z25" s="61"/>
      <c r="AA25" s="66"/>
      <c r="AB25" s="274"/>
      <c r="AC25" s="59"/>
      <c r="AD25" s="100"/>
      <c r="AE25" s="71"/>
      <c r="AF25" s="70"/>
      <c r="AG25" s="59"/>
      <c r="AH25" s="59"/>
      <c r="AI25" s="62"/>
      <c r="AJ25" s="59"/>
      <c r="AK25" s="59"/>
      <c r="AL25" s="70"/>
      <c r="AM25" s="61"/>
      <c r="AN25" s="62"/>
      <c r="AO25" s="94"/>
      <c r="AP25" s="62"/>
      <c r="AQ25" s="86"/>
      <c r="AR25" s="86"/>
      <c r="AS25" s="86"/>
      <c r="AT25" s="94" t="str">
        <f>IF($AS25="","",LOOKUP($AS25,Domains!$B$2:$B$31,Domains!$D$2:$D$31))</f>
        <v/>
      </c>
      <c r="AU25" s="86"/>
      <c r="AV25" s="62"/>
      <c r="AW25" s="144">
        <f t="shared" si="11"/>
        <v>0</v>
      </c>
      <c r="AX25" s="144">
        <f t="shared" si="12"/>
        <v>0</v>
      </c>
      <c r="AY25" s="144">
        <f t="shared" si="13"/>
        <v>0</v>
      </c>
      <c r="AZ25" s="144">
        <f t="shared" si="14"/>
        <v>0</v>
      </c>
      <c r="BA25" s="144">
        <f t="shared" si="15"/>
        <v>0</v>
      </c>
      <c r="BB25" s="144">
        <f t="shared" si="5"/>
        <v>0</v>
      </c>
      <c r="BC25" s="144">
        <f t="shared" si="6"/>
        <v>0</v>
      </c>
      <c r="BD25" s="144">
        <f t="shared" si="7"/>
        <v>0</v>
      </c>
      <c r="BE25" s="144">
        <f t="shared" si="8"/>
        <v>0</v>
      </c>
      <c r="BF25" s="144">
        <f t="shared" si="10"/>
        <v>0</v>
      </c>
    </row>
    <row r="26" spans="1:58" s="3" customFormat="1" ht="13.5" x14ac:dyDescent="0.25">
      <c r="A26" s="286"/>
      <c r="B26" s="59"/>
      <c r="C26" s="61">
        <v>23</v>
      </c>
      <c r="D26" s="142">
        <f t="shared" si="9"/>
        <v>0</v>
      </c>
      <c r="E26" s="94" t="str">
        <f>IF($AS26="","",LOOKUP($AS26,Domains!$B$2:$B$31,Domains!$C$2:$C$31))</f>
        <v/>
      </c>
      <c r="F26" s="62"/>
      <c r="G26" s="61"/>
      <c r="H26" s="62"/>
      <c r="I26" s="61"/>
      <c r="J26" s="62"/>
      <c r="K26" s="61"/>
      <c r="L26" s="62"/>
      <c r="M26" s="59"/>
      <c r="N26" s="62"/>
      <c r="O26" s="61"/>
      <c r="P26" s="62"/>
      <c r="Q26" s="59"/>
      <c r="R26" s="61"/>
      <c r="S26" s="59"/>
      <c r="T26" s="274"/>
      <c r="U26" s="59"/>
      <c r="V26" s="70"/>
      <c r="W26" s="61"/>
      <c r="X26" s="70"/>
      <c r="Y26" s="59"/>
      <c r="Z26" s="61"/>
      <c r="AA26" s="59"/>
      <c r="AB26" s="274"/>
      <c r="AC26" s="59"/>
      <c r="AD26" s="100"/>
      <c r="AE26" s="71"/>
      <c r="AF26" s="70"/>
      <c r="AG26" s="59"/>
      <c r="AH26" s="59"/>
      <c r="AI26" s="62"/>
      <c r="AJ26" s="59"/>
      <c r="AK26" s="59"/>
      <c r="AL26" s="70"/>
      <c r="AM26" s="61"/>
      <c r="AN26" s="62"/>
      <c r="AO26" s="94"/>
      <c r="AP26" s="62"/>
      <c r="AQ26" s="86"/>
      <c r="AR26" s="86"/>
      <c r="AS26" s="86"/>
      <c r="AT26" s="94" t="str">
        <f>IF($AS26="","",LOOKUP($AS26,Domains!$B$2:$B$31,Domains!$D$2:$D$31))</f>
        <v/>
      </c>
      <c r="AU26" s="86"/>
      <c r="AV26" s="62"/>
      <c r="AW26" s="144">
        <f t="shared" si="11"/>
        <v>0</v>
      </c>
      <c r="AX26" s="144">
        <f t="shared" si="12"/>
        <v>0</v>
      </c>
      <c r="AY26" s="144">
        <f t="shared" si="13"/>
        <v>0</v>
      </c>
      <c r="AZ26" s="144">
        <f t="shared" si="14"/>
        <v>0</v>
      </c>
      <c r="BA26" s="144">
        <f t="shared" si="15"/>
        <v>0</v>
      </c>
      <c r="BB26" s="144">
        <f t="shared" si="5"/>
        <v>0</v>
      </c>
      <c r="BC26" s="144">
        <f t="shared" si="6"/>
        <v>0</v>
      </c>
      <c r="BD26" s="144">
        <f t="shared" si="7"/>
        <v>0</v>
      </c>
      <c r="BE26" s="144">
        <f t="shared" si="8"/>
        <v>0</v>
      </c>
      <c r="BF26" s="144">
        <f t="shared" si="10"/>
        <v>0</v>
      </c>
    </row>
    <row r="27" spans="1:58" s="3" customFormat="1" ht="13.5" x14ac:dyDescent="0.25">
      <c r="A27" s="286"/>
      <c r="B27" s="59"/>
      <c r="C27" s="61">
        <v>24</v>
      </c>
      <c r="D27" s="142">
        <f t="shared" si="9"/>
        <v>0</v>
      </c>
      <c r="E27" s="94" t="str">
        <f>IF($AS27="","",LOOKUP($AS27,Domains!$B$2:$B$31,Domains!$C$2:$C$31))</f>
        <v/>
      </c>
      <c r="F27" s="62"/>
      <c r="G27" s="61"/>
      <c r="H27" s="62"/>
      <c r="I27" s="61"/>
      <c r="J27" s="62"/>
      <c r="K27" s="61"/>
      <c r="L27" s="62"/>
      <c r="M27" s="59"/>
      <c r="N27" s="62"/>
      <c r="O27" s="61"/>
      <c r="P27" s="62"/>
      <c r="Q27" s="59"/>
      <c r="R27" s="61"/>
      <c r="S27" s="59"/>
      <c r="T27" s="274"/>
      <c r="U27" s="59"/>
      <c r="V27" s="70"/>
      <c r="W27" s="61"/>
      <c r="X27" s="70"/>
      <c r="Y27" s="59"/>
      <c r="Z27" s="61"/>
      <c r="AA27" s="59"/>
      <c r="AB27" s="274"/>
      <c r="AC27" s="59"/>
      <c r="AD27" s="100"/>
      <c r="AE27" s="71"/>
      <c r="AF27" s="70"/>
      <c r="AG27" s="59"/>
      <c r="AH27" s="59"/>
      <c r="AI27" s="62"/>
      <c r="AJ27" s="59"/>
      <c r="AK27" s="59"/>
      <c r="AL27" s="70"/>
      <c r="AM27" s="61"/>
      <c r="AN27" s="62"/>
      <c r="AO27" s="94"/>
      <c r="AP27" s="62"/>
      <c r="AQ27" s="86"/>
      <c r="AR27" s="86"/>
      <c r="AS27" s="86"/>
      <c r="AT27" s="94" t="str">
        <f>IF($AS27="","",LOOKUP($AS27,Domains!$B$2:$B$31,Domains!$D$2:$D$31))</f>
        <v/>
      </c>
      <c r="AU27" s="86"/>
      <c r="AV27" s="62"/>
      <c r="AW27" s="144">
        <f t="shared" si="11"/>
        <v>0</v>
      </c>
      <c r="AX27" s="144">
        <f t="shared" si="12"/>
        <v>0</v>
      </c>
      <c r="AY27" s="144">
        <f t="shared" si="13"/>
        <v>0</v>
      </c>
      <c r="AZ27" s="144">
        <f t="shared" si="14"/>
        <v>0</v>
      </c>
      <c r="BA27" s="144">
        <f t="shared" si="15"/>
        <v>0</v>
      </c>
      <c r="BB27" s="144">
        <f t="shared" si="5"/>
        <v>0</v>
      </c>
      <c r="BC27" s="144">
        <f t="shared" si="6"/>
        <v>0</v>
      </c>
      <c r="BD27" s="144">
        <f t="shared" si="7"/>
        <v>0</v>
      </c>
      <c r="BE27" s="144">
        <f t="shared" si="8"/>
        <v>0</v>
      </c>
      <c r="BF27" s="144">
        <f t="shared" si="10"/>
        <v>0</v>
      </c>
    </row>
    <row r="28" spans="1:58" s="3" customFormat="1" ht="13.5" x14ac:dyDescent="0.25">
      <c r="A28" s="286"/>
      <c r="B28" s="59"/>
      <c r="C28" s="61">
        <v>25</v>
      </c>
      <c r="D28" s="142">
        <f t="shared" si="9"/>
        <v>0</v>
      </c>
      <c r="E28" s="94" t="str">
        <f>IF($AS28="","",LOOKUP($AS28,Domains!$B$2:$B$31,Domains!$C$2:$C$31))</f>
        <v/>
      </c>
      <c r="F28" s="62"/>
      <c r="G28" s="61"/>
      <c r="H28" s="62"/>
      <c r="I28" s="61"/>
      <c r="J28" s="62"/>
      <c r="K28" s="61"/>
      <c r="L28" s="62"/>
      <c r="M28" s="59"/>
      <c r="N28" s="62"/>
      <c r="O28" s="61"/>
      <c r="P28" s="62"/>
      <c r="Q28" s="59"/>
      <c r="R28" s="61"/>
      <c r="S28" s="59"/>
      <c r="T28" s="274"/>
      <c r="U28" s="59"/>
      <c r="V28" s="70"/>
      <c r="W28" s="61"/>
      <c r="X28" s="70"/>
      <c r="Y28" s="59"/>
      <c r="Z28" s="61"/>
      <c r="AA28" s="59"/>
      <c r="AB28" s="274"/>
      <c r="AC28" s="59"/>
      <c r="AD28" s="100"/>
      <c r="AE28" s="71"/>
      <c r="AF28" s="70"/>
      <c r="AG28" s="59"/>
      <c r="AH28" s="59"/>
      <c r="AI28" s="62"/>
      <c r="AJ28" s="59"/>
      <c r="AK28" s="59"/>
      <c r="AL28" s="70"/>
      <c r="AM28" s="61"/>
      <c r="AN28" s="62"/>
      <c r="AO28" s="94"/>
      <c r="AP28" s="62"/>
      <c r="AQ28" s="86"/>
      <c r="AR28" s="86"/>
      <c r="AS28" s="86"/>
      <c r="AT28" s="94" t="str">
        <f>IF($AS28="","",LOOKUP($AS28,Domains!$B$2:$B$31,Domains!$D$2:$D$31))</f>
        <v/>
      </c>
      <c r="AU28" s="86"/>
      <c r="AV28" s="62"/>
      <c r="AW28" s="144">
        <f t="shared" si="11"/>
        <v>0</v>
      </c>
      <c r="AX28" s="144">
        <f t="shared" si="12"/>
        <v>0</v>
      </c>
      <c r="AY28" s="144">
        <f t="shared" si="13"/>
        <v>0</v>
      </c>
      <c r="AZ28" s="144">
        <f t="shared" si="14"/>
        <v>0</v>
      </c>
      <c r="BA28" s="144">
        <f t="shared" si="15"/>
        <v>0</v>
      </c>
      <c r="BB28" s="144">
        <f t="shared" si="5"/>
        <v>0</v>
      </c>
      <c r="BC28" s="144">
        <f t="shared" si="6"/>
        <v>0</v>
      </c>
      <c r="BD28" s="144">
        <f t="shared" si="7"/>
        <v>0</v>
      </c>
      <c r="BE28" s="144">
        <f t="shared" si="8"/>
        <v>0</v>
      </c>
      <c r="BF28" s="144">
        <f t="shared" si="10"/>
        <v>0</v>
      </c>
    </row>
    <row r="29" spans="1:58" s="3" customFormat="1" ht="13.5" x14ac:dyDescent="0.25">
      <c r="A29" s="286"/>
      <c r="B29" s="59"/>
      <c r="C29" s="61">
        <v>26</v>
      </c>
      <c r="D29" s="142">
        <f t="shared" si="9"/>
        <v>0</v>
      </c>
      <c r="E29" s="94" t="str">
        <f>IF($AS29="","",LOOKUP($AS29,Domains!$B$2:$B$31,Domains!$C$2:$C$31))</f>
        <v/>
      </c>
      <c r="F29" s="62"/>
      <c r="G29" s="61"/>
      <c r="H29" s="62"/>
      <c r="I29" s="61"/>
      <c r="J29" s="62"/>
      <c r="K29" s="61"/>
      <c r="L29" s="62"/>
      <c r="M29" s="59"/>
      <c r="N29" s="62"/>
      <c r="O29" s="61"/>
      <c r="P29" s="62"/>
      <c r="Q29" s="59"/>
      <c r="R29" s="61"/>
      <c r="S29" s="59"/>
      <c r="T29" s="274"/>
      <c r="U29" s="59"/>
      <c r="V29" s="70"/>
      <c r="W29" s="61"/>
      <c r="X29" s="70"/>
      <c r="Y29" s="59"/>
      <c r="Z29" s="61"/>
      <c r="AA29" s="59"/>
      <c r="AB29" s="274"/>
      <c r="AC29" s="59"/>
      <c r="AD29" s="100"/>
      <c r="AE29" s="71"/>
      <c r="AF29" s="70"/>
      <c r="AG29" s="59"/>
      <c r="AH29" s="59"/>
      <c r="AI29" s="62"/>
      <c r="AJ29" s="59"/>
      <c r="AK29" s="59"/>
      <c r="AL29" s="70"/>
      <c r="AM29" s="61"/>
      <c r="AN29" s="62"/>
      <c r="AO29" s="94"/>
      <c r="AP29" s="62"/>
      <c r="AQ29" s="86"/>
      <c r="AR29" s="86"/>
      <c r="AS29" s="86"/>
      <c r="AT29" s="94" t="str">
        <f>IF($AS29="","",LOOKUP($AS29,Domains!$B$2:$B$31,Domains!$D$2:$D$31))</f>
        <v/>
      </c>
      <c r="AU29" s="86"/>
      <c r="AV29" s="62"/>
      <c r="AW29" s="144">
        <f t="shared" si="11"/>
        <v>0</v>
      </c>
      <c r="AX29" s="144">
        <f t="shared" si="12"/>
        <v>0</v>
      </c>
      <c r="AY29" s="144">
        <f t="shared" si="13"/>
        <v>0</v>
      </c>
      <c r="AZ29" s="144">
        <f t="shared" si="14"/>
        <v>0</v>
      </c>
      <c r="BA29" s="144">
        <f t="shared" si="15"/>
        <v>0</v>
      </c>
      <c r="BB29" s="144">
        <f t="shared" si="5"/>
        <v>0</v>
      </c>
      <c r="BC29" s="144">
        <f t="shared" si="6"/>
        <v>0</v>
      </c>
      <c r="BD29" s="144">
        <f t="shared" si="7"/>
        <v>0</v>
      </c>
      <c r="BE29" s="144">
        <f t="shared" si="8"/>
        <v>0</v>
      </c>
      <c r="BF29" s="144">
        <f t="shared" si="10"/>
        <v>0</v>
      </c>
    </row>
    <row r="30" spans="1:58" s="3" customFormat="1" ht="13.5" x14ac:dyDescent="0.25">
      <c r="A30" s="286"/>
      <c r="B30" s="59"/>
      <c r="C30" s="61">
        <v>27</v>
      </c>
      <c r="D30" s="142">
        <f t="shared" si="9"/>
        <v>0</v>
      </c>
      <c r="E30" s="94" t="str">
        <f>IF($AS30="","",LOOKUP($AS30,Domains!$B$2:$B$31,Domains!$C$2:$C$31))</f>
        <v/>
      </c>
      <c r="F30" s="62"/>
      <c r="G30" s="61"/>
      <c r="H30" s="62"/>
      <c r="I30" s="61"/>
      <c r="J30" s="62"/>
      <c r="K30" s="61"/>
      <c r="L30" s="62"/>
      <c r="M30" s="59"/>
      <c r="N30" s="62"/>
      <c r="O30" s="61"/>
      <c r="P30" s="62"/>
      <c r="Q30" s="59"/>
      <c r="R30" s="61"/>
      <c r="S30" s="59"/>
      <c r="T30" s="274"/>
      <c r="U30" s="59"/>
      <c r="V30" s="70"/>
      <c r="W30" s="61"/>
      <c r="X30" s="70"/>
      <c r="Y30" s="59"/>
      <c r="Z30" s="61"/>
      <c r="AA30" s="59"/>
      <c r="AB30" s="274"/>
      <c r="AC30" s="59"/>
      <c r="AD30" s="100"/>
      <c r="AE30" s="71"/>
      <c r="AF30" s="70"/>
      <c r="AG30" s="59"/>
      <c r="AH30" s="59"/>
      <c r="AI30" s="62"/>
      <c r="AJ30" s="59"/>
      <c r="AK30" s="59"/>
      <c r="AL30" s="70"/>
      <c r="AM30" s="61"/>
      <c r="AN30" s="62"/>
      <c r="AO30" s="94"/>
      <c r="AP30" s="62"/>
      <c r="AQ30" s="86"/>
      <c r="AR30" s="86"/>
      <c r="AS30" s="86"/>
      <c r="AT30" s="94" t="str">
        <f>IF($AS30="","",LOOKUP($AS30,Domains!$B$2:$B$31,Domains!$D$2:$D$31))</f>
        <v/>
      </c>
      <c r="AU30" s="90"/>
      <c r="AV30" s="62"/>
      <c r="AW30" s="144">
        <f t="shared" si="11"/>
        <v>0</v>
      </c>
      <c r="AX30" s="144">
        <f t="shared" si="12"/>
        <v>0</v>
      </c>
      <c r="AY30" s="144">
        <f t="shared" si="13"/>
        <v>0</v>
      </c>
      <c r="AZ30" s="144">
        <f t="shared" si="14"/>
        <v>0</v>
      </c>
      <c r="BA30" s="144">
        <f t="shared" si="15"/>
        <v>0</v>
      </c>
      <c r="BB30" s="144">
        <f t="shared" si="5"/>
        <v>0</v>
      </c>
      <c r="BC30" s="144">
        <f t="shared" si="6"/>
        <v>0</v>
      </c>
      <c r="BD30" s="144">
        <f t="shared" si="7"/>
        <v>0</v>
      </c>
      <c r="BE30" s="144">
        <f t="shared" si="8"/>
        <v>0</v>
      </c>
      <c r="BF30" s="144">
        <f t="shared" si="10"/>
        <v>0</v>
      </c>
    </row>
    <row r="31" spans="1:58" s="3" customFormat="1" ht="13.5" x14ac:dyDescent="0.25">
      <c r="A31" s="286"/>
      <c r="B31" s="59"/>
      <c r="C31" s="61">
        <v>28</v>
      </c>
      <c r="D31" s="142">
        <f t="shared" si="9"/>
        <v>0</v>
      </c>
      <c r="E31" s="94" t="str">
        <f>IF($AS31="","",LOOKUP($AS31,Domains!$B$2:$B$31,Domains!$C$2:$C$31))</f>
        <v/>
      </c>
      <c r="F31" s="62"/>
      <c r="G31" s="61"/>
      <c r="H31" s="62"/>
      <c r="I31" s="61"/>
      <c r="J31" s="62"/>
      <c r="K31" s="61"/>
      <c r="L31" s="62"/>
      <c r="M31" s="59"/>
      <c r="N31" s="62"/>
      <c r="O31" s="61"/>
      <c r="P31" s="62"/>
      <c r="Q31" s="59"/>
      <c r="R31" s="61"/>
      <c r="S31" s="59"/>
      <c r="T31" s="274"/>
      <c r="U31" s="59"/>
      <c r="V31" s="70"/>
      <c r="W31" s="61"/>
      <c r="X31" s="70"/>
      <c r="Y31" s="59"/>
      <c r="Z31" s="61"/>
      <c r="AA31" s="59"/>
      <c r="AB31" s="274"/>
      <c r="AC31" s="59"/>
      <c r="AD31" s="100"/>
      <c r="AE31" s="71"/>
      <c r="AF31" s="70"/>
      <c r="AG31" s="59"/>
      <c r="AH31" s="59"/>
      <c r="AI31" s="62"/>
      <c r="AJ31" s="59"/>
      <c r="AK31" s="59"/>
      <c r="AL31" s="70"/>
      <c r="AM31" s="61"/>
      <c r="AN31" s="62"/>
      <c r="AO31" s="94"/>
      <c r="AP31" s="62"/>
      <c r="AQ31" s="86"/>
      <c r="AR31" s="86"/>
      <c r="AS31" s="86"/>
      <c r="AT31" s="94" t="str">
        <f>IF($AS31="","",LOOKUP($AS31,Domains!$B$2:$B$31,Domains!$D$2:$D$31))</f>
        <v/>
      </c>
      <c r="AU31" s="86"/>
      <c r="AV31" s="62"/>
      <c r="AW31" s="144">
        <f t="shared" si="11"/>
        <v>0</v>
      </c>
      <c r="AX31" s="144">
        <f t="shared" si="12"/>
        <v>0</v>
      </c>
      <c r="AY31" s="144">
        <f t="shared" si="13"/>
        <v>0</v>
      </c>
      <c r="AZ31" s="144">
        <f t="shared" si="14"/>
        <v>0</v>
      </c>
      <c r="BA31" s="144">
        <f t="shared" si="15"/>
        <v>0</v>
      </c>
      <c r="BB31" s="144">
        <f t="shared" si="5"/>
        <v>0</v>
      </c>
      <c r="BC31" s="144">
        <f t="shared" si="6"/>
        <v>0</v>
      </c>
      <c r="BD31" s="144">
        <f t="shared" si="7"/>
        <v>0</v>
      </c>
      <c r="BE31" s="144">
        <f t="shared" si="8"/>
        <v>0</v>
      </c>
      <c r="BF31" s="144">
        <f t="shared" si="10"/>
        <v>0</v>
      </c>
    </row>
    <row r="32" spans="1:58" s="3" customFormat="1" ht="13.5" x14ac:dyDescent="0.25">
      <c r="A32" s="286"/>
      <c r="B32" s="59"/>
      <c r="C32" s="61">
        <v>29</v>
      </c>
      <c r="D32" s="142">
        <f t="shared" si="9"/>
        <v>0</v>
      </c>
      <c r="E32" s="94" t="str">
        <f>IF($AS32="","",LOOKUP($AS32,Domains!$B$2:$B$31,Domains!$C$2:$C$31))</f>
        <v/>
      </c>
      <c r="F32" s="62"/>
      <c r="G32" s="61"/>
      <c r="H32" s="62"/>
      <c r="I32" s="61"/>
      <c r="J32" s="62"/>
      <c r="K32" s="61"/>
      <c r="L32" s="62"/>
      <c r="M32" s="59"/>
      <c r="N32" s="62"/>
      <c r="O32" s="61"/>
      <c r="P32" s="62"/>
      <c r="Q32" s="59"/>
      <c r="R32" s="61"/>
      <c r="S32" s="59"/>
      <c r="T32" s="274"/>
      <c r="U32" s="59"/>
      <c r="V32" s="70"/>
      <c r="W32" s="61"/>
      <c r="X32" s="70"/>
      <c r="Y32" s="59"/>
      <c r="Z32" s="61"/>
      <c r="AA32" s="59"/>
      <c r="AB32" s="274"/>
      <c r="AC32" s="59"/>
      <c r="AD32" s="100"/>
      <c r="AE32" s="71"/>
      <c r="AF32" s="70"/>
      <c r="AG32" s="59"/>
      <c r="AH32" s="59"/>
      <c r="AI32" s="62"/>
      <c r="AJ32" s="59"/>
      <c r="AK32" s="59"/>
      <c r="AL32" s="70"/>
      <c r="AM32" s="61"/>
      <c r="AN32" s="62"/>
      <c r="AO32" s="94"/>
      <c r="AP32" s="62"/>
      <c r="AQ32" s="86"/>
      <c r="AR32" s="86"/>
      <c r="AS32" s="86"/>
      <c r="AT32" s="94" t="str">
        <f>IF($AS32="","",LOOKUP($AS32,Domains!$B$2:$B$31,Domains!$D$2:$D$31))</f>
        <v/>
      </c>
      <c r="AU32" s="90"/>
      <c r="AV32" s="62"/>
      <c r="AW32" s="144">
        <f t="shared" si="11"/>
        <v>0</v>
      </c>
      <c r="AX32" s="144">
        <f t="shared" si="12"/>
        <v>0</v>
      </c>
      <c r="AY32" s="144">
        <f t="shared" si="13"/>
        <v>0</v>
      </c>
      <c r="AZ32" s="144">
        <f t="shared" si="14"/>
        <v>0</v>
      </c>
      <c r="BA32" s="144">
        <f t="shared" si="15"/>
        <v>0</v>
      </c>
      <c r="BB32" s="144">
        <f t="shared" si="5"/>
        <v>0</v>
      </c>
      <c r="BC32" s="144">
        <f t="shared" si="6"/>
        <v>0</v>
      </c>
      <c r="BD32" s="144">
        <f t="shared" si="7"/>
        <v>0</v>
      </c>
      <c r="BE32" s="144">
        <f t="shared" si="8"/>
        <v>0</v>
      </c>
      <c r="BF32" s="144">
        <f t="shared" si="10"/>
        <v>0</v>
      </c>
    </row>
    <row r="33" spans="1:96" s="3" customFormat="1" ht="13.5" x14ac:dyDescent="0.25">
      <c r="A33" s="286"/>
      <c r="B33" s="59"/>
      <c r="C33" s="61">
        <v>30</v>
      </c>
      <c r="D33" s="142">
        <f t="shared" si="9"/>
        <v>0</v>
      </c>
      <c r="E33" s="94" t="str">
        <f>IF($AS33="","",LOOKUP($AS33,Domains!$B$2:$B$31,Domains!$C$2:$C$31))</f>
        <v/>
      </c>
      <c r="F33" s="62"/>
      <c r="G33" s="61"/>
      <c r="H33" s="62"/>
      <c r="I33" s="61"/>
      <c r="J33" s="62"/>
      <c r="K33" s="61"/>
      <c r="L33" s="62"/>
      <c r="M33" s="59"/>
      <c r="N33" s="62"/>
      <c r="O33" s="61"/>
      <c r="P33" s="62"/>
      <c r="Q33" s="59"/>
      <c r="R33" s="61"/>
      <c r="S33" s="59"/>
      <c r="T33" s="274"/>
      <c r="U33" s="59"/>
      <c r="V33" s="70"/>
      <c r="W33" s="61"/>
      <c r="X33" s="70"/>
      <c r="Y33" s="59"/>
      <c r="Z33" s="61"/>
      <c r="AA33" s="59"/>
      <c r="AB33" s="274"/>
      <c r="AC33" s="59"/>
      <c r="AD33" s="100"/>
      <c r="AE33" s="71"/>
      <c r="AF33" s="70"/>
      <c r="AG33" s="59"/>
      <c r="AH33" s="59"/>
      <c r="AI33" s="62"/>
      <c r="AJ33" s="59"/>
      <c r="AK33" s="59"/>
      <c r="AL33" s="70"/>
      <c r="AM33" s="61"/>
      <c r="AN33" s="62"/>
      <c r="AO33" s="94"/>
      <c r="AP33" s="62"/>
      <c r="AQ33" s="86"/>
      <c r="AR33" s="86"/>
      <c r="AS33" s="86"/>
      <c r="AT33" s="94" t="str">
        <f>IF($AS33="","",LOOKUP($AS33,Domains!$B$2:$B$31,Domains!$D$2:$D$31))</f>
        <v/>
      </c>
      <c r="AU33" s="86"/>
      <c r="AV33" s="62"/>
      <c r="AW33" s="144">
        <f t="shared" si="11"/>
        <v>0</v>
      </c>
      <c r="AX33" s="144">
        <f t="shared" si="12"/>
        <v>0</v>
      </c>
      <c r="AY33" s="144">
        <f t="shared" si="13"/>
        <v>0</v>
      </c>
      <c r="AZ33" s="144">
        <f t="shared" si="14"/>
        <v>0</v>
      </c>
      <c r="BA33" s="144">
        <f t="shared" si="15"/>
        <v>0</v>
      </c>
      <c r="BB33" s="144">
        <f t="shared" si="5"/>
        <v>0</v>
      </c>
      <c r="BC33" s="144">
        <f t="shared" si="6"/>
        <v>0</v>
      </c>
      <c r="BD33" s="144">
        <f t="shared" si="7"/>
        <v>0</v>
      </c>
      <c r="BE33" s="144">
        <f t="shared" si="8"/>
        <v>0</v>
      </c>
      <c r="BF33" s="144">
        <f t="shared" si="10"/>
        <v>0</v>
      </c>
    </row>
    <row r="34" spans="1:96" s="3" customFormat="1" ht="13.5" x14ac:dyDescent="0.25">
      <c r="A34" s="286"/>
      <c r="B34" s="59"/>
      <c r="C34" s="61">
        <v>31</v>
      </c>
      <c r="D34" s="142">
        <f t="shared" si="9"/>
        <v>0</v>
      </c>
      <c r="E34" s="94" t="str">
        <f>IF($AS34="","",LOOKUP($AS34,Domains!$B$2:$B$31,Domains!$C$2:$C$31))</f>
        <v/>
      </c>
      <c r="F34" s="62"/>
      <c r="G34" s="61"/>
      <c r="H34" s="62"/>
      <c r="I34" s="61"/>
      <c r="J34" s="62"/>
      <c r="K34" s="61"/>
      <c r="L34" s="62"/>
      <c r="M34" s="59"/>
      <c r="N34" s="62"/>
      <c r="O34" s="61"/>
      <c r="P34" s="62"/>
      <c r="Q34" s="59"/>
      <c r="R34" s="61"/>
      <c r="S34" s="59"/>
      <c r="T34" s="274"/>
      <c r="U34" s="59"/>
      <c r="V34" s="70"/>
      <c r="W34" s="61"/>
      <c r="X34" s="70"/>
      <c r="Y34" s="59"/>
      <c r="Z34" s="61"/>
      <c r="AA34" s="59"/>
      <c r="AB34" s="274"/>
      <c r="AC34" s="59"/>
      <c r="AD34" s="100"/>
      <c r="AE34" s="71"/>
      <c r="AF34" s="70"/>
      <c r="AG34" s="59"/>
      <c r="AH34" s="59"/>
      <c r="AI34" s="62"/>
      <c r="AJ34" s="59"/>
      <c r="AK34" s="59"/>
      <c r="AL34" s="70"/>
      <c r="AM34" s="61"/>
      <c r="AN34" s="62"/>
      <c r="AO34" s="94"/>
      <c r="AP34" s="62"/>
      <c r="AQ34" s="86"/>
      <c r="AR34" s="86"/>
      <c r="AS34" s="86"/>
      <c r="AT34" s="94" t="str">
        <f>IF($AS34="","",LOOKUP($AS34,Domains!$B$2:$B$31,Domains!$D$2:$D$31))</f>
        <v/>
      </c>
      <c r="AU34" s="86"/>
      <c r="AV34" s="62"/>
      <c r="AW34" s="144">
        <f t="shared" si="11"/>
        <v>0</v>
      </c>
      <c r="AX34" s="144">
        <f t="shared" si="12"/>
        <v>0</v>
      </c>
      <c r="AY34" s="144">
        <f t="shared" si="13"/>
        <v>0</v>
      </c>
      <c r="AZ34" s="144">
        <f t="shared" si="14"/>
        <v>0</v>
      </c>
      <c r="BA34" s="144">
        <f t="shared" si="15"/>
        <v>0</v>
      </c>
      <c r="BB34" s="144">
        <f t="shared" si="5"/>
        <v>0</v>
      </c>
      <c r="BC34" s="144">
        <f t="shared" si="6"/>
        <v>0</v>
      </c>
      <c r="BD34" s="144">
        <f t="shared" si="7"/>
        <v>0</v>
      </c>
      <c r="BE34" s="144">
        <f t="shared" si="8"/>
        <v>0</v>
      </c>
      <c r="BF34" s="144">
        <f t="shared" si="10"/>
        <v>0</v>
      </c>
    </row>
    <row r="35" spans="1:96" s="3" customFormat="1" ht="13.5" x14ac:dyDescent="0.25">
      <c r="A35" s="286"/>
      <c r="B35" s="59"/>
      <c r="C35" s="61">
        <v>32</v>
      </c>
      <c r="D35" s="142">
        <f t="shared" si="9"/>
        <v>0</v>
      </c>
      <c r="E35" s="94" t="str">
        <f>IF($AS35="","",LOOKUP($AS35,Domains!$B$2:$B$31,Domains!$C$2:$C$31))</f>
        <v/>
      </c>
      <c r="F35" s="62"/>
      <c r="G35" s="61"/>
      <c r="H35" s="62"/>
      <c r="I35" s="61"/>
      <c r="J35" s="62"/>
      <c r="K35" s="61"/>
      <c r="L35" s="62"/>
      <c r="M35" s="59"/>
      <c r="N35" s="62"/>
      <c r="O35" s="61"/>
      <c r="P35" s="62"/>
      <c r="Q35" s="59"/>
      <c r="R35" s="61"/>
      <c r="S35" s="59"/>
      <c r="T35" s="274"/>
      <c r="U35" s="59"/>
      <c r="V35" s="70"/>
      <c r="W35" s="61"/>
      <c r="X35" s="70"/>
      <c r="Y35" s="59"/>
      <c r="Z35" s="61"/>
      <c r="AA35" s="59"/>
      <c r="AB35" s="274"/>
      <c r="AC35" s="59"/>
      <c r="AD35" s="100"/>
      <c r="AE35" s="71"/>
      <c r="AF35" s="70"/>
      <c r="AG35" s="59"/>
      <c r="AH35" s="59"/>
      <c r="AI35" s="62"/>
      <c r="AJ35" s="59"/>
      <c r="AK35" s="59"/>
      <c r="AL35" s="70"/>
      <c r="AM35" s="61"/>
      <c r="AN35" s="62"/>
      <c r="AO35" s="94"/>
      <c r="AP35" s="62"/>
      <c r="AQ35" s="86"/>
      <c r="AR35" s="86"/>
      <c r="AS35" s="86"/>
      <c r="AT35" s="94" t="str">
        <f>IF($AS35="","",LOOKUP($AS35,Domains!$B$2:$B$31,Domains!$D$2:$D$31))</f>
        <v/>
      </c>
      <c r="AU35" s="86"/>
      <c r="AV35" s="62"/>
      <c r="AW35" s="144">
        <f t="shared" si="11"/>
        <v>0</v>
      </c>
      <c r="AX35" s="144">
        <f t="shared" si="12"/>
        <v>0</v>
      </c>
      <c r="AY35" s="144">
        <f t="shared" si="13"/>
        <v>0</v>
      </c>
      <c r="AZ35" s="144">
        <f t="shared" si="14"/>
        <v>0</v>
      </c>
      <c r="BA35" s="144">
        <f t="shared" si="15"/>
        <v>0</v>
      </c>
      <c r="BB35" s="144">
        <f t="shared" si="5"/>
        <v>0</v>
      </c>
      <c r="BC35" s="144">
        <f t="shared" si="6"/>
        <v>0</v>
      </c>
      <c r="BD35" s="144">
        <f t="shared" si="7"/>
        <v>0</v>
      </c>
      <c r="BE35" s="144">
        <f t="shared" si="8"/>
        <v>0</v>
      </c>
      <c r="BF35" s="144">
        <f t="shared" si="10"/>
        <v>0</v>
      </c>
    </row>
    <row r="36" spans="1:96" s="3" customFormat="1" ht="13.5" x14ac:dyDescent="0.25">
      <c r="A36" s="286"/>
      <c r="B36" s="59"/>
      <c r="C36" s="61">
        <v>33</v>
      </c>
      <c r="D36" s="142">
        <f t="shared" si="9"/>
        <v>0</v>
      </c>
      <c r="E36" s="94" t="str">
        <f>IF($AS36="","",LOOKUP($AS36,Domains!$B$2:$B$31,Domains!$C$2:$C$31))</f>
        <v/>
      </c>
      <c r="F36" s="62"/>
      <c r="G36" s="61"/>
      <c r="H36" s="62"/>
      <c r="I36" s="61"/>
      <c r="J36" s="62"/>
      <c r="K36" s="61"/>
      <c r="L36" s="62"/>
      <c r="M36" s="59"/>
      <c r="N36" s="62"/>
      <c r="O36" s="61"/>
      <c r="P36" s="62"/>
      <c r="Q36" s="59"/>
      <c r="R36" s="61"/>
      <c r="S36" s="59"/>
      <c r="T36" s="275"/>
      <c r="U36" s="59"/>
      <c r="V36" s="70"/>
      <c r="W36" s="61"/>
      <c r="X36" s="70"/>
      <c r="Y36" s="59"/>
      <c r="Z36" s="61"/>
      <c r="AA36" s="59"/>
      <c r="AB36" s="275"/>
      <c r="AC36" s="59"/>
      <c r="AD36" s="100"/>
      <c r="AE36" s="71"/>
      <c r="AF36" s="70"/>
      <c r="AG36" s="59"/>
      <c r="AH36" s="59"/>
      <c r="AI36" s="62"/>
      <c r="AJ36" s="59"/>
      <c r="AK36" s="59"/>
      <c r="AL36" s="70"/>
      <c r="AM36" s="61"/>
      <c r="AN36" s="62"/>
      <c r="AO36" s="94"/>
      <c r="AP36" s="62"/>
      <c r="AQ36" s="59"/>
      <c r="AR36" s="86"/>
      <c r="AS36" s="59"/>
      <c r="AT36" s="94" t="str">
        <f>IF($AS36="","",LOOKUP($AS36,Domains!$B$2:$B$31,Domains!$D$2:$D$31))</f>
        <v/>
      </c>
      <c r="AU36" s="59"/>
      <c r="AV36" s="62"/>
      <c r="AW36" s="144">
        <f t="shared" si="11"/>
        <v>0</v>
      </c>
      <c r="AX36" s="144">
        <f t="shared" si="12"/>
        <v>0</v>
      </c>
      <c r="AY36" s="144">
        <f t="shared" si="13"/>
        <v>0</v>
      </c>
      <c r="AZ36" s="144">
        <f t="shared" si="14"/>
        <v>0</v>
      </c>
      <c r="BA36" s="144">
        <f t="shared" si="15"/>
        <v>0</v>
      </c>
      <c r="BB36" s="144">
        <f t="shared" si="5"/>
        <v>0</v>
      </c>
      <c r="BC36" s="144">
        <f t="shared" si="6"/>
        <v>0</v>
      </c>
      <c r="BD36" s="144">
        <f t="shared" si="7"/>
        <v>0</v>
      </c>
      <c r="BE36" s="144">
        <f t="shared" si="8"/>
        <v>0</v>
      </c>
      <c r="BF36" s="144">
        <f t="shared" si="10"/>
        <v>0</v>
      </c>
    </row>
    <row r="37" spans="1:96" s="3" customFormat="1" x14ac:dyDescent="0.2">
      <c r="A37" s="68"/>
      <c r="B37" s="64"/>
      <c r="C37" s="64"/>
      <c r="D37" s="64"/>
      <c r="E37" s="65"/>
      <c r="F37" s="65"/>
      <c r="G37" s="65"/>
      <c r="H37" s="65"/>
      <c r="I37" s="65"/>
      <c r="J37" s="65"/>
      <c r="K37" s="65"/>
      <c r="L37" s="65"/>
      <c r="M37" s="64"/>
      <c r="N37" s="64"/>
      <c r="O37" s="65"/>
      <c r="P37" s="64"/>
      <c r="Q37" s="64"/>
      <c r="R37" s="65"/>
      <c r="S37" s="64"/>
      <c r="T37" s="64"/>
      <c r="U37" s="64"/>
      <c r="V37"/>
      <c r="W37"/>
      <c r="X37"/>
      <c r="Y37"/>
      <c r="Z37"/>
      <c r="AA37"/>
      <c r="AB37"/>
      <c r="AC37"/>
      <c r="AD37"/>
      <c r="AE37"/>
      <c r="AF37"/>
      <c r="AG37"/>
      <c r="AH37"/>
      <c r="AI37"/>
      <c r="AJ37"/>
      <c r="AK37"/>
      <c r="AL37"/>
      <c r="AM37" s="65"/>
      <c r="AN37" s="64"/>
      <c r="AP37" s="64"/>
      <c r="AQ37" s="64"/>
      <c r="AR37" s="87"/>
      <c r="AS37" s="64"/>
      <c r="AT37" s="64"/>
      <c r="AU37" s="64"/>
      <c r="AV37" s="65"/>
    </row>
    <row r="38" spans="1:96" s="3" customFormat="1" x14ac:dyDescent="0.2">
      <c r="A38" s="68"/>
      <c r="B38" s="64"/>
      <c r="C38" s="64"/>
      <c r="D38" s="64"/>
      <c r="E38" s="65"/>
      <c r="F38" s="65"/>
      <c r="G38" s="65"/>
      <c r="H38" s="65"/>
      <c r="I38" s="65"/>
      <c r="J38" s="65"/>
      <c r="K38" s="65"/>
      <c r="L38" s="65"/>
      <c r="M38" s="64"/>
      <c r="N38" s="64"/>
      <c r="O38" s="65"/>
      <c r="P38" s="64"/>
      <c r="Q38" s="64"/>
      <c r="R38" s="65"/>
      <c r="S38" s="64"/>
      <c r="T38" s="64"/>
      <c r="U38" s="64"/>
      <c r="V38"/>
      <c r="W38"/>
      <c r="X38"/>
      <c r="Y38"/>
      <c r="Z38"/>
      <c r="AA38"/>
      <c r="AB38"/>
      <c r="AC38"/>
      <c r="AD38"/>
      <c r="AE38"/>
      <c r="AF38"/>
      <c r="AG38"/>
      <c r="AH38"/>
      <c r="AI38"/>
      <c r="AJ38"/>
      <c r="AK38"/>
      <c r="AL38"/>
      <c r="AM38" s="65"/>
      <c r="AN38" s="64"/>
      <c r="AP38" s="64"/>
      <c r="AQ38" s="64"/>
      <c r="AR38" s="87"/>
      <c r="AS38" s="64"/>
      <c r="AT38" s="64"/>
      <c r="AU38" s="64"/>
      <c r="AV38" s="65"/>
    </row>
    <row r="39" spans="1:96" s="3" customFormat="1" x14ac:dyDescent="0.2">
      <c r="A39" s="68"/>
      <c r="B39" s="64"/>
      <c r="C39" s="64"/>
      <c r="D39" s="64"/>
      <c r="E39" s="65"/>
      <c r="F39" s="65"/>
      <c r="G39" s="65"/>
      <c r="H39" s="65"/>
      <c r="I39" s="65"/>
      <c r="J39" s="65"/>
      <c r="K39" s="65"/>
      <c r="L39" s="65"/>
      <c r="M39" s="64"/>
      <c r="N39" s="64"/>
      <c r="O39" s="65"/>
      <c r="P39" s="64"/>
      <c r="Q39" s="64"/>
      <c r="R39" s="65"/>
      <c r="S39" s="64"/>
      <c r="T39" s="64"/>
      <c r="U39" s="64"/>
      <c r="V39"/>
      <c r="W39"/>
      <c r="X39"/>
      <c r="Y39"/>
      <c r="Z39"/>
      <c r="AA39"/>
      <c r="AB39"/>
      <c r="AC39"/>
      <c r="AD39"/>
      <c r="AE39"/>
      <c r="AF39"/>
      <c r="AG39"/>
      <c r="AH39"/>
      <c r="AI39"/>
      <c r="AJ39"/>
      <c r="AK39"/>
      <c r="AL39"/>
      <c r="AM39" s="65"/>
      <c r="AN39" s="64"/>
      <c r="AP39" s="64"/>
      <c r="AQ39" s="64"/>
      <c r="AR39" s="87"/>
      <c r="AS39" s="64"/>
      <c r="AT39" s="64"/>
      <c r="AU39" s="64"/>
      <c r="AV39" s="65"/>
    </row>
    <row r="40" spans="1:96" s="3" customFormat="1" x14ac:dyDescent="0.2">
      <c r="A40" s="68"/>
      <c r="B40" s="64"/>
      <c r="C40" s="64"/>
      <c r="D40" s="64"/>
      <c r="E40" s="65"/>
      <c r="F40" s="65"/>
      <c r="G40" s="65"/>
      <c r="H40" s="65"/>
      <c r="I40" s="65"/>
      <c r="J40" s="65"/>
      <c r="K40" s="65"/>
      <c r="L40" s="65"/>
      <c r="M40" s="64"/>
      <c r="N40" s="64"/>
      <c r="O40" s="65"/>
      <c r="P40" s="64"/>
      <c r="Q40" s="64"/>
      <c r="R40" s="65"/>
      <c r="S40" s="64"/>
      <c r="T40" s="64"/>
      <c r="U40" s="64"/>
      <c r="V40"/>
      <c r="W40"/>
      <c r="X40"/>
      <c r="Y40"/>
      <c r="Z40"/>
      <c r="AA40"/>
      <c r="AB40"/>
      <c r="AC40"/>
      <c r="AD40"/>
      <c r="AE40"/>
      <c r="AF40"/>
      <c r="AG40"/>
      <c r="AH40"/>
      <c r="AI40"/>
      <c r="AJ40"/>
      <c r="AK40"/>
      <c r="AL40"/>
      <c r="AM40" s="65"/>
      <c r="AN40" s="64"/>
      <c r="AP40" s="64"/>
      <c r="AQ40" s="64"/>
      <c r="AR40" s="87"/>
      <c r="AS40" s="64"/>
      <c r="AT40" s="64"/>
      <c r="AU40" s="64"/>
      <c r="AV40" s="65"/>
    </row>
    <row r="41" spans="1:96" s="3" customFormat="1" x14ac:dyDescent="0.2">
      <c r="A41" s="68"/>
      <c r="B41" s="64"/>
      <c r="C41" s="64"/>
      <c r="D41" s="64"/>
      <c r="E41" s="65"/>
      <c r="F41" s="65"/>
      <c r="G41" s="65"/>
      <c r="H41" s="65"/>
      <c r="I41" s="65"/>
      <c r="J41" s="65"/>
      <c r="K41" s="65"/>
      <c r="L41" s="65"/>
      <c r="M41" s="64"/>
      <c r="N41" s="64"/>
      <c r="O41" s="65"/>
      <c r="P41" s="64"/>
      <c r="Q41" s="64"/>
      <c r="R41" s="65"/>
      <c r="S41" s="64"/>
      <c r="T41" s="64"/>
      <c r="U41" s="64"/>
      <c r="V41"/>
      <c r="W41"/>
      <c r="X41"/>
      <c r="Y41"/>
      <c r="Z41"/>
      <c r="AA41"/>
      <c r="AB41"/>
      <c r="AC41"/>
      <c r="AD41"/>
      <c r="AE41"/>
      <c r="AF41"/>
      <c r="AG41"/>
      <c r="AH41"/>
      <c r="AI41"/>
      <c r="AJ41"/>
      <c r="AK41"/>
      <c r="AL41"/>
      <c r="AM41" s="65"/>
      <c r="AN41" s="64"/>
      <c r="AP41" s="64"/>
      <c r="AQ41" s="64"/>
      <c r="AR41" s="87"/>
      <c r="AS41" s="64"/>
      <c r="AT41" s="64"/>
      <c r="AU41" s="64"/>
      <c r="AV41" s="65"/>
    </row>
    <row r="42" spans="1:96" s="3" customFormat="1" x14ac:dyDescent="0.2">
      <c r="A42" s="68"/>
      <c r="B42" s="64"/>
      <c r="C42" s="64"/>
      <c r="D42" s="64"/>
      <c r="E42" s="65"/>
      <c r="F42" s="65"/>
      <c r="G42" s="65"/>
      <c r="H42" s="65"/>
      <c r="I42" s="65"/>
      <c r="J42" s="65"/>
      <c r="K42" s="65"/>
      <c r="L42" s="65"/>
      <c r="M42" s="64"/>
      <c r="N42" s="64"/>
      <c r="O42" s="65"/>
      <c r="P42" s="64"/>
      <c r="Q42" s="64"/>
      <c r="R42" s="65"/>
      <c r="S42" s="64"/>
      <c r="T42" s="64"/>
      <c r="U42" s="64"/>
      <c r="V42"/>
      <c r="W42"/>
      <c r="X42"/>
      <c r="Y42"/>
      <c r="Z42"/>
      <c r="AA42"/>
      <c r="AB42"/>
      <c r="AC42"/>
      <c r="AD42"/>
      <c r="AE42"/>
      <c r="AF42"/>
      <c r="AG42"/>
      <c r="AH42"/>
      <c r="AI42"/>
      <c r="AJ42"/>
      <c r="AK42"/>
      <c r="AL42"/>
      <c r="AM42" s="65"/>
      <c r="AN42" s="64"/>
      <c r="AP42" s="64"/>
      <c r="AQ42" s="64"/>
      <c r="AR42" s="87"/>
      <c r="AS42" s="64"/>
      <c r="AT42" s="64"/>
      <c r="AU42" s="64"/>
      <c r="AV42" s="65"/>
    </row>
    <row r="43" spans="1:96" s="4" customFormat="1" x14ac:dyDescent="0.2">
      <c r="A43" s="68"/>
      <c r="B43" s="64"/>
      <c r="C43" s="64"/>
      <c r="D43" s="64"/>
      <c r="E43" s="65"/>
      <c r="F43" s="65"/>
      <c r="G43" s="65"/>
      <c r="H43" s="65"/>
      <c r="I43" s="65"/>
      <c r="J43" s="65"/>
      <c r="K43" s="65"/>
      <c r="L43" s="65"/>
      <c r="M43" s="64"/>
      <c r="N43" s="64"/>
      <c r="O43" s="65"/>
      <c r="P43" s="64"/>
      <c r="Q43" s="64"/>
      <c r="R43" s="65"/>
      <c r="S43" s="64"/>
      <c r="T43" s="64"/>
      <c r="U43" s="64"/>
      <c r="V43"/>
      <c r="W43"/>
      <c r="X43"/>
      <c r="Y43"/>
      <c r="Z43"/>
      <c r="AA43"/>
      <c r="AB43"/>
      <c r="AC43"/>
      <c r="AD43"/>
      <c r="AE43"/>
      <c r="AF43"/>
      <c r="AG43"/>
      <c r="AH43"/>
      <c r="AI43"/>
      <c r="AJ43"/>
      <c r="AK43"/>
      <c r="AL43"/>
      <c r="AM43" s="65"/>
      <c r="AN43" s="64"/>
      <c r="AO43" s="3"/>
      <c r="AP43" s="64"/>
      <c r="AQ43" s="64"/>
      <c r="AR43" s="87"/>
      <c r="AS43" s="64"/>
      <c r="AT43" s="64"/>
      <c r="AU43" s="64"/>
      <c r="AV43" s="65"/>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row>
    <row r="44" spans="1:96" s="3" customFormat="1" x14ac:dyDescent="0.2">
      <c r="A44" s="68"/>
      <c r="B44" s="64"/>
      <c r="C44" s="64"/>
      <c r="D44" s="64"/>
      <c r="E44" s="65"/>
      <c r="F44" s="65"/>
      <c r="G44" s="65"/>
      <c r="H44" s="65"/>
      <c r="I44" s="65"/>
      <c r="J44" s="65"/>
      <c r="K44" s="65"/>
      <c r="L44" s="65"/>
      <c r="M44" s="64"/>
      <c r="N44" s="64"/>
      <c r="O44" s="65"/>
      <c r="P44" s="64"/>
      <c r="Q44" s="64"/>
      <c r="R44" s="65"/>
      <c r="S44" s="64"/>
      <c r="T44" s="64"/>
      <c r="U44" s="64"/>
      <c r="V44"/>
      <c r="W44"/>
      <c r="X44"/>
      <c r="Y44"/>
      <c r="Z44"/>
      <c r="AA44"/>
      <c r="AB44"/>
      <c r="AC44"/>
      <c r="AD44"/>
      <c r="AE44"/>
      <c r="AF44"/>
      <c r="AG44"/>
      <c r="AH44"/>
      <c r="AI44"/>
      <c r="AJ44"/>
      <c r="AK44"/>
      <c r="AL44"/>
      <c r="AM44" s="65"/>
      <c r="AN44" s="64"/>
      <c r="AP44" s="64"/>
      <c r="AQ44" s="64"/>
      <c r="AR44" s="87"/>
      <c r="AS44" s="64"/>
      <c r="AT44" s="64"/>
      <c r="AU44" s="64"/>
      <c r="AV44" s="65"/>
    </row>
    <row r="45" spans="1:96" s="3" customFormat="1" x14ac:dyDescent="0.2">
      <c r="A45" s="68"/>
      <c r="B45" s="64"/>
      <c r="C45" s="64"/>
      <c r="D45" s="64"/>
      <c r="E45" s="65"/>
      <c r="F45" s="65"/>
      <c r="G45" s="65"/>
      <c r="H45" s="65"/>
      <c r="I45" s="65"/>
      <c r="J45" s="65"/>
      <c r="K45" s="65"/>
      <c r="L45" s="65"/>
      <c r="M45" s="64"/>
      <c r="N45" s="64"/>
      <c r="O45" s="65"/>
      <c r="P45" s="64"/>
      <c r="Q45" s="64"/>
      <c r="R45" s="65"/>
      <c r="S45" s="64"/>
      <c r="T45" s="64"/>
      <c r="U45" s="64"/>
      <c r="V45"/>
      <c r="W45"/>
      <c r="X45"/>
      <c r="Y45"/>
      <c r="Z45"/>
      <c r="AA45"/>
      <c r="AB45"/>
      <c r="AC45"/>
      <c r="AD45"/>
      <c r="AE45"/>
      <c r="AF45"/>
      <c r="AG45"/>
      <c r="AH45"/>
      <c r="AI45"/>
      <c r="AJ45"/>
      <c r="AK45"/>
      <c r="AL45"/>
      <c r="AM45" s="65"/>
      <c r="AN45" s="64"/>
      <c r="AP45" s="64"/>
      <c r="AQ45" s="64"/>
      <c r="AR45" s="87"/>
      <c r="AS45" s="64"/>
      <c r="AT45" s="64"/>
      <c r="AU45" s="64"/>
      <c r="AV45" s="65"/>
    </row>
    <row r="46" spans="1:96" s="3" customFormat="1" x14ac:dyDescent="0.2">
      <c r="A46" s="68"/>
      <c r="B46" s="64"/>
      <c r="C46" s="64"/>
      <c r="D46" s="64"/>
      <c r="E46" s="65"/>
      <c r="F46" s="65"/>
      <c r="G46" s="65"/>
      <c r="H46" s="65"/>
      <c r="I46" s="65"/>
      <c r="J46" s="65"/>
      <c r="K46" s="65"/>
      <c r="L46" s="65"/>
      <c r="M46" s="64"/>
      <c r="N46" s="64"/>
      <c r="O46" s="65"/>
      <c r="P46" s="64"/>
      <c r="Q46" s="64"/>
      <c r="R46" s="65"/>
      <c r="S46" s="64"/>
      <c r="T46" s="64"/>
      <c r="U46" s="64"/>
      <c r="V46"/>
      <c r="W46"/>
      <c r="X46"/>
      <c r="Y46"/>
      <c r="Z46"/>
      <c r="AA46"/>
      <c r="AB46"/>
      <c r="AC46"/>
      <c r="AD46"/>
      <c r="AE46"/>
      <c r="AF46"/>
      <c r="AG46"/>
      <c r="AH46"/>
      <c r="AI46"/>
      <c r="AJ46"/>
      <c r="AK46"/>
      <c r="AL46"/>
      <c r="AM46" s="65"/>
      <c r="AN46" s="64"/>
      <c r="AP46" s="64"/>
      <c r="AQ46" s="64"/>
      <c r="AR46" s="87"/>
      <c r="AS46" s="64"/>
      <c r="AT46" s="64"/>
      <c r="AU46" s="64"/>
      <c r="AV46" s="65"/>
    </row>
    <row r="47" spans="1:96" s="4" customFormat="1" x14ac:dyDescent="0.2">
      <c r="A47" s="68"/>
      <c r="B47" s="64"/>
      <c r="C47" s="64"/>
      <c r="D47" s="64"/>
      <c r="E47" s="65"/>
      <c r="F47" s="65"/>
      <c r="G47" s="65"/>
      <c r="H47" s="65"/>
      <c r="I47" s="65"/>
      <c r="J47" s="65"/>
      <c r="K47" s="65"/>
      <c r="L47" s="65"/>
      <c r="M47" s="64"/>
      <c r="N47" s="64"/>
      <c r="O47" s="65"/>
      <c r="P47" s="64"/>
      <c r="Q47" s="64"/>
      <c r="R47" s="65"/>
      <c r="S47" s="64"/>
      <c r="T47" s="64"/>
      <c r="U47" s="64"/>
      <c r="V47"/>
      <c r="W47"/>
      <c r="X47"/>
      <c r="Y47"/>
      <c r="Z47"/>
      <c r="AA47"/>
      <c r="AB47"/>
      <c r="AC47"/>
      <c r="AD47"/>
      <c r="AE47"/>
      <c r="AF47"/>
      <c r="AG47"/>
      <c r="AH47"/>
      <c r="AI47"/>
      <c r="AJ47"/>
      <c r="AK47"/>
      <c r="AL47"/>
      <c r="AM47" s="65"/>
      <c r="AN47" s="64"/>
      <c r="AO47" s="3"/>
      <c r="AP47" s="64"/>
      <c r="AQ47" s="64"/>
      <c r="AR47" s="87"/>
      <c r="AS47" s="64"/>
      <c r="AT47" s="64"/>
      <c r="AU47" s="64"/>
      <c r="AV47" s="65"/>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row>
    <row r="48" spans="1:96" s="4" customFormat="1" x14ac:dyDescent="0.2">
      <c r="A48" s="68"/>
      <c r="B48" s="64"/>
      <c r="C48" s="64"/>
      <c r="D48" s="64"/>
      <c r="E48" s="65"/>
      <c r="F48" s="65"/>
      <c r="G48" s="65"/>
      <c r="H48" s="65"/>
      <c r="I48" s="65"/>
      <c r="J48" s="65"/>
      <c r="K48" s="65"/>
      <c r="L48" s="65"/>
      <c r="M48" s="64"/>
      <c r="N48" s="64"/>
      <c r="O48" s="65"/>
      <c r="P48" s="64"/>
      <c r="Q48" s="64"/>
      <c r="R48" s="65"/>
      <c r="S48" s="64"/>
      <c r="T48" s="64"/>
      <c r="U48" s="64"/>
      <c r="V48"/>
      <c r="W48"/>
      <c r="X48"/>
      <c r="Y48"/>
      <c r="Z48"/>
      <c r="AA48"/>
      <c r="AB48"/>
      <c r="AC48"/>
      <c r="AD48"/>
      <c r="AE48"/>
      <c r="AF48"/>
      <c r="AG48"/>
      <c r="AH48"/>
      <c r="AI48"/>
      <c r="AJ48"/>
      <c r="AK48"/>
      <c r="AL48"/>
      <c r="AM48" s="65"/>
      <c r="AN48" s="64"/>
      <c r="AO48" s="3"/>
      <c r="AP48" s="64"/>
      <c r="AQ48" s="64"/>
      <c r="AR48" s="87"/>
      <c r="AS48" s="64"/>
      <c r="AT48" s="64"/>
      <c r="AU48" s="64"/>
      <c r="AV48" s="65"/>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row>
    <row r="49" spans="1:96" s="3" customFormat="1" x14ac:dyDescent="0.2">
      <c r="A49" s="68"/>
      <c r="B49" s="64"/>
      <c r="C49" s="64"/>
      <c r="D49" s="64"/>
      <c r="E49" s="65"/>
      <c r="F49" s="65"/>
      <c r="G49" s="65"/>
      <c r="H49" s="65"/>
      <c r="I49" s="65"/>
      <c r="J49" s="65"/>
      <c r="K49" s="65"/>
      <c r="L49" s="65"/>
      <c r="M49" s="64"/>
      <c r="N49" s="64"/>
      <c r="O49" s="65"/>
      <c r="P49" s="64"/>
      <c r="Q49" s="64"/>
      <c r="R49" s="65"/>
      <c r="S49" s="64"/>
      <c r="T49" s="64"/>
      <c r="U49" s="64"/>
      <c r="V49"/>
      <c r="W49"/>
      <c r="X49"/>
      <c r="Y49"/>
      <c r="Z49"/>
      <c r="AA49"/>
      <c r="AB49"/>
      <c r="AC49"/>
      <c r="AD49"/>
      <c r="AE49"/>
      <c r="AF49"/>
      <c r="AG49"/>
      <c r="AH49"/>
      <c r="AI49"/>
      <c r="AJ49"/>
      <c r="AK49"/>
      <c r="AL49"/>
      <c r="AM49" s="65"/>
      <c r="AN49" s="64"/>
      <c r="AP49" s="64"/>
      <c r="AQ49" s="64"/>
      <c r="AR49" s="87"/>
      <c r="AS49" s="64"/>
      <c r="AT49" s="64"/>
      <c r="AU49" s="64"/>
      <c r="AV49" s="65"/>
    </row>
    <row r="50" spans="1:96" s="3" customFormat="1" x14ac:dyDescent="0.2">
      <c r="A50" s="68"/>
      <c r="B50" s="64"/>
      <c r="C50" s="64"/>
      <c r="D50" s="64"/>
      <c r="E50" s="65"/>
      <c r="F50" s="65"/>
      <c r="G50" s="65"/>
      <c r="H50" s="65"/>
      <c r="I50" s="65"/>
      <c r="J50" s="65"/>
      <c r="K50" s="65"/>
      <c r="L50" s="65"/>
      <c r="M50" s="64"/>
      <c r="N50" s="64"/>
      <c r="O50" s="65"/>
      <c r="P50" s="64"/>
      <c r="Q50" s="64"/>
      <c r="R50" s="65"/>
      <c r="S50" s="64"/>
      <c r="T50" s="64"/>
      <c r="U50" s="64"/>
      <c r="V50"/>
      <c r="W50"/>
      <c r="X50"/>
      <c r="Y50"/>
      <c r="Z50"/>
      <c r="AA50"/>
      <c r="AB50"/>
      <c r="AC50"/>
      <c r="AD50"/>
      <c r="AE50"/>
      <c r="AF50"/>
      <c r="AG50"/>
      <c r="AH50"/>
      <c r="AI50"/>
      <c r="AJ50"/>
      <c r="AK50"/>
      <c r="AL50"/>
      <c r="AM50" s="65"/>
      <c r="AN50" s="64"/>
      <c r="AP50" s="64"/>
      <c r="AQ50" s="64"/>
      <c r="AR50" s="87"/>
      <c r="AS50" s="64"/>
      <c r="AT50" s="64"/>
      <c r="AU50" s="64"/>
      <c r="AV50" s="65"/>
    </row>
    <row r="51" spans="1:96" s="3" customFormat="1" x14ac:dyDescent="0.2">
      <c r="A51" s="68"/>
      <c r="B51" s="64"/>
      <c r="C51" s="64"/>
      <c r="D51" s="64"/>
      <c r="E51" s="65"/>
      <c r="F51" s="65"/>
      <c r="G51" s="65"/>
      <c r="H51" s="65"/>
      <c r="I51" s="65"/>
      <c r="J51" s="65"/>
      <c r="K51" s="65"/>
      <c r="L51" s="65"/>
      <c r="M51" s="64"/>
      <c r="N51" s="64"/>
      <c r="O51" s="65"/>
      <c r="P51" s="64"/>
      <c r="Q51" s="64"/>
      <c r="R51" s="65"/>
      <c r="S51" s="64"/>
      <c r="T51" s="64"/>
      <c r="U51" s="64"/>
      <c r="V51"/>
      <c r="W51"/>
      <c r="X51"/>
      <c r="Y51"/>
      <c r="Z51"/>
      <c r="AA51"/>
      <c r="AB51"/>
      <c r="AC51"/>
      <c r="AD51"/>
      <c r="AE51"/>
      <c r="AF51"/>
      <c r="AG51"/>
      <c r="AH51"/>
      <c r="AI51"/>
      <c r="AJ51"/>
      <c r="AK51"/>
      <c r="AL51"/>
      <c r="AM51" s="65"/>
      <c r="AN51" s="64"/>
      <c r="AP51" s="64"/>
      <c r="AQ51" s="64"/>
      <c r="AR51" s="87"/>
      <c r="AS51" s="64"/>
      <c r="AT51" s="64"/>
      <c r="AU51" s="64"/>
      <c r="AV51" s="65"/>
    </row>
    <row r="52" spans="1:96" s="3" customFormat="1" x14ac:dyDescent="0.2">
      <c r="A52" s="68"/>
      <c r="B52" s="64"/>
      <c r="C52" s="64"/>
      <c r="D52" s="64"/>
      <c r="E52" s="65"/>
      <c r="F52" s="65"/>
      <c r="G52" s="65"/>
      <c r="H52" s="65"/>
      <c r="I52" s="65"/>
      <c r="J52" s="65"/>
      <c r="K52" s="65"/>
      <c r="L52" s="65"/>
      <c r="M52" s="64"/>
      <c r="N52" s="64"/>
      <c r="O52" s="65"/>
      <c r="P52" s="64"/>
      <c r="Q52" s="64"/>
      <c r="R52" s="65"/>
      <c r="S52" s="64"/>
      <c r="T52" s="64"/>
      <c r="U52" s="64"/>
      <c r="V52"/>
      <c r="W52"/>
      <c r="X52"/>
      <c r="Y52"/>
      <c r="Z52"/>
      <c r="AA52"/>
      <c r="AB52"/>
      <c r="AC52"/>
      <c r="AD52"/>
      <c r="AE52"/>
      <c r="AF52"/>
      <c r="AG52"/>
      <c r="AH52"/>
      <c r="AI52"/>
      <c r="AJ52"/>
      <c r="AK52"/>
      <c r="AL52"/>
      <c r="AM52" s="65"/>
      <c r="AN52" s="64"/>
      <c r="AP52" s="64"/>
      <c r="AQ52" s="64"/>
      <c r="AR52" s="87"/>
      <c r="AS52" s="64"/>
      <c r="AT52" s="64"/>
      <c r="AU52" s="64"/>
      <c r="AV52" s="65"/>
    </row>
    <row r="53" spans="1:96" s="3" customFormat="1" x14ac:dyDescent="0.2">
      <c r="A53" s="68"/>
      <c r="B53" s="64"/>
      <c r="C53" s="64"/>
      <c r="D53" s="64"/>
      <c r="E53" s="65"/>
      <c r="F53" s="65"/>
      <c r="G53" s="65"/>
      <c r="H53" s="65"/>
      <c r="I53" s="65"/>
      <c r="J53" s="65"/>
      <c r="K53" s="65"/>
      <c r="L53" s="65"/>
      <c r="M53" s="64"/>
      <c r="N53" s="64"/>
      <c r="O53" s="65"/>
      <c r="P53" s="64"/>
      <c r="Q53" s="64"/>
      <c r="R53" s="65"/>
      <c r="S53" s="64"/>
      <c r="T53" s="64"/>
      <c r="U53" s="64"/>
      <c r="V53"/>
      <c r="W53"/>
      <c r="X53"/>
      <c r="Y53"/>
      <c r="Z53"/>
      <c r="AA53"/>
      <c r="AB53"/>
      <c r="AC53"/>
      <c r="AD53"/>
      <c r="AE53"/>
      <c r="AF53"/>
      <c r="AG53"/>
      <c r="AH53"/>
      <c r="AI53"/>
      <c r="AJ53"/>
      <c r="AK53"/>
      <c r="AL53"/>
      <c r="AM53" s="65"/>
      <c r="AN53" s="64"/>
      <c r="AP53" s="64"/>
      <c r="AQ53" s="64"/>
      <c r="AR53" s="87"/>
      <c r="AS53" s="64"/>
      <c r="AT53" s="64"/>
      <c r="AU53" s="64"/>
      <c r="AV53" s="65"/>
    </row>
    <row r="54" spans="1:96" s="3" customFormat="1" x14ac:dyDescent="0.2">
      <c r="A54" s="68"/>
      <c r="B54" s="64"/>
      <c r="C54" s="64"/>
      <c r="D54" s="64"/>
      <c r="E54" s="65"/>
      <c r="F54" s="65"/>
      <c r="G54" s="65"/>
      <c r="H54" s="65"/>
      <c r="I54" s="65"/>
      <c r="J54" s="65"/>
      <c r="K54" s="65"/>
      <c r="L54" s="65"/>
      <c r="M54" s="64"/>
      <c r="N54" s="64"/>
      <c r="O54" s="65"/>
      <c r="P54" s="64"/>
      <c r="Q54" s="64"/>
      <c r="R54" s="65"/>
      <c r="S54" s="64"/>
      <c r="T54" s="64"/>
      <c r="U54" s="64"/>
      <c r="V54"/>
      <c r="W54"/>
      <c r="X54"/>
      <c r="Y54"/>
      <c r="Z54"/>
      <c r="AA54"/>
      <c r="AB54"/>
      <c r="AC54"/>
      <c r="AD54"/>
      <c r="AE54"/>
      <c r="AF54"/>
      <c r="AG54"/>
      <c r="AH54"/>
      <c r="AI54"/>
      <c r="AJ54"/>
      <c r="AK54"/>
      <c r="AL54"/>
      <c r="AM54" s="65"/>
      <c r="AN54" s="64"/>
      <c r="AP54" s="64"/>
      <c r="AQ54" s="64"/>
      <c r="AR54" s="87"/>
      <c r="AS54" s="64"/>
      <c r="AT54" s="64"/>
      <c r="AU54" s="64"/>
      <c r="AV54" s="65"/>
    </row>
    <row r="55" spans="1:96" s="3" customFormat="1" x14ac:dyDescent="0.2">
      <c r="A55" s="68"/>
      <c r="B55" s="64"/>
      <c r="C55" s="64"/>
      <c r="D55" s="64"/>
      <c r="E55" s="65"/>
      <c r="F55" s="65"/>
      <c r="G55" s="65"/>
      <c r="H55" s="65"/>
      <c r="I55" s="65"/>
      <c r="J55" s="65"/>
      <c r="K55" s="65"/>
      <c r="L55" s="65"/>
      <c r="M55" s="64"/>
      <c r="N55" s="64"/>
      <c r="O55" s="65"/>
      <c r="P55" s="64"/>
      <c r="Q55" s="64"/>
      <c r="R55" s="65"/>
      <c r="S55" s="64"/>
      <c r="T55" s="64"/>
      <c r="U55" s="64"/>
      <c r="V55"/>
      <c r="W55"/>
      <c r="X55"/>
      <c r="Y55"/>
      <c r="Z55"/>
      <c r="AA55"/>
      <c r="AB55"/>
      <c r="AC55"/>
      <c r="AD55"/>
      <c r="AE55"/>
      <c r="AF55"/>
      <c r="AG55"/>
      <c r="AH55"/>
      <c r="AI55"/>
      <c r="AJ55"/>
      <c r="AK55"/>
      <c r="AL55"/>
      <c r="AM55" s="65"/>
      <c r="AN55" s="64"/>
      <c r="AP55" s="64"/>
      <c r="AQ55" s="64"/>
      <c r="AR55" s="87"/>
      <c r="AS55" s="64"/>
      <c r="AT55" s="64"/>
      <c r="AU55" s="64"/>
      <c r="AV55" s="65"/>
    </row>
    <row r="56" spans="1:96" s="3" customFormat="1" x14ac:dyDescent="0.2">
      <c r="A56" s="68"/>
      <c r="B56" s="64"/>
      <c r="C56" s="64"/>
      <c r="D56" s="64"/>
      <c r="E56" s="65"/>
      <c r="F56" s="65"/>
      <c r="G56" s="65"/>
      <c r="H56" s="65"/>
      <c r="I56" s="65"/>
      <c r="J56" s="65"/>
      <c r="K56" s="65"/>
      <c r="L56" s="65"/>
      <c r="M56" s="64"/>
      <c r="N56" s="64"/>
      <c r="O56" s="65"/>
      <c r="P56" s="64"/>
      <c r="Q56" s="64"/>
      <c r="R56" s="65"/>
      <c r="S56" s="64"/>
      <c r="T56" s="64"/>
      <c r="U56" s="64"/>
      <c r="V56"/>
      <c r="W56"/>
      <c r="X56"/>
      <c r="Y56"/>
      <c r="Z56"/>
      <c r="AA56"/>
      <c r="AB56"/>
      <c r="AC56"/>
      <c r="AD56"/>
      <c r="AE56"/>
      <c r="AF56"/>
      <c r="AG56"/>
      <c r="AH56"/>
      <c r="AI56"/>
      <c r="AJ56"/>
      <c r="AK56"/>
      <c r="AL56"/>
      <c r="AM56" s="65"/>
      <c r="AN56" s="64"/>
      <c r="AP56" s="64"/>
      <c r="AQ56" s="64"/>
      <c r="AR56" s="87"/>
      <c r="AS56" s="64"/>
      <c r="AT56" s="64"/>
      <c r="AU56" s="64"/>
      <c r="AV56" s="65"/>
    </row>
    <row r="57" spans="1:96" s="4" customFormat="1" x14ac:dyDescent="0.2">
      <c r="A57" s="68"/>
      <c r="B57" s="64"/>
      <c r="C57" s="64"/>
      <c r="D57" s="64"/>
      <c r="E57" s="65"/>
      <c r="F57" s="65"/>
      <c r="G57" s="65"/>
      <c r="H57" s="65"/>
      <c r="I57" s="65"/>
      <c r="J57" s="65"/>
      <c r="K57" s="65"/>
      <c r="L57" s="65"/>
      <c r="M57" s="64"/>
      <c r="N57" s="64"/>
      <c r="O57" s="65"/>
      <c r="P57" s="64"/>
      <c r="Q57" s="64"/>
      <c r="R57" s="65"/>
      <c r="S57" s="64"/>
      <c r="T57" s="64"/>
      <c r="U57" s="64"/>
      <c r="V57"/>
      <c r="W57"/>
      <c r="X57"/>
      <c r="Y57"/>
      <c r="Z57"/>
      <c r="AA57"/>
      <c r="AB57"/>
      <c r="AC57"/>
      <c r="AD57"/>
      <c r="AE57"/>
      <c r="AF57"/>
      <c r="AG57"/>
      <c r="AH57"/>
      <c r="AI57"/>
      <c r="AJ57"/>
      <c r="AK57"/>
      <c r="AL57"/>
      <c r="AM57" s="65"/>
      <c r="AN57" s="64"/>
      <c r="AO57" s="3"/>
      <c r="AP57" s="64"/>
      <c r="AQ57" s="64"/>
      <c r="AR57" s="87"/>
      <c r="AS57" s="64"/>
      <c r="AT57" s="64"/>
      <c r="AU57" s="64"/>
      <c r="AV57" s="65"/>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row>
    <row r="58" spans="1:96" s="3" customFormat="1" x14ac:dyDescent="0.2">
      <c r="A58" s="68"/>
      <c r="B58" s="64"/>
      <c r="C58" s="64"/>
      <c r="D58" s="64"/>
      <c r="E58" s="65"/>
      <c r="F58" s="65"/>
      <c r="G58" s="65"/>
      <c r="H58" s="65"/>
      <c r="I58" s="65"/>
      <c r="J58" s="65"/>
      <c r="K58" s="65"/>
      <c r="L58" s="65"/>
      <c r="M58" s="64"/>
      <c r="N58" s="64"/>
      <c r="O58" s="65"/>
      <c r="P58" s="64"/>
      <c r="Q58" s="64"/>
      <c r="R58" s="65"/>
      <c r="S58" s="64"/>
      <c r="T58" s="64"/>
      <c r="U58" s="64"/>
      <c r="V58"/>
      <c r="W58"/>
      <c r="X58"/>
      <c r="Y58"/>
      <c r="Z58"/>
      <c r="AA58"/>
      <c r="AB58"/>
      <c r="AC58"/>
      <c r="AD58"/>
      <c r="AE58"/>
      <c r="AF58"/>
      <c r="AG58"/>
      <c r="AH58"/>
      <c r="AI58"/>
      <c r="AJ58"/>
      <c r="AK58"/>
      <c r="AL58"/>
      <c r="AM58" s="65"/>
      <c r="AN58" s="64"/>
      <c r="AP58" s="64"/>
      <c r="AQ58" s="64"/>
      <c r="AR58" s="87"/>
      <c r="AS58" s="64"/>
      <c r="AT58" s="64"/>
      <c r="AU58" s="64"/>
      <c r="AV58" s="65"/>
    </row>
    <row r="59" spans="1:96" s="3" customFormat="1" x14ac:dyDescent="0.2">
      <c r="A59" s="68"/>
      <c r="B59" s="64"/>
      <c r="C59" s="64"/>
      <c r="D59" s="64"/>
      <c r="E59" s="65"/>
      <c r="F59" s="65"/>
      <c r="G59" s="65"/>
      <c r="H59" s="65"/>
      <c r="I59" s="65"/>
      <c r="J59" s="65"/>
      <c r="K59" s="65"/>
      <c r="L59" s="65"/>
      <c r="M59" s="64"/>
      <c r="N59" s="64"/>
      <c r="O59" s="65"/>
      <c r="P59" s="64"/>
      <c r="Q59" s="64"/>
      <c r="R59" s="65"/>
      <c r="S59" s="64"/>
      <c r="T59" s="64"/>
      <c r="U59" s="64"/>
      <c r="V59"/>
      <c r="W59"/>
      <c r="X59"/>
      <c r="Y59"/>
      <c r="Z59"/>
      <c r="AA59"/>
      <c r="AB59"/>
      <c r="AC59"/>
      <c r="AD59"/>
      <c r="AE59"/>
      <c r="AF59"/>
      <c r="AG59"/>
      <c r="AH59"/>
      <c r="AI59"/>
      <c r="AJ59"/>
      <c r="AK59"/>
      <c r="AL59"/>
      <c r="AM59" s="65"/>
      <c r="AN59" s="64"/>
      <c r="AP59" s="64"/>
      <c r="AQ59" s="64"/>
      <c r="AR59" s="87"/>
      <c r="AS59" s="64"/>
      <c r="AT59" s="64"/>
      <c r="AU59" s="64"/>
      <c r="AV59" s="65"/>
    </row>
    <row r="60" spans="1:96" s="3" customFormat="1" x14ac:dyDescent="0.2">
      <c r="A60" s="68"/>
      <c r="B60" s="64"/>
      <c r="C60" s="64"/>
      <c r="D60" s="64"/>
      <c r="E60" s="65"/>
      <c r="F60" s="65"/>
      <c r="G60" s="65"/>
      <c r="H60" s="65"/>
      <c r="I60" s="65"/>
      <c r="J60" s="65"/>
      <c r="K60" s="65"/>
      <c r="L60" s="65"/>
      <c r="M60" s="64"/>
      <c r="N60" s="64"/>
      <c r="O60" s="65"/>
      <c r="P60" s="64"/>
      <c r="Q60" s="64"/>
      <c r="R60" s="65"/>
      <c r="S60" s="64"/>
      <c r="T60" s="64"/>
      <c r="U60" s="64"/>
      <c r="V60"/>
      <c r="W60"/>
      <c r="X60"/>
      <c r="Y60"/>
      <c r="Z60"/>
      <c r="AA60"/>
      <c r="AB60"/>
      <c r="AC60"/>
      <c r="AD60"/>
      <c r="AE60"/>
      <c r="AF60"/>
      <c r="AG60"/>
      <c r="AH60"/>
      <c r="AI60"/>
      <c r="AJ60"/>
      <c r="AK60"/>
      <c r="AL60"/>
      <c r="AM60" s="65"/>
      <c r="AN60" s="64"/>
      <c r="AP60" s="64"/>
      <c r="AQ60" s="64"/>
      <c r="AR60" s="87"/>
      <c r="AS60" s="64"/>
      <c r="AT60" s="64"/>
      <c r="AU60" s="64"/>
      <c r="AV60" s="65"/>
    </row>
    <row r="61" spans="1:96" s="3" customFormat="1" x14ac:dyDescent="0.2">
      <c r="A61" s="68"/>
      <c r="B61" s="64"/>
      <c r="C61" s="64"/>
      <c r="D61" s="64"/>
      <c r="E61" s="65"/>
      <c r="F61" s="65"/>
      <c r="G61" s="65"/>
      <c r="H61" s="65"/>
      <c r="I61" s="65"/>
      <c r="J61" s="65"/>
      <c r="K61" s="65"/>
      <c r="L61" s="65"/>
      <c r="M61" s="64"/>
      <c r="N61" s="64"/>
      <c r="O61" s="65"/>
      <c r="P61" s="64"/>
      <c r="Q61" s="64"/>
      <c r="R61" s="65"/>
      <c r="S61" s="64"/>
      <c r="T61" s="64"/>
      <c r="U61" s="64"/>
      <c r="V61"/>
      <c r="W61"/>
      <c r="X61"/>
      <c r="Y61"/>
      <c r="Z61"/>
      <c r="AA61"/>
      <c r="AB61"/>
      <c r="AC61"/>
      <c r="AD61"/>
      <c r="AE61"/>
      <c r="AF61"/>
      <c r="AG61"/>
      <c r="AH61"/>
      <c r="AI61"/>
      <c r="AJ61"/>
      <c r="AK61"/>
      <c r="AL61"/>
      <c r="AM61" s="65"/>
      <c r="AN61" s="64"/>
      <c r="AP61" s="64"/>
      <c r="AQ61" s="64"/>
      <c r="AR61" s="87"/>
      <c r="AS61" s="64"/>
      <c r="AT61" s="64"/>
      <c r="AU61" s="64"/>
      <c r="AV61" s="65"/>
    </row>
    <row r="62" spans="1:96" s="3" customFormat="1" x14ac:dyDescent="0.2">
      <c r="A62" s="68"/>
      <c r="B62" s="64"/>
      <c r="C62" s="64"/>
      <c r="D62" s="64"/>
      <c r="E62" s="65"/>
      <c r="F62" s="65"/>
      <c r="G62" s="65"/>
      <c r="H62" s="65"/>
      <c r="I62" s="65"/>
      <c r="J62" s="65"/>
      <c r="K62" s="65"/>
      <c r="L62" s="65"/>
      <c r="M62" s="64"/>
      <c r="N62" s="64"/>
      <c r="O62" s="65"/>
      <c r="P62" s="64"/>
      <c r="Q62" s="64"/>
      <c r="R62" s="65"/>
      <c r="S62" s="64"/>
      <c r="T62" s="64"/>
      <c r="U62" s="64"/>
      <c r="V62"/>
      <c r="W62"/>
      <c r="X62"/>
      <c r="Y62"/>
      <c r="Z62"/>
      <c r="AA62"/>
      <c r="AB62"/>
      <c r="AC62"/>
      <c r="AD62"/>
      <c r="AE62"/>
      <c r="AF62"/>
      <c r="AG62"/>
      <c r="AH62"/>
      <c r="AI62"/>
      <c r="AJ62"/>
      <c r="AK62"/>
      <c r="AL62"/>
      <c r="AM62" s="65"/>
      <c r="AN62" s="64"/>
      <c r="AP62" s="64"/>
      <c r="AQ62" s="64"/>
      <c r="AR62" s="87"/>
      <c r="AS62" s="64"/>
      <c r="AT62" s="64"/>
      <c r="AU62" s="64"/>
      <c r="AV62" s="65"/>
    </row>
    <row r="63" spans="1:96" s="26" customFormat="1" x14ac:dyDescent="0.2">
      <c r="A63" s="68"/>
      <c r="B63" s="64"/>
      <c r="C63" s="64"/>
      <c r="D63" s="64"/>
      <c r="E63" s="65"/>
      <c r="F63" s="65"/>
      <c r="G63" s="65"/>
      <c r="H63" s="65"/>
      <c r="I63" s="65"/>
      <c r="J63" s="65"/>
      <c r="K63" s="65"/>
      <c r="L63" s="65"/>
      <c r="M63" s="64"/>
      <c r="N63" s="64"/>
      <c r="O63" s="65"/>
      <c r="P63" s="64"/>
      <c r="Q63" s="64"/>
      <c r="R63" s="65"/>
      <c r="S63" s="64"/>
      <c r="T63" s="64"/>
      <c r="U63" s="64"/>
      <c r="V63"/>
      <c r="W63"/>
      <c r="X63"/>
      <c r="Y63"/>
      <c r="Z63"/>
      <c r="AA63"/>
      <c r="AB63"/>
      <c r="AC63"/>
      <c r="AD63"/>
      <c r="AE63"/>
      <c r="AF63"/>
      <c r="AG63"/>
      <c r="AH63"/>
      <c r="AI63"/>
      <c r="AJ63"/>
      <c r="AK63"/>
      <c r="AL63"/>
      <c r="AM63" s="65"/>
      <c r="AN63" s="64"/>
      <c r="AO63" s="3"/>
      <c r="AP63" s="64"/>
      <c r="AQ63" s="64"/>
      <c r="AR63" s="87"/>
      <c r="AS63" s="64"/>
      <c r="AT63" s="64"/>
      <c r="AU63" s="64"/>
      <c r="AV63" s="65"/>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row>
    <row r="64" spans="1:96" s="3" customFormat="1" x14ac:dyDescent="0.2">
      <c r="A64" s="68"/>
      <c r="B64" s="64"/>
      <c r="C64" s="64"/>
      <c r="D64" s="64"/>
      <c r="E64" s="65"/>
      <c r="F64" s="65"/>
      <c r="G64" s="65"/>
      <c r="H64" s="65"/>
      <c r="I64" s="65"/>
      <c r="J64" s="65"/>
      <c r="K64" s="65"/>
      <c r="L64" s="65"/>
      <c r="M64" s="64"/>
      <c r="N64" s="64"/>
      <c r="O64" s="65"/>
      <c r="P64" s="64"/>
      <c r="Q64" s="64"/>
      <c r="R64" s="65"/>
      <c r="S64" s="64"/>
      <c r="T64" s="64"/>
      <c r="U64" s="64"/>
      <c r="V64"/>
      <c r="W64"/>
      <c r="X64"/>
      <c r="Y64"/>
      <c r="Z64"/>
      <c r="AA64"/>
      <c r="AB64"/>
      <c r="AC64"/>
      <c r="AD64"/>
      <c r="AE64"/>
      <c r="AF64"/>
      <c r="AG64"/>
      <c r="AH64"/>
      <c r="AI64"/>
      <c r="AJ64"/>
      <c r="AK64"/>
      <c r="AL64"/>
      <c r="AM64" s="65"/>
      <c r="AN64" s="64"/>
      <c r="AP64" s="64"/>
      <c r="AQ64" s="64"/>
      <c r="AR64" s="87"/>
      <c r="AS64" s="64"/>
      <c r="AT64" s="64"/>
      <c r="AU64" s="64"/>
      <c r="AV64" s="65"/>
    </row>
    <row r="65" spans="1:96" s="3" customFormat="1" x14ac:dyDescent="0.2">
      <c r="A65" s="68"/>
      <c r="B65" s="64"/>
      <c r="C65" s="64"/>
      <c r="D65" s="64"/>
      <c r="E65" s="65"/>
      <c r="F65" s="65"/>
      <c r="G65" s="65"/>
      <c r="H65" s="65"/>
      <c r="I65" s="65"/>
      <c r="J65" s="65"/>
      <c r="K65" s="65"/>
      <c r="L65" s="65"/>
      <c r="M65" s="64"/>
      <c r="N65" s="64"/>
      <c r="O65" s="65"/>
      <c r="P65" s="64"/>
      <c r="Q65" s="64"/>
      <c r="R65" s="65"/>
      <c r="S65" s="64"/>
      <c r="T65" s="64"/>
      <c r="U65" s="64"/>
      <c r="V65"/>
      <c r="W65"/>
      <c r="X65"/>
      <c r="Y65"/>
      <c r="Z65"/>
      <c r="AA65"/>
      <c r="AB65"/>
      <c r="AC65"/>
      <c r="AD65"/>
      <c r="AE65"/>
      <c r="AF65"/>
      <c r="AG65"/>
      <c r="AH65"/>
      <c r="AI65"/>
      <c r="AJ65"/>
      <c r="AK65"/>
      <c r="AL65"/>
      <c r="AM65" s="65"/>
      <c r="AN65" s="64"/>
      <c r="AP65" s="64"/>
      <c r="AQ65" s="64"/>
      <c r="AR65" s="87"/>
      <c r="AS65" s="64"/>
      <c r="AT65" s="64"/>
      <c r="AU65" s="64"/>
      <c r="AV65" s="65"/>
    </row>
    <row r="66" spans="1:96" s="3" customFormat="1" x14ac:dyDescent="0.2">
      <c r="A66" s="68"/>
      <c r="B66" s="64"/>
      <c r="C66" s="64"/>
      <c r="D66" s="64"/>
      <c r="E66" s="65"/>
      <c r="F66" s="65"/>
      <c r="G66" s="65"/>
      <c r="H66" s="65"/>
      <c r="I66" s="65"/>
      <c r="J66" s="65"/>
      <c r="K66" s="65"/>
      <c r="L66" s="65"/>
      <c r="M66" s="64"/>
      <c r="N66" s="64"/>
      <c r="O66" s="65"/>
      <c r="P66" s="64"/>
      <c r="Q66" s="64"/>
      <c r="R66" s="65"/>
      <c r="S66" s="64"/>
      <c r="T66" s="64"/>
      <c r="U66" s="64"/>
      <c r="V66"/>
      <c r="W66"/>
      <c r="X66"/>
      <c r="Y66"/>
      <c r="Z66"/>
      <c r="AA66"/>
      <c r="AB66"/>
      <c r="AC66"/>
      <c r="AD66"/>
      <c r="AE66"/>
      <c r="AF66"/>
      <c r="AG66"/>
      <c r="AH66"/>
      <c r="AI66"/>
      <c r="AJ66"/>
      <c r="AK66"/>
      <c r="AL66"/>
      <c r="AM66" s="65"/>
      <c r="AN66" s="64"/>
      <c r="AP66" s="64"/>
      <c r="AQ66" s="64"/>
      <c r="AR66" s="87"/>
      <c r="AS66" s="64"/>
      <c r="AT66" s="64"/>
      <c r="AU66" s="64"/>
      <c r="AV66" s="65"/>
    </row>
    <row r="67" spans="1:96" s="3" customFormat="1" x14ac:dyDescent="0.2">
      <c r="A67" s="68"/>
      <c r="B67" s="64"/>
      <c r="C67" s="64"/>
      <c r="D67" s="64"/>
      <c r="E67" s="65"/>
      <c r="F67" s="65"/>
      <c r="G67" s="65"/>
      <c r="H67" s="65"/>
      <c r="I67" s="65"/>
      <c r="J67" s="65"/>
      <c r="K67" s="65"/>
      <c r="L67" s="65"/>
      <c r="M67" s="64"/>
      <c r="N67" s="64"/>
      <c r="O67" s="65"/>
      <c r="P67" s="64"/>
      <c r="Q67" s="64"/>
      <c r="R67" s="65"/>
      <c r="S67" s="64"/>
      <c r="T67" s="64"/>
      <c r="U67" s="64"/>
      <c r="V67"/>
      <c r="W67"/>
      <c r="X67"/>
      <c r="Y67"/>
      <c r="Z67"/>
      <c r="AA67"/>
      <c r="AB67"/>
      <c r="AC67"/>
      <c r="AD67"/>
      <c r="AE67"/>
      <c r="AF67"/>
      <c r="AG67"/>
      <c r="AH67"/>
      <c r="AI67"/>
      <c r="AJ67"/>
      <c r="AK67"/>
      <c r="AL67"/>
      <c r="AM67" s="65"/>
      <c r="AN67" s="64"/>
      <c r="AP67" s="64"/>
      <c r="AQ67" s="64"/>
      <c r="AR67" s="87"/>
      <c r="AS67" s="64"/>
      <c r="AT67" s="64"/>
      <c r="AU67" s="64"/>
      <c r="AV67" s="65"/>
    </row>
    <row r="68" spans="1:96" s="3" customFormat="1" x14ac:dyDescent="0.2">
      <c r="A68" s="68"/>
      <c r="B68" s="64"/>
      <c r="C68" s="64"/>
      <c r="D68" s="64"/>
      <c r="E68" s="65"/>
      <c r="F68" s="65"/>
      <c r="G68" s="65"/>
      <c r="H68" s="65"/>
      <c r="I68" s="65"/>
      <c r="J68" s="65"/>
      <c r="K68" s="65"/>
      <c r="L68" s="65"/>
      <c r="M68" s="64"/>
      <c r="N68" s="64"/>
      <c r="O68" s="65"/>
      <c r="P68" s="64"/>
      <c r="Q68" s="64"/>
      <c r="R68" s="65"/>
      <c r="S68" s="64"/>
      <c r="T68" s="64"/>
      <c r="U68" s="64"/>
      <c r="V68"/>
      <c r="W68"/>
      <c r="X68"/>
      <c r="Y68"/>
      <c r="Z68"/>
      <c r="AA68"/>
      <c r="AB68"/>
      <c r="AC68"/>
      <c r="AD68"/>
      <c r="AE68"/>
      <c r="AF68"/>
      <c r="AG68"/>
      <c r="AH68"/>
      <c r="AI68"/>
      <c r="AJ68"/>
      <c r="AK68"/>
      <c r="AL68"/>
      <c r="AM68" s="65"/>
      <c r="AN68" s="64"/>
      <c r="AP68" s="64"/>
      <c r="AQ68" s="64"/>
      <c r="AR68" s="87"/>
      <c r="AS68" s="64"/>
      <c r="AT68" s="64"/>
      <c r="AU68" s="64"/>
      <c r="AV68" s="65"/>
    </row>
    <row r="69" spans="1:96" s="3" customFormat="1" x14ac:dyDescent="0.2">
      <c r="A69" s="68"/>
      <c r="B69" s="64"/>
      <c r="C69" s="64"/>
      <c r="D69" s="64"/>
      <c r="E69" s="65"/>
      <c r="F69" s="65"/>
      <c r="G69" s="65"/>
      <c r="H69" s="65"/>
      <c r="I69" s="65"/>
      <c r="J69" s="65"/>
      <c r="K69" s="65"/>
      <c r="L69" s="65"/>
      <c r="M69" s="64"/>
      <c r="N69" s="64"/>
      <c r="O69" s="65"/>
      <c r="P69" s="64"/>
      <c r="Q69" s="64"/>
      <c r="R69" s="65"/>
      <c r="S69" s="64"/>
      <c r="T69" s="64"/>
      <c r="U69" s="64"/>
      <c r="V69"/>
      <c r="W69"/>
      <c r="X69"/>
      <c r="Y69"/>
      <c r="Z69"/>
      <c r="AA69"/>
      <c r="AB69"/>
      <c r="AC69"/>
      <c r="AD69"/>
      <c r="AE69"/>
      <c r="AF69"/>
      <c r="AG69"/>
      <c r="AH69"/>
      <c r="AI69"/>
      <c r="AJ69"/>
      <c r="AK69"/>
      <c r="AL69"/>
      <c r="AM69" s="65"/>
      <c r="AN69" s="64"/>
      <c r="AP69" s="64"/>
      <c r="AQ69" s="64"/>
      <c r="AR69" s="87"/>
      <c r="AS69" s="64"/>
      <c r="AT69" s="64"/>
      <c r="AU69" s="64"/>
      <c r="AV69" s="65"/>
    </row>
    <row r="70" spans="1:96" s="4" customFormat="1" x14ac:dyDescent="0.2">
      <c r="A70" s="68"/>
      <c r="B70" s="64"/>
      <c r="C70" s="64"/>
      <c r="D70" s="64"/>
      <c r="E70" s="65"/>
      <c r="F70" s="65"/>
      <c r="G70" s="65"/>
      <c r="H70" s="65"/>
      <c r="I70" s="65"/>
      <c r="J70" s="65"/>
      <c r="K70" s="65"/>
      <c r="L70" s="65"/>
      <c r="M70" s="64"/>
      <c r="N70" s="64"/>
      <c r="O70" s="65"/>
      <c r="P70" s="64"/>
      <c r="Q70" s="64"/>
      <c r="R70" s="65"/>
      <c r="S70" s="64"/>
      <c r="T70" s="64"/>
      <c r="U70" s="64"/>
      <c r="V70"/>
      <c r="W70"/>
      <c r="X70"/>
      <c r="Y70"/>
      <c r="Z70"/>
      <c r="AA70"/>
      <c r="AB70"/>
      <c r="AC70"/>
      <c r="AD70"/>
      <c r="AE70"/>
      <c r="AF70"/>
      <c r="AG70"/>
      <c r="AH70"/>
      <c r="AI70"/>
      <c r="AJ70"/>
      <c r="AK70"/>
      <c r="AL70"/>
      <c r="AM70" s="65"/>
      <c r="AN70" s="64"/>
      <c r="AO70" s="3"/>
      <c r="AP70" s="64"/>
      <c r="AQ70" s="64"/>
      <c r="AR70" s="87"/>
      <c r="AS70" s="64"/>
      <c r="AT70" s="64"/>
      <c r="AU70" s="64"/>
      <c r="AV70" s="65"/>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row>
    <row r="71" spans="1:96" s="3" customFormat="1" x14ac:dyDescent="0.2">
      <c r="A71" s="68"/>
      <c r="B71" s="64"/>
      <c r="C71" s="64"/>
      <c r="D71" s="64"/>
      <c r="E71" s="65"/>
      <c r="F71" s="65"/>
      <c r="G71" s="65"/>
      <c r="H71" s="65"/>
      <c r="I71" s="65"/>
      <c r="J71" s="65"/>
      <c r="K71" s="65"/>
      <c r="L71" s="65"/>
      <c r="M71" s="64"/>
      <c r="N71" s="64"/>
      <c r="O71" s="65"/>
      <c r="P71" s="64"/>
      <c r="Q71" s="64"/>
      <c r="R71" s="65"/>
      <c r="S71" s="64"/>
      <c r="T71" s="64"/>
      <c r="U71" s="64"/>
      <c r="V71"/>
      <c r="W71"/>
      <c r="X71"/>
      <c r="Y71"/>
      <c r="Z71"/>
      <c r="AA71"/>
      <c r="AB71"/>
      <c r="AC71"/>
      <c r="AD71"/>
      <c r="AE71"/>
      <c r="AF71"/>
      <c r="AG71"/>
      <c r="AH71"/>
      <c r="AI71"/>
      <c r="AJ71"/>
      <c r="AK71"/>
      <c r="AL71"/>
      <c r="AM71" s="65"/>
      <c r="AN71" s="64"/>
      <c r="AP71" s="64"/>
      <c r="AQ71" s="64"/>
      <c r="AR71" s="87"/>
      <c r="AS71" s="64"/>
      <c r="AT71" s="64"/>
      <c r="AU71" s="64"/>
      <c r="AV71" s="65"/>
    </row>
    <row r="72" spans="1:96" s="3" customFormat="1" x14ac:dyDescent="0.2">
      <c r="A72" s="68"/>
      <c r="B72" s="64"/>
      <c r="C72" s="64"/>
      <c r="D72" s="64"/>
      <c r="E72" s="65"/>
      <c r="F72" s="65"/>
      <c r="G72" s="65"/>
      <c r="H72" s="65"/>
      <c r="I72" s="65"/>
      <c r="J72" s="65"/>
      <c r="K72" s="65"/>
      <c r="L72" s="65"/>
      <c r="M72" s="64"/>
      <c r="N72" s="64"/>
      <c r="O72" s="65"/>
      <c r="P72" s="64"/>
      <c r="Q72" s="64"/>
      <c r="R72" s="65"/>
      <c r="S72" s="64"/>
      <c r="T72" s="64"/>
      <c r="U72" s="64"/>
      <c r="V72"/>
      <c r="W72"/>
      <c r="X72"/>
      <c r="Y72"/>
      <c r="Z72"/>
      <c r="AA72"/>
      <c r="AB72"/>
      <c r="AC72"/>
      <c r="AD72"/>
      <c r="AE72"/>
      <c r="AF72"/>
      <c r="AG72"/>
      <c r="AH72"/>
      <c r="AI72"/>
      <c r="AJ72"/>
      <c r="AK72"/>
      <c r="AL72"/>
      <c r="AM72" s="65"/>
      <c r="AN72" s="64"/>
      <c r="AP72" s="64"/>
      <c r="AQ72" s="64"/>
      <c r="AR72" s="87"/>
      <c r="AS72" s="64"/>
      <c r="AT72" s="64"/>
      <c r="AU72" s="64"/>
      <c r="AV72" s="65"/>
    </row>
    <row r="73" spans="1:96" s="3" customFormat="1" x14ac:dyDescent="0.2">
      <c r="A73" s="68"/>
      <c r="B73" s="64"/>
      <c r="C73" s="64"/>
      <c r="D73" s="64"/>
      <c r="E73" s="65"/>
      <c r="F73" s="65"/>
      <c r="G73" s="65"/>
      <c r="H73" s="65"/>
      <c r="I73" s="65"/>
      <c r="J73" s="65"/>
      <c r="K73" s="65"/>
      <c r="L73" s="65"/>
      <c r="M73" s="64"/>
      <c r="N73" s="64"/>
      <c r="O73" s="65"/>
      <c r="P73" s="64"/>
      <c r="Q73" s="64"/>
      <c r="R73" s="65"/>
      <c r="S73" s="64"/>
      <c r="T73" s="64"/>
      <c r="U73" s="64"/>
      <c r="V73"/>
      <c r="W73"/>
      <c r="X73"/>
      <c r="Y73"/>
      <c r="Z73"/>
      <c r="AA73"/>
      <c r="AB73"/>
      <c r="AC73"/>
      <c r="AD73"/>
      <c r="AE73"/>
      <c r="AF73"/>
      <c r="AG73"/>
      <c r="AH73"/>
      <c r="AI73"/>
      <c r="AJ73"/>
      <c r="AK73"/>
      <c r="AL73"/>
      <c r="AM73" s="65"/>
      <c r="AN73" s="64"/>
      <c r="AP73" s="64"/>
      <c r="AQ73" s="64"/>
      <c r="AR73" s="87"/>
      <c r="AS73" s="64"/>
      <c r="AT73" s="64"/>
      <c r="AU73" s="64"/>
      <c r="AV73" s="65"/>
    </row>
    <row r="74" spans="1:96" s="3" customFormat="1" x14ac:dyDescent="0.2">
      <c r="A74" s="68"/>
      <c r="B74" s="64"/>
      <c r="C74" s="64"/>
      <c r="D74" s="64"/>
      <c r="E74" s="65"/>
      <c r="F74" s="65"/>
      <c r="G74" s="65"/>
      <c r="H74" s="65"/>
      <c r="I74" s="65"/>
      <c r="J74" s="65"/>
      <c r="K74" s="65"/>
      <c r="L74" s="65"/>
      <c r="M74" s="64"/>
      <c r="N74" s="64"/>
      <c r="O74" s="65"/>
      <c r="P74" s="64"/>
      <c r="Q74" s="64"/>
      <c r="R74" s="65"/>
      <c r="S74" s="64"/>
      <c r="T74" s="64"/>
      <c r="U74" s="64"/>
      <c r="V74"/>
      <c r="W74"/>
      <c r="X74"/>
      <c r="Y74"/>
      <c r="Z74"/>
      <c r="AA74"/>
      <c r="AB74"/>
      <c r="AC74"/>
      <c r="AD74"/>
      <c r="AE74"/>
      <c r="AF74"/>
      <c r="AG74"/>
      <c r="AH74"/>
      <c r="AI74"/>
      <c r="AJ74"/>
      <c r="AK74"/>
      <c r="AL74"/>
      <c r="AM74" s="65"/>
      <c r="AN74" s="64"/>
      <c r="AP74" s="64"/>
      <c r="AQ74" s="64"/>
      <c r="AR74" s="87"/>
      <c r="AS74" s="64"/>
      <c r="AT74" s="64"/>
      <c r="AU74" s="64"/>
      <c r="AV74" s="65"/>
    </row>
    <row r="75" spans="1:96" s="3" customFormat="1" x14ac:dyDescent="0.2">
      <c r="A75" s="68"/>
      <c r="B75" s="64"/>
      <c r="C75" s="64"/>
      <c r="D75" s="64"/>
      <c r="E75" s="65"/>
      <c r="F75" s="65"/>
      <c r="G75" s="65"/>
      <c r="H75" s="65"/>
      <c r="I75" s="65"/>
      <c r="J75" s="65"/>
      <c r="K75" s="65"/>
      <c r="L75" s="65"/>
      <c r="M75" s="64"/>
      <c r="N75" s="64"/>
      <c r="O75" s="65"/>
      <c r="P75" s="64"/>
      <c r="Q75" s="64"/>
      <c r="R75" s="65"/>
      <c r="S75" s="64"/>
      <c r="T75" s="64"/>
      <c r="U75" s="64"/>
      <c r="V75"/>
      <c r="W75"/>
      <c r="X75"/>
      <c r="Y75"/>
      <c r="Z75"/>
      <c r="AA75"/>
      <c r="AB75"/>
      <c r="AC75"/>
      <c r="AD75"/>
      <c r="AE75"/>
      <c r="AF75"/>
      <c r="AG75"/>
      <c r="AH75"/>
      <c r="AI75"/>
      <c r="AJ75"/>
      <c r="AK75"/>
      <c r="AL75"/>
      <c r="AM75" s="65"/>
      <c r="AN75" s="64"/>
      <c r="AP75" s="64"/>
      <c r="AQ75" s="64"/>
      <c r="AR75" s="87"/>
      <c r="AS75" s="64"/>
      <c r="AT75" s="64"/>
      <c r="AU75" s="64"/>
      <c r="AV75" s="65"/>
    </row>
    <row r="76" spans="1:96" s="4" customFormat="1" x14ac:dyDescent="0.2">
      <c r="A76" s="68"/>
      <c r="B76" s="64"/>
      <c r="C76" s="64"/>
      <c r="D76" s="64"/>
      <c r="E76" s="65"/>
      <c r="F76" s="65"/>
      <c r="G76" s="65"/>
      <c r="H76" s="65"/>
      <c r="I76" s="65"/>
      <c r="J76" s="65"/>
      <c r="K76" s="65"/>
      <c r="L76" s="65"/>
      <c r="M76" s="64"/>
      <c r="N76" s="64"/>
      <c r="O76" s="65"/>
      <c r="P76" s="64"/>
      <c r="Q76" s="64"/>
      <c r="R76" s="65"/>
      <c r="S76" s="64"/>
      <c r="T76" s="64"/>
      <c r="U76" s="64"/>
      <c r="V76"/>
      <c r="W76"/>
      <c r="X76"/>
      <c r="Y76"/>
      <c r="Z76"/>
      <c r="AA76"/>
      <c r="AB76"/>
      <c r="AC76"/>
      <c r="AD76"/>
      <c r="AE76"/>
      <c r="AF76"/>
      <c r="AG76"/>
      <c r="AH76"/>
      <c r="AI76"/>
      <c r="AJ76"/>
      <c r="AK76"/>
      <c r="AL76"/>
      <c r="AM76" s="65"/>
      <c r="AN76" s="64"/>
      <c r="AO76" s="3"/>
      <c r="AP76" s="64"/>
      <c r="AQ76" s="64"/>
      <c r="AR76" s="87"/>
      <c r="AS76" s="64"/>
      <c r="AT76" s="64"/>
      <c r="AU76" s="64"/>
      <c r="AV76" s="65"/>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row>
    <row r="77" spans="1:96" s="4" customFormat="1" x14ac:dyDescent="0.2">
      <c r="A77" s="68"/>
      <c r="B77" s="64"/>
      <c r="C77" s="64"/>
      <c r="D77" s="64"/>
      <c r="E77" s="65"/>
      <c r="F77" s="65"/>
      <c r="G77" s="65"/>
      <c r="H77" s="65"/>
      <c r="I77" s="65"/>
      <c r="J77" s="65"/>
      <c r="K77" s="65"/>
      <c r="L77" s="65"/>
      <c r="M77" s="64"/>
      <c r="N77" s="64"/>
      <c r="O77" s="65"/>
      <c r="P77" s="64"/>
      <c r="Q77" s="64"/>
      <c r="R77" s="65"/>
      <c r="S77" s="64"/>
      <c r="T77" s="64"/>
      <c r="U77" s="64"/>
      <c r="V77"/>
      <c r="W77"/>
      <c r="X77"/>
      <c r="Y77"/>
      <c r="Z77"/>
      <c r="AA77"/>
      <c r="AB77"/>
      <c r="AC77"/>
      <c r="AD77"/>
      <c r="AE77"/>
      <c r="AF77"/>
      <c r="AG77"/>
      <c r="AH77"/>
      <c r="AI77"/>
      <c r="AJ77"/>
      <c r="AK77"/>
      <c r="AL77"/>
      <c r="AM77" s="65"/>
      <c r="AN77" s="64"/>
      <c r="AO77" s="3"/>
      <c r="AP77" s="64"/>
      <c r="AQ77" s="64"/>
      <c r="AR77" s="87"/>
      <c r="AS77" s="64"/>
      <c r="AT77" s="64"/>
      <c r="AU77" s="64"/>
      <c r="AV77" s="65"/>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row>
    <row r="78" spans="1:96" s="3" customFormat="1" x14ac:dyDescent="0.2">
      <c r="A78" s="68"/>
      <c r="B78" s="64"/>
      <c r="C78" s="64"/>
      <c r="D78" s="64"/>
      <c r="E78" s="65"/>
      <c r="F78" s="65"/>
      <c r="G78" s="65"/>
      <c r="H78" s="65"/>
      <c r="I78" s="65"/>
      <c r="J78" s="65"/>
      <c r="K78" s="65"/>
      <c r="L78" s="65"/>
      <c r="M78" s="64"/>
      <c r="N78" s="64"/>
      <c r="O78" s="65"/>
      <c r="P78" s="64"/>
      <c r="Q78" s="64"/>
      <c r="R78" s="65"/>
      <c r="S78" s="64"/>
      <c r="T78" s="64"/>
      <c r="U78" s="64"/>
      <c r="V78"/>
      <c r="W78"/>
      <c r="X78"/>
      <c r="Y78"/>
      <c r="Z78"/>
      <c r="AA78"/>
      <c r="AB78"/>
      <c r="AC78"/>
      <c r="AD78"/>
      <c r="AE78"/>
      <c r="AF78"/>
      <c r="AG78"/>
      <c r="AH78"/>
      <c r="AI78"/>
      <c r="AJ78"/>
      <c r="AK78"/>
      <c r="AL78"/>
      <c r="AM78" s="65"/>
      <c r="AN78" s="64"/>
      <c r="AP78" s="64"/>
      <c r="AQ78" s="64"/>
      <c r="AR78" s="87"/>
      <c r="AS78" s="64"/>
      <c r="AT78" s="64"/>
      <c r="AU78" s="64"/>
      <c r="AV78" s="65"/>
    </row>
    <row r="79" spans="1:96" s="3" customFormat="1" x14ac:dyDescent="0.2">
      <c r="A79" s="68"/>
      <c r="B79" s="64"/>
      <c r="C79" s="64"/>
      <c r="D79" s="64"/>
      <c r="E79" s="65"/>
      <c r="F79" s="65"/>
      <c r="G79" s="65"/>
      <c r="H79" s="65"/>
      <c r="I79" s="65"/>
      <c r="J79" s="65"/>
      <c r="K79" s="65"/>
      <c r="L79" s="65"/>
      <c r="M79" s="64"/>
      <c r="N79" s="64"/>
      <c r="O79" s="65"/>
      <c r="P79" s="64"/>
      <c r="Q79" s="64"/>
      <c r="R79" s="65"/>
      <c r="S79" s="64"/>
      <c r="T79" s="64"/>
      <c r="U79" s="64"/>
      <c r="V79"/>
      <c r="W79"/>
      <c r="X79"/>
      <c r="Y79"/>
      <c r="Z79"/>
      <c r="AA79"/>
      <c r="AB79"/>
      <c r="AC79"/>
      <c r="AD79"/>
      <c r="AE79"/>
      <c r="AF79"/>
      <c r="AG79"/>
      <c r="AH79"/>
      <c r="AI79"/>
      <c r="AJ79"/>
      <c r="AK79"/>
      <c r="AL79"/>
      <c r="AM79" s="65"/>
      <c r="AN79" s="64"/>
      <c r="AP79" s="64"/>
      <c r="AQ79" s="64"/>
      <c r="AR79" s="87"/>
      <c r="AS79" s="64"/>
      <c r="AT79" s="64"/>
      <c r="AU79" s="64"/>
      <c r="AV79" s="65"/>
    </row>
    <row r="80" spans="1:96" s="14" customFormat="1" x14ac:dyDescent="0.2">
      <c r="A80" s="68"/>
      <c r="B80" s="64"/>
      <c r="C80" s="64"/>
      <c r="D80" s="64"/>
      <c r="E80" s="65"/>
      <c r="F80" s="65"/>
      <c r="G80" s="65"/>
      <c r="H80" s="65"/>
      <c r="I80" s="65"/>
      <c r="J80" s="65"/>
      <c r="K80" s="65"/>
      <c r="L80" s="65"/>
      <c r="M80" s="64"/>
      <c r="N80" s="64"/>
      <c r="O80" s="65"/>
      <c r="P80" s="64"/>
      <c r="Q80" s="64"/>
      <c r="R80" s="65"/>
      <c r="S80" s="64"/>
      <c r="T80" s="64"/>
      <c r="U80" s="64"/>
      <c r="V80"/>
      <c r="W80"/>
      <c r="X80"/>
      <c r="Y80"/>
      <c r="Z80"/>
      <c r="AA80"/>
      <c r="AB80"/>
      <c r="AC80"/>
      <c r="AD80"/>
      <c r="AE80"/>
      <c r="AF80"/>
      <c r="AG80"/>
      <c r="AH80"/>
      <c r="AI80"/>
      <c r="AJ80"/>
      <c r="AK80"/>
      <c r="AL80"/>
      <c r="AM80" s="65"/>
      <c r="AN80" s="64"/>
      <c r="AO80" s="3"/>
      <c r="AP80" s="64"/>
      <c r="AQ80" s="64"/>
      <c r="AR80" s="87"/>
      <c r="AS80" s="64"/>
      <c r="AT80" s="64"/>
      <c r="AU80" s="64"/>
      <c r="AV80" s="65"/>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row>
    <row r="81" spans="1:96" s="3" customFormat="1" x14ac:dyDescent="0.2">
      <c r="A81" s="68"/>
      <c r="B81" s="64"/>
      <c r="C81" s="64"/>
      <c r="D81" s="64"/>
      <c r="E81" s="65"/>
      <c r="F81" s="65"/>
      <c r="G81" s="65"/>
      <c r="H81" s="65"/>
      <c r="I81" s="65"/>
      <c r="J81" s="65"/>
      <c r="K81" s="65"/>
      <c r="L81" s="65"/>
      <c r="M81" s="64"/>
      <c r="N81" s="64"/>
      <c r="O81" s="65"/>
      <c r="P81" s="64"/>
      <c r="Q81" s="64"/>
      <c r="R81" s="65"/>
      <c r="S81" s="64"/>
      <c r="T81" s="64"/>
      <c r="U81" s="64"/>
      <c r="V81"/>
      <c r="W81"/>
      <c r="X81"/>
      <c r="Y81"/>
      <c r="Z81"/>
      <c r="AA81"/>
      <c r="AB81"/>
      <c r="AC81"/>
      <c r="AD81"/>
      <c r="AE81"/>
      <c r="AF81"/>
      <c r="AG81"/>
      <c r="AH81"/>
      <c r="AI81"/>
      <c r="AJ81"/>
      <c r="AK81"/>
      <c r="AL81"/>
      <c r="AM81" s="65"/>
      <c r="AN81" s="64"/>
      <c r="AP81" s="64"/>
      <c r="AQ81" s="64"/>
      <c r="AR81" s="87"/>
      <c r="AS81" s="64"/>
      <c r="AT81" s="64"/>
      <c r="AU81" s="64"/>
      <c r="AV81" s="65"/>
    </row>
    <row r="82" spans="1:96" s="3" customFormat="1" x14ac:dyDescent="0.2">
      <c r="A82" s="68"/>
      <c r="B82" s="64"/>
      <c r="C82" s="64"/>
      <c r="D82" s="64"/>
      <c r="E82" s="65"/>
      <c r="F82" s="65"/>
      <c r="G82" s="65"/>
      <c r="H82" s="65"/>
      <c r="I82" s="65"/>
      <c r="J82" s="65"/>
      <c r="K82" s="65"/>
      <c r="L82" s="65"/>
      <c r="M82" s="64"/>
      <c r="N82" s="64"/>
      <c r="O82" s="65"/>
      <c r="P82" s="64"/>
      <c r="Q82" s="64"/>
      <c r="R82" s="65"/>
      <c r="S82" s="64"/>
      <c r="T82" s="64"/>
      <c r="U82" s="64"/>
      <c r="V82"/>
      <c r="W82"/>
      <c r="X82"/>
      <c r="Y82"/>
      <c r="Z82"/>
      <c r="AA82"/>
      <c r="AB82"/>
      <c r="AC82"/>
      <c r="AD82"/>
      <c r="AE82"/>
      <c r="AF82"/>
      <c r="AG82"/>
      <c r="AH82"/>
      <c r="AI82"/>
      <c r="AJ82"/>
      <c r="AK82"/>
      <c r="AL82"/>
      <c r="AM82" s="65"/>
      <c r="AN82" s="64"/>
      <c r="AP82" s="64"/>
      <c r="AQ82" s="64"/>
      <c r="AR82" s="87"/>
      <c r="AS82" s="64"/>
      <c r="AT82" s="64"/>
      <c r="AU82" s="64"/>
      <c r="AV82" s="65"/>
    </row>
    <row r="83" spans="1:96" s="3" customFormat="1" x14ac:dyDescent="0.2">
      <c r="A83" s="68"/>
      <c r="B83" s="64"/>
      <c r="C83" s="64"/>
      <c r="D83" s="64"/>
      <c r="E83" s="65"/>
      <c r="F83" s="65"/>
      <c r="G83" s="65"/>
      <c r="H83" s="65"/>
      <c r="I83" s="65"/>
      <c r="J83" s="65"/>
      <c r="K83" s="65"/>
      <c r="L83" s="65"/>
      <c r="M83" s="64"/>
      <c r="N83" s="64"/>
      <c r="O83" s="65"/>
      <c r="P83" s="64"/>
      <c r="Q83" s="64"/>
      <c r="R83" s="65"/>
      <c r="S83" s="64"/>
      <c r="T83" s="64"/>
      <c r="U83" s="64"/>
      <c r="V83"/>
      <c r="W83"/>
      <c r="X83"/>
      <c r="Y83"/>
      <c r="Z83"/>
      <c r="AA83"/>
      <c r="AB83"/>
      <c r="AC83"/>
      <c r="AD83"/>
      <c r="AE83"/>
      <c r="AF83"/>
      <c r="AG83"/>
      <c r="AH83"/>
      <c r="AI83"/>
      <c r="AJ83"/>
      <c r="AK83"/>
      <c r="AL83"/>
      <c r="AM83" s="65"/>
      <c r="AN83" s="64"/>
      <c r="AP83" s="64"/>
      <c r="AQ83" s="64"/>
      <c r="AR83" s="87"/>
      <c r="AS83" s="64"/>
      <c r="AT83" s="64"/>
      <c r="AU83" s="64"/>
      <c r="AV83" s="65"/>
    </row>
    <row r="84" spans="1:96" s="3" customFormat="1" x14ac:dyDescent="0.2">
      <c r="A84" s="68"/>
      <c r="B84" s="64"/>
      <c r="C84" s="64"/>
      <c r="D84" s="64"/>
      <c r="E84" s="65"/>
      <c r="F84" s="65"/>
      <c r="G84" s="65"/>
      <c r="H84" s="65"/>
      <c r="I84" s="65"/>
      <c r="J84" s="65"/>
      <c r="K84" s="65"/>
      <c r="L84" s="65"/>
      <c r="M84" s="64"/>
      <c r="N84" s="64"/>
      <c r="O84" s="65"/>
      <c r="P84" s="64"/>
      <c r="Q84" s="64"/>
      <c r="R84" s="65"/>
      <c r="S84" s="64"/>
      <c r="T84" s="64"/>
      <c r="U84" s="64"/>
      <c r="V84"/>
      <c r="W84"/>
      <c r="X84"/>
      <c r="Y84"/>
      <c r="Z84"/>
      <c r="AA84"/>
      <c r="AB84"/>
      <c r="AC84"/>
      <c r="AD84"/>
      <c r="AE84"/>
      <c r="AF84"/>
      <c r="AG84"/>
      <c r="AH84"/>
      <c r="AI84"/>
      <c r="AJ84"/>
      <c r="AK84"/>
      <c r="AL84"/>
      <c r="AM84" s="65"/>
      <c r="AN84" s="64"/>
      <c r="AP84" s="64"/>
      <c r="AQ84" s="64"/>
      <c r="AR84" s="87"/>
      <c r="AS84" s="64"/>
      <c r="AT84" s="64"/>
      <c r="AU84" s="64"/>
      <c r="AV84" s="65"/>
    </row>
    <row r="85" spans="1:96" s="3" customFormat="1" x14ac:dyDescent="0.2">
      <c r="A85" s="68"/>
      <c r="B85" s="64"/>
      <c r="C85" s="64"/>
      <c r="D85" s="64"/>
      <c r="E85" s="65"/>
      <c r="F85" s="65"/>
      <c r="G85" s="65"/>
      <c r="H85" s="65"/>
      <c r="I85" s="65"/>
      <c r="J85" s="65"/>
      <c r="K85" s="65"/>
      <c r="L85" s="65"/>
      <c r="M85" s="64"/>
      <c r="N85" s="64"/>
      <c r="O85" s="65"/>
      <c r="P85" s="64"/>
      <c r="Q85" s="64"/>
      <c r="R85" s="65"/>
      <c r="S85" s="64"/>
      <c r="T85" s="64"/>
      <c r="U85" s="64"/>
      <c r="V85"/>
      <c r="W85"/>
      <c r="X85"/>
      <c r="Y85"/>
      <c r="Z85"/>
      <c r="AA85"/>
      <c r="AB85"/>
      <c r="AC85"/>
      <c r="AD85"/>
      <c r="AE85"/>
      <c r="AF85"/>
      <c r="AG85"/>
      <c r="AH85"/>
      <c r="AI85"/>
      <c r="AJ85"/>
      <c r="AK85"/>
      <c r="AL85"/>
      <c r="AM85" s="65"/>
      <c r="AN85" s="64"/>
      <c r="AP85" s="64"/>
      <c r="AQ85" s="64"/>
      <c r="AR85" s="87"/>
      <c r="AS85" s="64"/>
      <c r="AT85" s="64"/>
      <c r="AU85" s="64"/>
      <c r="AV85" s="65"/>
    </row>
    <row r="86" spans="1:96" s="3" customFormat="1" x14ac:dyDescent="0.2">
      <c r="A86" s="68"/>
      <c r="B86" s="64"/>
      <c r="C86" s="64"/>
      <c r="D86" s="64"/>
      <c r="E86" s="65"/>
      <c r="F86" s="65"/>
      <c r="G86" s="65"/>
      <c r="H86" s="65"/>
      <c r="I86" s="65"/>
      <c r="J86" s="65"/>
      <c r="K86" s="65"/>
      <c r="L86" s="65"/>
      <c r="M86" s="64"/>
      <c r="N86" s="64"/>
      <c r="O86" s="65"/>
      <c r="P86" s="64"/>
      <c r="Q86" s="64"/>
      <c r="R86" s="65"/>
      <c r="S86" s="64"/>
      <c r="T86" s="64"/>
      <c r="U86" s="64"/>
      <c r="V86"/>
      <c r="W86"/>
      <c r="X86"/>
      <c r="Y86"/>
      <c r="Z86"/>
      <c r="AA86"/>
      <c r="AB86"/>
      <c r="AC86"/>
      <c r="AD86"/>
      <c r="AE86"/>
      <c r="AF86"/>
      <c r="AG86"/>
      <c r="AH86"/>
      <c r="AI86"/>
      <c r="AJ86"/>
      <c r="AK86"/>
      <c r="AL86"/>
      <c r="AM86" s="65"/>
      <c r="AN86" s="64"/>
      <c r="AP86" s="64"/>
      <c r="AQ86" s="64"/>
      <c r="AR86" s="87"/>
      <c r="AS86" s="64"/>
      <c r="AT86" s="64"/>
      <c r="AU86" s="64"/>
      <c r="AV86" s="65"/>
    </row>
    <row r="87" spans="1:96" s="3" customFormat="1" x14ac:dyDescent="0.2">
      <c r="A87" s="68"/>
      <c r="B87" s="64"/>
      <c r="C87" s="64"/>
      <c r="D87" s="64"/>
      <c r="E87" s="65"/>
      <c r="F87" s="65"/>
      <c r="G87" s="65"/>
      <c r="H87" s="65"/>
      <c r="I87" s="65"/>
      <c r="J87" s="65"/>
      <c r="K87" s="65"/>
      <c r="L87" s="65"/>
      <c r="M87" s="64"/>
      <c r="N87" s="64"/>
      <c r="O87" s="65"/>
      <c r="P87" s="64"/>
      <c r="Q87" s="64"/>
      <c r="R87" s="65"/>
      <c r="S87" s="64"/>
      <c r="T87" s="64"/>
      <c r="U87" s="64"/>
      <c r="V87"/>
      <c r="W87"/>
      <c r="X87"/>
      <c r="Y87"/>
      <c r="Z87"/>
      <c r="AA87"/>
      <c r="AB87"/>
      <c r="AC87"/>
      <c r="AD87"/>
      <c r="AE87"/>
      <c r="AF87"/>
      <c r="AG87"/>
      <c r="AH87"/>
      <c r="AI87"/>
      <c r="AJ87"/>
      <c r="AK87"/>
      <c r="AL87"/>
      <c r="AM87" s="65"/>
      <c r="AN87" s="64"/>
      <c r="AP87" s="64"/>
      <c r="AQ87" s="64"/>
      <c r="AR87" s="87"/>
      <c r="AS87" s="64"/>
      <c r="AT87" s="64"/>
      <c r="AU87" s="64"/>
      <c r="AV87" s="65"/>
    </row>
    <row r="88" spans="1:96" s="3" customFormat="1" x14ac:dyDescent="0.2">
      <c r="A88" s="68"/>
      <c r="B88" s="64"/>
      <c r="C88" s="64"/>
      <c r="D88" s="64"/>
      <c r="E88" s="65"/>
      <c r="F88" s="65"/>
      <c r="G88" s="65"/>
      <c r="H88" s="65"/>
      <c r="I88" s="65"/>
      <c r="J88" s="65"/>
      <c r="K88" s="65"/>
      <c r="L88" s="65"/>
      <c r="M88" s="64"/>
      <c r="N88" s="64"/>
      <c r="O88" s="65"/>
      <c r="P88" s="64"/>
      <c r="Q88" s="64"/>
      <c r="R88" s="65"/>
      <c r="S88" s="64"/>
      <c r="T88" s="64"/>
      <c r="U88" s="64"/>
      <c r="V88"/>
      <c r="W88"/>
      <c r="X88"/>
      <c r="Y88"/>
      <c r="Z88"/>
      <c r="AA88"/>
      <c r="AB88"/>
      <c r="AC88"/>
      <c r="AD88"/>
      <c r="AE88"/>
      <c r="AF88"/>
      <c r="AG88"/>
      <c r="AH88"/>
      <c r="AI88"/>
      <c r="AJ88"/>
      <c r="AK88"/>
      <c r="AL88"/>
      <c r="AM88" s="65"/>
      <c r="AN88" s="64"/>
      <c r="AP88" s="64"/>
      <c r="AQ88" s="64"/>
      <c r="AR88" s="87"/>
      <c r="AS88" s="64"/>
      <c r="AT88" s="64"/>
      <c r="AU88" s="64"/>
      <c r="AV88" s="65"/>
    </row>
    <row r="89" spans="1:96" s="3" customFormat="1" x14ac:dyDescent="0.2">
      <c r="A89" s="68"/>
      <c r="B89" s="64"/>
      <c r="C89" s="64"/>
      <c r="D89" s="64"/>
      <c r="E89" s="65"/>
      <c r="F89" s="65"/>
      <c r="G89" s="65"/>
      <c r="H89" s="65"/>
      <c r="I89" s="65"/>
      <c r="J89" s="65"/>
      <c r="K89" s="65"/>
      <c r="L89" s="65"/>
      <c r="M89" s="64"/>
      <c r="N89" s="64"/>
      <c r="O89" s="65"/>
      <c r="P89" s="64"/>
      <c r="Q89" s="64"/>
      <c r="R89" s="65"/>
      <c r="S89" s="64"/>
      <c r="T89" s="64"/>
      <c r="U89" s="64"/>
      <c r="V89"/>
      <c r="W89"/>
      <c r="X89"/>
      <c r="Y89"/>
      <c r="Z89"/>
      <c r="AA89"/>
      <c r="AB89"/>
      <c r="AC89"/>
      <c r="AD89"/>
      <c r="AE89"/>
      <c r="AF89"/>
      <c r="AG89"/>
      <c r="AH89"/>
      <c r="AI89"/>
      <c r="AJ89"/>
      <c r="AK89"/>
      <c r="AL89"/>
      <c r="AM89" s="65"/>
      <c r="AN89" s="64"/>
      <c r="AP89" s="64"/>
      <c r="AQ89" s="64"/>
      <c r="AR89" s="87"/>
      <c r="AS89" s="64"/>
      <c r="AT89" s="64"/>
      <c r="AU89" s="64"/>
      <c r="AV89" s="65"/>
    </row>
    <row r="90" spans="1:96" s="3" customFormat="1" x14ac:dyDescent="0.2">
      <c r="A90" s="68"/>
      <c r="B90" s="64"/>
      <c r="C90" s="64"/>
      <c r="D90" s="64"/>
      <c r="E90" s="65"/>
      <c r="F90" s="65"/>
      <c r="G90" s="65"/>
      <c r="H90" s="65"/>
      <c r="I90" s="65"/>
      <c r="J90" s="65"/>
      <c r="K90" s="65"/>
      <c r="L90" s="65"/>
      <c r="M90" s="64"/>
      <c r="N90" s="64"/>
      <c r="O90" s="65"/>
      <c r="P90" s="64"/>
      <c r="Q90" s="64"/>
      <c r="R90" s="65"/>
      <c r="S90" s="64"/>
      <c r="T90" s="64"/>
      <c r="U90" s="64"/>
      <c r="V90"/>
      <c r="W90"/>
      <c r="X90"/>
      <c r="Y90"/>
      <c r="Z90"/>
      <c r="AA90"/>
      <c r="AB90"/>
      <c r="AC90"/>
      <c r="AD90"/>
      <c r="AE90"/>
      <c r="AF90"/>
      <c r="AG90"/>
      <c r="AH90"/>
      <c r="AI90"/>
      <c r="AJ90"/>
      <c r="AK90"/>
      <c r="AL90"/>
      <c r="AM90" s="65"/>
      <c r="AN90" s="64"/>
      <c r="AP90" s="64"/>
      <c r="AQ90" s="64"/>
      <c r="AR90" s="87"/>
      <c r="AS90" s="64"/>
      <c r="AT90" s="64"/>
      <c r="AU90" s="64"/>
      <c r="AV90" s="65"/>
    </row>
    <row r="91" spans="1:96" s="3" customFormat="1" x14ac:dyDescent="0.2">
      <c r="A91" s="68"/>
      <c r="B91" s="64"/>
      <c r="C91" s="64"/>
      <c r="D91" s="64"/>
      <c r="E91" s="65"/>
      <c r="F91" s="65"/>
      <c r="G91" s="65"/>
      <c r="H91" s="65"/>
      <c r="I91" s="65"/>
      <c r="J91" s="65"/>
      <c r="K91" s="65"/>
      <c r="L91" s="65"/>
      <c r="M91" s="64"/>
      <c r="N91" s="64"/>
      <c r="O91" s="65"/>
      <c r="P91" s="64"/>
      <c r="Q91" s="64"/>
      <c r="R91" s="65"/>
      <c r="S91" s="64"/>
      <c r="T91" s="64"/>
      <c r="U91" s="64"/>
      <c r="V91"/>
      <c r="W91"/>
      <c r="X91"/>
      <c r="Y91"/>
      <c r="Z91"/>
      <c r="AA91"/>
      <c r="AB91"/>
      <c r="AC91"/>
      <c r="AD91"/>
      <c r="AE91"/>
      <c r="AF91"/>
      <c r="AG91"/>
      <c r="AH91"/>
      <c r="AI91"/>
      <c r="AJ91"/>
      <c r="AK91"/>
      <c r="AL91"/>
      <c r="AM91" s="65"/>
      <c r="AN91" s="64"/>
      <c r="AP91" s="64"/>
      <c r="AQ91" s="64"/>
      <c r="AR91" s="87"/>
      <c r="AS91" s="64"/>
      <c r="AT91" s="64"/>
      <c r="AU91" s="64"/>
      <c r="AV91" s="65"/>
    </row>
    <row r="92" spans="1:96" s="3" customFormat="1" x14ac:dyDescent="0.2">
      <c r="A92" s="68"/>
      <c r="B92" s="64"/>
      <c r="C92" s="64"/>
      <c r="D92" s="64"/>
      <c r="E92" s="65"/>
      <c r="F92" s="65"/>
      <c r="G92" s="65"/>
      <c r="H92" s="65"/>
      <c r="I92" s="65"/>
      <c r="J92" s="65"/>
      <c r="K92" s="65"/>
      <c r="L92" s="65"/>
      <c r="M92" s="64"/>
      <c r="N92" s="64"/>
      <c r="O92" s="65"/>
      <c r="P92" s="64"/>
      <c r="Q92" s="64"/>
      <c r="R92" s="65"/>
      <c r="S92" s="64"/>
      <c r="T92" s="64"/>
      <c r="U92" s="64"/>
      <c r="V92"/>
      <c r="W92"/>
      <c r="X92"/>
      <c r="Y92"/>
      <c r="Z92"/>
      <c r="AA92"/>
      <c r="AB92"/>
      <c r="AC92"/>
      <c r="AD92"/>
      <c r="AE92"/>
      <c r="AF92"/>
      <c r="AG92"/>
      <c r="AH92"/>
      <c r="AI92"/>
      <c r="AJ92"/>
      <c r="AK92"/>
      <c r="AL92"/>
      <c r="AM92" s="65"/>
      <c r="AN92" s="64"/>
      <c r="AP92" s="64"/>
      <c r="AQ92" s="64"/>
      <c r="AR92" s="87"/>
      <c r="AS92" s="64"/>
      <c r="AT92" s="64"/>
      <c r="AU92" s="64"/>
      <c r="AV92" s="65"/>
    </row>
    <row r="93" spans="1:96" s="3" customFormat="1" x14ac:dyDescent="0.2">
      <c r="A93" s="68"/>
      <c r="B93" s="64"/>
      <c r="C93" s="64"/>
      <c r="D93" s="64"/>
      <c r="E93" s="65"/>
      <c r="F93" s="65"/>
      <c r="G93" s="65"/>
      <c r="H93" s="65"/>
      <c r="I93" s="65"/>
      <c r="J93" s="65"/>
      <c r="K93" s="65"/>
      <c r="L93" s="65"/>
      <c r="M93" s="64"/>
      <c r="N93" s="64"/>
      <c r="O93" s="65"/>
      <c r="P93" s="64"/>
      <c r="Q93" s="64"/>
      <c r="R93" s="65"/>
      <c r="S93" s="64"/>
      <c r="T93" s="64"/>
      <c r="U93" s="64"/>
      <c r="V93"/>
      <c r="W93"/>
      <c r="X93"/>
      <c r="Y93"/>
      <c r="Z93"/>
      <c r="AA93"/>
      <c r="AB93"/>
      <c r="AC93"/>
      <c r="AD93"/>
      <c r="AE93"/>
      <c r="AF93"/>
      <c r="AG93"/>
      <c r="AH93"/>
      <c r="AI93"/>
      <c r="AJ93"/>
      <c r="AK93"/>
      <c r="AL93"/>
      <c r="AM93" s="65"/>
      <c r="AN93" s="64"/>
      <c r="AP93" s="64"/>
      <c r="AQ93" s="64"/>
      <c r="AR93" s="87"/>
      <c r="AS93" s="64"/>
      <c r="AT93" s="64"/>
      <c r="AU93" s="64"/>
      <c r="AV93" s="65"/>
    </row>
    <row r="94" spans="1:96" s="3" customFormat="1" x14ac:dyDescent="0.2">
      <c r="A94" s="68"/>
      <c r="B94" s="64"/>
      <c r="C94" s="64"/>
      <c r="D94" s="64"/>
      <c r="E94" s="65"/>
      <c r="F94" s="65"/>
      <c r="G94" s="65"/>
      <c r="H94" s="65"/>
      <c r="I94" s="65"/>
      <c r="J94" s="65"/>
      <c r="K94" s="65"/>
      <c r="L94" s="65"/>
      <c r="M94" s="64"/>
      <c r="N94" s="64"/>
      <c r="O94" s="65"/>
      <c r="P94" s="64"/>
      <c r="Q94" s="64"/>
      <c r="R94" s="65"/>
      <c r="S94" s="64"/>
      <c r="T94" s="64"/>
      <c r="U94" s="64"/>
      <c r="V94"/>
      <c r="W94"/>
      <c r="X94"/>
      <c r="Y94"/>
      <c r="Z94"/>
      <c r="AA94"/>
      <c r="AB94"/>
      <c r="AC94"/>
      <c r="AD94"/>
      <c r="AE94"/>
      <c r="AF94"/>
      <c r="AG94"/>
      <c r="AH94"/>
      <c r="AI94"/>
      <c r="AJ94"/>
      <c r="AK94"/>
      <c r="AL94"/>
      <c r="AM94" s="65"/>
      <c r="AN94" s="64"/>
      <c r="AP94" s="64"/>
      <c r="AQ94" s="64"/>
      <c r="AR94" s="87"/>
      <c r="AS94" s="64"/>
      <c r="AT94" s="64"/>
      <c r="AU94" s="64"/>
      <c r="AV94" s="65"/>
    </row>
    <row r="95" spans="1:96" s="3" customFormat="1" x14ac:dyDescent="0.2">
      <c r="A95" s="68"/>
      <c r="B95" s="64"/>
      <c r="C95" s="64"/>
      <c r="D95" s="64"/>
      <c r="E95" s="65"/>
      <c r="F95" s="65"/>
      <c r="G95" s="65"/>
      <c r="H95" s="65"/>
      <c r="I95" s="65"/>
      <c r="J95" s="65"/>
      <c r="K95" s="65"/>
      <c r="L95" s="65"/>
      <c r="M95" s="64"/>
      <c r="N95" s="64"/>
      <c r="O95" s="65"/>
      <c r="P95" s="64"/>
      <c r="Q95" s="64"/>
      <c r="R95" s="65"/>
      <c r="S95" s="64"/>
      <c r="T95" s="64"/>
      <c r="U95" s="64"/>
      <c r="V95"/>
      <c r="W95"/>
      <c r="X95"/>
      <c r="Y95"/>
      <c r="Z95"/>
      <c r="AA95"/>
      <c r="AB95"/>
      <c r="AC95"/>
      <c r="AD95"/>
      <c r="AE95"/>
      <c r="AF95"/>
      <c r="AG95"/>
      <c r="AH95"/>
      <c r="AI95"/>
      <c r="AJ95"/>
      <c r="AK95"/>
      <c r="AL95"/>
      <c r="AM95" s="65"/>
      <c r="AN95" s="64"/>
      <c r="AP95" s="64"/>
      <c r="AQ95" s="64"/>
      <c r="AR95" s="87"/>
      <c r="AS95" s="64"/>
      <c r="AT95" s="64"/>
      <c r="AU95" s="64"/>
      <c r="AV95" s="65"/>
    </row>
    <row r="96" spans="1:96" s="4" customFormat="1" x14ac:dyDescent="0.2">
      <c r="A96" s="68"/>
      <c r="B96" s="64"/>
      <c r="C96" s="64"/>
      <c r="D96" s="64"/>
      <c r="E96" s="65"/>
      <c r="F96" s="65"/>
      <c r="G96" s="65"/>
      <c r="H96" s="65"/>
      <c r="I96" s="65"/>
      <c r="J96" s="65"/>
      <c r="K96" s="65"/>
      <c r="L96" s="65"/>
      <c r="M96" s="64"/>
      <c r="N96" s="64"/>
      <c r="O96" s="65"/>
      <c r="P96" s="64"/>
      <c r="Q96" s="64"/>
      <c r="R96" s="65"/>
      <c r="S96" s="64"/>
      <c r="T96" s="64"/>
      <c r="U96" s="64"/>
      <c r="V96"/>
      <c r="W96"/>
      <c r="X96"/>
      <c r="Y96"/>
      <c r="Z96"/>
      <c r="AA96"/>
      <c r="AB96"/>
      <c r="AC96"/>
      <c r="AD96"/>
      <c r="AE96"/>
      <c r="AF96"/>
      <c r="AG96"/>
      <c r="AH96"/>
      <c r="AI96"/>
      <c r="AJ96"/>
      <c r="AK96"/>
      <c r="AL96"/>
      <c r="AM96" s="65"/>
      <c r="AN96" s="64"/>
      <c r="AO96" s="3"/>
      <c r="AP96" s="64"/>
      <c r="AQ96" s="64"/>
      <c r="AR96" s="87"/>
      <c r="AS96" s="64"/>
      <c r="AT96" s="64"/>
      <c r="AU96" s="64"/>
      <c r="AV96" s="65"/>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row>
    <row r="97" spans="1:96" s="3" customFormat="1" x14ac:dyDescent="0.2">
      <c r="A97" s="68"/>
      <c r="B97" s="64"/>
      <c r="C97" s="64"/>
      <c r="D97" s="64"/>
      <c r="E97" s="65"/>
      <c r="F97" s="65"/>
      <c r="G97" s="65"/>
      <c r="H97" s="65"/>
      <c r="I97" s="65"/>
      <c r="J97" s="65"/>
      <c r="K97" s="65"/>
      <c r="L97" s="65"/>
      <c r="M97" s="64"/>
      <c r="N97" s="64"/>
      <c r="O97" s="65"/>
      <c r="P97" s="64"/>
      <c r="Q97" s="64"/>
      <c r="R97" s="65"/>
      <c r="S97" s="64"/>
      <c r="T97" s="64"/>
      <c r="U97" s="64"/>
      <c r="V97"/>
      <c r="W97"/>
      <c r="X97"/>
      <c r="Y97"/>
      <c r="Z97"/>
      <c r="AA97"/>
      <c r="AB97"/>
      <c r="AC97"/>
      <c r="AD97"/>
      <c r="AE97"/>
      <c r="AF97"/>
      <c r="AG97"/>
      <c r="AH97"/>
      <c r="AI97"/>
      <c r="AJ97"/>
      <c r="AK97"/>
      <c r="AL97"/>
      <c r="AM97" s="65"/>
      <c r="AN97" s="64"/>
      <c r="AP97" s="64"/>
      <c r="AQ97" s="64"/>
      <c r="AR97" s="87"/>
      <c r="AS97" s="64"/>
      <c r="AT97" s="64"/>
      <c r="AU97" s="64"/>
      <c r="AV97" s="65"/>
    </row>
    <row r="98" spans="1:96" s="26" customFormat="1" ht="14.25" customHeight="1" x14ac:dyDescent="0.2">
      <c r="A98" s="68"/>
      <c r="B98" s="64"/>
      <c r="C98" s="64"/>
      <c r="D98" s="64"/>
      <c r="E98" s="65"/>
      <c r="F98" s="65"/>
      <c r="G98" s="65"/>
      <c r="H98" s="65"/>
      <c r="I98" s="65"/>
      <c r="J98" s="65"/>
      <c r="K98" s="65"/>
      <c r="L98" s="65"/>
      <c r="M98" s="64"/>
      <c r="N98" s="64"/>
      <c r="O98" s="65"/>
      <c r="P98" s="64"/>
      <c r="Q98" s="64"/>
      <c r="R98" s="65"/>
      <c r="S98" s="64"/>
      <c r="T98" s="64"/>
      <c r="U98" s="64"/>
      <c r="V98"/>
      <c r="W98"/>
      <c r="X98"/>
      <c r="Y98"/>
      <c r="Z98"/>
      <c r="AA98"/>
      <c r="AB98"/>
      <c r="AC98"/>
      <c r="AD98"/>
      <c r="AE98"/>
      <c r="AF98"/>
      <c r="AG98"/>
      <c r="AH98"/>
      <c r="AI98"/>
      <c r="AJ98"/>
      <c r="AK98"/>
      <c r="AL98"/>
      <c r="AM98" s="65"/>
      <c r="AN98" s="64"/>
      <c r="AO98" s="3"/>
      <c r="AP98" s="64"/>
      <c r="AQ98" s="64"/>
      <c r="AR98" s="87"/>
      <c r="AS98" s="64"/>
      <c r="AT98" s="64"/>
      <c r="AU98" s="64"/>
      <c r="AV98" s="65"/>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row>
    <row r="99" spans="1:96" s="3" customFormat="1" x14ac:dyDescent="0.2">
      <c r="A99" s="68"/>
      <c r="B99" s="64"/>
      <c r="C99" s="64"/>
      <c r="D99" s="64"/>
      <c r="E99" s="65"/>
      <c r="F99" s="65"/>
      <c r="G99" s="65"/>
      <c r="H99" s="65"/>
      <c r="I99" s="65"/>
      <c r="J99" s="65"/>
      <c r="K99" s="65"/>
      <c r="L99" s="65"/>
      <c r="M99" s="64"/>
      <c r="N99" s="64"/>
      <c r="O99" s="65"/>
      <c r="P99" s="64"/>
      <c r="Q99" s="64"/>
      <c r="R99" s="65"/>
      <c r="S99" s="64"/>
      <c r="T99" s="64"/>
      <c r="U99" s="64"/>
      <c r="V99"/>
      <c r="W99"/>
      <c r="X99"/>
      <c r="Y99"/>
      <c r="Z99"/>
      <c r="AA99"/>
      <c r="AB99"/>
      <c r="AC99"/>
      <c r="AD99"/>
      <c r="AE99"/>
      <c r="AF99"/>
      <c r="AG99"/>
      <c r="AH99"/>
      <c r="AI99"/>
      <c r="AJ99"/>
      <c r="AK99"/>
      <c r="AL99"/>
      <c r="AM99" s="65"/>
      <c r="AN99" s="64"/>
      <c r="AP99" s="64"/>
      <c r="AQ99" s="64"/>
      <c r="AR99" s="87"/>
      <c r="AS99" s="64"/>
      <c r="AT99" s="64"/>
      <c r="AU99" s="64"/>
      <c r="AV99" s="65"/>
    </row>
    <row r="100" spans="1:96" s="3" customFormat="1" x14ac:dyDescent="0.2">
      <c r="A100" s="68"/>
      <c r="B100" s="64"/>
      <c r="C100" s="64"/>
      <c r="D100" s="64"/>
      <c r="E100" s="65"/>
      <c r="F100" s="65"/>
      <c r="G100" s="65"/>
      <c r="H100" s="65"/>
      <c r="I100" s="65"/>
      <c r="J100" s="65"/>
      <c r="K100" s="65"/>
      <c r="L100" s="65"/>
      <c r="M100" s="64"/>
      <c r="N100" s="64"/>
      <c r="O100" s="65"/>
      <c r="P100" s="64"/>
      <c r="Q100" s="64"/>
      <c r="R100" s="65"/>
      <c r="S100" s="64"/>
      <c r="T100" s="64"/>
      <c r="U100" s="64"/>
      <c r="V100"/>
      <c r="W100"/>
      <c r="X100"/>
      <c r="Y100"/>
      <c r="Z100"/>
      <c r="AA100"/>
      <c r="AB100"/>
      <c r="AC100"/>
      <c r="AD100"/>
      <c r="AE100"/>
      <c r="AF100"/>
      <c r="AG100"/>
      <c r="AH100"/>
      <c r="AI100"/>
      <c r="AJ100"/>
      <c r="AK100"/>
      <c r="AL100"/>
      <c r="AM100" s="65"/>
      <c r="AN100" s="64"/>
      <c r="AP100" s="64"/>
      <c r="AQ100" s="64"/>
      <c r="AR100" s="87"/>
      <c r="AS100" s="64"/>
      <c r="AT100" s="64"/>
      <c r="AU100" s="64"/>
      <c r="AV100" s="65"/>
    </row>
    <row r="101" spans="1:96" s="3" customFormat="1" x14ac:dyDescent="0.2">
      <c r="A101" s="68"/>
      <c r="B101" s="64"/>
      <c r="C101" s="64"/>
      <c r="D101" s="64"/>
      <c r="E101" s="65"/>
      <c r="F101" s="65"/>
      <c r="G101" s="65"/>
      <c r="H101" s="65"/>
      <c r="I101" s="65"/>
      <c r="J101" s="65"/>
      <c r="K101" s="65"/>
      <c r="L101" s="65"/>
      <c r="M101" s="64"/>
      <c r="N101" s="64"/>
      <c r="O101" s="65"/>
      <c r="P101" s="64"/>
      <c r="Q101" s="64"/>
      <c r="R101" s="65"/>
      <c r="S101" s="64"/>
      <c r="T101" s="64"/>
      <c r="U101" s="64"/>
      <c r="V101"/>
      <c r="W101"/>
      <c r="X101"/>
      <c r="Y101"/>
      <c r="Z101"/>
      <c r="AA101"/>
      <c r="AB101"/>
      <c r="AC101"/>
      <c r="AD101"/>
      <c r="AE101"/>
      <c r="AF101"/>
      <c r="AG101"/>
      <c r="AH101"/>
      <c r="AI101"/>
      <c r="AJ101"/>
      <c r="AK101"/>
      <c r="AL101"/>
      <c r="AM101" s="65"/>
      <c r="AN101" s="64"/>
      <c r="AP101" s="64"/>
      <c r="AQ101" s="64"/>
      <c r="AR101" s="87"/>
      <c r="AS101" s="64"/>
      <c r="AT101" s="64"/>
      <c r="AU101" s="64"/>
      <c r="AV101" s="65"/>
    </row>
    <row r="102" spans="1:96" s="3" customFormat="1" x14ac:dyDescent="0.2">
      <c r="A102" s="68"/>
      <c r="B102" s="64"/>
      <c r="C102" s="64"/>
      <c r="D102" s="64"/>
      <c r="E102" s="65"/>
      <c r="F102" s="65"/>
      <c r="G102" s="65"/>
      <c r="H102" s="65"/>
      <c r="I102" s="65"/>
      <c r="J102" s="65"/>
      <c r="K102" s="65"/>
      <c r="L102" s="65"/>
      <c r="M102" s="64"/>
      <c r="N102" s="64"/>
      <c r="O102" s="65"/>
      <c r="P102" s="64"/>
      <c r="Q102" s="64"/>
      <c r="R102" s="65"/>
      <c r="S102" s="64"/>
      <c r="T102" s="64"/>
      <c r="U102" s="64"/>
      <c r="V102"/>
      <c r="W102"/>
      <c r="X102"/>
      <c r="Y102"/>
      <c r="Z102"/>
      <c r="AA102"/>
      <c r="AB102"/>
      <c r="AC102"/>
      <c r="AD102"/>
      <c r="AE102"/>
      <c r="AF102"/>
      <c r="AG102"/>
      <c r="AH102"/>
      <c r="AI102"/>
      <c r="AJ102"/>
      <c r="AK102"/>
      <c r="AL102"/>
      <c r="AM102" s="65"/>
      <c r="AN102" s="64"/>
      <c r="AP102" s="64"/>
      <c r="AQ102" s="64"/>
      <c r="AR102" s="87"/>
      <c r="AS102" s="64"/>
      <c r="AT102" s="64"/>
      <c r="AU102" s="64"/>
      <c r="AV102" s="65"/>
    </row>
    <row r="103" spans="1:96" s="3" customFormat="1" x14ac:dyDescent="0.2">
      <c r="A103" s="68"/>
      <c r="B103" s="64"/>
      <c r="C103" s="64"/>
      <c r="D103" s="64"/>
      <c r="E103" s="65"/>
      <c r="F103" s="65"/>
      <c r="G103" s="65"/>
      <c r="H103" s="65"/>
      <c r="I103" s="65"/>
      <c r="J103" s="65"/>
      <c r="K103" s="65"/>
      <c r="L103" s="65"/>
      <c r="M103" s="64"/>
      <c r="N103" s="64"/>
      <c r="O103" s="65"/>
      <c r="P103" s="64"/>
      <c r="Q103" s="64"/>
      <c r="R103" s="65"/>
      <c r="S103" s="64"/>
      <c r="T103" s="64"/>
      <c r="U103" s="64"/>
      <c r="V103"/>
      <c r="W103"/>
      <c r="X103"/>
      <c r="Y103"/>
      <c r="Z103"/>
      <c r="AA103"/>
      <c r="AB103"/>
      <c r="AC103"/>
      <c r="AD103"/>
      <c r="AE103"/>
      <c r="AF103"/>
      <c r="AG103"/>
      <c r="AH103"/>
      <c r="AI103"/>
      <c r="AJ103"/>
      <c r="AK103"/>
      <c r="AL103"/>
      <c r="AM103" s="65"/>
      <c r="AN103" s="64"/>
      <c r="AP103" s="64"/>
      <c r="AQ103" s="64"/>
      <c r="AR103" s="87"/>
      <c r="AS103" s="64"/>
      <c r="AT103" s="64"/>
      <c r="AU103" s="64"/>
      <c r="AV103" s="65"/>
    </row>
    <row r="104" spans="1:96" s="13" customFormat="1" x14ac:dyDescent="0.2">
      <c r="A104" s="68"/>
      <c r="B104" s="64"/>
      <c r="C104" s="64"/>
      <c r="D104" s="64"/>
      <c r="E104" s="65"/>
      <c r="F104" s="65"/>
      <c r="G104" s="65"/>
      <c r="H104" s="65"/>
      <c r="I104" s="65"/>
      <c r="J104" s="65"/>
      <c r="K104" s="65"/>
      <c r="L104" s="65"/>
      <c r="M104" s="64"/>
      <c r="N104" s="64"/>
      <c r="O104" s="65"/>
      <c r="P104" s="64"/>
      <c r="Q104" s="64"/>
      <c r="R104" s="65"/>
      <c r="S104" s="64"/>
      <c r="T104" s="64"/>
      <c r="U104" s="64"/>
      <c r="V104"/>
      <c r="W104"/>
      <c r="X104"/>
      <c r="Y104"/>
      <c r="Z104"/>
      <c r="AA104"/>
      <c r="AB104"/>
      <c r="AC104"/>
      <c r="AD104"/>
      <c r="AE104"/>
      <c r="AF104"/>
      <c r="AG104"/>
      <c r="AH104"/>
      <c r="AI104"/>
      <c r="AJ104"/>
      <c r="AK104"/>
      <c r="AL104"/>
      <c r="AM104" s="65"/>
      <c r="AN104" s="64"/>
      <c r="AO104" s="3"/>
      <c r="AP104" s="64"/>
      <c r="AQ104" s="64"/>
      <c r="AR104" s="87"/>
      <c r="AS104" s="64"/>
      <c r="AT104" s="64"/>
      <c r="AU104" s="64"/>
      <c r="AV104" s="65"/>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row>
    <row r="105" spans="1:96" s="3" customFormat="1" x14ac:dyDescent="0.2">
      <c r="A105" s="68"/>
      <c r="B105" s="64"/>
      <c r="C105" s="64"/>
      <c r="D105" s="64"/>
      <c r="E105" s="65"/>
      <c r="F105" s="65"/>
      <c r="G105" s="65"/>
      <c r="H105" s="65"/>
      <c r="I105" s="65"/>
      <c r="J105" s="65"/>
      <c r="K105" s="65"/>
      <c r="L105" s="65"/>
      <c r="M105" s="64"/>
      <c r="N105" s="64"/>
      <c r="O105" s="65"/>
      <c r="P105" s="64"/>
      <c r="Q105" s="64"/>
      <c r="R105" s="65"/>
      <c r="S105" s="64"/>
      <c r="T105" s="64"/>
      <c r="U105" s="64"/>
      <c r="V105"/>
      <c r="W105"/>
      <c r="X105"/>
      <c r="Y105"/>
      <c r="Z105"/>
      <c r="AA105"/>
      <c r="AB105"/>
      <c r="AC105"/>
      <c r="AD105"/>
      <c r="AE105"/>
      <c r="AF105"/>
      <c r="AG105"/>
      <c r="AH105"/>
      <c r="AI105"/>
      <c r="AJ105"/>
      <c r="AK105"/>
      <c r="AL105"/>
      <c r="AM105" s="65"/>
      <c r="AN105" s="64"/>
      <c r="AP105" s="64"/>
      <c r="AQ105" s="64"/>
      <c r="AR105" s="87"/>
      <c r="AS105" s="64"/>
      <c r="AT105" s="64"/>
      <c r="AU105" s="64"/>
      <c r="AV105" s="65"/>
    </row>
    <row r="106" spans="1:96" s="3" customFormat="1" x14ac:dyDescent="0.2">
      <c r="A106" s="68"/>
      <c r="B106" s="64"/>
      <c r="C106" s="64"/>
      <c r="D106" s="64"/>
      <c r="E106" s="65"/>
      <c r="F106" s="65"/>
      <c r="G106" s="65"/>
      <c r="H106" s="65"/>
      <c r="I106" s="65"/>
      <c r="J106" s="65"/>
      <c r="K106" s="65"/>
      <c r="L106" s="65"/>
      <c r="M106" s="64"/>
      <c r="N106" s="64"/>
      <c r="O106" s="65"/>
      <c r="P106" s="64"/>
      <c r="Q106" s="64"/>
      <c r="R106" s="65"/>
      <c r="S106" s="64"/>
      <c r="T106" s="64"/>
      <c r="U106" s="64"/>
      <c r="V106"/>
      <c r="W106"/>
      <c r="X106"/>
      <c r="Y106"/>
      <c r="Z106"/>
      <c r="AA106"/>
      <c r="AB106"/>
      <c r="AC106"/>
      <c r="AD106"/>
      <c r="AE106"/>
      <c r="AF106"/>
      <c r="AG106"/>
      <c r="AH106"/>
      <c r="AI106"/>
      <c r="AJ106"/>
      <c r="AK106"/>
      <c r="AL106"/>
      <c r="AM106" s="65"/>
      <c r="AN106" s="64"/>
      <c r="AP106" s="64"/>
      <c r="AQ106" s="64"/>
      <c r="AR106" s="87"/>
      <c r="AS106" s="64"/>
      <c r="AT106" s="64"/>
      <c r="AU106" s="64"/>
      <c r="AV106" s="65"/>
    </row>
    <row r="107" spans="1:96" s="3" customFormat="1" x14ac:dyDescent="0.2">
      <c r="A107" s="68"/>
      <c r="B107" s="64"/>
      <c r="C107" s="64"/>
      <c r="D107" s="64"/>
      <c r="E107" s="65"/>
      <c r="F107" s="65"/>
      <c r="G107" s="65"/>
      <c r="H107" s="65"/>
      <c r="I107" s="65"/>
      <c r="J107" s="65"/>
      <c r="K107" s="65"/>
      <c r="L107" s="65"/>
      <c r="M107" s="64"/>
      <c r="N107" s="64"/>
      <c r="O107" s="65"/>
      <c r="P107" s="64"/>
      <c r="Q107" s="64"/>
      <c r="R107" s="65"/>
      <c r="S107" s="64"/>
      <c r="T107" s="64"/>
      <c r="U107" s="64"/>
      <c r="V107"/>
      <c r="W107"/>
      <c r="X107"/>
      <c r="Y107"/>
      <c r="Z107"/>
      <c r="AA107"/>
      <c r="AB107"/>
      <c r="AC107"/>
      <c r="AD107"/>
      <c r="AE107"/>
      <c r="AF107"/>
      <c r="AG107"/>
      <c r="AH107"/>
      <c r="AI107"/>
      <c r="AJ107"/>
      <c r="AK107"/>
      <c r="AL107"/>
      <c r="AM107" s="65"/>
      <c r="AN107" s="64"/>
      <c r="AP107" s="64"/>
      <c r="AQ107" s="64"/>
      <c r="AR107" s="87"/>
      <c r="AS107" s="64"/>
      <c r="AT107" s="64"/>
      <c r="AU107" s="64"/>
      <c r="AV107" s="65"/>
    </row>
    <row r="108" spans="1:96" s="3" customFormat="1" x14ac:dyDescent="0.2">
      <c r="A108" s="68"/>
      <c r="B108" s="64"/>
      <c r="C108" s="64"/>
      <c r="D108" s="64"/>
      <c r="E108" s="65"/>
      <c r="F108" s="65"/>
      <c r="G108" s="65"/>
      <c r="H108" s="65"/>
      <c r="I108" s="65"/>
      <c r="J108" s="65"/>
      <c r="K108" s="65"/>
      <c r="L108" s="65"/>
      <c r="M108" s="64"/>
      <c r="N108" s="64"/>
      <c r="O108" s="65"/>
      <c r="P108" s="64"/>
      <c r="Q108" s="64"/>
      <c r="R108" s="65"/>
      <c r="S108" s="64"/>
      <c r="T108" s="64"/>
      <c r="U108" s="64"/>
      <c r="V108"/>
      <c r="W108"/>
      <c r="X108"/>
      <c r="Y108"/>
      <c r="Z108"/>
      <c r="AA108"/>
      <c r="AB108"/>
      <c r="AC108"/>
      <c r="AD108"/>
      <c r="AE108"/>
      <c r="AF108"/>
      <c r="AG108"/>
      <c r="AH108"/>
      <c r="AI108"/>
      <c r="AJ108"/>
      <c r="AK108"/>
      <c r="AL108"/>
      <c r="AM108" s="65"/>
      <c r="AN108" s="64"/>
      <c r="AP108" s="64"/>
      <c r="AQ108" s="64"/>
      <c r="AR108" s="87"/>
      <c r="AS108" s="64"/>
      <c r="AT108" s="64"/>
      <c r="AU108" s="64"/>
      <c r="AV108" s="65"/>
    </row>
    <row r="109" spans="1:96" s="3" customFormat="1" x14ac:dyDescent="0.2">
      <c r="A109" s="68"/>
      <c r="B109" s="64"/>
      <c r="C109" s="64"/>
      <c r="D109" s="64"/>
      <c r="E109" s="65"/>
      <c r="F109" s="65"/>
      <c r="G109" s="65"/>
      <c r="H109" s="65"/>
      <c r="I109" s="65"/>
      <c r="J109" s="65"/>
      <c r="K109" s="65"/>
      <c r="L109" s="65"/>
      <c r="M109" s="64"/>
      <c r="N109" s="64"/>
      <c r="O109" s="65"/>
      <c r="P109" s="64"/>
      <c r="Q109" s="64"/>
      <c r="R109" s="65"/>
      <c r="S109" s="64"/>
      <c r="T109" s="64"/>
      <c r="U109" s="64"/>
      <c r="V109"/>
      <c r="W109"/>
      <c r="X109"/>
      <c r="Y109"/>
      <c r="Z109"/>
      <c r="AA109"/>
      <c r="AB109"/>
      <c r="AC109"/>
      <c r="AD109"/>
      <c r="AE109"/>
      <c r="AF109"/>
      <c r="AG109"/>
      <c r="AH109"/>
      <c r="AI109"/>
      <c r="AJ109"/>
      <c r="AK109"/>
      <c r="AL109"/>
      <c r="AM109" s="65"/>
      <c r="AN109" s="64"/>
      <c r="AP109" s="64"/>
      <c r="AQ109" s="64"/>
      <c r="AR109" s="87"/>
      <c r="AS109" s="64"/>
      <c r="AT109" s="64"/>
      <c r="AU109" s="64"/>
      <c r="AV109" s="65"/>
    </row>
    <row r="110" spans="1:96" s="3" customFormat="1" x14ac:dyDescent="0.2">
      <c r="A110" s="68"/>
      <c r="B110" s="64"/>
      <c r="C110" s="64"/>
      <c r="D110" s="64"/>
      <c r="E110" s="65"/>
      <c r="F110" s="65"/>
      <c r="G110" s="65"/>
      <c r="H110" s="65"/>
      <c r="I110" s="65"/>
      <c r="J110" s="65"/>
      <c r="K110" s="65"/>
      <c r="L110" s="65"/>
      <c r="M110" s="64"/>
      <c r="N110" s="64"/>
      <c r="O110" s="65"/>
      <c r="P110" s="64"/>
      <c r="Q110" s="64"/>
      <c r="R110" s="65"/>
      <c r="S110" s="64"/>
      <c r="T110" s="64"/>
      <c r="U110" s="64"/>
      <c r="V110"/>
      <c r="W110"/>
      <c r="X110"/>
      <c r="Y110"/>
      <c r="Z110"/>
      <c r="AA110"/>
      <c r="AB110"/>
      <c r="AC110"/>
      <c r="AD110"/>
      <c r="AE110"/>
      <c r="AF110"/>
      <c r="AG110"/>
      <c r="AH110"/>
      <c r="AI110"/>
      <c r="AJ110"/>
      <c r="AK110"/>
      <c r="AL110"/>
      <c r="AM110" s="65"/>
      <c r="AN110" s="64"/>
      <c r="AP110" s="64"/>
      <c r="AQ110" s="64"/>
      <c r="AR110" s="87"/>
      <c r="AS110" s="64"/>
      <c r="AT110" s="64"/>
      <c r="AU110" s="64"/>
      <c r="AV110" s="65"/>
    </row>
    <row r="111" spans="1:96" s="3" customFormat="1" x14ac:dyDescent="0.2">
      <c r="A111" s="68"/>
      <c r="B111" s="64"/>
      <c r="C111" s="64"/>
      <c r="D111" s="64"/>
      <c r="E111" s="65"/>
      <c r="F111" s="65"/>
      <c r="G111" s="65"/>
      <c r="H111" s="65"/>
      <c r="I111" s="65"/>
      <c r="J111" s="65"/>
      <c r="K111" s="65"/>
      <c r="L111" s="65"/>
      <c r="M111" s="64"/>
      <c r="N111" s="64"/>
      <c r="O111" s="65"/>
      <c r="P111" s="64"/>
      <c r="Q111" s="64"/>
      <c r="R111" s="65"/>
      <c r="S111" s="64"/>
      <c r="T111" s="64"/>
      <c r="U111" s="64"/>
      <c r="V111"/>
      <c r="W111"/>
      <c r="X111"/>
      <c r="Y111"/>
      <c r="Z111"/>
      <c r="AA111"/>
      <c r="AB111"/>
      <c r="AC111"/>
      <c r="AD111"/>
      <c r="AE111"/>
      <c r="AF111"/>
      <c r="AG111"/>
      <c r="AH111"/>
      <c r="AI111"/>
      <c r="AJ111"/>
      <c r="AK111"/>
      <c r="AL111"/>
      <c r="AM111" s="65"/>
      <c r="AN111" s="64"/>
      <c r="AP111" s="64"/>
      <c r="AQ111" s="64"/>
      <c r="AR111" s="87"/>
      <c r="AS111" s="64"/>
      <c r="AT111" s="64"/>
      <c r="AU111" s="64"/>
      <c r="AV111" s="65"/>
    </row>
    <row r="112" spans="1:96" s="3" customFormat="1" x14ac:dyDescent="0.2">
      <c r="A112" s="68"/>
      <c r="B112" s="64"/>
      <c r="C112" s="64"/>
      <c r="D112" s="64"/>
      <c r="E112" s="65"/>
      <c r="F112" s="65"/>
      <c r="G112" s="65"/>
      <c r="H112" s="65"/>
      <c r="I112" s="65"/>
      <c r="J112" s="65"/>
      <c r="K112" s="65"/>
      <c r="L112" s="65"/>
      <c r="M112" s="64"/>
      <c r="N112" s="64"/>
      <c r="O112" s="65"/>
      <c r="P112" s="64"/>
      <c r="Q112" s="64"/>
      <c r="R112" s="65"/>
      <c r="S112" s="64"/>
      <c r="T112" s="64"/>
      <c r="U112" s="64"/>
      <c r="V112"/>
      <c r="W112"/>
      <c r="X112"/>
      <c r="Y112"/>
      <c r="Z112"/>
      <c r="AA112"/>
      <c r="AB112"/>
      <c r="AC112"/>
      <c r="AD112"/>
      <c r="AE112"/>
      <c r="AF112"/>
      <c r="AG112"/>
      <c r="AH112"/>
      <c r="AI112"/>
      <c r="AJ112"/>
      <c r="AK112"/>
      <c r="AL112"/>
      <c r="AM112" s="65"/>
      <c r="AN112" s="64"/>
      <c r="AP112" s="64"/>
      <c r="AQ112" s="64"/>
      <c r="AR112" s="87"/>
      <c r="AS112" s="64"/>
      <c r="AT112" s="64"/>
      <c r="AU112" s="64"/>
      <c r="AV112" s="65"/>
    </row>
    <row r="113" spans="1:96" s="3" customFormat="1" x14ac:dyDescent="0.2">
      <c r="A113" s="68"/>
      <c r="B113" s="64"/>
      <c r="C113" s="64"/>
      <c r="D113" s="64"/>
      <c r="E113" s="65"/>
      <c r="F113" s="65"/>
      <c r="G113" s="65"/>
      <c r="H113" s="65"/>
      <c r="I113" s="65"/>
      <c r="J113" s="65"/>
      <c r="K113" s="65"/>
      <c r="L113" s="65"/>
      <c r="M113" s="64"/>
      <c r="N113" s="64"/>
      <c r="O113" s="65"/>
      <c r="P113" s="64"/>
      <c r="Q113" s="64"/>
      <c r="R113" s="65"/>
      <c r="S113" s="64"/>
      <c r="T113" s="64"/>
      <c r="U113" s="64"/>
      <c r="V113"/>
      <c r="W113"/>
      <c r="X113"/>
      <c r="Y113"/>
      <c r="Z113"/>
      <c r="AA113"/>
      <c r="AB113"/>
      <c r="AC113"/>
      <c r="AD113"/>
      <c r="AE113"/>
      <c r="AF113"/>
      <c r="AG113"/>
      <c r="AH113"/>
      <c r="AI113"/>
      <c r="AJ113"/>
      <c r="AK113"/>
      <c r="AL113"/>
      <c r="AM113" s="65"/>
      <c r="AN113" s="64"/>
      <c r="AP113" s="64"/>
      <c r="AQ113" s="64"/>
      <c r="AR113" s="87"/>
      <c r="AS113" s="64"/>
      <c r="AT113" s="64"/>
      <c r="AU113" s="64"/>
      <c r="AV113" s="65"/>
    </row>
    <row r="114" spans="1:96" s="3" customFormat="1" x14ac:dyDescent="0.2">
      <c r="A114" s="68"/>
      <c r="B114" s="64"/>
      <c r="C114" s="64"/>
      <c r="D114" s="64"/>
      <c r="E114" s="65"/>
      <c r="F114" s="65"/>
      <c r="G114" s="65"/>
      <c r="H114" s="65"/>
      <c r="I114" s="65"/>
      <c r="J114" s="65"/>
      <c r="K114" s="65"/>
      <c r="L114" s="65"/>
      <c r="M114" s="64"/>
      <c r="N114" s="64"/>
      <c r="O114" s="65"/>
      <c r="P114" s="64"/>
      <c r="Q114" s="64"/>
      <c r="R114" s="65"/>
      <c r="S114" s="64"/>
      <c r="T114" s="64"/>
      <c r="U114" s="64"/>
      <c r="V114"/>
      <c r="W114"/>
      <c r="X114"/>
      <c r="Y114"/>
      <c r="Z114"/>
      <c r="AA114"/>
      <c r="AB114"/>
      <c r="AC114"/>
      <c r="AD114"/>
      <c r="AE114"/>
      <c r="AF114"/>
      <c r="AG114"/>
      <c r="AH114"/>
      <c r="AI114"/>
      <c r="AJ114"/>
      <c r="AK114"/>
      <c r="AL114"/>
      <c r="AM114" s="65"/>
      <c r="AN114" s="64"/>
      <c r="AP114" s="64"/>
      <c r="AQ114" s="64"/>
      <c r="AR114" s="87"/>
      <c r="AS114" s="64"/>
      <c r="AT114" s="64"/>
      <c r="AU114" s="64"/>
      <c r="AV114" s="65"/>
    </row>
    <row r="115" spans="1:96" s="3" customFormat="1" x14ac:dyDescent="0.2">
      <c r="A115" s="68"/>
      <c r="B115" s="64"/>
      <c r="C115" s="64"/>
      <c r="D115" s="64"/>
      <c r="E115" s="65"/>
      <c r="F115" s="65"/>
      <c r="G115" s="65"/>
      <c r="H115" s="65"/>
      <c r="I115" s="65"/>
      <c r="J115" s="65"/>
      <c r="K115" s="65"/>
      <c r="L115" s="65"/>
      <c r="M115" s="64"/>
      <c r="N115" s="64"/>
      <c r="O115" s="65"/>
      <c r="P115" s="64"/>
      <c r="Q115" s="64"/>
      <c r="R115" s="65"/>
      <c r="S115" s="64"/>
      <c r="T115" s="64"/>
      <c r="U115" s="64"/>
      <c r="V115"/>
      <c r="W115"/>
      <c r="X115"/>
      <c r="Y115"/>
      <c r="Z115"/>
      <c r="AA115"/>
      <c r="AB115"/>
      <c r="AC115"/>
      <c r="AD115"/>
      <c r="AE115"/>
      <c r="AF115"/>
      <c r="AG115"/>
      <c r="AH115"/>
      <c r="AI115"/>
      <c r="AJ115"/>
      <c r="AK115"/>
      <c r="AL115"/>
      <c r="AM115" s="65"/>
      <c r="AN115" s="64"/>
      <c r="AP115" s="64"/>
      <c r="AQ115" s="64"/>
      <c r="AR115" s="87"/>
      <c r="AS115" s="64"/>
      <c r="AT115" s="64"/>
      <c r="AU115" s="64"/>
      <c r="AV115" s="65"/>
    </row>
    <row r="116" spans="1:96" s="3" customFormat="1" x14ac:dyDescent="0.2">
      <c r="A116" s="68"/>
      <c r="B116" s="64"/>
      <c r="C116" s="64"/>
      <c r="D116" s="64"/>
      <c r="E116" s="65"/>
      <c r="F116" s="65"/>
      <c r="G116" s="65"/>
      <c r="H116" s="65"/>
      <c r="I116" s="65"/>
      <c r="J116" s="65"/>
      <c r="K116" s="65"/>
      <c r="L116" s="65"/>
      <c r="M116" s="64"/>
      <c r="N116" s="64"/>
      <c r="O116" s="65"/>
      <c r="P116" s="64"/>
      <c r="Q116" s="64"/>
      <c r="R116" s="65"/>
      <c r="S116" s="64"/>
      <c r="T116" s="64"/>
      <c r="U116" s="64"/>
      <c r="V116"/>
      <c r="W116"/>
      <c r="X116"/>
      <c r="Y116"/>
      <c r="Z116"/>
      <c r="AA116"/>
      <c r="AB116"/>
      <c r="AC116"/>
      <c r="AD116"/>
      <c r="AE116"/>
      <c r="AF116"/>
      <c r="AG116"/>
      <c r="AH116"/>
      <c r="AI116"/>
      <c r="AJ116"/>
      <c r="AK116"/>
      <c r="AL116"/>
      <c r="AM116" s="65"/>
      <c r="AN116" s="64"/>
      <c r="AP116" s="64"/>
      <c r="AQ116" s="64"/>
      <c r="AR116" s="87"/>
      <c r="AS116" s="64"/>
      <c r="AT116" s="64"/>
      <c r="AU116" s="64"/>
      <c r="AV116" s="65"/>
    </row>
    <row r="117" spans="1:96" s="3" customFormat="1" x14ac:dyDescent="0.2">
      <c r="A117" s="68"/>
      <c r="B117" s="64"/>
      <c r="C117" s="64"/>
      <c r="D117" s="64"/>
      <c r="E117" s="65"/>
      <c r="F117" s="65"/>
      <c r="G117" s="65"/>
      <c r="H117" s="65"/>
      <c r="I117" s="65"/>
      <c r="J117" s="65"/>
      <c r="K117" s="65"/>
      <c r="L117" s="65"/>
      <c r="M117" s="64"/>
      <c r="N117" s="64"/>
      <c r="O117" s="65"/>
      <c r="P117" s="64"/>
      <c r="Q117" s="64"/>
      <c r="R117" s="65"/>
      <c r="S117" s="64"/>
      <c r="T117" s="64"/>
      <c r="U117" s="64"/>
      <c r="V117"/>
      <c r="W117"/>
      <c r="X117"/>
      <c r="Y117"/>
      <c r="Z117"/>
      <c r="AA117"/>
      <c r="AB117"/>
      <c r="AC117"/>
      <c r="AD117"/>
      <c r="AE117"/>
      <c r="AF117"/>
      <c r="AG117"/>
      <c r="AH117"/>
      <c r="AI117"/>
      <c r="AJ117"/>
      <c r="AK117"/>
      <c r="AL117"/>
      <c r="AM117" s="65"/>
      <c r="AN117" s="64"/>
      <c r="AP117" s="64"/>
      <c r="AQ117" s="64"/>
      <c r="AR117" s="87"/>
      <c r="AS117" s="64"/>
      <c r="AT117" s="64"/>
      <c r="AU117" s="64"/>
      <c r="AV117" s="65"/>
    </row>
    <row r="118" spans="1:96" s="26" customFormat="1" ht="14.25" customHeight="1" x14ac:dyDescent="0.2">
      <c r="A118" s="68"/>
      <c r="B118" s="64"/>
      <c r="C118" s="64"/>
      <c r="D118" s="64"/>
      <c r="E118" s="65"/>
      <c r="F118" s="65"/>
      <c r="G118" s="65"/>
      <c r="H118" s="65"/>
      <c r="I118" s="65"/>
      <c r="J118" s="65"/>
      <c r="K118" s="65"/>
      <c r="L118" s="65"/>
      <c r="M118" s="64"/>
      <c r="N118" s="64"/>
      <c r="O118" s="65"/>
      <c r="P118" s="64"/>
      <c r="Q118" s="64"/>
      <c r="R118" s="65"/>
      <c r="S118" s="64"/>
      <c r="T118" s="64"/>
      <c r="U118" s="64"/>
      <c r="V118"/>
      <c r="W118"/>
      <c r="X118"/>
      <c r="Y118"/>
      <c r="Z118"/>
      <c r="AA118"/>
      <c r="AB118"/>
      <c r="AC118"/>
      <c r="AD118"/>
      <c r="AE118"/>
      <c r="AF118"/>
      <c r="AG118"/>
      <c r="AH118"/>
      <c r="AI118"/>
      <c r="AJ118"/>
      <c r="AK118"/>
      <c r="AL118"/>
      <c r="AM118" s="65"/>
      <c r="AN118" s="64"/>
      <c r="AO118" s="3"/>
      <c r="AP118" s="64"/>
      <c r="AQ118" s="64"/>
      <c r="AR118" s="87"/>
      <c r="AS118" s="64"/>
      <c r="AT118" s="64"/>
      <c r="AU118" s="64"/>
      <c r="AV118" s="65"/>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row>
    <row r="119" spans="1:96" s="3" customFormat="1" x14ac:dyDescent="0.2">
      <c r="A119" s="68"/>
      <c r="B119" s="64"/>
      <c r="C119" s="64"/>
      <c r="D119" s="64"/>
      <c r="E119" s="65"/>
      <c r="F119" s="65"/>
      <c r="G119" s="65"/>
      <c r="H119" s="65"/>
      <c r="I119" s="65"/>
      <c r="J119" s="65"/>
      <c r="K119" s="65"/>
      <c r="L119" s="65"/>
      <c r="M119" s="64"/>
      <c r="N119" s="64"/>
      <c r="O119" s="65"/>
      <c r="P119" s="64"/>
      <c r="Q119" s="64"/>
      <c r="R119" s="65"/>
      <c r="S119" s="64"/>
      <c r="T119" s="64"/>
      <c r="U119" s="64"/>
      <c r="V119"/>
      <c r="W119"/>
      <c r="X119"/>
      <c r="Y119"/>
      <c r="Z119"/>
      <c r="AA119"/>
      <c r="AB119"/>
      <c r="AC119"/>
      <c r="AD119"/>
      <c r="AE119"/>
      <c r="AF119"/>
      <c r="AG119"/>
      <c r="AH119"/>
      <c r="AI119"/>
      <c r="AJ119"/>
      <c r="AK119"/>
      <c r="AL119"/>
      <c r="AM119" s="65"/>
      <c r="AN119" s="64"/>
      <c r="AP119" s="64"/>
      <c r="AQ119" s="64"/>
      <c r="AR119" s="87"/>
      <c r="AS119" s="64"/>
      <c r="AT119" s="64"/>
      <c r="AU119" s="64"/>
      <c r="AV119" s="65"/>
    </row>
    <row r="120" spans="1:96" s="3" customFormat="1" x14ac:dyDescent="0.2">
      <c r="A120" s="68"/>
      <c r="B120" s="64"/>
      <c r="C120" s="64"/>
      <c r="D120" s="64"/>
      <c r="E120" s="65"/>
      <c r="F120" s="65"/>
      <c r="G120" s="65"/>
      <c r="H120" s="65"/>
      <c r="I120" s="65"/>
      <c r="J120" s="65"/>
      <c r="K120" s="65"/>
      <c r="L120" s="65"/>
      <c r="M120" s="64"/>
      <c r="N120" s="64"/>
      <c r="O120" s="65"/>
      <c r="P120" s="64"/>
      <c r="Q120" s="64"/>
      <c r="R120" s="65"/>
      <c r="S120" s="64"/>
      <c r="T120" s="64"/>
      <c r="U120" s="64"/>
      <c r="V120"/>
      <c r="W120"/>
      <c r="X120"/>
      <c r="Y120"/>
      <c r="Z120"/>
      <c r="AA120"/>
      <c r="AB120"/>
      <c r="AC120"/>
      <c r="AD120"/>
      <c r="AE120"/>
      <c r="AF120"/>
      <c r="AG120"/>
      <c r="AH120"/>
      <c r="AI120"/>
      <c r="AJ120"/>
      <c r="AK120"/>
      <c r="AL120"/>
      <c r="AM120" s="65"/>
      <c r="AN120" s="64"/>
      <c r="AP120" s="64"/>
      <c r="AQ120" s="64"/>
      <c r="AR120" s="87"/>
      <c r="AS120" s="64"/>
      <c r="AT120" s="64"/>
      <c r="AU120" s="64"/>
      <c r="AV120" s="65"/>
    </row>
    <row r="121" spans="1:96" s="3" customFormat="1" x14ac:dyDescent="0.2">
      <c r="A121" s="68"/>
      <c r="B121" s="64"/>
      <c r="C121" s="64"/>
      <c r="D121" s="64"/>
      <c r="E121" s="65"/>
      <c r="F121" s="65"/>
      <c r="G121" s="65"/>
      <c r="H121" s="65"/>
      <c r="I121" s="65"/>
      <c r="J121" s="65"/>
      <c r="K121" s="65"/>
      <c r="L121" s="65"/>
      <c r="M121" s="64"/>
      <c r="N121" s="64"/>
      <c r="O121" s="65"/>
      <c r="P121" s="64"/>
      <c r="Q121" s="64"/>
      <c r="R121" s="65"/>
      <c r="S121" s="64"/>
      <c r="T121" s="64"/>
      <c r="U121" s="64"/>
      <c r="V121"/>
      <c r="W121"/>
      <c r="X121"/>
      <c r="Y121"/>
      <c r="Z121"/>
      <c r="AA121"/>
      <c r="AB121"/>
      <c r="AC121"/>
      <c r="AD121"/>
      <c r="AE121"/>
      <c r="AF121"/>
      <c r="AG121"/>
      <c r="AH121"/>
      <c r="AI121"/>
      <c r="AJ121"/>
      <c r="AK121"/>
      <c r="AL121"/>
      <c r="AM121" s="65"/>
      <c r="AN121" s="64"/>
      <c r="AP121" s="64"/>
      <c r="AQ121" s="64"/>
      <c r="AR121" s="87"/>
      <c r="AS121" s="64"/>
      <c r="AT121" s="64"/>
      <c r="AU121" s="64"/>
      <c r="AV121" s="65"/>
    </row>
    <row r="122" spans="1:96" s="3" customFormat="1" x14ac:dyDescent="0.2">
      <c r="A122" s="68"/>
      <c r="B122" s="64"/>
      <c r="C122" s="64"/>
      <c r="D122" s="64"/>
      <c r="E122" s="65"/>
      <c r="F122" s="65"/>
      <c r="G122" s="65"/>
      <c r="H122" s="65"/>
      <c r="I122" s="65"/>
      <c r="J122" s="65"/>
      <c r="K122" s="65"/>
      <c r="L122" s="65"/>
      <c r="M122" s="64"/>
      <c r="N122" s="64"/>
      <c r="O122" s="65"/>
      <c r="P122" s="64"/>
      <c r="Q122" s="64"/>
      <c r="R122" s="65"/>
      <c r="S122" s="64"/>
      <c r="T122" s="64"/>
      <c r="U122" s="64"/>
      <c r="V122"/>
      <c r="W122"/>
      <c r="X122"/>
      <c r="Y122"/>
      <c r="Z122"/>
      <c r="AA122"/>
      <c r="AB122"/>
      <c r="AC122"/>
      <c r="AD122"/>
      <c r="AE122"/>
      <c r="AF122"/>
      <c r="AG122"/>
      <c r="AH122"/>
      <c r="AI122"/>
      <c r="AJ122"/>
      <c r="AK122"/>
      <c r="AL122"/>
      <c r="AM122" s="65"/>
      <c r="AN122" s="64"/>
      <c r="AP122" s="64"/>
      <c r="AQ122" s="64"/>
      <c r="AR122" s="87"/>
      <c r="AS122" s="64"/>
      <c r="AT122" s="64"/>
      <c r="AU122" s="64"/>
      <c r="AV122" s="65"/>
    </row>
    <row r="123" spans="1:96" s="3" customFormat="1" x14ac:dyDescent="0.2">
      <c r="A123" s="68"/>
      <c r="B123" s="64"/>
      <c r="C123" s="64"/>
      <c r="D123" s="64"/>
      <c r="E123" s="65"/>
      <c r="F123" s="65"/>
      <c r="G123" s="65"/>
      <c r="H123" s="65"/>
      <c r="I123" s="65"/>
      <c r="J123" s="65"/>
      <c r="K123" s="65"/>
      <c r="L123" s="65"/>
      <c r="M123" s="64"/>
      <c r="N123" s="64"/>
      <c r="O123" s="65"/>
      <c r="P123" s="64"/>
      <c r="Q123" s="64"/>
      <c r="R123" s="65"/>
      <c r="S123" s="64"/>
      <c r="T123" s="64"/>
      <c r="U123" s="64"/>
      <c r="V123"/>
      <c r="W123"/>
      <c r="X123"/>
      <c r="Y123"/>
      <c r="Z123"/>
      <c r="AA123"/>
      <c r="AB123"/>
      <c r="AC123"/>
      <c r="AD123"/>
      <c r="AE123"/>
      <c r="AF123"/>
      <c r="AG123"/>
      <c r="AH123"/>
      <c r="AI123"/>
      <c r="AJ123"/>
      <c r="AK123"/>
      <c r="AL123"/>
      <c r="AM123" s="65"/>
      <c r="AN123" s="64"/>
      <c r="AP123" s="64"/>
      <c r="AQ123" s="64"/>
      <c r="AR123" s="87"/>
      <c r="AS123" s="64"/>
      <c r="AT123" s="64"/>
      <c r="AU123" s="64"/>
      <c r="AV123" s="65"/>
    </row>
    <row r="124" spans="1:96" s="3" customFormat="1" x14ac:dyDescent="0.2">
      <c r="A124" s="68"/>
      <c r="B124" s="64"/>
      <c r="C124" s="64"/>
      <c r="D124" s="64"/>
      <c r="E124" s="65"/>
      <c r="F124" s="65"/>
      <c r="G124" s="65"/>
      <c r="H124" s="65"/>
      <c r="I124" s="65"/>
      <c r="J124" s="65"/>
      <c r="K124" s="65"/>
      <c r="L124" s="65"/>
      <c r="M124" s="64"/>
      <c r="N124" s="64"/>
      <c r="O124" s="65"/>
      <c r="P124" s="64"/>
      <c r="Q124" s="64"/>
      <c r="R124" s="65"/>
      <c r="S124" s="64"/>
      <c r="T124" s="64"/>
      <c r="U124" s="64"/>
      <c r="V124"/>
      <c r="W124"/>
      <c r="X124"/>
      <c r="Y124"/>
      <c r="Z124"/>
      <c r="AA124"/>
      <c r="AB124"/>
      <c r="AC124"/>
      <c r="AD124"/>
      <c r="AE124"/>
      <c r="AF124"/>
      <c r="AG124"/>
      <c r="AH124"/>
      <c r="AI124"/>
      <c r="AJ124"/>
      <c r="AK124"/>
      <c r="AL124"/>
      <c r="AM124" s="65"/>
      <c r="AN124" s="64"/>
      <c r="AP124" s="64"/>
      <c r="AQ124" s="64"/>
      <c r="AR124" s="87"/>
      <c r="AS124" s="64"/>
      <c r="AT124" s="64"/>
      <c r="AU124" s="64"/>
      <c r="AV124" s="65"/>
    </row>
    <row r="125" spans="1:96" s="26" customFormat="1" ht="14.25" customHeight="1" x14ac:dyDescent="0.2">
      <c r="A125" s="68"/>
      <c r="B125" s="64"/>
      <c r="C125" s="64"/>
      <c r="D125" s="64"/>
      <c r="E125" s="65"/>
      <c r="F125" s="65"/>
      <c r="G125" s="65"/>
      <c r="H125" s="65"/>
      <c r="I125" s="65"/>
      <c r="J125" s="65"/>
      <c r="K125" s="65"/>
      <c r="L125" s="65"/>
      <c r="M125" s="64"/>
      <c r="N125" s="64"/>
      <c r="O125" s="65"/>
      <c r="P125" s="64"/>
      <c r="Q125" s="64"/>
      <c r="R125" s="65"/>
      <c r="S125" s="64"/>
      <c r="T125" s="64"/>
      <c r="U125" s="64"/>
      <c r="V125"/>
      <c r="W125"/>
      <c r="X125"/>
      <c r="Y125"/>
      <c r="Z125"/>
      <c r="AA125"/>
      <c r="AB125"/>
      <c r="AC125"/>
      <c r="AD125"/>
      <c r="AE125"/>
      <c r="AF125"/>
      <c r="AG125"/>
      <c r="AH125"/>
      <c r="AI125"/>
      <c r="AJ125"/>
      <c r="AK125"/>
      <c r="AL125"/>
      <c r="AM125" s="65"/>
      <c r="AN125" s="64"/>
      <c r="AO125" s="3"/>
      <c r="AP125" s="64"/>
      <c r="AQ125" s="64"/>
      <c r="AR125" s="87"/>
      <c r="AS125" s="64"/>
      <c r="AT125" s="64"/>
      <c r="AU125" s="64"/>
      <c r="AV125" s="65"/>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row>
    <row r="126" spans="1:96" s="3" customFormat="1" x14ac:dyDescent="0.2">
      <c r="A126" s="68"/>
      <c r="B126" s="64"/>
      <c r="C126" s="64"/>
      <c r="D126" s="64"/>
      <c r="E126" s="65"/>
      <c r="F126" s="65"/>
      <c r="G126" s="65"/>
      <c r="H126" s="65"/>
      <c r="I126" s="65"/>
      <c r="J126" s="65"/>
      <c r="K126" s="65"/>
      <c r="L126" s="65"/>
      <c r="M126" s="64"/>
      <c r="N126" s="64"/>
      <c r="O126" s="65"/>
      <c r="P126" s="64"/>
      <c r="Q126" s="64"/>
      <c r="R126" s="65"/>
      <c r="S126" s="64"/>
      <c r="T126" s="64"/>
      <c r="U126" s="64"/>
      <c r="V126"/>
      <c r="W126"/>
      <c r="X126"/>
      <c r="Y126"/>
      <c r="Z126"/>
      <c r="AA126"/>
      <c r="AB126"/>
      <c r="AC126"/>
      <c r="AD126"/>
      <c r="AE126"/>
      <c r="AF126"/>
      <c r="AG126"/>
      <c r="AH126"/>
      <c r="AI126"/>
      <c r="AJ126"/>
      <c r="AK126"/>
      <c r="AL126"/>
      <c r="AM126" s="65"/>
      <c r="AN126" s="64"/>
      <c r="AP126" s="64"/>
      <c r="AQ126" s="64"/>
      <c r="AR126" s="87"/>
      <c r="AS126" s="64"/>
      <c r="AT126" s="64"/>
      <c r="AU126" s="64"/>
      <c r="AV126" s="65"/>
    </row>
    <row r="127" spans="1:96" s="3" customFormat="1" x14ac:dyDescent="0.2">
      <c r="A127" s="68"/>
      <c r="B127" s="64"/>
      <c r="C127" s="64"/>
      <c r="D127" s="64"/>
      <c r="E127" s="65"/>
      <c r="F127" s="65"/>
      <c r="G127" s="65"/>
      <c r="H127" s="65"/>
      <c r="I127" s="65"/>
      <c r="J127" s="65"/>
      <c r="K127" s="65"/>
      <c r="L127" s="65"/>
      <c r="M127" s="64"/>
      <c r="N127" s="64"/>
      <c r="O127" s="65"/>
      <c r="P127" s="64"/>
      <c r="Q127" s="64"/>
      <c r="R127" s="65"/>
      <c r="S127" s="64"/>
      <c r="T127" s="64"/>
      <c r="U127" s="64"/>
      <c r="V127"/>
      <c r="W127"/>
      <c r="X127"/>
      <c r="Y127"/>
      <c r="Z127"/>
      <c r="AA127"/>
      <c r="AB127"/>
      <c r="AC127"/>
      <c r="AD127"/>
      <c r="AE127"/>
      <c r="AF127"/>
      <c r="AG127"/>
      <c r="AH127"/>
      <c r="AI127"/>
      <c r="AJ127"/>
      <c r="AK127"/>
      <c r="AL127"/>
      <c r="AM127" s="65"/>
      <c r="AN127" s="64"/>
      <c r="AP127" s="64"/>
      <c r="AQ127" s="64"/>
      <c r="AR127" s="87"/>
      <c r="AS127" s="64"/>
      <c r="AT127" s="64"/>
      <c r="AU127" s="64"/>
      <c r="AV127" s="65"/>
    </row>
    <row r="128" spans="1:96" s="3" customFormat="1" x14ac:dyDescent="0.2">
      <c r="A128" s="68"/>
      <c r="B128" s="64"/>
      <c r="C128" s="64"/>
      <c r="D128" s="64"/>
      <c r="E128" s="65"/>
      <c r="F128" s="65"/>
      <c r="G128" s="65"/>
      <c r="H128" s="65"/>
      <c r="I128" s="65"/>
      <c r="J128" s="65"/>
      <c r="K128" s="65"/>
      <c r="L128" s="65"/>
      <c r="M128" s="64"/>
      <c r="N128" s="64"/>
      <c r="O128" s="65"/>
      <c r="P128" s="64"/>
      <c r="Q128" s="64"/>
      <c r="R128" s="65"/>
      <c r="S128" s="64"/>
      <c r="T128" s="64"/>
      <c r="U128" s="64"/>
      <c r="V128"/>
      <c r="W128"/>
      <c r="X128"/>
      <c r="Y128"/>
      <c r="Z128"/>
      <c r="AA128"/>
      <c r="AB128"/>
      <c r="AC128"/>
      <c r="AD128"/>
      <c r="AE128"/>
      <c r="AF128"/>
      <c r="AG128"/>
      <c r="AH128"/>
      <c r="AI128"/>
      <c r="AJ128"/>
      <c r="AK128"/>
      <c r="AL128"/>
      <c r="AM128" s="65"/>
      <c r="AN128" s="64"/>
      <c r="AP128" s="64"/>
      <c r="AQ128" s="64"/>
      <c r="AR128" s="87"/>
      <c r="AS128" s="64"/>
      <c r="AT128" s="64"/>
      <c r="AU128" s="64"/>
      <c r="AV128" s="65"/>
    </row>
    <row r="129" spans="1:48" s="3" customFormat="1" x14ac:dyDescent="0.2">
      <c r="A129" s="68"/>
      <c r="B129" s="64"/>
      <c r="C129" s="64"/>
      <c r="D129" s="64"/>
      <c r="E129" s="65"/>
      <c r="F129" s="65"/>
      <c r="G129" s="65"/>
      <c r="H129" s="65"/>
      <c r="I129" s="65"/>
      <c r="J129" s="65"/>
      <c r="K129" s="65"/>
      <c r="L129" s="65"/>
      <c r="M129" s="64"/>
      <c r="N129" s="64"/>
      <c r="O129" s="65"/>
      <c r="P129" s="64"/>
      <c r="Q129" s="64"/>
      <c r="R129" s="65"/>
      <c r="S129" s="64"/>
      <c r="T129" s="64"/>
      <c r="U129" s="64"/>
      <c r="V129"/>
      <c r="W129"/>
      <c r="X129"/>
      <c r="Y129"/>
      <c r="Z129"/>
      <c r="AA129"/>
      <c r="AB129"/>
      <c r="AC129"/>
      <c r="AD129"/>
      <c r="AE129"/>
      <c r="AF129"/>
      <c r="AG129"/>
      <c r="AH129"/>
      <c r="AI129"/>
      <c r="AJ129"/>
      <c r="AK129"/>
      <c r="AL129"/>
      <c r="AM129" s="65"/>
      <c r="AN129" s="64"/>
      <c r="AP129" s="64"/>
      <c r="AQ129" s="64"/>
      <c r="AR129" s="87"/>
      <c r="AS129" s="64"/>
      <c r="AT129" s="64"/>
      <c r="AU129" s="64"/>
      <c r="AV129" s="65"/>
    </row>
    <row r="130" spans="1:48" s="3" customFormat="1" x14ac:dyDescent="0.2">
      <c r="A130" s="68"/>
      <c r="B130" s="64"/>
      <c r="C130" s="64"/>
      <c r="D130" s="64"/>
      <c r="E130" s="65"/>
      <c r="F130" s="65"/>
      <c r="G130" s="65"/>
      <c r="H130" s="65"/>
      <c r="I130" s="65"/>
      <c r="J130" s="65"/>
      <c r="K130" s="65"/>
      <c r="L130" s="65"/>
      <c r="M130" s="64"/>
      <c r="N130" s="64"/>
      <c r="O130" s="65"/>
      <c r="P130" s="64"/>
      <c r="Q130" s="64"/>
      <c r="R130" s="65"/>
      <c r="S130" s="64"/>
      <c r="T130" s="64"/>
      <c r="U130" s="64"/>
      <c r="V130"/>
      <c r="W130"/>
      <c r="X130"/>
      <c r="Y130"/>
      <c r="Z130"/>
      <c r="AA130"/>
      <c r="AB130"/>
      <c r="AC130"/>
      <c r="AD130"/>
      <c r="AE130"/>
      <c r="AF130"/>
      <c r="AG130"/>
      <c r="AH130"/>
      <c r="AI130"/>
      <c r="AJ130"/>
      <c r="AK130"/>
      <c r="AL130"/>
      <c r="AM130" s="65"/>
      <c r="AN130" s="64"/>
      <c r="AP130" s="64"/>
      <c r="AQ130" s="64"/>
      <c r="AR130" s="87"/>
      <c r="AS130" s="64"/>
      <c r="AT130" s="64"/>
      <c r="AU130" s="64"/>
      <c r="AV130" s="65"/>
    </row>
    <row r="131" spans="1:48" s="3" customFormat="1" x14ac:dyDescent="0.2">
      <c r="A131" s="68"/>
      <c r="B131" s="64"/>
      <c r="C131" s="64"/>
      <c r="D131" s="64"/>
      <c r="E131" s="65"/>
      <c r="F131" s="65"/>
      <c r="G131" s="65"/>
      <c r="H131" s="65"/>
      <c r="I131" s="65"/>
      <c r="J131" s="65"/>
      <c r="K131" s="65"/>
      <c r="L131" s="65"/>
      <c r="M131" s="64"/>
      <c r="N131" s="64"/>
      <c r="O131" s="65"/>
      <c r="P131" s="64"/>
      <c r="Q131" s="64"/>
      <c r="R131" s="65"/>
      <c r="S131" s="64"/>
      <c r="T131" s="64"/>
      <c r="U131" s="64"/>
      <c r="V131"/>
      <c r="W131"/>
      <c r="X131"/>
      <c r="Y131"/>
      <c r="Z131"/>
      <c r="AA131"/>
      <c r="AB131"/>
      <c r="AC131"/>
      <c r="AD131"/>
      <c r="AE131"/>
      <c r="AF131"/>
      <c r="AG131"/>
      <c r="AH131"/>
      <c r="AI131"/>
      <c r="AJ131"/>
      <c r="AK131"/>
      <c r="AL131"/>
      <c r="AM131" s="65"/>
      <c r="AN131" s="64"/>
      <c r="AP131" s="64"/>
      <c r="AQ131" s="64"/>
      <c r="AR131" s="87"/>
      <c r="AS131" s="64"/>
      <c r="AT131" s="64"/>
      <c r="AU131" s="64"/>
      <c r="AV131" s="65"/>
    </row>
    <row r="132" spans="1:48" s="3" customFormat="1" x14ac:dyDescent="0.2">
      <c r="A132" s="68"/>
      <c r="B132" s="64"/>
      <c r="C132" s="64"/>
      <c r="D132" s="64"/>
      <c r="E132" s="65"/>
      <c r="F132" s="65"/>
      <c r="G132" s="65"/>
      <c r="H132" s="65"/>
      <c r="I132" s="65"/>
      <c r="J132" s="65"/>
      <c r="K132" s="65"/>
      <c r="L132" s="65"/>
      <c r="M132" s="64"/>
      <c r="N132" s="64"/>
      <c r="O132" s="65"/>
      <c r="P132" s="64"/>
      <c r="Q132" s="64"/>
      <c r="R132" s="65"/>
      <c r="S132" s="64"/>
      <c r="T132" s="64"/>
      <c r="U132" s="64"/>
      <c r="V132"/>
      <c r="W132"/>
      <c r="X132"/>
      <c r="Y132"/>
      <c r="Z132"/>
      <c r="AA132"/>
      <c r="AB132"/>
      <c r="AC132"/>
      <c r="AD132"/>
      <c r="AE132"/>
      <c r="AF132"/>
      <c r="AG132"/>
      <c r="AH132"/>
      <c r="AI132"/>
      <c r="AJ132"/>
      <c r="AK132"/>
      <c r="AL132"/>
      <c r="AM132" s="65"/>
      <c r="AN132" s="64"/>
      <c r="AP132" s="64"/>
      <c r="AQ132" s="64"/>
      <c r="AR132" s="87"/>
      <c r="AS132" s="64"/>
      <c r="AT132" s="64"/>
      <c r="AU132" s="64"/>
      <c r="AV132" s="65"/>
    </row>
    <row r="133" spans="1:48" s="3" customFormat="1" x14ac:dyDescent="0.2">
      <c r="A133" s="68"/>
      <c r="B133" s="64"/>
      <c r="C133" s="64"/>
      <c r="D133" s="64"/>
      <c r="E133" s="65"/>
      <c r="F133" s="65"/>
      <c r="G133" s="65"/>
      <c r="H133" s="65"/>
      <c r="I133" s="65"/>
      <c r="J133" s="65"/>
      <c r="K133" s="65"/>
      <c r="L133" s="65"/>
      <c r="M133" s="64"/>
      <c r="N133" s="64"/>
      <c r="O133" s="65"/>
      <c r="P133" s="64"/>
      <c r="Q133" s="64"/>
      <c r="R133" s="65"/>
      <c r="S133" s="64"/>
      <c r="T133" s="64"/>
      <c r="U133" s="64"/>
      <c r="V133"/>
      <c r="W133"/>
      <c r="X133"/>
      <c r="Y133"/>
      <c r="Z133"/>
      <c r="AA133"/>
      <c r="AB133"/>
      <c r="AC133"/>
      <c r="AD133"/>
      <c r="AE133"/>
      <c r="AF133"/>
      <c r="AG133"/>
      <c r="AH133"/>
      <c r="AI133"/>
      <c r="AJ133"/>
      <c r="AK133"/>
      <c r="AL133"/>
      <c r="AM133" s="65"/>
      <c r="AN133" s="64"/>
      <c r="AP133" s="64"/>
      <c r="AQ133" s="64"/>
      <c r="AR133" s="87"/>
      <c r="AS133" s="64"/>
      <c r="AT133" s="64"/>
      <c r="AU133" s="64"/>
      <c r="AV133" s="65"/>
    </row>
    <row r="134" spans="1:48" s="3" customFormat="1" x14ac:dyDescent="0.2">
      <c r="A134" s="68"/>
      <c r="B134" s="64"/>
      <c r="C134" s="64"/>
      <c r="D134" s="64"/>
      <c r="E134" s="65"/>
      <c r="F134" s="65"/>
      <c r="G134" s="65"/>
      <c r="H134" s="65"/>
      <c r="I134" s="65"/>
      <c r="J134" s="65"/>
      <c r="K134" s="65"/>
      <c r="L134" s="65"/>
      <c r="M134" s="64"/>
      <c r="N134" s="64"/>
      <c r="O134" s="65"/>
      <c r="P134" s="64"/>
      <c r="Q134" s="64"/>
      <c r="R134" s="65"/>
      <c r="S134" s="64"/>
      <c r="T134" s="64"/>
      <c r="U134" s="64"/>
      <c r="V134"/>
      <c r="W134"/>
      <c r="X134"/>
      <c r="Y134"/>
      <c r="Z134"/>
      <c r="AA134"/>
      <c r="AB134"/>
      <c r="AC134"/>
      <c r="AD134"/>
      <c r="AE134"/>
      <c r="AF134"/>
      <c r="AG134"/>
      <c r="AH134"/>
      <c r="AI134"/>
      <c r="AJ134"/>
      <c r="AK134"/>
      <c r="AL134"/>
      <c r="AM134" s="65"/>
      <c r="AN134" s="64"/>
      <c r="AP134" s="64"/>
      <c r="AQ134" s="64"/>
      <c r="AR134" s="87"/>
      <c r="AS134" s="64"/>
      <c r="AT134" s="64"/>
      <c r="AU134" s="64"/>
      <c r="AV134" s="65"/>
    </row>
    <row r="135" spans="1:48" s="3" customFormat="1" x14ac:dyDescent="0.2">
      <c r="A135" s="68"/>
      <c r="B135" s="64"/>
      <c r="C135" s="64"/>
      <c r="D135" s="64"/>
      <c r="E135" s="65"/>
      <c r="F135" s="65"/>
      <c r="G135" s="65"/>
      <c r="H135" s="65"/>
      <c r="I135" s="65"/>
      <c r="J135" s="65"/>
      <c r="K135" s="65"/>
      <c r="L135" s="65"/>
      <c r="M135" s="64"/>
      <c r="N135" s="64"/>
      <c r="O135" s="65"/>
      <c r="P135" s="64"/>
      <c r="Q135" s="64"/>
      <c r="R135" s="65"/>
      <c r="S135" s="64"/>
      <c r="T135" s="64"/>
      <c r="U135" s="64"/>
      <c r="V135"/>
      <c r="W135"/>
      <c r="X135"/>
      <c r="Y135"/>
      <c r="Z135"/>
      <c r="AA135"/>
      <c r="AB135"/>
      <c r="AC135"/>
      <c r="AD135"/>
      <c r="AE135"/>
      <c r="AF135"/>
      <c r="AG135"/>
      <c r="AH135"/>
      <c r="AI135"/>
      <c r="AJ135"/>
      <c r="AK135"/>
      <c r="AL135"/>
      <c r="AM135" s="65"/>
      <c r="AN135" s="64"/>
      <c r="AP135" s="64"/>
      <c r="AQ135" s="64"/>
      <c r="AR135" s="87"/>
      <c r="AS135" s="64"/>
      <c r="AT135" s="64"/>
      <c r="AU135" s="64"/>
      <c r="AV135" s="65"/>
    </row>
    <row r="136" spans="1:48" s="3" customFormat="1" x14ac:dyDescent="0.2">
      <c r="A136" s="68"/>
      <c r="B136" s="64"/>
      <c r="C136" s="64"/>
      <c r="D136" s="64"/>
      <c r="E136" s="65"/>
      <c r="F136" s="65"/>
      <c r="G136" s="65"/>
      <c r="H136" s="65"/>
      <c r="I136" s="65"/>
      <c r="J136" s="65"/>
      <c r="K136" s="65"/>
      <c r="L136" s="65"/>
      <c r="M136" s="64"/>
      <c r="N136" s="64"/>
      <c r="O136" s="65"/>
      <c r="P136" s="64"/>
      <c r="Q136" s="64"/>
      <c r="R136" s="65"/>
      <c r="S136" s="64"/>
      <c r="T136" s="64"/>
      <c r="U136" s="64"/>
      <c r="V136"/>
      <c r="W136"/>
      <c r="X136"/>
      <c r="Y136"/>
      <c r="Z136"/>
      <c r="AA136"/>
      <c r="AB136"/>
      <c r="AC136"/>
      <c r="AD136"/>
      <c r="AE136"/>
      <c r="AF136"/>
      <c r="AG136"/>
      <c r="AH136"/>
      <c r="AI136"/>
      <c r="AJ136"/>
      <c r="AK136"/>
      <c r="AL136"/>
      <c r="AM136" s="65"/>
      <c r="AN136" s="64"/>
      <c r="AP136" s="64"/>
      <c r="AQ136" s="64"/>
      <c r="AR136" s="87"/>
      <c r="AS136" s="64"/>
      <c r="AT136" s="64"/>
      <c r="AU136" s="64"/>
      <c r="AV136" s="65"/>
    </row>
    <row r="137" spans="1:48" s="3" customFormat="1" x14ac:dyDescent="0.2">
      <c r="A137" s="68"/>
      <c r="B137" s="64"/>
      <c r="C137" s="64"/>
      <c r="D137" s="64"/>
      <c r="E137" s="65"/>
      <c r="F137" s="65"/>
      <c r="G137" s="65"/>
      <c r="H137" s="65"/>
      <c r="I137" s="65"/>
      <c r="J137" s="65"/>
      <c r="K137" s="65"/>
      <c r="L137" s="65"/>
      <c r="M137" s="64"/>
      <c r="N137" s="64"/>
      <c r="O137" s="65"/>
      <c r="P137" s="64"/>
      <c r="Q137" s="64"/>
      <c r="R137" s="65"/>
      <c r="S137" s="64"/>
      <c r="T137" s="64"/>
      <c r="U137" s="64"/>
      <c r="V137"/>
      <c r="W137"/>
      <c r="X137"/>
      <c r="Y137"/>
      <c r="Z137"/>
      <c r="AA137"/>
      <c r="AB137"/>
      <c r="AC137"/>
      <c r="AD137"/>
      <c r="AE137"/>
      <c r="AF137"/>
      <c r="AG137"/>
      <c r="AH137"/>
      <c r="AI137"/>
      <c r="AJ137"/>
      <c r="AK137"/>
      <c r="AL137"/>
      <c r="AM137" s="65"/>
      <c r="AN137" s="64"/>
      <c r="AP137" s="64"/>
      <c r="AQ137" s="64"/>
      <c r="AR137" s="87"/>
      <c r="AS137" s="64"/>
      <c r="AT137" s="64"/>
      <c r="AU137" s="64"/>
      <c r="AV137" s="65"/>
    </row>
    <row r="138" spans="1:48" s="3" customFormat="1" x14ac:dyDescent="0.2">
      <c r="A138" s="68"/>
      <c r="B138" s="64"/>
      <c r="C138" s="64"/>
      <c r="D138" s="64"/>
      <c r="E138" s="65"/>
      <c r="F138" s="65"/>
      <c r="G138" s="65"/>
      <c r="H138" s="65"/>
      <c r="I138" s="65"/>
      <c r="J138" s="65"/>
      <c r="K138" s="65"/>
      <c r="L138" s="65"/>
      <c r="M138" s="64"/>
      <c r="N138" s="64"/>
      <c r="O138" s="65"/>
      <c r="P138" s="64"/>
      <c r="Q138" s="64"/>
      <c r="R138" s="65"/>
      <c r="S138" s="64"/>
      <c r="T138" s="64"/>
      <c r="U138" s="64"/>
      <c r="V138"/>
      <c r="W138"/>
      <c r="X138"/>
      <c r="Y138"/>
      <c r="Z138"/>
      <c r="AA138"/>
      <c r="AB138"/>
      <c r="AC138"/>
      <c r="AD138"/>
      <c r="AE138"/>
      <c r="AF138"/>
      <c r="AG138"/>
      <c r="AH138"/>
      <c r="AI138"/>
      <c r="AJ138"/>
      <c r="AK138"/>
      <c r="AL138"/>
      <c r="AM138" s="65"/>
      <c r="AN138" s="64"/>
      <c r="AP138" s="64"/>
      <c r="AQ138" s="64"/>
      <c r="AR138" s="87"/>
      <c r="AS138" s="64"/>
      <c r="AT138" s="64"/>
      <c r="AU138" s="64"/>
      <c r="AV138" s="65"/>
    </row>
    <row r="139" spans="1:48" s="3" customFormat="1" x14ac:dyDescent="0.2">
      <c r="A139" s="68"/>
      <c r="B139" s="64"/>
      <c r="C139" s="64"/>
      <c r="D139" s="64"/>
      <c r="E139" s="65"/>
      <c r="F139" s="65"/>
      <c r="G139" s="65"/>
      <c r="H139" s="65"/>
      <c r="I139" s="65"/>
      <c r="J139" s="65"/>
      <c r="K139" s="65"/>
      <c r="L139" s="65"/>
      <c r="M139" s="64"/>
      <c r="N139" s="64"/>
      <c r="O139" s="65"/>
      <c r="P139" s="64"/>
      <c r="Q139" s="64"/>
      <c r="R139" s="65"/>
      <c r="S139" s="64"/>
      <c r="T139" s="64"/>
      <c r="U139" s="64"/>
      <c r="V139"/>
      <c r="W139"/>
      <c r="X139"/>
      <c r="Y139"/>
      <c r="Z139"/>
      <c r="AA139"/>
      <c r="AB139"/>
      <c r="AC139"/>
      <c r="AD139"/>
      <c r="AE139"/>
      <c r="AF139"/>
      <c r="AG139"/>
      <c r="AH139"/>
      <c r="AI139"/>
      <c r="AJ139"/>
      <c r="AK139"/>
      <c r="AL139"/>
      <c r="AM139" s="65"/>
      <c r="AN139" s="64"/>
      <c r="AP139" s="64"/>
      <c r="AQ139" s="64"/>
      <c r="AR139" s="87"/>
      <c r="AS139" s="64"/>
      <c r="AT139" s="64"/>
      <c r="AU139" s="64"/>
      <c r="AV139" s="65"/>
    </row>
    <row r="140" spans="1:48" s="3" customFormat="1" x14ac:dyDescent="0.2">
      <c r="A140" s="68"/>
      <c r="B140" s="64"/>
      <c r="C140" s="64"/>
      <c r="D140" s="64"/>
      <c r="E140" s="65"/>
      <c r="F140" s="65"/>
      <c r="G140" s="65"/>
      <c r="H140" s="65"/>
      <c r="I140" s="65"/>
      <c r="J140" s="65"/>
      <c r="K140" s="65"/>
      <c r="L140" s="65"/>
      <c r="M140" s="64"/>
      <c r="N140" s="64"/>
      <c r="O140" s="65"/>
      <c r="P140" s="64"/>
      <c r="Q140" s="64"/>
      <c r="R140" s="65"/>
      <c r="S140" s="64"/>
      <c r="T140" s="64"/>
      <c r="U140" s="64"/>
      <c r="V140"/>
      <c r="W140"/>
      <c r="X140"/>
      <c r="Y140"/>
      <c r="Z140"/>
      <c r="AA140"/>
      <c r="AB140"/>
      <c r="AC140"/>
      <c r="AD140"/>
      <c r="AE140"/>
      <c r="AF140"/>
      <c r="AG140"/>
      <c r="AH140"/>
      <c r="AI140"/>
      <c r="AJ140"/>
      <c r="AK140"/>
      <c r="AL140"/>
      <c r="AM140" s="65"/>
      <c r="AN140" s="64"/>
      <c r="AP140" s="64"/>
      <c r="AQ140" s="64"/>
      <c r="AR140" s="87"/>
      <c r="AS140" s="64"/>
      <c r="AT140" s="64"/>
      <c r="AU140" s="64"/>
      <c r="AV140" s="65"/>
    </row>
    <row r="141" spans="1:48" s="3" customFormat="1" x14ac:dyDescent="0.2">
      <c r="A141" s="68"/>
      <c r="B141" s="64"/>
      <c r="C141" s="64"/>
      <c r="D141" s="64"/>
      <c r="E141" s="65"/>
      <c r="F141" s="65"/>
      <c r="G141" s="65"/>
      <c r="H141" s="65"/>
      <c r="I141" s="65"/>
      <c r="J141" s="65"/>
      <c r="K141" s="65"/>
      <c r="L141" s="65"/>
      <c r="M141" s="64"/>
      <c r="N141" s="64"/>
      <c r="O141" s="65"/>
      <c r="P141" s="64"/>
      <c r="Q141" s="64"/>
      <c r="R141" s="65"/>
      <c r="S141" s="64"/>
      <c r="T141" s="64"/>
      <c r="U141" s="64"/>
      <c r="V141"/>
      <c r="W141"/>
      <c r="X141"/>
      <c r="Y141"/>
      <c r="Z141"/>
      <c r="AA141"/>
      <c r="AB141"/>
      <c r="AC141"/>
      <c r="AD141"/>
      <c r="AE141"/>
      <c r="AF141"/>
      <c r="AG141"/>
      <c r="AH141"/>
      <c r="AI141"/>
      <c r="AJ141"/>
      <c r="AK141"/>
      <c r="AL141"/>
      <c r="AM141" s="65"/>
      <c r="AN141" s="64"/>
      <c r="AP141" s="64"/>
      <c r="AQ141" s="64"/>
      <c r="AR141" s="87"/>
      <c r="AS141" s="64"/>
      <c r="AT141" s="64"/>
      <c r="AU141" s="64"/>
      <c r="AV141" s="65"/>
    </row>
    <row r="142" spans="1:48" s="3" customFormat="1" x14ac:dyDescent="0.2">
      <c r="A142" s="68"/>
      <c r="B142" s="64"/>
      <c r="C142" s="64"/>
      <c r="D142" s="64"/>
      <c r="E142" s="65"/>
      <c r="F142" s="65"/>
      <c r="G142" s="65"/>
      <c r="H142" s="65"/>
      <c r="I142" s="65"/>
      <c r="J142" s="65"/>
      <c r="K142" s="65"/>
      <c r="L142" s="65"/>
      <c r="M142" s="64"/>
      <c r="N142" s="64"/>
      <c r="O142" s="65"/>
      <c r="P142" s="64"/>
      <c r="Q142" s="64"/>
      <c r="R142" s="65"/>
      <c r="S142" s="64"/>
      <c r="T142" s="64"/>
      <c r="U142" s="64"/>
      <c r="V142"/>
      <c r="W142"/>
      <c r="X142"/>
      <c r="Y142"/>
      <c r="Z142"/>
      <c r="AA142"/>
      <c r="AB142"/>
      <c r="AC142"/>
      <c r="AD142"/>
      <c r="AE142"/>
      <c r="AF142"/>
      <c r="AG142"/>
      <c r="AH142"/>
      <c r="AI142"/>
      <c r="AJ142"/>
      <c r="AK142"/>
      <c r="AL142"/>
      <c r="AM142" s="65"/>
      <c r="AN142" s="64"/>
      <c r="AP142" s="64"/>
      <c r="AQ142" s="64"/>
      <c r="AR142" s="87"/>
      <c r="AS142" s="64"/>
      <c r="AT142" s="64"/>
      <c r="AU142" s="64"/>
      <c r="AV142" s="65"/>
    </row>
    <row r="143" spans="1:48" s="3" customFormat="1" x14ac:dyDescent="0.2">
      <c r="A143" s="68"/>
      <c r="B143" s="64"/>
      <c r="C143" s="64"/>
      <c r="D143" s="64"/>
      <c r="E143" s="65"/>
      <c r="F143" s="65"/>
      <c r="G143" s="65"/>
      <c r="H143" s="65"/>
      <c r="I143" s="65"/>
      <c r="J143" s="65"/>
      <c r="K143" s="65"/>
      <c r="L143" s="65"/>
      <c r="M143" s="64"/>
      <c r="N143" s="64"/>
      <c r="O143" s="65"/>
      <c r="P143" s="64"/>
      <c r="Q143" s="64"/>
      <c r="R143" s="65"/>
      <c r="S143" s="64"/>
      <c r="T143" s="64"/>
      <c r="U143" s="64"/>
      <c r="V143"/>
      <c r="W143"/>
      <c r="X143"/>
      <c r="Y143"/>
      <c r="Z143"/>
      <c r="AA143"/>
      <c r="AB143"/>
      <c r="AC143"/>
      <c r="AD143"/>
      <c r="AE143"/>
      <c r="AF143"/>
      <c r="AG143"/>
      <c r="AH143"/>
      <c r="AI143"/>
      <c r="AJ143"/>
      <c r="AK143"/>
      <c r="AL143"/>
      <c r="AM143" s="65"/>
      <c r="AN143" s="64"/>
      <c r="AP143" s="64"/>
      <c r="AQ143" s="64"/>
      <c r="AR143" s="87"/>
      <c r="AS143" s="64"/>
      <c r="AT143" s="64"/>
      <c r="AU143" s="64"/>
      <c r="AV143" s="65"/>
    </row>
    <row r="144" spans="1:48" s="3" customFormat="1" x14ac:dyDescent="0.2">
      <c r="A144" s="68"/>
      <c r="B144" s="64"/>
      <c r="C144" s="64"/>
      <c r="D144" s="64"/>
      <c r="E144" s="65"/>
      <c r="F144" s="65"/>
      <c r="G144" s="65"/>
      <c r="H144" s="65"/>
      <c r="I144" s="65"/>
      <c r="J144" s="65"/>
      <c r="K144" s="65"/>
      <c r="L144" s="65"/>
      <c r="M144" s="64"/>
      <c r="N144" s="64"/>
      <c r="O144" s="65"/>
      <c r="P144" s="64"/>
      <c r="Q144" s="64"/>
      <c r="R144" s="65"/>
      <c r="S144" s="64"/>
      <c r="T144" s="64"/>
      <c r="U144" s="64"/>
      <c r="V144"/>
      <c r="W144"/>
      <c r="X144"/>
      <c r="Y144"/>
      <c r="Z144"/>
      <c r="AA144"/>
      <c r="AB144"/>
      <c r="AC144"/>
      <c r="AD144"/>
      <c r="AE144"/>
      <c r="AF144"/>
      <c r="AG144"/>
      <c r="AH144"/>
      <c r="AI144"/>
      <c r="AJ144"/>
      <c r="AK144"/>
      <c r="AL144"/>
      <c r="AM144" s="65"/>
      <c r="AN144" s="64"/>
      <c r="AP144" s="64"/>
      <c r="AQ144" s="64"/>
      <c r="AR144" s="87"/>
      <c r="AS144" s="64"/>
      <c r="AT144" s="64"/>
      <c r="AU144" s="64"/>
      <c r="AV144" s="65"/>
    </row>
    <row r="145" spans="1:48" s="3" customFormat="1" x14ac:dyDescent="0.2">
      <c r="A145" s="68"/>
      <c r="B145" s="64"/>
      <c r="C145" s="64"/>
      <c r="D145" s="64"/>
      <c r="E145" s="65"/>
      <c r="F145" s="65"/>
      <c r="G145" s="65"/>
      <c r="H145" s="65"/>
      <c r="I145" s="65"/>
      <c r="J145" s="65"/>
      <c r="K145" s="65"/>
      <c r="L145" s="65"/>
      <c r="M145" s="64"/>
      <c r="N145" s="64"/>
      <c r="O145" s="65"/>
      <c r="P145" s="64"/>
      <c r="Q145" s="64"/>
      <c r="R145" s="65"/>
      <c r="S145" s="64"/>
      <c r="T145" s="64"/>
      <c r="U145" s="64"/>
      <c r="V145"/>
      <c r="W145"/>
      <c r="X145"/>
      <c r="Y145"/>
      <c r="Z145"/>
      <c r="AA145"/>
      <c r="AB145"/>
      <c r="AC145"/>
      <c r="AD145"/>
      <c r="AE145"/>
      <c r="AF145"/>
      <c r="AG145"/>
      <c r="AH145"/>
      <c r="AI145"/>
      <c r="AJ145"/>
      <c r="AK145"/>
      <c r="AL145"/>
      <c r="AM145" s="65"/>
      <c r="AN145" s="64"/>
      <c r="AP145" s="64"/>
      <c r="AQ145" s="64"/>
      <c r="AR145" s="87"/>
      <c r="AS145" s="64"/>
      <c r="AT145" s="64"/>
      <c r="AU145" s="64"/>
      <c r="AV145" s="65"/>
    </row>
    <row r="146" spans="1:48" s="3" customFormat="1" x14ac:dyDescent="0.2">
      <c r="A146" s="68"/>
      <c r="B146" s="64"/>
      <c r="C146" s="64"/>
      <c r="D146" s="64"/>
      <c r="E146" s="65"/>
      <c r="F146" s="65"/>
      <c r="G146" s="65"/>
      <c r="H146" s="65"/>
      <c r="I146" s="65"/>
      <c r="J146" s="65"/>
      <c r="K146" s="65"/>
      <c r="L146" s="65"/>
      <c r="M146" s="64"/>
      <c r="N146" s="64"/>
      <c r="O146" s="65"/>
      <c r="P146" s="64"/>
      <c r="Q146" s="64"/>
      <c r="R146" s="65"/>
      <c r="S146" s="64"/>
      <c r="T146" s="64"/>
      <c r="U146" s="64"/>
      <c r="V146"/>
      <c r="W146"/>
      <c r="X146"/>
      <c r="Y146"/>
      <c r="Z146"/>
      <c r="AA146"/>
      <c r="AB146"/>
      <c r="AC146"/>
      <c r="AD146"/>
      <c r="AE146"/>
      <c r="AF146"/>
      <c r="AG146"/>
      <c r="AH146"/>
      <c r="AI146"/>
      <c r="AJ146"/>
      <c r="AK146"/>
      <c r="AL146"/>
      <c r="AM146" s="65"/>
      <c r="AN146" s="64"/>
      <c r="AP146" s="64"/>
      <c r="AQ146" s="64"/>
      <c r="AR146" s="87"/>
      <c r="AS146" s="64"/>
      <c r="AT146" s="64"/>
      <c r="AU146" s="64"/>
      <c r="AV146" s="65"/>
    </row>
    <row r="147" spans="1:48" s="3" customFormat="1" x14ac:dyDescent="0.2">
      <c r="A147" s="68"/>
      <c r="B147" s="64"/>
      <c r="C147" s="64"/>
      <c r="D147" s="64"/>
      <c r="E147" s="65"/>
      <c r="F147" s="65"/>
      <c r="G147" s="65"/>
      <c r="H147" s="65"/>
      <c r="I147" s="65"/>
      <c r="J147" s="65"/>
      <c r="K147" s="65"/>
      <c r="L147" s="65"/>
      <c r="M147" s="64"/>
      <c r="N147" s="64"/>
      <c r="O147" s="65"/>
      <c r="P147" s="64"/>
      <c r="Q147" s="64"/>
      <c r="R147" s="65"/>
      <c r="S147" s="64"/>
      <c r="T147" s="64"/>
      <c r="U147" s="64"/>
      <c r="V147"/>
      <c r="W147"/>
      <c r="X147"/>
      <c r="Y147"/>
      <c r="Z147"/>
      <c r="AA147"/>
      <c r="AB147"/>
      <c r="AC147"/>
      <c r="AD147"/>
      <c r="AE147"/>
      <c r="AF147"/>
      <c r="AG147"/>
      <c r="AH147"/>
      <c r="AI147"/>
      <c r="AJ147"/>
      <c r="AK147"/>
      <c r="AL147"/>
      <c r="AM147" s="65"/>
      <c r="AN147" s="64"/>
      <c r="AP147" s="64"/>
      <c r="AQ147" s="64"/>
      <c r="AR147" s="87"/>
      <c r="AS147" s="64"/>
      <c r="AT147" s="64"/>
      <c r="AU147" s="64"/>
      <c r="AV147" s="65"/>
    </row>
    <row r="148" spans="1:48" s="3" customFormat="1" x14ac:dyDescent="0.2">
      <c r="A148" s="68"/>
      <c r="B148" s="64"/>
      <c r="C148" s="64"/>
      <c r="D148" s="64"/>
      <c r="E148" s="65"/>
      <c r="F148" s="65"/>
      <c r="G148" s="65"/>
      <c r="H148" s="65"/>
      <c r="I148" s="65"/>
      <c r="J148" s="65"/>
      <c r="K148" s="65"/>
      <c r="L148" s="65"/>
      <c r="M148" s="64"/>
      <c r="N148" s="64"/>
      <c r="O148" s="65"/>
      <c r="P148" s="64"/>
      <c r="Q148" s="64"/>
      <c r="R148" s="65"/>
      <c r="S148" s="64"/>
      <c r="T148" s="64"/>
      <c r="U148" s="64"/>
      <c r="V148"/>
      <c r="W148"/>
      <c r="X148"/>
      <c r="Y148"/>
      <c r="Z148"/>
      <c r="AA148"/>
      <c r="AB148"/>
      <c r="AC148"/>
      <c r="AD148"/>
      <c r="AE148"/>
      <c r="AF148"/>
      <c r="AG148"/>
      <c r="AH148"/>
      <c r="AI148"/>
      <c r="AJ148"/>
      <c r="AK148"/>
      <c r="AL148"/>
      <c r="AM148" s="65"/>
      <c r="AN148" s="64"/>
      <c r="AP148" s="64"/>
      <c r="AQ148" s="64"/>
      <c r="AR148" s="87"/>
      <c r="AS148" s="64"/>
      <c r="AT148" s="64"/>
      <c r="AU148" s="64"/>
      <c r="AV148" s="65"/>
    </row>
    <row r="149" spans="1:48" s="3" customFormat="1" x14ac:dyDescent="0.2">
      <c r="A149" s="68"/>
      <c r="B149" s="64"/>
      <c r="C149" s="64"/>
      <c r="D149" s="64"/>
      <c r="E149" s="65"/>
      <c r="F149" s="65"/>
      <c r="G149" s="65"/>
      <c r="H149" s="65"/>
      <c r="I149" s="65"/>
      <c r="J149" s="65"/>
      <c r="K149" s="65"/>
      <c r="L149" s="65"/>
      <c r="M149" s="64"/>
      <c r="N149" s="64"/>
      <c r="O149" s="65"/>
      <c r="P149" s="64"/>
      <c r="Q149" s="64"/>
      <c r="R149" s="65"/>
      <c r="S149" s="64"/>
      <c r="T149" s="64"/>
      <c r="U149" s="64"/>
      <c r="V149"/>
      <c r="W149"/>
      <c r="X149"/>
      <c r="Y149"/>
      <c r="Z149"/>
      <c r="AA149"/>
      <c r="AB149"/>
      <c r="AC149"/>
      <c r="AD149"/>
      <c r="AE149"/>
      <c r="AF149"/>
      <c r="AG149"/>
      <c r="AH149"/>
      <c r="AI149"/>
      <c r="AJ149"/>
      <c r="AK149"/>
      <c r="AL149"/>
      <c r="AM149" s="65"/>
      <c r="AN149" s="64"/>
      <c r="AP149" s="64"/>
      <c r="AQ149" s="64"/>
      <c r="AR149" s="87"/>
      <c r="AS149" s="64"/>
      <c r="AT149" s="64"/>
      <c r="AU149" s="64"/>
      <c r="AV149" s="65"/>
    </row>
    <row r="150" spans="1:48" s="3" customFormat="1" x14ac:dyDescent="0.2">
      <c r="A150" s="68"/>
      <c r="B150" s="64"/>
      <c r="C150" s="64"/>
      <c r="D150" s="64"/>
      <c r="E150" s="65"/>
      <c r="F150" s="65"/>
      <c r="G150" s="65"/>
      <c r="H150" s="65"/>
      <c r="I150" s="65"/>
      <c r="J150" s="65"/>
      <c r="K150" s="65"/>
      <c r="L150" s="65"/>
      <c r="M150" s="64"/>
      <c r="N150" s="64"/>
      <c r="O150" s="65"/>
      <c r="P150" s="64"/>
      <c r="Q150" s="64"/>
      <c r="R150" s="65"/>
      <c r="S150" s="64"/>
      <c r="T150" s="64"/>
      <c r="U150" s="64"/>
      <c r="V150"/>
      <c r="W150"/>
      <c r="X150"/>
      <c r="Y150"/>
      <c r="Z150"/>
      <c r="AA150"/>
      <c r="AB150"/>
      <c r="AC150"/>
      <c r="AD150"/>
      <c r="AE150"/>
      <c r="AF150"/>
      <c r="AG150"/>
      <c r="AH150"/>
      <c r="AI150"/>
      <c r="AJ150"/>
      <c r="AK150"/>
      <c r="AL150"/>
      <c r="AM150" s="65"/>
      <c r="AN150" s="64"/>
      <c r="AP150" s="64"/>
      <c r="AQ150" s="64"/>
      <c r="AR150" s="87"/>
      <c r="AS150" s="64"/>
      <c r="AT150" s="64"/>
      <c r="AU150" s="64"/>
      <c r="AV150" s="65"/>
    </row>
    <row r="151" spans="1:48" s="3" customFormat="1" x14ac:dyDescent="0.2">
      <c r="A151" s="68"/>
      <c r="B151" s="64"/>
      <c r="C151" s="64"/>
      <c r="D151" s="64"/>
      <c r="E151" s="65"/>
      <c r="F151" s="65"/>
      <c r="G151" s="65"/>
      <c r="H151" s="65"/>
      <c r="I151" s="65"/>
      <c r="J151" s="65"/>
      <c r="K151" s="65"/>
      <c r="L151" s="65"/>
      <c r="M151" s="64"/>
      <c r="N151" s="64"/>
      <c r="O151" s="65"/>
      <c r="P151" s="64"/>
      <c r="Q151" s="64"/>
      <c r="R151" s="65"/>
      <c r="S151" s="64"/>
      <c r="T151" s="64"/>
      <c r="U151" s="64"/>
      <c r="V151"/>
      <c r="W151"/>
      <c r="X151"/>
      <c r="Y151"/>
      <c r="Z151"/>
      <c r="AA151"/>
      <c r="AB151"/>
      <c r="AC151"/>
      <c r="AD151"/>
      <c r="AE151"/>
      <c r="AF151"/>
      <c r="AG151"/>
      <c r="AH151"/>
      <c r="AI151"/>
      <c r="AJ151"/>
      <c r="AK151"/>
      <c r="AL151"/>
      <c r="AM151" s="65"/>
      <c r="AN151" s="64"/>
      <c r="AP151" s="64"/>
      <c r="AQ151" s="64"/>
      <c r="AR151" s="87"/>
      <c r="AS151" s="64"/>
      <c r="AT151" s="64"/>
      <c r="AU151" s="64"/>
      <c r="AV151" s="65"/>
    </row>
    <row r="152" spans="1:48" s="3" customFormat="1" x14ac:dyDescent="0.2">
      <c r="A152" s="68"/>
      <c r="B152" s="64"/>
      <c r="C152" s="64"/>
      <c r="D152" s="64"/>
      <c r="E152" s="65"/>
      <c r="F152" s="65"/>
      <c r="G152" s="65"/>
      <c r="H152" s="65"/>
      <c r="I152" s="65"/>
      <c r="J152" s="65"/>
      <c r="K152" s="65"/>
      <c r="L152" s="65"/>
      <c r="M152" s="64"/>
      <c r="N152" s="64"/>
      <c r="O152" s="65"/>
      <c r="P152" s="64"/>
      <c r="Q152" s="64"/>
      <c r="R152" s="65"/>
      <c r="S152" s="64"/>
      <c r="T152" s="64"/>
      <c r="U152" s="64"/>
      <c r="V152"/>
      <c r="W152"/>
      <c r="X152"/>
      <c r="Y152"/>
      <c r="Z152"/>
      <c r="AA152"/>
      <c r="AB152"/>
      <c r="AC152"/>
      <c r="AD152"/>
      <c r="AE152"/>
      <c r="AF152"/>
      <c r="AG152"/>
      <c r="AH152"/>
      <c r="AI152"/>
      <c r="AJ152"/>
      <c r="AK152"/>
      <c r="AL152"/>
      <c r="AM152" s="65"/>
      <c r="AN152" s="64"/>
      <c r="AP152" s="64"/>
      <c r="AQ152" s="64"/>
      <c r="AR152" s="87"/>
      <c r="AS152" s="64"/>
      <c r="AT152" s="64"/>
      <c r="AU152" s="64"/>
      <c r="AV152" s="65"/>
    </row>
    <row r="153" spans="1:48" s="3" customFormat="1" x14ac:dyDescent="0.2">
      <c r="A153" s="68"/>
      <c r="B153" s="64"/>
      <c r="C153" s="64"/>
      <c r="D153" s="64"/>
      <c r="E153" s="65"/>
      <c r="F153" s="65"/>
      <c r="G153" s="65"/>
      <c r="H153" s="65"/>
      <c r="I153" s="65"/>
      <c r="J153" s="65"/>
      <c r="K153" s="65"/>
      <c r="L153" s="65"/>
      <c r="M153" s="64"/>
      <c r="N153" s="64"/>
      <c r="O153" s="65"/>
      <c r="P153" s="64"/>
      <c r="Q153" s="64"/>
      <c r="R153" s="65"/>
      <c r="S153" s="64"/>
      <c r="T153" s="64"/>
      <c r="U153" s="64"/>
      <c r="V153"/>
      <c r="W153"/>
      <c r="X153"/>
      <c r="Y153"/>
      <c r="Z153"/>
      <c r="AA153"/>
      <c r="AB153"/>
      <c r="AC153"/>
      <c r="AD153"/>
      <c r="AE153"/>
      <c r="AF153"/>
      <c r="AG153"/>
      <c r="AH153"/>
      <c r="AI153"/>
      <c r="AJ153"/>
      <c r="AK153"/>
      <c r="AL153"/>
      <c r="AM153" s="65"/>
      <c r="AN153" s="64"/>
      <c r="AP153" s="64"/>
      <c r="AQ153" s="64"/>
      <c r="AR153" s="87"/>
      <c r="AS153" s="64"/>
      <c r="AT153" s="64"/>
      <c r="AU153" s="64"/>
      <c r="AV153" s="65"/>
    </row>
    <row r="154" spans="1:48" s="3" customFormat="1" x14ac:dyDescent="0.2">
      <c r="A154" s="68"/>
      <c r="B154" s="64"/>
      <c r="C154" s="64"/>
      <c r="D154" s="64"/>
      <c r="E154" s="65"/>
      <c r="F154" s="65"/>
      <c r="G154" s="65"/>
      <c r="H154" s="65"/>
      <c r="I154" s="65"/>
      <c r="J154" s="65"/>
      <c r="K154" s="65"/>
      <c r="L154" s="65"/>
      <c r="M154" s="64"/>
      <c r="N154" s="64"/>
      <c r="O154" s="65"/>
      <c r="P154" s="64"/>
      <c r="Q154" s="64"/>
      <c r="R154" s="65"/>
      <c r="S154" s="64"/>
      <c r="T154" s="64"/>
      <c r="U154" s="64"/>
      <c r="V154"/>
      <c r="W154"/>
      <c r="X154"/>
      <c r="Y154"/>
      <c r="Z154"/>
      <c r="AA154"/>
      <c r="AB154"/>
      <c r="AC154"/>
      <c r="AD154"/>
      <c r="AE154"/>
      <c r="AF154"/>
      <c r="AG154"/>
      <c r="AH154"/>
      <c r="AI154"/>
      <c r="AJ154"/>
      <c r="AK154"/>
      <c r="AL154"/>
      <c r="AM154" s="65"/>
      <c r="AN154" s="64"/>
      <c r="AP154" s="64"/>
      <c r="AQ154" s="64"/>
      <c r="AR154" s="87"/>
      <c r="AS154" s="64"/>
      <c r="AT154" s="64"/>
      <c r="AU154" s="64"/>
      <c r="AV154" s="65"/>
    </row>
    <row r="155" spans="1:48" s="3" customFormat="1" x14ac:dyDescent="0.2">
      <c r="A155" s="68"/>
      <c r="B155" s="64"/>
      <c r="C155" s="64"/>
      <c r="D155" s="64"/>
      <c r="E155" s="65"/>
      <c r="F155" s="65"/>
      <c r="G155" s="65"/>
      <c r="H155" s="65"/>
      <c r="I155" s="65"/>
      <c r="J155" s="65"/>
      <c r="K155" s="65"/>
      <c r="L155" s="65"/>
      <c r="M155" s="64"/>
      <c r="N155" s="64"/>
      <c r="O155" s="65"/>
      <c r="P155" s="64"/>
      <c r="Q155" s="64"/>
      <c r="R155" s="65"/>
      <c r="S155" s="64"/>
      <c r="T155" s="64"/>
      <c r="U155" s="64"/>
      <c r="V155"/>
      <c r="W155"/>
      <c r="X155"/>
      <c r="Y155"/>
      <c r="Z155"/>
      <c r="AA155"/>
      <c r="AB155"/>
      <c r="AC155"/>
      <c r="AD155"/>
      <c r="AE155"/>
      <c r="AF155"/>
      <c r="AG155"/>
      <c r="AH155"/>
      <c r="AI155"/>
      <c r="AJ155"/>
      <c r="AK155"/>
      <c r="AL155"/>
      <c r="AM155" s="65"/>
      <c r="AN155" s="64"/>
      <c r="AP155" s="64"/>
      <c r="AQ155" s="64"/>
      <c r="AR155" s="87"/>
      <c r="AS155" s="64"/>
      <c r="AT155" s="64"/>
      <c r="AU155" s="64"/>
      <c r="AV155" s="65"/>
    </row>
    <row r="156" spans="1:48" s="3" customFormat="1" x14ac:dyDescent="0.2">
      <c r="A156" s="68"/>
      <c r="B156" s="64"/>
      <c r="C156" s="64"/>
      <c r="D156" s="64"/>
      <c r="E156" s="65"/>
      <c r="F156" s="65"/>
      <c r="G156" s="65"/>
      <c r="H156" s="65"/>
      <c r="I156" s="65"/>
      <c r="J156" s="65"/>
      <c r="K156" s="65"/>
      <c r="L156" s="65"/>
      <c r="M156" s="64"/>
      <c r="N156" s="64"/>
      <c r="O156" s="65"/>
      <c r="P156" s="64"/>
      <c r="Q156" s="64"/>
      <c r="R156" s="65"/>
      <c r="S156" s="64"/>
      <c r="T156" s="64"/>
      <c r="U156" s="64"/>
      <c r="V156"/>
      <c r="W156"/>
      <c r="X156"/>
      <c r="Y156"/>
      <c r="Z156"/>
      <c r="AA156"/>
      <c r="AB156"/>
      <c r="AC156"/>
      <c r="AD156"/>
      <c r="AE156"/>
      <c r="AF156"/>
      <c r="AG156"/>
      <c r="AH156"/>
      <c r="AI156"/>
      <c r="AJ156"/>
      <c r="AK156"/>
      <c r="AL156"/>
      <c r="AM156" s="65"/>
      <c r="AN156" s="64"/>
      <c r="AP156" s="64"/>
      <c r="AQ156" s="64"/>
      <c r="AR156" s="87"/>
      <c r="AS156" s="64"/>
      <c r="AT156" s="64"/>
      <c r="AU156" s="64"/>
      <c r="AV156" s="65"/>
    </row>
    <row r="157" spans="1:48" s="3" customFormat="1" x14ac:dyDescent="0.2">
      <c r="A157" s="68"/>
      <c r="B157" s="64"/>
      <c r="C157" s="64"/>
      <c r="D157" s="64"/>
      <c r="E157" s="65"/>
      <c r="F157" s="65"/>
      <c r="G157" s="65"/>
      <c r="H157" s="65"/>
      <c r="I157" s="65"/>
      <c r="J157" s="65"/>
      <c r="K157" s="65"/>
      <c r="L157" s="65"/>
      <c r="M157" s="64"/>
      <c r="N157" s="64"/>
      <c r="O157" s="65"/>
      <c r="P157" s="64"/>
      <c r="Q157" s="64"/>
      <c r="R157" s="65"/>
      <c r="S157" s="64"/>
      <c r="T157" s="64"/>
      <c r="U157" s="64"/>
      <c r="V157"/>
      <c r="W157"/>
      <c r="X157"/>
      <c r="Y157"/>
      <c r="Z157"/>
      <c r="AA157"/>
      <c r="AB157"/>
      <c r="AC157"/>
      <c r="AD157"/>
      <c r="AE157"/>
      <c r="AF157"/>
      <c r="AG157"/>
      <c r="AH157"/>
      <c r="AI157"/>
      <c r="AJ157"/>
      <c r="AK157"/>
      <c r="AL157"/>
      <c r="AM157" s="65"/>
      <c r="AN157" s="64"/>
      <c r="AP157" s="64"/>
      <c r="AQ157" s="64"/>
      <c r="AR157" s="87"/>
      <c r="AS157" s="64"/>
      <c r="AT157" s="64"/>
      <c r="AU157" s="64"/>
      <c r="AV157" s="65"/>
    </row>
    <row r="158" spans="1:48" s="3" customFormat="1" x14ac:dyDescent="0.2">
      <c r="A158" s="68"/>
      <c r="B158" s="64"/>
      <c r="C158" s="64"/>
      <c r="D158" s="64"/>
      <c r="E158" s="65"/>
      <c r="F158" s="65"/>
      <c r="G158" s="65"/>
      <c r="H158" s="65"/>
      <c r="I158" s="65"/>
      <c r="J158" s="65"/>
      <c r="K158" s="65"/>
      <c r="L158" s="65"/>
      <c r="M158" s="64"/>
      <c r="N158" s="64"/>
      <c r="O158" s="65"/>
      <c r="P158" s="64"/>
      <c r="Q158" s="64"/>
      <c r="R158" s="65"/>
      <c r="S158" s="64"/>
      <c r="T158" s="64"/>
      <c r="U158" s="64"/>
      <c r="V158"/>
      <c r="W158"/>
      <c r="X158"/>
      <c r="Y158"/>
      <c r="Z158"/>
      <c r="AA158"/>
      <c r="AB158"/>
      <c r="AC158"/>
      <c r="AD158"/>
      <c r="AE158"/>
      <c r="AF158"/>
      <c r="AG158"/>
      <c r="AH158"/>
      <c r="AI158"/>
      <c r="AJ158"/>
      <c r="AK158"/>
      <c r="AL158"/>
      <c r="AM158" s="65"/>
      <c r="AN158" s="64"/>
      <c r="AP158" s="64"/>
      <c r="AQ158" s="64"/>
      <c r="AR158" s="87"/>
      <c r="AS158" s="64"/>
      <c r="AT158" s="64"/>
      <c r="AU158" s="64"/>
      <c r="AV158" s="65"/>
    </row>
    <row r="159" spans="1:48" s="3" customFormat="1" x14ac:dyDescent="0.2">
      <c r="A159" s="68"/>
      <c r="B159" s="64"/>
      <c r="C159" s="64"/>
      <c r="D159" s="64"/>
      <c r="E159" s="65"/>
      <c r="F159" s="65"/>
      <c r="G159" s="65"/>
      <c r="H159" s="65"/>
      <c r="I159" s="65"/>
      <c r="J159" s="65"/>
      <c r="K159" s="65"/>
      <c r="L159" s="65"/>
      <c r="M159" s="64"/>
      <c r="N159" s="64"/>
      <c r="O159" s="65"/>
      <c r="P159" s="64"/>
      <c r="Q159" s="64"/>
      <c r="R159" s="65"/>
      <c r="S159" s="64"/>
      <c r="T159" s="64"/>
      <c r="U159" s="64"/>
      <c r="V159"/>
      <c r="W159"/>
      <c r="X159"/>
      <c r="Y159"/>
      <c r="Z159"/>
      <c r="AA159"/>
      <c r="AB159"/>
      <c r="AC159"/>
      <c r="AD159"/>
      <c r="AE159"/>
      <c r="AF159"/>
      <c r="AG159"/>
      <c r="AH159"/>
      <c r="AI159"/>
      <c r="AJ159"/>
      <c r="AK159"/>
      <c r="AL159"/>
      <c r="AM159" s="65"/>
      <c r="AN159" s="64"/>
      <c r="AP159" s="64"/>
      <c r="AQ159" s="64"/>
      <c r="AR159" s="87"/>
      <c r="AS159" s="64"/>
      <c r="AT159" s="64"/>
      <c r="AU159" s="64"/>
      <c r="AV159" s="65"/>
    </row>
    <row r="160" spans="1:48" s="3" customFormat="1" x14ac:dyDescent="0.2">
      <c r="A160" s="68"/>
      <c r="B160" s="64"/>
      <c r="C160" s="64"/>
      <c r="D160" s="64"/>
      <c r="E160" s="65"/>
      <c r="F160" s="65"/>
      <c r="G160" s="65"/>
      <c r="H160" s="65"/>
      <c r="I160" s="65"/>
      <c r="J160" s="65"/>
      <c r="K160" s="65"/>
      <c r="L160" s="65"/>
      <c r="M160" s="64"/>
      <c r="N160" s="64"/>
      <c r="O160" s="65"/>
      <c r="P160" s="64"/>
      <c r="Q160" s="64"/>
      <c r="R160" s="65"/>
      <c r="S160" s="64"/>
      <c r="T160" s="64"/>
      <c r="U160" s="64"/>
      <c r="V160"/>
      <c r="W160"/>
      <c r="X160"/>
      <c r="Y160"/>
      <c r="Z160"/>
      <c r="AA160"/>
      <c r="AB160"/>
      <c r="AC160"/>
      <c r="AD160"/>
      <c r="AE160"/>
      <c r="AF160"/>
      <c r="AG160"/>
      <c r="AH160"/>
      <c r="AI160"/>
      <c r="AJ160"/>
      <c r="AK160"/>
      <c r="AL160"/>
      <c r="AM160" s="65"/>
      <c r="AN160" s="64"/>
      <c r="AP160" s="64"/>
      <c r="AQ160" s="64"/>
      <c r="AR160" s="87"/>
      <c r="AS160" s="64"/>
      <c r="AT160" s="64"/>
      <c r="AU160" s="64"/>
      <c r="AV160" s="65"/>
    </row>
    <row r="161" spans="1:48" s="3" customFormat="1" x14ac:dyDescent="0.2">
      <c r="A161" s="68"/>
      <c r="B161" s="64"/>
      <c r="C161" s="64"/>
      <c r="D161" s="64"/>
      <c r="E161" s="65"/>
      <c r="F161" s="65"/>
      <c r="G161" s="65"/>
      <c r="H161" s="65"/>
      <c r="I161" s="65"/>
      <c r="J161" s="65"/>
      <c r="K161" s="65"/>
      <c r="L161" s="65"/>
      <c r="M161" s="64"/>
      <c r="N161" s="64"/>
      <c r="O161" s="65"/>
      <c r="P161" s="64"/>
      <c r="Q161" s="64"/>
      <c r="R161" s="65"/>
      <c r="S161" s="64"/>
      <c r="T161" s="64"/>
      <c r="U161" s="64"/>
      <c r="V161"/>
      <c r="W161"/>
      <c r="X161"/>
      <c r="Y161"/>
      <c r="Z161"/>
      <c r="AA161"/>
      <c r="AB161"/>
      <c r="AC161"/>
      <c r="AD161"/>
      <c r="AE161"/>
      <c r="AF161"/>
      <c r="AG161"/>
      <c r="AH161"/>
      <c r="AI161"/>
      <c r="AJ161"/>
      <c r="AK161"/>
      <c r="AL161"/>
      <c r="AM161" s="65"/>
      <c r="AN161" s="64"/>
      <c r="AP161" s="64"/>
      <c r="AQ161" s="64"/>
      <c r="AR161" s="87"/>
      <c r="AS161" s="64"/>
      <c r="AT161" s="64"/>
      <c r="AU161" s="64"/>
      <c r="AV161" s="65"/>
    </row>
    <row r="162" spans="1:48" s="3" customFormat="1" x14ac:dyDescent="0.2">
      <c r="A162" s="68"/>
      <c r="B162" s="64"/>
      <c r="C162" s="64"/>
      <c r="D162" s="64"/>
      <c r="E162" s="65"/>
      <c r="F162" s="65"/>
      <c r="G162" s="65"/>
      <c r="H162" s="65"/>
      <c r="I162" s="65"/>
      <c r="J162" s="65"/>
      <c r="K162" s="65"/>
      <c r="L162" s="65"/>
      <c r="M162" s="64"/>
      <c r="N162" s="64"/>
      <c r="O162" s="65"/>
      <c r="P162" s="64"/>
      <c r="Q162" s="64"/>
      <c r="R162" s="65"/>
      <c r="S162" s="64"/>
      <c r="T162" s="64"/>
      <c r="U162" s="64"/>
      <c r="V162"/>
      <c r="W162"/>
      <c r="X162"/>
      <c r="Y162"/>
      <c r="Z162"/>
      <c r="AA162"/>
      <c r="AB162"/>
      <c r="AC162"/>
      <c r="AD162"/>
      <c r="AE162"/>
      <c r="AF162"/>
      <c r="AG162"/>
      <c r="AH162"/>
      <c r="AI162"/>
      <c r="AJ162"/>
      <c r="AK162"/>
      <c r="AL162"/>
      <c r="AM162" s="65"/>
      <c r="AN162" s="64"/>
      <c r="AP162" s="64"/>
      <c r="AQ162" s="64"/>
      <c r="AR162" s="87"/>
      <c r="AS162" s="64"/>
      <c r="AT162" s="64"/>
      <c r="AU162" s="64"/>
      <c r="AV162" s="65"/>
    </row>
    <row r="163" spans="1:48" s="3" customFormat="1" x14ac:dyDescent="0.2">
      <c r="A163" s="68"/>
      <c r="B163" s="64"/>
      <c r="C163" s="64"/>
      <c r="D163" s="64"/>
      <c r="E163" s="65"/>
      <c r="F163" s="65"/>
      <c r="G163" s="65"/>
      <c r="H163" s="65"/>
      <c r="I163" s="65"/>
      <c r="J163" s="65"/>
      <c r="K163" s="65"/>
      <c r="L163" s="65"/>
      <c r="M163" s="64"/>
      <c r="N163" s="64"/>
      <c r="O163" s="65"/>
      <c r="P163" s="64"/>
      <c r="Q163" s="64"/>
      <c r="R163" s="65"/>
      <c r="S163" s="64"/>
      <c r="T163" s="64"/>
      <c r="U163" s="64"/>
      <c r="V163"/>
      <c r="W163"/>
      <c r="X163"/>
      <c r="Y163"/>
      <c r="Z163"/>
      <c r="AA163"/>
      <c r="AB163"/>
      <c r="AC163"/>
      <c r="AD163"/>
      <c r="AE163"/>
      <c r="AF163"/>
      <c r="AG163"/>
      <c r="AH163"/>
      <c r="AI163"/>
      <c r="AJ163"/>
      <c r="AK163"/>
      <c r="AL163"/>
      <c r="AM163" s="65"/>
      <c r="AN163" s="64"/>
      <c r="AP163" s="64"/>
      <c r="AQ163" s="64"/>
      <c r="AR163" s="87"/>
      <c r="AS163" s="64"/>
      <c r="AT163" s="64"/>
      <c r="AU163" s="64"/>
      <c r="AV163" s="65"/>
    </row>
    <row r="164" spans="1:48" s="3" customFormat="1" x14ac:dyDescent="0.2">
      <c r="A164" s="68"/>
      <c r="B164" s="64"/>
      <c r="C164" s="64"/>
      <c r="D164" s="64"/>
      <c r="E164" s="65"/>
      <c r="F164" s="65"/>
      <c r="G164" s="65"/>
      <c r="H164" s="65"/>
      <c r="I164" s="65"/>
      <c r="J164" s="65"/>
      <c r="K164" s="65"/>
      <c r="L164" s="65"/>
      <c r="M164" s="64"/>
      <c r="N164" s="64"/>
      <c r="O164" s="65"/>
      <c r="P164" s="64"/>
      <c r="Q164" s="64"/>
      <c r="R164" s="65"/>
      <c r="S164" s="64"/>
      <c r="T164" s="64"/>
      <c r="U164" s="64"/>
      <c r="V164"/>
      <c r="W164"/>
      <c r="X164"/>
      <c r="Y164"/>
      <c r="Z164"/>
      <c r="AA164"/>
      <c r="AB164"/>
      <c r="AC164"/>
      <c r="AD164"/>
      <c r="AE164"/>
      <c r="AF164"/>
      <c r="AG164"/>
      <c r="AH164"/>
      <c r="AI164"/>
      <c r="AJ164"/>
      <c r="AK164"/>
      <c r="AL164"/>
      <c r="AM164" s="65"/>
      <c r="AN164" s="64"/>
      <c r="AP164" s="64"/>
      <c r="AQ164" s="64"/>
      <c r="AR164" s="87"/>
      <c r="AS164" s="64"/>
      <c r="AT164" s="64"/>
      <c r="AU164" s="64"/>
      <c r="AV164" s="65"/>
    </row>
    <row r="165" spans="1:48" s="3" customFormat="1" x14ac:dyDescent="0.2">
      <c r="A165" s="68"/>
      <c r="B165" s="64"/>
      <c r="C165" s="64"/>
      <c r="D165" s="64"/>
      <c r="E165" s="65"/>
      <c r="F165" s="65"/>
      <c r="G165" s="65"/>
      <c r="H165" s="65"/>
      <c r="I165" s="65"/>
      <c r="J165" s="65"/>
      <c r="K165" s="65"/>
      <c r="L165" s="65"/>
      <c r="M165" s="64"/>
      <c r="N165" s="64"/>
      <c r="O165" s="65"/>
      <c r="P165" s="64"/>
      <c r="Q165" s="64"/>
      <c r="R165" s="65"/>
      <c r="S165" s="64"/>
      <c r="T165" s="64"/>
      <c r="U165" s="64"/>
      <c r="V165"/>
      <c r="W165"/>
      <c r="X165"/>
      <c r="Y165"/>
      <c r="Z165"/>
      <c r="AA165"/>
      <c r="AB165"/>
      <c r="AC165"/>
      <c r="AD165"/>
      <c r="AE165"/>
      <c r="AF165"/>
      <c r="AG165"/>
      <c r="AH165"/>
      <c r="AI165"/>
      <c r="AJ165"/>
      <c r="AK165"/>
      <c r="AL165"/>
      <c r="AM165" s="65"/>
      <c r="AN165" s="64"/>
      <c r="AP165" s="64"/>
      <c r="AQ165" s="64"/>
      <c r="AR165" s="87"/>
      <c r="AS165" s="64"/>
      <c r="AT165" s="64"/>
      <c r="AU165" s="64"/>
      <c r="AV165" s="65"/>
    </row>
    <row r="166" spans="1:48" s="3" customFormat="1" x14ac:dyDescent="0.2">
      <c r="A166" s="68"/>
      <c r="B166" s="64"/>
      <c r="C166" s="64"/>
      <c r="D166" s="64"/>
      <c r="E166" s="65"/>
      <c r="F166" s="65"/>
      <c r="G166" s="65"/>
      <c r="H166" s="65"/>
      <c r="I166" s="65"/>
      <c r="J166" s="65"/>
      <c r="K166" s="65"/>
      <c r="L166" s="65"/>
      <c r="M166" s="64"/>
      <c r="N166" s="64"/>
      <c r="O166" s="65"/>
      <c r="P166" s="64"/>
      <c r="Q166" s="64"/>
      <c r="R166" s="65"/>
      <c r="S166" s="64"/>
      <c r="T166" s="64"/>
      <c r="U166" s="64"/>
      <c r="V166"/>
      <c r="W166"/>
      <c r="X166"/>
      <c r="Y166"/>
      <c r="Z166"/>
      <c r="AA166"/>
      <c r="AB166"/>
      <c r="AC166"/>
      <c r="AD166"/>
      <c r="AE166"/>
      <c r="AF166"/>
      <c r="AG166"/>
      <c r="AH166"/>
      <c r="AI166"/>
      <c r="AJ166"/>
      <c r="AK166"/>
      <c r="AL166"/>
      <c r="AM166" s="65"/>
      <c r="AN166" s="64"/>
      <c r="AP166" s="64"/>
      <c r="AQ166" s="64"/>
      <c r="AR166" s="87"/>
      <c r="AS166" s="64"/>
      <c r="AT166" s="64"/>
      <c r="AU166" s="64"/>
      <c r="AV166" s="65"/>
    </row>
    <row r="167" spans="1:48" s="3" customFormat="1" x14ac:dyDescent="0.2">
      <c r="A167" s="68"/>
      <c r="B167" s="64"/>
      <c r="C167" s="64"/>
      <c r="D167" s="64"/>
      <c r="E167" s="65"/>
      <c r="F167" s="65"/>
      <c r="G167" s="65"/>
      <c r="H167" s="65"/>
      <c r="I167" s="65"/>
      <c r="J167" s="65"/>
      <c r="K167" s="65"/>
      <c r="L167" s="65"/>
      <c r="M167" s="64"/>
      <c r="N167" s="64"/>
      <c r="O167" s="65"/>
      <c r="P167" s="64"/>
      <c r="Q167" s="64"/>
      <c r="R167" s="65"/>
      <c r="S167" s="64"/>
      <c r="T167" s="64"/>
      <c r="U167" s="64"/>
      <c r="V167"/>
      <c r="W167"/>
      <c r="X167"/>
      <c r="Y167"/>
      <c r="Z167"/>
      <c r="AA167"/>
      <c r="AB167"/>
      <c r="AC167"/>
      <c r="AD167"/>
      <c r="AE167"/>
      <c r="AF167"/>
      <c r="AG167"/>
      <c r="AH167"/>
      <c r="AI167"/>
      <c r="AJ167"/>
      <c r="AK167"/>
      <c r="AL167"/>
      <c r="AM167" s="65"/>
      <c r="AN167" s="64"/>
      <c r="AP167" s="64"/>
      <c r="AQ167" s="64"/>
      <c r="AR167" s="87"/>
      <c r="AS167" s="64"/>
      <c r="AT167" s="64"/>
      <c r="AU167" s="64"/>
      <c r="AV167" s="65"/>
    </row>
    <row r="168" spans="1:48" s="3" customFormat="1" x14ac:dyDescent="0.2">
      <c r="A168" s="68"/>
      <c r="B168" s="64"/>
      <c r="C168" s="64"/>
      <c r="D168" s="64"/>
      <c r="E168" s="65"/>
      <c r="F168" s="65"/>
      <c r="G168" s="65"/>
      <c r="H168" s="65"/>
      <c r="I168" s="65"/>
      <c r="J168" s="65"/>
      <c r="K168" s="65"/>
      <c r="L168" s="65"/>
      <c r="M168" s="64"/>
      <c r="N168" s="64"/>
      <c r="O168" s="65"/>
      <c r="P168" s="64"/>
      <c r="Q168" s="64"/>
      <c r="R168" s="65"/>
      <c r="S168" s="64"/>
      <c r="T168" s="64"/>
      <c r="U168" s="64"/>
      <c r="V168"/>
      <c r="W168"/>
      <c r="X168"/>
      <c r="Y168"/>
      <c r="Z168"/>
      <c r="AA168"/>
      <c r="AB168"/>
      <c r="AC168"/>
      <c r="AD168"/>
      <c r="AE168"/>
      <c r="AF168"/>
      <c r="AG168"/>
      <c r="AH168"/>
      <c r="AI168"/>
      <c r="AJ168"/>
      <c r="AK168"/>
      <c r="AL168"/>
      <c r="AM168" s="65"/>
      <c r="AN168" s="64"/>
      <c r="AP168" s="64"/>
      <c r="AQ168" s="64"/>
      <c r="AR168" s="87"/>
      <c r="AS168" s="64"/>
      <c r="AT168" s="64"/>
      <c r="AU168" s="64"/>
      <c r="AV168" s="65"/>
    </row>
    <row r="169" spans="1:48" s="3" customFormat="1" x14ac:dyDescent="0.2">
      <c r="A169" s="68"/>
      <c r="B169" s="64"/>
      <c r="C169" s="64"/>
      <c r="D169" s="64"/>
      <c r="E169" s="65"/>
      <c r="F169" s="65"/>
      <c r="G169" s="65"/>
      <c r="H169" s="65"/>
      <c r="I169" s="65"/>
      <c r="J169" s="65"/>
      <c r="K169" s="65"/>
      <c r="L169" s="65"/>
      <c r="M169" s="64"/>
      <c r="N169" s="64"/>
      <c r="O169" s="65"/>
      <c r="P169" s="64"/>
      <c r="Q169" s="64"/>
      <c r="R169" s="65"/>
      <c r="S169" s="64"/>
      <c r="T169" s="64"/>
      <c r="U169" s="64"/>
      <c r="V169"/>
      <c r="W169"/>
      <c r="X169"/>
      <c r="Y169"/>
      <c r="Z169"/>
      <c r="AA169"/>
      <c r="AB169"/>
      <c r="AC169"/>
      <c r="AD169"/>
      <c r="AE169"/>
      <c r="AF169"/>
      <c r="AG169"/>
      <c r="AH169"/>
      <c r="AI169"/>
      <c r="AJ169"/>
      <c r="AK169"/>
      <c r="AL169"/>
      <c r="AM169" s="65"/>
      <c r="AN169" s="64"/>
      <c r="AP169" s="64"/>
      <c r="AQ169" s="64"/>
      <c r="AR169" s="87"/>
      <c r="AS169" s="64"/>
      <c r="AT169" s="64"/>
      <c r="AU169" s="64"/>
      <c r="AV169" s="65"/>
    </row>
    <row r="170" spans="1:48" s="3" customFormat="1" x14ac:dyDescent="0.2">
      <c r="A170" s="68"/>
      <c r="B170" s="64"/>
      <c r="C170" s="64"/>
      <c r="D170" s="64"/>
      <c r="E170" s="65"/>
      <c r="F170" s="65"/>
      <c r="G170" s="65"/>
      <c r="H170" s="65"/>
      <c r="I170" s="65"/>
      <c r="J170" s="65"/>
      <c r="K170" s="65"/>
      <c r="L170" s="65"/>
      <c r="M170" s="64"/>
      <c r="N170" s="64"/>
      <c r="O170" s="65"/>
      <c r="P170" s="64"/>
      <c r="Q170" s="64"/>
      <c r="R170" s="65"/>
      <c r="S170" s="64"/>
      <c r="T170" s="64"/>
      <c r="U170" s="64"/>
      <c r="V170"/>
      <c r="W170"/>
      <c r="X170"/>
      <c r="Y170"/>
      <c r="Z170"/>
      <c r="AA170"/>
      <c r="AB170"/>
      <c r="AC170"/>
      <c r="AD170"/>
      <c r="AE170"/>
      <c r="AF170"/>
      <c r="AG170"/>
      <c r="AH170"/>
      <c r="AI170"/>
      <c r="AJ170"/>
      <c r="AK170"/>
      <c r="AL170"/>
      <c r="AM170" s="65"/>
      <c r="AN170" s="64"/>
      <c r="AP170" s="64"/>
      <c r="AQ170" s="64"/>
      <c r="AR170" s="87"/>
      <c r="AS170" s="64"/>
      <c r="AT170" s="64"/>
      <c r="AU170" s="64"/>
      <c r="AV170" s="65"/>
    </row>
    <row r="171" spans="1:48" s="3" customFormat="1" x14ac:dyDescent="0.2">
      <c r="A171" s="68"/>
      <c r="B171" s="64"/>
      <c r="C171" s="64"/>
      <c r="D171" s="64"/>
      <c r="E171" s="65"/>
      <c r="F171" s="65"/>
      <c r="G171" s="65"/>
      <c r="H171" s="65"/>
      <c r="I171" s="65"/>
      <c r="J171" s="65"/>
      <c r="K171" s="65"/>
      <c r="L171" s="65"/>
      <c r="M171" s="64"/>
      <c r="N171" s="64"/>
      <c r="O171" s="65"/>
      <c r="P171" s="64"/>
      <c r="Q171" s="64"/>
      <c r="R171" s="65"/>
      <c r="S171" s="64"/>
      <c r="T171" s="64"/>
      <c r="U171" s="64"/>
      <c r="V171"/>
      <c r="W171"/>
      <c r="X171"/>
      <c r="Y171"/>
      <c r="Z171"/>
      <c r="AA171"/>
      <c r="AB171"/>
      <c r="AC171"/>
      <c r="AD171"/>
      <c r="AE171"/>
      <c r="AF171"/>
      <c r="AG171"/>
      <c r="AH171"/>
      <c r="AI171"/>
      <c r="AJ171"/>
      <c r="AK171"/>
      <c r="AL171"/>
      <c r="AM171" s="65"/>
      <c r="AN171" s="64"/>
      <c r="AP171" s="64"/>
      <c r="AQ171" s="64"/>
      <c r="AR171" s="87"/>
      <c r="AS171" s="64"/>
      <c r="AT171" s="64"/>
      <c r="AU171" s="64"/>
      <c r="AV171" s="65"/>
    </row>
    <row r="172" spans="1:48" s="3" customFormat="1" x14ac:dyDescent="0.2">
      <c r="A172" s="68"/>
      <c r="B172" s="64"/>
      <c r="C172" s="64"/>
      <c r="D172" s="64"/>
      <c r="E172" s="65"/>
      <c r="F172" s="65"/>
      <c r="G172" s="65"/>
      <c r="H172" s="65"/>
      <c r="I172" s="65"/>
      <c r="J172" s="65"/>
      <c r="K172" s="65"/>
      <c r="L172" s="65"/>
      <c r="M172" s="64"/>
      <c r="N172" s="64"/>
      <c r="O172" s="65"/>
      <c r="P172" s="64"/>
      <c r="Q172" s="64"/>
      <c r="R172" s="65"/>
      <c r="S172" s="64"/>
      <c r="T172" s="64"/>
      <c r="U172" s="64"/>
      <c r="V172"/>
      <c r="W172"/>
      <c r="X172"/>
      <c r="Y172"/>
      <c r="Z172"/>
      <c r="AA172"/>
      <c r="AB172"/>
      <c r="AC172"/>
      <c r="AD172"/>
      <c r="AE172"/>
      <c r="AF172"/>
      <c r="AG172"/>
      <c r="AH172"/>
      <c r="AI172"/>
      <c r="AJ172"/>
      <c r="AK172"/>
      <c r="AL172"/>
      <c r="AM172" s="65"/>
      <c r="AN172" s="64"/>
      <c r="AP172" s="64"/>
      <c r="AQ172" s="64"/>
      <c r="AR172" s="87"/>
      <c r="AS172" s="64"/>
      <c r="AT172" s="64"/>
      <c r="AU172" s="64"/>
      <c r="AV172" s="65"/>
    </row>
    <row r="173" spans="1:48" s="3" customFormat="1" x14ac:dyDescent="0.2">
      <c r="A173" s="68"/>
      <c r="B173" s="64"/>
      <c r="C173" s="64"/>
      <c r="D173" s="64"/>
      <c r="E173" s="65"/>
      <c r="F173" s="65"/>
      <c r="G173" s="65"/>
      <c r="H173" s="65"/>
      <c r="I173" s="65"/>
      <c r="J173" s="65"/>
      <c r="K173" s="65"/>
      <c r="L173" s="65"/>
      <c r="M173" s="64"/>
      <c r="N173" s="64"/>
      <c r="O173" s="65"/>
      <c r="P173" s="64"/>
      <c r="Q173" s="64"/>
      <c r="R173" s="65"/>
      <c r="S173" s="64"/>
      <c r="T173" s="64"/>
      <c r="U173" s="64"/>
      <c r="V173"/>
      <c r="W173"/>
      <c r="X173"/>
      <c r="Y173"/>
      <c r="Z173"/>
      <c r="AA173"/>
      <c r="AB173"/>
      <c r="AC173"/>
      <c r="AD173"/>
      <c r="AE173"/>
      <c r="AF173"/>
      <c r="AG173"/>
      <c r="AH173"/>
      <c r="AI173"/>
      <c r="AJ173"/>
      <c r="AK173"/>
      <c r="AL173"/>
      <c r="AM173" s="65"/>
      <c r="AN173" s="64"/>
      <c r="AP173" s="64"/>
      <c r="AQ173" s="64"/>
      <c r="AR173" s="87"/>
      <c r="AS173" s="64"/>
      <c r="AT173" s="64"/>
      <c r="AU173" s="64"/>
      <c r="AV173" s="65"/>
    </row>
    <row r="174" spans="1:48" s="3" customFormat="1" x14ac:dyDescent="0.2">
      <c r="A174" s="68"/>
      <c r="B174" s="64"/>
      <c r="C174" s="64"/>
      <c r="D174" s="64"/>
      <c r="E174" s="65"/>
      <c r="F174" s="65"/>
      <c r="G174" s="65"/>
      <c r="H174" s="65"/>
      <c r="I174" s="65"/>
      <c r="J174" s="65"/>
      <c r="K174" s="65"/>
      <c r="L174" s="65"/>
      <c r="M174" s="64"/>
      <c r="N174" s="64"/>
      <c r="O174" s="65"/>
      <c r="P174" s="64"/>
      <c r="Q174" s="64"/>
      <c r="R174" s="65"/>
      <c r="S174" s="64"/>
      <c r="T174" s="64"/>
      <c r="U174" s="64"/>
      <c r="V174"/>
      <c r="W174"/>
      <c r="X174"/>
      <c r="Y174"/>
      <c r="Z174"/>
      <c r="AA174"/>
      <c r="AB174"/>
      <c r="AC174"/>
      <c r="AD174"/>
      <c r="AE174"/>
      <c r="AF174"/>
      <c r="AG174"/>
      <c r="AH174"/>
      <c r="AI174"/>
      <c r="AJ174"/>
      <c r="AK174"/>
      <c r="AL174"/>
      <c r="AM174" s="65"/>
      <c r="AN174" s="64"/>
      <c r="AP174" s="64"/>
      <c r="AQ174" s="64"/>
      <c r="AR174" s="87"/>
      <c r="AS174" s="64"/>
      <c r="AT174" s="64"/>
      <c r="AU174" s="64"/>
      <c r="AV174" s="65"/>
    </row>
    <row r="175" spans="1:48" s="3" customFormat="1" x14ac:dyDescent="0.2">
      <c r="A175" s="68"/>
      <c r="B175" s="64"/>
      <c r="C175" s="64"/>
      <c r="D175" s="64"/>
      <c r="E175" s="65"/>
      <c r="F175" s="65"/>
      <c r="G175" s="65"/>
      <c r="H175" s="65"/>
      <c r="I175" s="65"/>
      <c r="J175" s="65"/>
      <c r="K175" s="65"/>
      <c r="L175" s="65"/>
      <c r="M175" s="64"/>
      <c r="N175" s="64"/>
      <c r="O175" s="65"/>
      <c r="P175" s="64"/>
      <c r="Q175" s="64"/>
      <c r="R175" s="65"/>
      <c r="S175" s="64"/>
      <c r="T175" s="64"/>
      <c r="U175" s="64"/>
      <c r="V175"/>
      <c r="W175"/>
      <c r="X175"/>
      <c r="Y175"/>
      <c r="Z175"/>
      <c r="AA175"/>
      <c r="AB175"/>
      <c r="AC175"/>
      <c r="AD175"/>
      <c r="AE175"/>
      <c r="AF175"/>
      <c r="AG175"/>
      <c r="AH175"/>
      <c r="AI175"/>
      <c r="AJ175"/>
      <c r="AK175"/>
      <c r="AL175"/>
      <c r="AM175" s="65"/>
      <c r="AN175" s="64"/>
      <c r="AP175" s="64"/>
      <c r="AQ175" s="64"/>
      <c r="AR175" s="87"/>
      <c r="AS175" s="64"/>
      <c r="AT175" s="64"/>
      <c r="AU175" s="64"/>
      <c r="AV175" s="65"/>
    </row>
    <row r="176" spans="1:48" s="3" customFormat="1" x14ac:dyDescent="0.2">
      <c r="A176" s="68"/>
      <c r="B176" s="64"/>
      <c r="C176" s="64"/>
      <c r="D176" s="64"/>
      <c r="E176" s="65"/>
      <c r="F176" s="65"/>
      <c r="G176" s="65"/>
      <c r="H176" s="65"/>
      <c r="I176" s="65"/>
      <c r="J176" s="65"/>
      <c r="K176" s="65"/>
      <c r="L176" s="65"/>
      <c r="M176" s="64"/>
      <c r="N176" s="64"/>
      <c r="O176" s="65"/>
      <c r="P176" s="64"/>
      <c r="Q176" s="64"/>
      <c r="R176" s="65"/>
      <c r="S176" s="64"/>
      <c r="T176" s="64"/>
      <c r="U176" s="64"/>
      <c r="V176"/>
      <c r="W176"/>
      <c r="X176"/>
      <c r="Y176"/>
      <c r="Z176"/>
      <c r="AA176"/>
      <c r="AB176"/>
      <c r="AC176"/>
      <c r="AD176"/>
      <c r="AE176"/>
      <c r="AF176"/>
      <c r="AG176"/>
      <c r="AH176"/>
      <c r="AI176"/>
      <c r="AJ176"/>
      <c r="AK176"/>
      <c r="AL176"/>
      <c r="AM176" s="65"/>
      <c r="AN176" s="64"/>
      <c r="AP176" s="64"/>
      <c r="AQ176" s="64"/>
      <c r="AR176" s="87"/>
      <c r="AS176" s="64"/>
      <c r="AT176" s="64"/>
      <c r="AU176" s="64"/>
      <c r="AV176" s="65"/>
    </row>
    <row r="177" spans="1:48" s="3" customFormat="1" x14ac:dyDescent="0.2">
      <c r="A177" s="68"/>
      <c r="B177" s="64"/>
      <c r="C177" s="64"/>
      <c r="D177" s="64"/>
      <c r="E177" s="65"/>
      <c r="F177" s="65"/>
      <c r="G177" s="65"/>
      <c r="H177" s="65"/>
      <c r="I177" s="65"/>
      <c r="J177" s="65"/>
      <c r="K177" s="65"/>
      <c r="L177" s="65"/>
      <c r="M177" s="64"/>
      <c r="N177" s="64"/>
      <c r="O177" s="65"/>
      <c r="P177" s="64"/>
      <c r="Q177" s="64"/>
      <c r="R177" s="65"/>
      <c r="S177" s="64"/>
      <c r="T177" s="64"/>
      <c r="U177" s="64"/>
      <c r="V177"/>
      <c r="W177"/>
      <c r="X177"/>
      <c r="Y177"/>
      <c r="Z177"/>
      <c r="AA177"/>
      <c r="AB177"/>
      <c r="AC177"/>
      <c r="AD177"/>
      <c r="AE177"/>
      <c r="AF177"/>
      <c r="AG177"/>
      <c r="AH177"/>
      <c r="AI177"/>
      <c r="AJ177"/>
      <c r="AK177"/>
      <c r="AL177"/>
      <c r="AM177" s="65"/>
      <c r="AN177" s="64"/>
      <c r="AP177" s="64"/>
      <c r="AQ177" s="64"/>
      <c r="AR177" s="87"/>
      <c r="AS177" s="64"/>
      <c r="AT177" s="64"/>
      <c r="AU177" s="64"/>
      <c r="AV177" s="65"/>
    </row>
    <row r="178" spans="1:48" s="3" customFormat="1" x14ac:dyDescent="0.2">
      <c r="A178" s="68"/>
      <c r="B178" s="64"/>
      <c r="C178" s="64"/>
      <c r="D178" s="64"/>
      <c r="E178" s="65"/>
      <c r="F178" s="65"/>
      <c r="G178" s="65"/>
      <c r="H178" s="65"/>
      <c r="I178" s="65"/>
      <c r="J178" s="65"/>
      <c r="K178" s="65"/>
      <c r="L178" s="65"/>
      <c r="M178" s="64"/>
      <c r="N178" s="64"/>
      <c r="O178" s="65"/>
      <c r="P178" s="64"/>
      <c r="Q178" s="64"/>
      <c r="R178" s="65"/>
      <c r="S178" s="64"/>
      <c r="T178" s="64"/>
      <c r="U178" s="64"/>
      <c r="V178"/>
      <c r="W178"/>
      <c r="X178"/>
      <c r="Y178"/>
      <c r="Z178"/>
      <c r="AA178"/>
      <c r="AB178"/>
      <c r="AC178"/>
      <c r="AD178"/>
      <c r="AE178"/>
      <c r="AF178"/>
      <c r="AG178"/>
      <c r="AH178"/>
      <c r="AI178"/>
      <c r="AJ178"/>
      <c r="AK178"/>
      <c r="AL178"/>
      <c r="AM178" s="65"/>
      <c r="AN178" s="64"/>
      <c r="AP178" s="64"/>
      <c r="AQ178" s="64"/>
      <c r="AR178" s="87"/>
      <c r="AS178" s="64"/>
      <c r="AT178" s="64"/>
      <c r="AU178" s="64"/>
      <c r="AV178" s="65"/>
    </row>
    <row r="179" spans="1:48" s="3" customFormat="1" x14ac:dyDescent="0.2">
      <c r="A179" s="68"/>
      <c r="B179" s="64"/>
      <c r="C179" s="64"/>
      <c r="D179" s="64"/>
      <c r="E179" s="65"/>
      <c r="F179" s="65"/>
      <c r="G179" s="65"/>
      <c r="H179" s="65"/>
      <c r="I179" s="65"/>
      <c r="J179" s="65"/>
      <c r="K179" s="65"/>
      <c r="L179" s="65"/>
      <c r="M179" s="64"/>
      <c r="N179" s="64"/>
      <c r="O179" s="65"/>
      <c r="P179" s="64"/>
      <c r="Q179" s="64"/>
      <c r="R179" s="65"/>
      <c r="S179" s="64"/>
      <c r="T179" s="64"/>
      <c r="U179" s="64"/>
      <c r="V179"/>
      <c r="W179"/>
      <c r="X179"/>
      <c r="Y179"/>
      <c r="Z179"/>
      <c r="AA179"/>
      <c r="AB179"/>
      <c r="AC179"/>
      <c r="AD179"/>
      <c r="AE179"/>
      <c r="AF179"/>
      <c r="AG179"/>
      <c r="AH179"/>
      <c r="AI179"/>
      <c r="AJ179"/>
      <c r="AK179"/>
      <c r="AL179"/>
      <c r="AM179" s="65"/>
      <c r="AN179" s="64"/>
      <c r="AP179" s="64"/>
      <c r="AQ179" s="64"/>
      <c r="AR179" s="87"/>
      <c r="AS179" s="64"/>
      <c r="AT179" s="64"/>
      <c r="AU179" s="64"/>
      <c r="AV179" s="65"/>
    </row>
    <row r="180" spans="1:48" s="3" customFormat="1" x14ac:dyDescent="0.2">
      <c r="A180" s="68"/>
      <c r="B180" s="64"/>
      <c r="C180" s="64"/>
      <c r="D180" s="64"/>
      <c r="E180" s="65"/>
      <c r="F180" s="65"/>
      <c r="G180" s="65"/>
      <c r="H180" s="65"/>
      <c r="I180" s="65"/>
      <c r="J180" s="65"/>
      <c r="K180" s="65"/>
      <c r="L180" s="65"/>
      <c r="M180" s="64"/>
      <c r="N180" s="64"/>
      <c r="O180" s="65"/>
      <c r="P180" s="64"/>
      <c r="Q180" s="64"/>
      <c r="R180" s="65"/>
      <c r="S180" s="64"/>
      <c r="T180" s="64"/>
      <c r="U180" s="64"/>
      <c r="V180"/>
      <c r="W180"/>
      <c r="X180"/>
      <c r="Y180"/>
      <c r="Z180"/>
      <c r="AA180"/>
      <c r="AB180"/>
      <c r="AC180"/>
      <c r="AD180"/>
      <c r="AE180"/>
      <c r="AF180"/>
      <c r="AG180"/>
      <c r="AH180"/>
      <c r="AI180"/>
      <c r="AJ180"/>
      <c r="AK180"/>
      <c r="AL180"/>
      <c r="AM180" s="65"/>
      <c r="AN180" s="64"/>
      <c r="AP180" s="64"/>
      <c r="AQ180" s="64"/>
      <c r="AR180" s="87"/>
      <c r="AS180" s="64"/>
      <c r="AT180" s="64"/>
      <c r="AU180" s="64"/>
      <c r="AV180" s="65"/>
    </row>
    <row r="181" spans="1:48" s="3" customFormat="1" x14ac:dyDescent="0.2">
      <c r="A181" s="68"/>
      <c r="B181" s="64"/>
      <c r="C181" s="64"/>
      <c r="D181" s="64"/>
      <c r="E181" s="65"/>
      <c r="F181" s="65"/>
      <c r="G181" s="65"/>
      <c r="H181" s="65"/>
      <c r="I181" s="65"/>
      <c r="J181" s="65"/>
      <c r="K181" s="65"/>
      <c r="L181" s="65"/>
      <c r="M181" s="64"/>
      <c r="N181" s="64"/>
      <c r="O181" s="65"/>
      <c r="P181" s="64"/>
      <c r="Q181" s="64"/>
      <c r="R181" s="65"/>
      <c r="S181" s="64"/>
      <c r="T181" s="64"/>
      <c r="U181" s="64"/>
      <c r="V181"/>
      <c r="W181"/>
      <c r="X181"/>
      <c r="Y181"/>
      <c r="Z181"/>
      <c r="AA181"/>
      <c r="AB181"/>
      <c r="AC181"/>
      <c r="AD181"/>
      <c r="AE181"/>
      <c r="AF181"/>
      <c r="AG181"/>
      <c r="AH181"/>
      <c r="AI181"/>
      <c r="AJ181"/>
      <c r="AK181"/>
      <c r="AL181"/>
      <c r="AM181" s="65"/>
      <c r="AN181" s="64"/>
      <c r="AP181" s="64"/>
      <c r="AQ181" s="64"/>
      <c r="AR181" s="87"/>
      <c r="AS181" s="64"/>
      <c r="AT181" s="64"/>
      <c r="AU181" s="64"/>
      <c r="AV181" s="65"/>
    </row>
    <row r="182" spans="1:48" s="3" customFormat="1" x14ac:dyDescent="0.2">
      <c r="A182" s="68"/>
      <c r="B182" s="64"/>
      <c r="C182" s="64"/>
      <c r="D182" s="64"/>
      <c r="E182" s="65"/>
      <c r="F182" s="65"/>
      <c r="G182" s="65"/>
      <c r="H182" s="65"/>
      <c r="I182" s="65"/>
      <c r="J182" s="65"/>
      <c r="K182" s="65"/>
      <c r="L182" s="65"/>
      <c r="M182" s="64"/>
      <c r="N182" s="64"/>
      <c r="O182" s="65"/>
      <c r="P182" s="64"/>
      <c r="Q182" s="64"/>
      <c r="R182" s="65"/>
      <c r="S182" s="64"/>
      <c r="T182" s="64"/>
      <c r="U182" s="64"/>
      <c r="V182"/>
      <c r="W182"/>
      <c r="X182"/>
      <c r="Y182"/>
      <c r="Z182"/>
      <c r="AA182"/>
      <c r="AB182"/>
      <c r="AC182"/>
      <c r="AD182"/>
      <c r="AE182"/>
      <c r="AF182"/>
      <c r="AG182"/>
      <c r="AH182"/>
      <c r="AI182"/>
      <c r="AJ182"/>
      <c r="AK182"/>
      <c r="AL182"/>
      <c r="AM182" s="65"/>
      <c r="AN182" s="64"/>
      <c r="AP182" s="64"/>
      <c r="AQ182" s="64"/>
      <c r="AR182" s="87"/>
      <c r="AS182" s="64"/>
      <c r="AT182" s="64"/>
      <c r="AU182" s="64"/>
      <c r="AV182" s="65"/>
    </row>
    <row r="183" spans="1:48" s="3" customFormat="1" x14ac:dyDescent="0.2">
      <c r="A183" s="68"/>
      <c r="B183" s="64"/>
      <c r="C183" s="64"/>
      <c r="D183" s="64"/>
      <c r="E183" s="8"/>
      <c r="F183" s="65"/>
      <c r="G183" s="65"/>
      <c r="H183" s="65"/>
      <c r="I183" s="65"/>
      <c r="J183" s="65"/>
      <c r="K183" s="65"/>
      <c r="L183" s="65"/>
      <c r="M183" s="64"/>
      <c r="N183" s="64"/>
      <c r="O183" s="65"/>
      <c r="P183" s="64"/>
      <c r="Q183" s="64"/>
      <c r="R183" s="65"/>
      <c r="S183" s="64"/>
      <c r="T183" s="64"/>
      <c r="U183" s="64"/>
      <c r="V183"/>
      <c r="W183"/>
      <c r="X183"/>
      <c r="Y183"/>
      <c r="Z183"/>
      <c r="AA183"/>
      <c r="AB183"/>
      <c r="AC183"/>
      <c r="AD183"/>
      <c r="AE183"/>
      <c r="AF183"/>
      <c r="AG183"/>
      <c r="AH183"/>
      <c r="AI183"/>
      <c r="AJ183"/>
      <c r="AK183"/>
      <c r="AL183"/>
      <c r="AM183" s="65"/>
      <c r="AN183" s="64"/>
      <c r="AP183" s="64"/>
      <c r="AQ183" s="64"/>
      <c r="AR183" s="87"/>
      <c r="AS183" s="64"/>
      <c r="AT183" s="64"/>
      <c r="AU183" s="64"/>
      <c r="AV183" s="65"/>
    </row>
    <row r="184" spans="1:48" s="3" customFormat="1" x14ac:dyDescent="0.2">
      <c r="A184" s="68"/>
      <c r="E184" s="8"/>
      <c r="F184" s="8"/>
      <c r="G184" s="8"/>
      <c r="H184" s="8"/>
      <c r="I184" s="8"/>
      <c r="J184" s="8"/>
      <c r="K184" s="8"/>
      <c r="L184" s="8"/>
      <c r="O184" s="8"/>
      <c r="R184" s="65"/>
      <c r="V184"/>
      <c r="W184"/>
      <c r="X184"/>
      <c r="Y184"/>
      <c r="Z184"/>
      <c r="AA184"/>
      <c r="AB184"/>
      <c r="AC184"/>
      <c r="AD184"/>
      <c r="AE184"/>
      <c r="AF184"/>
      <c r="AG184"/>
      <c r="AH184"/>
      <c r="AI184"/>
      <c r="AJ184"/>
      <c r="AK184"/>
      <c r="AL184"/>
      <c r="AM184" s="65"/>
      <c r="AN184" s="64"/>
      <c r="AP184" s="64"/>
      <c r="AQ184" s="64"/>
      <c r="AR184" s="87"/>
      <c r="AS184" s="64"/>
      <c r="AT184" s="64"/>
      <c r="AU184" s="64"/>
      <c r="AV184" s="8"/>
    </row>
    <row r="185" spans="1:48" s="3" customFormat="1" x14ac:dyDescent="0.2">
      <c r="A185" s="68"/>
      <c r="E185" s="8"/>
      <c r="F185" s="8"/>
      <c r="G185" s="8"/>
      <c r="H185" s="8"/>
      <c r="I185" s="8"/>
      <c r="J185" s="8"/>
      <c r="K185" s="8"/>
      <c r="L185" s="8"/>
      <c r="O185" s="8"/>
      <c r="R185" s="65"/>
      <c r="V185"/>
      <c r="W185"/>
      <c r="X185"/>
      <c r="Y185"/>
      <c r="Z185"/>
      <c r="AA185"/>
      <c r="AB185"/>
      <c r="AC185"/>
      <c r="AD185"/>
      <c r="AE185"/>
      <c r="AF185"/>
      <c r="AG185"/>
      <c r="AH185"/>
      <c r="AI185"/>
      <c r="AJ185"/>
      <c r="AK185"/>
      <c r="AL185"/>
      <c r="AM185" s="65"/>
      <c r="AN185" s="64"/>
      <c r="AP185" s="64"/>
      <c r="AQ185" s="64"/>
      <c r="AR185" s="87"/>
      <c r="AS185" s="64"/>
      <c r="AT185" s="64"/>
      <c r="AU185" s="64"/>
      <c r="AV185" s="8"/>
    </row>
    <row r="186" spans="1:48" s="3" customFormat="1" x14ac:dyDescent="0.2">
      <c r="A186" s="68"/>
      <c r="E186" s="8"/>
      <c r="F186" s="8"/>
      <c r="G186" s="8"/>
      <c r="H186" s="8"/>
      <c r="I186" s="8"/>
      <c r="J186" s="8"/>
      <c r="K186" s="8"/>
      <c r="L186" s="8"/>
      <c r="O186" s="8"/>
      <c r="R186" s="65"/>
      <c r="V186"/>
      <c r="W186"/>
      <c r="X186"/>
      <c r="Y186"/>
      <c r="Z186"/>
      <c r="AA186"/>
      <c r="AB186"/>
      <c r="AC186"/>
      <c r="AD186"/>
      <c r="AE186"/>
      <c r="AF186"/>
      <c r="AG186"/>
      <c r="AH186"/>
      <c r="AI186"/>
      <c r="AJ186"/>
      <c r="AK186"/>
      <c r="AL186"/>
      <c r="AM186" s="65"/>
      <c r="AN186" s="64"/>
      <c r="AP186" s="64"/>
      <c r="AQ186" s="64"/>
      <c r="AR186" s="87"/>
      <c r="AS186" s="64"/>
      <c r="AT186" s="64"/>
      <c r="AU186" s="64"/>
      <c r="AV186" s="8"/>
    </row>
    <row r="187" spans="1:48" s="3" customFormat="1" x14ac:dyDescent="0.2">
      <c r="A187" s="68"/>
      <c r="E187" s="8"/>
      <c r="F187" s="8"/>
      <c r="G187" s="8"/>
      <c r="H187" s="8"/>
      <c r="I187" s="8"/>
      <c r="J187" s="8"/>
      <c r="K187" s="8"/>
      <c r="L187" s="8"/>
      <c r="O187" s="8"/>
      <c r="R187" s="65"/>
      <c r="V187"/>
      <c r="W187"/>
      <c r="X187"/>
      <c r="Y187"/>
      <c r="Z187"/>
      <c r="AA187"/>
      <c r="AB187"/>
      <c r="AC187"/>
      <c r="AD187"/>
      <c r="AE187"/>
      <c r="AF187"/>
      <c r="AG187"/>
      <c r="AH187"/>
      <c r="AI187"/>
      <c r="AJ187"/>
      <c r="AK187"/>
      <c r="AL187"/>
      <c r="AM187" s="65"/>
      <c r="AN187" s="64"/>
      <c r="AP187" s="64"/>
      <c r="AQ187" s="64"/>
      <c r="AR187" s="87"/>
      <c r="AS187" s="64"/>
      <c r="AT187" s="64"/>
      <c r="AU187" s="64"/>
      <c r="AV187" s="8"/>
    </row>
    <row r="188" spans="1:48" s="3" customFormat="1" x14ac:dyDescent="0.2">
      <c r="A188" s="68"/>
      <c r="E188" s="8"/>
      <c r="F188" s="8"/>
      <c r="G188" s="8"/>
      <c r="H188" s="8"/>
      <c r="I188" s="8"/>
      <c r="J188" s="8"/>
      <c r="K188" s="8"/>
      <c r="L188" s="8"/>
      <c r="O188" s="8"/>
      <c r="R188" s="65"/>
      <c r="V188"/>
      <c r="W188"/>
      <c r="X188"/>
      <c r="Y188"/>
      <c r="Z188"/>
      <c r="AA188"/>
      <c r="AB188"/>
      <c r="AC188"/>
      <c r="AD188"/>
      <c r="AE188"/>
      <c r="AF188"/>
      <c r="AG188"/>
      <c r="AH188"/>
      <c r="AI188"/>
      <c r="AJ188"/>
      <c r="AK188"/>
      <c r="AL188"/>
      <c r="AM188" s="65"/>
      <c r="AN188" s="64"/>
      <c r="AP188" s="64"/>
      <c r="AQ188" s="64"/>
      <c r="AR188" s="87"/>
      <c r="AS188" s="64"/>
      <c r="AT188" s="64"/>
      <c r="AU188" s="64"/>
      <c r="AV188" s="8"/>
    </row>
    <row r="189" spans="1:48" s="3" customFormat="1" x14ac:dyDescent="0.2">
      <c r="A189" s="68"/>
      <c r="E189" s="8"/>
      <c r="F189" s="8"/>
      <c r="G189" s="8"/>
      <c r="H189" s="8"/>
      <c r="I189" s="8"/>
      <c r="J189" s="8"/>
      <c r="K189" s="8"/>
      <c r="L189" s="8"/>
      <c r="O189" s="8"/>
      <c r="R189" s="65"/>
      <c r="V189"/>
      <c r="W189"/>
      <c r="X189"/>
      <c r="Y189"/>
      <c r="Z189"/>
      <c r="AA189"/>
      <c r="AB189"/>
      <c r="AC189"/>
      <c r="AD189"/>
      <c r="AE189"/>
      <c r="AF189"/>
      <c r="AG189"/>
      <c r="AH189"/>
      <c r="AI189"/>
      <c r="AJ189"/>
      <c r="AK189"/>
      <c r="AL189"/>
      <c r="AM189" s="65"/>
      <c r="AN189" s="64"/>
      <c r="AP189" s="64"/>
      <c r="AQ189" s="64"/>
      <c r="AR189" s="87"/>
      <c r="AS189" s="64"/>
      <c r="AT189" s="64"/>
      <c r="AU189" s="64"/>
      <c r="AV189" s="8"/>
    </row>
    <row r="190" spans="1:48" s="3" customFormat="1" x14ac:dyDescent="0.2">
      <c r="A190" s="68"/>
      <c r="E190" s="8"/>
      <c r="F190" s="8"/>
      <c r="G190" s="8"/>
      <c r="H190" s="8"/>
      <c r="I190" s="8"/>
      <c r="J190" s="8"/>
      <c r="K190" s="8"/>
      <c r="L190" s="8"/>
      <c r="O190" s="8"/>
      <c r="R190" s="65"/>
      <c r="V190"/>
      <c r="W190"/>
      <c r="X190"/>
      <c r="Y190"/>
      <c r="Z190"/>
      <c r="AA190"/>
      <c r="AB190"/>
      <c r="AC190"/>
      <c r="AD190"/>
      <c r="AE190"/>
      <c r="AF190"/>
      <c r="AG190"/>
      <c r="AH190"/>
      <c r="AI190"/>
      <c r="AJ190"/>
      <c r="AK190"/>
      <c r="AL190"/>
      <c r="AM190" s="65"/>
      <c r="AN190" s="64"/>
      <c r="AP190" s="64"/>
      <c r="AQ190" s="64"/>
      <c r="AR190" s="87"/>
      <c r="AS190" s="64"/>
      <c r="AT190" s="64"/>
      <c r="AU190" s="64"/>
      <c r="AV190" s="8"/>
    </row>
    <row r="191" spans="1:48" s="3" customFormat="1" x14ac:dyDescent="0.2">
      <c r="A191" s="68"/>
      <c r="E191" s="8"/>
      <c r="F191" s="8"/>
      <c r="G191" s="8"/>
      <c r="H191" s="8"/>
      <c r="I191" s="8"/>
      <c r="J191" s="8"/>
      <c r="K191" s="8"/>
      <c r="L191" s="8"/>
      <c r="O191" s="8"/>
      <c r="R191" s="65"/>
      <c r="V191"/>
      <c r="W191"/>
      <c r="X191"/>
      <c r="Y191"/>
      <c r="Z191"/>
      <c r="AA191"/>
      <c r="AB191"/>
      <c r="AC191"/>
      <c r="AD191"/>
      <c r="AE191"/>
      <c r="AF191"/>
      <c r="AG191"/>
      <c r="AH191"/>
      <c r="AI191"/>
      <c r="AJ191"/>
      <c r="AK191"/>
      <c r="AL191"/>
      <c r="AM191" s="65"/>
      <c r="AN191" s="64"/>
      <c r="AP191" s="64"/>
      <c r="AQ191" s="64"/>
      <c r="AR191" s="87"/>
      <c r="AS191" s="64"/>
      <c r="AT191" s="64"/>
      <c r="AU191" s="64"/>
      <c r="AV191" s="8"/>
    </row>
    <row r="192" spans="1:48" s="3" customFormat="1" x14ac:dyDescent="0.2">
      <c r="A192" s="68"/>
      <c r="E192" s="8"/>
      <c r="F192" s="8"/>
      <c r="G192" s="8"/>
      <c r="H192" s="8"/>
      <c r="I192" s="8"/>
      <c r="J192" s="8"/>
      <c r="K192" s="8"/>
      <c r="L192" s="8"/>
      <c r="O192" s="8"/>
      <c r="R192" s="65"/>
      <c r="V192"/>
      <c r="W192"/>
      <c r="X192"/>
      <c r="Y192"/>
      <c r="Z192"/>
      <c r="AA192"/>
      <c r="AB192"/>
      <c r="AC192"/>
      <c r="AD192"/>
      <c r="AE192"/>
      <c r="AF192"/>
      <c r="AG192"/>
      <c r="AH192"/>
      <c r="AI192"/>
      <c r="AJ192"/>
      <c r="AK192"/>
      <c r="AL192"/>
      <c r="AM192" s="65"/>
      <c r="AN192" s="64"/>
      <c r="AP192" s="64"/>
      <c r="AQ192" s="64"/>
      <c r="AR192" s="87"/>
      <c r="AS192" s="64"/>
      <c r="AT192" s="64"/>
      <c r="AU192" s="64"/>
      <c r="AV192" s="8"/>
    </row>
    <row r="193" spans="1:48" s="3" customFormat="1" x14ac:dyDescent="0.2">
      <c r="A193" s="68"/>
      <c r="E193" s="8"/>
      <c r="F193" s="8"/>
      <c r="G193" s="8"/>
      <c r="H193" s="8"/>
      <c r="I193" s="8"/>
      <c r="J193" s="8"/>
      <c r="K193" s="8"/>
      <c r="L193" s="8"/>
      <c r="O193" s="8"/>
      <c r="R193" s="65"/>
      <c r="V193"/>
      <c r="W193"/>
      <c r="X193"/>
      <c r="Y193"/>
      <c r="Z193"/>
      <c r="AA193"/>
      <c r="AB193"/>
      <c r="AC193"/>
      <c r="AD193"/>
      <c r="AE193"/>
      <c r="AF193"/>
      <c r="AG193"/>
      <c r="AH193"/>
      <c r="AI193"/>
      <c r="AJ193"/>
      <c r="AK193"/>
      <c r="AL193"/>
      <c r="AM193" s="65"/>
      <c r="AN193" s="64"/>
      <c r="AP193" s="64"/>
      <c r="AQ193" s="64"/>
      <c r="AR193" s="87"/>
      <c r="AS193" s="64"/>
      <c r="AT193" s="64"/>
      <c r="AU193" s="64"/>
      <c r="AV193" s="8"/>
    </row>
    <row r="194" spans="1:48" s="3" customFormat="1" x14ac:dyDescent="0.2">
      <c r="A194" s="68"/>
      <c r="E194" s="8"/>
      <c r="F194" s="8"/>
      <c r="G194" s="8"/>
      <c r="H194" s="8"/>
      <c r="I194" s="8"/>
      <c r="J194" s="8"/>
      <c r="K194" s="8"/>
      <c r="L194" s="8"/>
      <c r="O194" s="8"/>
      <c r="R194" s="65"/>
      <c r="V194"/>
      <c r="W194"/>
      <c r="X194"/>
      <c r="Y194"/>
      <c r="Z194"/>
      <c r="AA194"/>
      <c r="AB194"/>
      <c r="AC194"/>
      <c r="AD194"/>
      <c r="AE194"/>
      <c r="AF194"/>
      <c r="AG194"/>
      <c r="AH194"/>
      <c r="AI194"/>
      <c r="AJ194"/>
      <c r="AK194"/>
      <c r="AL194"/>
      <c r="AM194" s="65"/>
      <c r="AN194" s="64"/>
      <c r="AP194" s="64"/>
      <c r="AQ194" s="64"/>
      <c r="AR194" s="87"/>
      <c r="AS194" s="64"/>
      <c r="AT194" s="64"/>
      <c r="AU194" s="64"/>
      <c r="AV194" s="8"/>
    </row>
    <row r="195" spans="1:48" s="3" customFormat="1" x14ac:dyDescent="0.2">
      <c r="A195" s="68"/>
      <c r="E195" s="8"/>
      <c r="F195" s="8"/>
      <c r="G195" s="8"/>
      <c r="H195" s="8"/>
      <c r="I195" s="8"/>
      <c r="J195" s="8"/>
      <c r="K195" s="8"/>
      <c r="L195" s="8"/>
      <c r="O195" s="8"/>
      <c r="R195" s="65"/>
      <c r="V195"/>
      <c r="W195"/>
      <c r="X195"/>
      <c r="Y195"/>
      <c r="Z195"/>
      <c r="AA195"/>
      <c r="AB195"/>
      <c r="AC195"/>
      <c r="AD195"/>
      <c r="AE195"/>
      <c r="AF195"/>
      <c r="AG195"/>
      <c r="AH195"/>
      <c r="AI195"/>
      <c r="AJ195"/>
      <c r="AK195"/>
      <c r="AL195"/>
      <c r="AM195" s="65"/>
      <c r="AN195" s="64"/>
      <c r="AP195" s="64"/>
      <c r="AQ195" s="64"/>
      <c r="AR195" s="87"/>
      <c r="AS195" s="64"/>
      <c r="AT195" s="64"/>
      <c r="AU195" s="64"/>
      <c r="AV195" s="8"/>
    </row>
    <row r="196" spans="1:48" s="3" customFormat="1" x14ac:dyDescent="0.2">
      <c r="A196" s="68"/>
      <c r="E196" s="8"/>
      <c r="F196" s="8"/>
      <c r="G196" s="8"/>
      <c r="H196" s="8"/>
      <c r="I196" s="8"/>
      <c r="J196" s="8"/>
      <c r="K196" s="8"/>
      <c r="L196" s="8"/>
      <c r="O196" s="8"/>
      <c r="R196" s="65"/>
      <c r="V196"/>
      <c r="W196"/>
      <c r="X196"/>
      <c r="Y196"/>
      <c r="Z196"/>
      <c r="AA196"/>
      <c r="AB196"/>
      <c r="AC196"/>
      <c r="AD196"/>
      <c r="AE196"/>
      <c r="AF196"/>
      <c r="AG196"/>
      <c r="AH196"/>
      <c r="AI196"/>
      <c r="AJ196"/>
      <c r="AK196"/>
      <c r="AL196"/>
      <c r="AM196" s="65"/>
      <c r="AN196" s="64"/>
      <c r="AP196" s="64"/>
      <c r="AQ196" s="64"/>
      <c r="AR196" s="87"/>
      <c r="AS196" s="64"/>
      <c r="AT196" s="64"/>
      <c r="AU196" s="64"/>
      <c r="AV196" s="8"/>
    </row>
    <row r="197" spans="1:48" s="3" customFormat="1" x14ac:dyDescent="0.2">
      <c r="A197" s="68"/>
      <c r="E197" s="8"/>
      <c r="F197" s="8"/>
      <c r="G197" s="8"/>
      <c r="H197" s="8"/>
      <c r="I197" s="8"/>
      <c r="J197" s="8"/>
      <c r="K197" s="8"/>
      <c r="L197" s="8"/>
      <c r="O197" s="8"/>
      <c r="R197" s="65"/>
      <c r="V197"/>
      <c r="W197"/>
      <c r="X197"/>
      <c r="Y197"/>
      <c r="Z197"/>
      <c r="AA197"/>
      <c r="AB197"/>
      <c r="AC197"/>
      <c r="AD197"/>
      <c r="AE197"/>
      <c r="AF197"/>
      <c r="AG197"/>
      <c r="AH197"/>
      <c r="AI197"/>
      <c r="AJ197"/>
      <c r="AK197"/>
      <c r="AL197"/>
      <c r="AM197" s="65"/>
      <c r="AN197" s="64"/>
      <c r="AP197" s="64"/>
      <c r="AQ197" s="64"/>
      <c r="AR197" s="87"/>
      <c r="AS197" s="64"/>
      <c r="AT197" s="64"/>
      <c r="AU197" s="64"/>
      <c r="AV197" s="8"/>
    </row>
    <row r="198" spans="1:48" s="3" customFormat="1" x14ac:dyDescent="0.2">
      <c r="A198" s="68"/>
      <c r="E198" s="8"/>
      <c r="F198" s="8"/>
      <c r="G198" s="8"/>
      <c r="H198" s="8"/>
      <c r="I198" s="8"/>
      <c r="J198" s="8"/>
      <c r="K198" s="8"/>
      <c r="L198" s="8"/>
      <c r="O198" s="8"/>
      <c r="R198" s="65"/>
      <c r="V198"/>
      <c r="W198"/>
      <c r="X198"/>
      <c r="Y198"/>
      <c r="Z198"/>
      <c r="AA198"/>
      <c r="AB198"/>
      <c r="AC198"/>
      <c r="AD198"/>
      <c r="AE198"/>
      <c r="AF198"/>
      <c r="AG198"/>
      <c r="AH198"/>
      <c r="AI198"/>
      <c r="AJ198"/>
      <c r="AK198"/>
      <c r="AL198"/>
      <c r="AM198" s="65"/>
      <c r="AN198" s="64"/>
      <c r="AP198" s="64"/>
      <c r="AQ198" s="64"/>
      <c r="AR198" s="87"/>
      <c r="AS198" s="64"/>
      <c r="AT198" s="64"/>
      <c r="AU198" s="64"/>
      <c r="AV198" s="8"/>
    </row>
    <row r="199" spans="1:48" s="3" customFormat="1" x14ac:dyDescent="0.2">
      <c r="A199" s="68"/>
      <c r="E199" s="8"/>
      <c r="F199" s="8"/>
      <c r="G199" s="8"/>
      <c r="H199" s="8"/>
      <c r="I199" s="8"/>
      <c r="J199" s="8"/>
      <c r="K199" s="8"/>
      <c r="L199" s="8"/>
      <c r="O199" s="8"/>
      <c r="R199" s="65"/>
      <c r="V199"/>
      <c r="W199"/>
      <c r="X199"/>
      <c r="Y199"/>
      <c r="Z199"/>
      <c r="AA199"/>
      <c r="AB199"/>
      <c r="AC199"/>
      <c r="AD199"/>
      <c r="AE199"/>
      <c r="AF199"/>
      <c r="AG199"/>
      <c r="AH199"/>
      <c r="AI199"/>
      <c r="AJ199"/>
      <c r="AK199"/>
      <c r="AL199"/>
      <c r="AM199" s="65"/>
      <c r="AN199" s="64"/>
      <c r="AP199" s="64"/>
      <c r="AQ199" s="64"/>
      <c r="AR199" s="87"/>
      <c r="AS199" s="64"/>
      <c r="AT199" s="64"/>
      <c r="AU199" s="64"/>
      <c r="AV199" s="8"/>
    </row>
    <row r="200" spans="1:48" s="3" customFormat="1" x14ac:dyDescent="0.2">
      <c r="A200" s="68"/>
      <c r="E200" s="8"/>
      <c r="F200" s="8"/>
      <c r="G200" s="8"/>
      <c r="H200" s="8"/>
      <c r="I200" s="8"/>
      <c r="J200" s="8"/>
      <c r="K200" s="8"/>
      <c r="L200" s="8"/>
      <c r="O200" s="8"/>
      <c r="R200" s="65"/>
      <c r="V200"/>
      <c r="W200"/>
      <c r="X200"/>
      <c r="Y200"/>
      <c r="Z200"/>
      <c r="AA200"/>
      <c r="AB200"/>
      <c r="AC200"/>
      <c r="AD200"/>
      <c r="AE200"/>
      <c r="AF200"/>
      <c r="AG200"/>
      <c r="AH200"/>
      <c r="AI200"/>
      <c r="AJ200"/>
      <c r="AK200"/>
      <c r="AL200"/>
      <c r="AM200" s="65"/>
      <c r="AN200" s="64"/>
      <c r="AP200" s="64"/>
      <c r="AQ200" s="64"/>
      <c r="AR200" s="87"/>
      <c r="AS200" s="64"/>
      <c r="AT200" s="64"/>
      <c r="AU200" s="64"/>
      <c r="AV200" s="8"/>
    </row>
    <row r="201" spans="1:48" s="3" customFormat="1" x14ac:dyDescent="0.2">
      <c r="A201" s="68"/>
      <c r="E201" s="8"/>
      <c r="F201" s="8"/>
      <c r="G201" s="8"/>
      <c r="H201" s="8"/>
      <c r="I201" s="8"/>
      <c r="J201" s="8"/>
      <c r="K201" s="8"/>
      <c r="L201" s="8"/>
      <c r="O201" s="8"/>
      <c r="R201" s="65"/>
      <c r="V201"/>
      <c r="W201"/>
      <c r="X201"/>
      <c r="Y201"/>
      <c r="Z201"/>
      <c r="AA201"/>
      <c r="AB201"/>
      <c r="AC201"/>
      <c r="AD201"/>
      <c r="AE201"/>
      <c r="AF201"/>
      <c r="AG201"/>
      <c r="AH201"/>
      <c r="AI201"/>
      <c r="AJ201"/>
      <c r="AK201"/>
      <c r="AL201"/>
      <c r="AM201" s="65"/>
      <c r="AN201" s="64"/>
      <c r="AP201" s="64"/>
      <c r="AQ201" s="64"/>
      <c r="AR201" s="87"/>
      <c r="AS201" s="64"/>
      <c r="AT201" s="64"/>
      <c r="AU201" s="64"/>
      <c r="AV201" s="8"/>
    </row>
    <row r="202" spans="1:48" s="3" customFormat="1" x14ac:dyDescent="0.2">
      <c r="A202" s="68"/>
      <c r="E202" s="8"/>
      <c r="F202" s="8"/>
      <c r="G202" s="8"/>
      <c r="H202" s="8"/>
      <c r="I202" s="8"/>
      <c r="J202" s="8"/>
      <c r="K202" s="8"/>
      <c r="L202" s="8"/>
      <c r="O202" s="8"/>
      <c r="R202" s="65"/>
      <c r="V202"/>
      <c r="W202"/>
      <c r="X202"/>
      <c r="Y202"/>
      <c r="Z202"/>
      <c r="AA202"/>
      <c r="AB202"/>
      <c r="AC202"/>
      <c r="AD202"/>
      <c r="AE202"/>
      <c r="AF202"/>
      <c r="AG202"/>
      <c r="AH202"/>
      <c r="AI202"/>
      <c r="AJ202"/>
      <c r="AK202"/>
      <c r="AL202"/>
      <c r="AM202" s="65"/>
      <c r="AN202" s="64"/>
      <c r="AP202" s="64"/>
      <c r="AQ202" s="64"/>
      <c r="AR202" s="87"/>
      <c r="AS202" s="64"/>
      <c r="AT202" s="64"/>
      <c r="AU202" s="64"/>
      <c r="AV202" s="8"/>
    </row>
    <row r="203" spans="1:48" s="3" customFormat="1" x14ac:dyDescent="0.2">
      <c r="A203" s="68"/>
      <c r="E203" s="8"/>
      <c r="F203" s="8"/>
      <c r="G203" s="8"/>
      <c r="H203" s="8"/>
      <c r="I203" s="8"/>
      <c r="J203" s="8"/>
      <c r="K203" s="8"/>
      <c r="L203" s="8"/>
      <c r="O203" s="8"/>
      <c r="R203" s="65"/>
      <c r="V203"/>
      <c r="W203"/>
      <c r="X203"/>
      <c r="Y203"/>
      <c r="Z203"/>
      <c r="AA203"/>
      <c r="AB203"/>
      <c r="AC203"/>
      <c r="AD203"/>
      <c r="AE203"/>
      <c r="AF203"/>
      <c r="AG203"/>
      <c r="AH203"/>
      <c r="AI203"/>
      <c r="AJ203"/>
      <c r="AK203"/>
      <c r="AL203"/>
      <c r="AM203" s="65"/>
      <c r="AN203" s="64"/>
      <c r="AP203" s="64"/>
      <c r="AQ203" s="64"/>
      <c r="AR203" s="87"/>
      <c r="AS203" s="64"/>
      <c r="AT203" s="64"/>
      <c r="AU203" s="64"/>
      <c r="AV203" s="8"/>
    </row>
    <row r="204" spans="1:48" s="3" customFormat="1" x14ac:dyDescent="0.2">
      <c r="A204" s="68"/>
      <c r="E204" s="8"/>
      <c r="F204" s="8"/>
      <c r="G204" s="8"/>
      <c r="H204" s="8"/>
      <c r="I204" s="8"/>
      <c r="J204" s="8"/>
      <c r="K204" s="8"/>
      <c r="L204" s="8"/>
      <c r="O204" s="8"/>
      <c r="R204" s="65"/>
      <c r="V204"/>
      <c r="W204"/>
      <c r="X204"/>
      <c r="Y204"/>
      <c r="Z204"/>
      <c r="AA204"/>
      <c r="AB204"/>
      <c r="AC204"/>
      <c r="AD204"/>
      <c r="AE204"/>
      <c r="AF204"/>
      <c r="AG204"/>
      <c r="AH204"/>
      <c r="AI204"/>
      <c r="AJ204"/>
      <c r="AK204"/>
      <c r="AL204"/>
      <c r="AM204" s="65"/>
      <c r="AN204" s="64"/>
      <c r="AP204" s="64"/>
      <c r="AQ204" s="64"/>
      <c r="AR204" s="87"/>
      <c r="AS204" s="64"/>
      <c r="AT204" s="64"/>
      <c r="AU204" s="64"/>
      <c r="AV204" s="8"/>
    </row>
    <row r="205" spans="1:48" s="3" customFormat="1" x14ac:dyDescent="0.2">
      <c r="A205" s="68"/>
      <c r="E205" s="8"/>
      <c r="F205" s="8"/>
      <c r="G205" s="8"/>
      <c r="H205" s="8"/>
      <c r="I205" s="8"/>
      <c r="J205" s="8"/>
      <c r="K205" s="8"/>
      <c r="L205" s="8"/>
      <c r="O205" s="8"/>
      <c r="R205" s="65"/>
      <c r="V205"/>
      <c r="W205"/>
      <c r="X205"/>
      <c r="Y205"/>
      <c r="Z205"/>
      <c r="AA205"/>
      <c r="AB205"/>
      <c r="AC205"/>
      <c r="AD205"/>
      <c r="AE205"/>
      <c r="AF205"/>
      <c r="AG205"/>
      <c r="AH205"/>
      <c r="AI205"/>
      <c r="AJ205"/>
      <c r="AK205"/>
      <c r="AL205"/>
      <c r="AM205" s="8"/>
      <c r="AR205" s="87"/>
      <c r="AV205" s="8"/>
    </row>
    <row r="206" spans="1:48" s="3" customFormat="1" x14ac:dyDescent="0.2">
      <c r="A206" s="68"/>
      <c r="E206" s="8"/>
      <c r="F206" s="8"/>
      <c r="G206" s="8"/>
      <c r="H206" s="8"/>
      <c r="I206" s="8"/>
      <c r="J206" s="8"/>
      <c r="K206" s="8"/>
      <c r="L206" s="8"/>
      <c r="O206" s="8"/>
      <c r="R206" s="65"/>
      <c r="V206"/>
      <c r="W206"/>
      <c r="X206"/>
      <c r="Y206"/>
      <c r="Z206"/>
      <c r="AA206"/>
      <c r="AB206"/>
      <c r="AC206"/>
      <c r="AD206"/>
      <c r="AE206"/>
      <c r="AF206"/>
      <c r="AG206"/>
      <c r="AH206"/>
      <c r="AI206"/>
      <c r="AJ206"/>
      <c r="AK206"/>
      <c r="AL206"/>
      <c r="AM206" s="8"/>
      <c r="AR206" s="87"/>
      <c r="AV206" s="8"/>
    </row>
    <row r="207" spans="1:48" s="3" customFormat="1" x14ac:dyDescent="0.2">
      <c r="A207" s="68"/>
      <c r="E207" s="8"/>
      <c r="F207" s="8"/>
      <c r="G207" s="8"/>
      <c r="H207" s="8"/>
      <c r="I207" s="8"/>
      <c r="J207" s="8"/>
      <c r="K207" s="8"/>
      <c r="L207" s="8"/>
      <c r="O207" s="8"/>
      <c r="R207" s="65"/>
      <c r="V207"/>
      <c r="W207"/>
      <c r="X207"/>
      <c r="Y207"/>
      <c r="Z207"/>
      <c r="AA207"/>
      <c r="AB207"/>
      <c r="AC207"/>
      <c r="AD207"/>
      <c r="AE207"/>
      <c r="AF207"/>
      <c r="AG207"/>
      <c r="AH207"/>
      <c r="AI207"/>
      <c r="AJ207"/>
      <c r="AK207"/>
      <c r="AL207"/>
      <c r="AM207" s="8"/>
      <c r="AR207" s="87"/>
      <c r="AV207" s="8"/>
    </row>
    <row r="208" spans="1:48" s="3" customFormat="1" x14ac:dyDescent="0.2">
      <c r="A208" s="68"/>
      <c r="E208" s="8"/>
      <c r="F208" s="8"/>
      <c r="G208" s="8"/>
      <c r="H208" s="8"/>
      <c r="I208" s="8"/>
      <c r="J208" s="8"/>
      <c r="K208" s="8"/>
      <c r="L208" s="8"/>
      <c r="O208" s="8"/>
      <c r="R208" s="65"/>
      <c r="V208"/>
      <c r="W208"/>
      <c r="X208"/>
      <c r="Y208"/>
      <c r="Z208"/>
      <c r="AA208"/>
      <c r="AB208"/>
      <c r="AC208"/>
      <c r="AD208"/>
      <c r="AE208"/>
      <c r="AF208"/>
      <c r="AG208"/>
      <c r="AH208"/>
      <c r="AI208"/>
      <c r="AJ208"/>
      <c r="AK208"/>
      <c r="AL208"/>
      <c r="AM208" s="8"/>
      <c r="AR208" s="87"/>
      <c r="AV208" s="8"/>
    </row>
    <row r="209" spans="1:48" s="3" customFormat="1" x14ac:dyDescent="0.2">
      <c r="A209" s="68"/>
      <c r="E209" s="8"/>
      <c r="F209" s="8"/>
      <c r="G209" s="8"/>
      <c r="H209" s="8"/>
      <c r="I209" s="8"/>
      <c r="J209" s="8"/>
      <c r="K209" s="8"/>
      <c r="L209" s="8"/>
      <c r="O209" s="8"/>
      <c r="R209" s="65"/>
      <c r="V209"/>
      <c r="W209"/>
      <c r="X209"/>
      <c r="Y209"/>
      <c r="Z209"/>
      <c r="AA209"/>
      <c r="AB209"/>
      <c r="AC209"/>
      <c r="AD209"/>
      <c r="AE209"/>
      <c r="AF209"/>
      <c r="AG209"/>
      <c r="AH209"/>
      <c r="AI209"/>
      <c r="AJ209"/>
      <c r="AK209"/>
      <c r="AL209"/>
      <c r="AM209" s="8"/>
      <c r="AR209" s="87"/>
      <c r="AV209" s="8"/>
    </row>
    <row r="210" spans="1:48" s="3" customFormat="1" x14ac:dyDescent="0.2">
      <c r="A210" s="68"/>
      <c r="E210" s="8"/>
      <c r="F210" s="8"/>
      <c r="G210" s="8"/>
      <c r="H210" s="8"/>
      <c r="I210" s="8"/>
      <c r="J210" s="8"/>
      <c r="K210" s="8"/>
      <c r="L210" s="8"/>
      <c r="O210" s="8"/>
      <c r="R210" s="65"/>
      <c r="V210"/>
      <c r="W210"/>
      <c r="X210"/>
      <c r="Y210"/>
      <c r="Z210"/>
      <c r="AA210"/>
      <c r="AB210"/>
      <c r="AC210"/>
      <c r="AD210"/>
      <c r="AE210"/>
      <c r="AF210"/>
      <c r="AG210"/>
      <c r="AH210"/>
      <c r="AI210"/>
      <c r="AJ210"/>
      <c r="AK210"/>
      <c r="AL210"/>
      <c r="AM210" s="8"/>
      <c r="AR210" s="87"/>
      <c r="AV210" s="8"/>
    </row>
    <row r="211" spans="1:48" s="3" customFormat="1" x14ac:dyDescent="0.2">
      <c r="A211" s="68"/>
      <c r="E211" s="8"/>
      <c r="F211" s="8"/>
      <c r="G211" s="8"/>
      <c r="H211" s="8"/>
      <c r="I211" s="8"/>
      <c r="J211" s="8"/>
      <c r="K211" s="8"/>
      <c r="L211" s="8"/>
      <c r="O211" s="8"/>
      <c r="R211" s="65"/>
      <c r="V211"/>
      <c r="W211"/>
      <c r="X211"/>
      <c r="Y211"/>
      <c r="Z211"/>
      <c r="AA211"/>
      <c r="AB211"/>
      <c r="AC211"/>
      <c r="AD211"/>
      <c r="AE211"/>
      <c r="AF211"/>
      <c r="AG211"/>
      <c r="AH211"/>
      <c r="AI211"/>
      <c r="AJ211"/>
      <c r="AK211"/>
      <c r="AL211"/>
      <c r="AM211" s="8"/>
      <c r="AR211" s="87"/>
      <c r="AV211" s="8"/>
    </row>
    <row r="212" spans="1:48" s="3" customFormat="1" x14ac:dyDescent="0.2">
      <c r="A212" s="68"/>
      <c r="E212" s="8"/>
      <c r="F212" s="8"/>
      <c r="G212" s="8"/>
      <c r="H212" s="8"/>
      <c r="I212" s="8"/>
      <c r="J212" s="8"/>
      <c r="K212" s="8"/>
      <c r="L212" s="8"/>
      <c r="O212" s="8"/>
      <c r="R212" s="65"/>
      <c r="V212"/>
      <c r="W212"/>
      <c r="X212"/>
      <c r="Y212"/>
      <c r="Z212"/>
      <c r="AA212"/>
      <c r="AB212"/>
      <c r="AC212"/>
      <c r="AD212"/>
      <c r="AE212"/>
      <c r="AF212"/>
      <c r="AG212"/>
      <c r="AH212"/>
      <c r="AI212"/>
      <c r="AJ212"/>
      <c r="AK212"/>
      <c r="AL212"/>
      <c r="AM212" s="8"/>
      <c r="AR212" s="87"/>
      <c r="AV212" s="8"/>
    </row>
    <row r="213" spans="1:48" s="3" customFormat="1" x14ac:dyDescent="0.2">
      <c r="A213" s="68"/>
      <c r="E213" s="8"/>
      <c r="F213" s="8"/>
      <c r="G213" s="8"/>
      <c r="H213" s="8"/>
      <c r="I213" s="8"/>
      <c r="J213" s="8"/>
      <c r="K213" s="8"/>
      <c r="L213" s="8"/>
      <c r="O213" s="8"/>
      <c r="R213" s="65"/>
      <c r="V213"/>
      <c r="W213"/>
      <c r="X213"/>
      <c r="Y213"/>
      <c r="Z213"/>
      <c r="AA213"/>
      <c r="AB213"/>
      <c r="AC213"/>
      <c r="AD213"/>
      <c r="AE213"/>
      <c r="AF213"/>
      <c r="AG213"/>
      <c r="AH213"/>
      <c r="AI213"/>
      <c r="AJ213"/>
      <c r="AK213"/>
      <c r="AL213"/>
      <c r="AM213" s="8"/>
      <c r="AR213" s="87"/>
      <c r="AV213" s="8"/>
    </row>
    <row r="214" spans="1:48" s="3" customFormat="1" x14ac:dyDescent="0.2">
      <c r="A214" s="68"/>
      <c r="E214" s="8"/>
      <c r="F214" s="8"/>
      <c r="G214" s="8"/>
      <c r="H214" s="8"/>
      <c r="I214" s="8"/>
      <c r="J214" s="8"/>
      <c r="K214" s="8"/>
      <c r="L214" s="8"/>
      <c r="O214" s="8"/>
      <c r="R214" s="65"/>
      <c r="V214"/>
      <c r="W214"/>
      <c r="X214"/>
      <c r="Y214"/>
      <c r="Z214"/>
      <c r="AA214"/>
      <c r="AB214"/>
      <c r="AC214"/>
      <c r="AD214"/>
      <c r="AE214"/>
      <c r="AF214"/>
      <c r="AG214"/>
      <c r="AH214"/>
      <c r="AI214"/>
      <c r="AJ214"/>
      <c r="AK214"/>
      <c r="AL214"/>
      <c r="AM214" s="8"/>
      <c r="AR214" s="87"/>
      <c r="AV214" s="8"/>
    </row>
    <row r="215" spans="1:48" s="3" customFormat="1" x14ac:dyDescent="0.2">
      <c r="A215" s="68"/>
      <c r="E215" s="8"/>
      <c r="F215" s="8"/>
      <c r="G215" s="8"/>
      <c r="H215" s="8"/>
      <c r="I215" s="8"/>
      <c r="J215" s="8"/>
      <c r="K215" s="8"/>
      <c r="L215" s="8"/>
      <c r="O215" s="8"/>
      <c r="R215" s="65"/>
      <c r="V215"/>
      <c r="W215"/>
      <c r="X215"/>
      <c r="Y215"/>
      <c r="Z215"/>
      <c r="AA215"/>
      <c r="AB215"/>
      <c r="AC215"/>
      <c r="AD215"/>
      <c r="AE215"/>
      <c r="AF215"/>
      <c r="AG215"/>
      <c r="AH215"/>
      <c r="AI215"/>
      <c r="AJ215"/>
      <c r="AK215"/>
      <c r="AL215"/>
      <c r="AM215" s="8"/>
      <c r="AR215" s="87"/>
      <c r="AV215" s="8"/>
    </row>
    <row r="216" spans="1:48" s="3" customFormat="1" x14ac:dyDescent="0.2">
      <c r="A216" s="68"/>
      <c r="E216" s="8"/>
      <c r="F216" s="8"/>
      <c r="G216" s="8"/>
      <c r="H216" s="8"/>
      <c r="I216" s="8"/>
      <c r="J216" s="8"/>
      <c r="K216" s="8"/>
      <c r="L216" s="8"/>
      <c r="O216" s="8"/>
      <c r="R216" s="65"/>
      <c r="V216"/>
      <c r="W216"/>
      <c r="X216"/>
      <c r="Y216"/>
      <c r="Z216"/>
      <c r="AA216"/>
      <c r="AB216"/>
      <c r="AC216"/>
      <c r="AD216"/>
      <c r="AE216"/>
      <c r="AF216"/>
      <c r="AG216"/>
      <c r="AH216"/>
      <c r="AI216"/>
      <c r="AJ216"/>
      <c r="AK216"/>
      <c r="AL216"/>
      <c r="AM216" s="8"/>
      <c r="AR216" s="87"/>
      <c r="AV216" s="8"/>
    </row>
    <row r="217" spans="1:48" s="3" customFormat="1" x14ac:dyDescent="0.2">
      <c r="A217" s="68"/>
      <c r="E217" s="8"/>
      <c r="F217" s="8"/>
      <c r="G217" s="8"/>
      <c r="H217" s="8"/>
      <c r="I217" s="8"/>
      <c r="J217" s="8"/>
      <c r="K217" s="8"/>
      <c r="L217" s="8"/>
      <c r="O217" s="8"/>
      <c r="R217" s="65"/>
      <c r="V217"/>
      <c r="W217"/>
      <c r="X217"/>
      <c r="Y217"/>
      <c r="Z217"/>
      <c r="AA217"/>
      <c r="AB217"/>
      <c r="AC217"/>
      <c r="AD217"/>
      <c r="AE217"/>
      <c r="AF217"/>
      <c r="AG217"/>
      <c r="AH217"/>
      <c r="AI217"/>
      <c r="AJ217"/>
      <c r="AK217"/>
      <c r="AL217"/>
      <c r="AM217" s="8"/>
      <c r="AR217" s="87"/>
      <c r="AV217" s="8"/>
    </row>
    <row r="218" spans="1:48" s="3" customFormat="1" x14ac:dyDescent="0.2">
      <c r="A218" s="68"/>
      <c r="E218" s="8"/>
      <c r="F218" s="8"/>
      <c r="G218" s="8"/>
      <c r="H218" s="8"/>
      <c r="I218" s="8"/>
      <c r="J218" s="8"/>
      <c r="K218" s="8"/>
      <c r="L218" s="8"/>
      <c r="O218" s="8"/>
      <c r="R218" s="65"/>
      <c r="V218"/>
      <c r="W218"/>
      <c r="X218"/>
      <c r="Y218"/>
      <c r="Z218"/>
      <c r="AA218"/>
      <c r="AB218"/>
      <c r="AC218"/>
      <c r="AD218"/>
      <c r="AE218"/>
      <c r="AF218"/>
      <c r="AG218"/>
      <c r="AH218"/>
      <c r="AI218"/>
      <c r="AJ218"/>
      <c r="AK218"/>
      <c r="AL218"/>
      <c r="AM218" s="8"/>
      <c r="AR218" s="87"/>
      <c r="AV218" s="8"/>
    </row>
    <row r="219" spans="1:48" s="3" customFormat="1" x14ac:dyDescent="0.2">
      <c r="A219" s="68"/>
      <c r="E219" s="8"/>
      <c r="F219" s="8"/>
      <c r="G219" s="8"/>
      <c r="H219" s="8"/>
      <c r="I219" s="8"/>
      <c r="J219" s="8"/>
      <c r="K219" s="8"/>
      <c r="L219" s="8"/>
      <c r="O219" s="8"/>
      <c r="R219" s="65"/>
      <c r="V219"/>
      <c r="W219"/>
      <c r="X219"/>
      <c r="Y219"/>
      <c r="Z219"/>
      <c r="AA219"/>
      <c r="AB219"/>
      <c r="AC219"/>
      <c r="AD219"/>
      <c r="AE219"/>
      <c r="AF219"/>
      <c r="AG219"/>
      <c r="AH219"/>
      <c r="AI219"/>
      <c r="AJ219"/>
      <c r="AK219"/>
      <c r="AL219"/>
      <c r="AM219" s="8"/>
      <c r="AR219" s="87"/>
      <c r="AV219" s="8"/>
    </row>
    <row r="220" spans="1:48" s="3" customFormat="1" x14ac:dyDescent="0.2">
      <c r="A220" s="68"/>
      <c r="E220" s="8"/>
      <c r="F220" s="8"/>
      <c r="G220" s="8"/>
      <c r="H220" s="8"/>
      <c r="I220" s="8"/>
      <c r="J220" s="8"/>
      <c r="K220" s="8"/>
      <c r="L220" s="8"/>
      <c r="O220" s="8"/>
      <c r="R220" s="65"/>
      <c r="V220"/>
      <c r="W220"/>
      <c r="X220"/>
      <c r="Y220"/>
      <c r="Z220"/>
      <c r="AA220"/>
      <c r="AB220"/>
      <c r="AC220"/>
      <c r="AD220"/>
      <c r="AE220"/>
      <c r="AF220"/>
      <c r="AG220"/>
      <c r="AH220"/>
      <c r="AI220"/>
      <c r="AJ220"/>
      <c r="AK220"/>
      <c r="AL220"/>
      <c r="AM220" s="8"/>
      <c r="AR220" s="87"/>
      <c r="AV220" s="8"/>
    </row>
    <row r="221" spans="1:48" s="3" customFormat="1" x14ac:dyDescent="0.2">
      <c r="A221" s="68"/>
      <c r="E221" s="8"/>
      <c r="F221" s="8"/>
      <c r="G221" s="8"/>
      <c r="H221" s="8"/>
      <c r="I221" s="8"/>
      <c r="J221" s="8"/>
      <c r="K221" s="8"/>
      <c r="L221" s="8"/>
      <c r="O221" s="8"/>
      <c r="R221" s="65"/>
      <c r="V221"/>
      <c r="W221"/>
      <c r="X221"/>
      <c r="Y221"/>
      <c r="Z221"/>
      <c r="AA221"/>
      <c r="AB221"/>
      <c r="AC221"/>
      <c r="AD221"/>
      <c r="AE221"/>
      <c r="AF221"/>
      <c r="AG221"/>
      <c r="AH221"/>
      <c r="AI221"/>
      <c r="AJ221"/>
      <c r="AK221"/>
      <c r="AL221"/>
      <c r="AM221" s="8"/>
      <c r="AR221" s="87"/>
      <c r="AV221" s="8"/>
    </row>
    <row r="222" spans="1:48" s="3" customFormat="1" x14ac:dyDescent="0.2">
      <c r="A222" s="68"/>
      <c r="E222" s="8"/>
      <c r="F222" s="8"/>
      <c r="G222" s="8"/>
      <c r="H222" s="8"/>
      <c r="I222" s="8"/>
      <c r="J222" s="8"/>
      <c r="K222" s="8"/>
      <c r="L222" s="8"/>
      <c r="O222" s="8"/>
      <c r="R222" s="65"/>
      <c r="V222"/>
      <c r="W222"/>
      <c r="X222"/>
      <c r="Y222"/>
      <c r="Z222"/>
      <c r="AA222"/>
      <c r="AB222"/>
      <c r="AC222"/>
      <c r="AD222"/>
      <c r="AE222"/>
      <c r="AF222"/>
      <c r="AG222"/>
      <c r="AH222"/>
      <c r="AI222"/>
      <c r="AJ222"/>
      <c r="AK222"/>
      <c r="AL222"/>
      <c r="AM222" s="8"/>
      <c r="AR222" s="87"/>
      <c r="AV222" s="8"/>
    </row>
    <row r="223" spans="1:48" s="3" customFormat="1" x14ac:dyDescent="0.2">
      <c r="A223" s="68"/>
      <c r="E223" s="8"/>
      <c r="F223" s="8"/>
      <c r="G223" s="8"/>
      <c r="H223" s="8"/>
      <c r="I223" s="8"/>
      <c r="J223" s="8"/>
      <c r="K223" s="8"/>
      <c r="L223" s="8"/>
      <c r="O223" s="8"/>
      <c r="R223" s="65"/>
      <c r="V223"/>
      <c r="W223"/>
      <c r="X223"/>
      <c r="Y223"/>
      <c r="Z223"/>
      <c r="AA223"/>
      <c r="AB223"/>
      <c r="AC223"/>
      <c r="AD223"/>
      <c r="AE223"/>
      <c r="AF223"/>
      <c r="AG223"/>
      <c r="AH223"/>
      <c r="AI223"/>
      <c r="AJ223"/>
      <c r="AK223"/>
      <c r="AL223"/>
      <c r="AM223" s="8"/>
      <c r="AR223" s="87"/>
      <c r="AV223" s="8"/>
    </row>
    <row r="224" spans="1:48" s="3" customFormat="1" x14ac:dyDescent="0.2">
      <c r="A224" s="68"/>
      <c r="E224" s="8"/>
      <c r="F224" s="8"/>
      <c r="G224" s="8"/>
      <c r="H224" s="8"/>
      <c r="I224" s="8"/>
      <c r="J224" s="8"/>
      <c r="K224" s="8"/>
      <c r="L224" s="8"/>
      <c r="O224" s="8"/>
      <c r="R224" s="65"/>
      <c r="V224"/>
      <c r="W224"/>
      <c r="X224"/>
      <c r="Y224"/>
      <c r="Z224"/>
      <c r="AA224"/>
      <c r="AB224"/>
      <c r="AC224"/>
      <c r="AD224"/>
      <c r="AE224"/>
      <c r="AF224"/>
      <c r="AG224"/>
      <c r="AH224"/>
      <c r="AI224"/>
      <c r="AJ224"/>
      <c r="AK224"/>
      <c r="AL224"/>
      <c r="AM224" s="8"/>
      <c r="AR224" s="87"/>
      <c r="AV224" s="8"/>
    </row>
    <row r="225" spans="1:48" s="3" customFormat="1" x14ac:dyDescent="0.2">
      <c r="A225" s="68"/>
      <c r="E225" s="8"/>
      <c r="F225" s="8"/>
      <c r="G225" s="8"/>
      <c r="H225" s="8"/>
      <c r="I225" s="8"/>
      <c r="J225" s="8"/>
      <c r="K225" s="8"/>
      <c r="L225" s="8"/>
      <c r="O225" s="8"/>
      <c r="R225" s="65"/>
      <c r="V225"/>
      <c r="W225"/>
      <c r="X225"/>
      <c r="Y225"/>
      <c r="Z225"/>
      <c r="AA225"/>
      <c r="AB225"/>
      <c r="AC225"/>
      <c r="AD225"/>
      <c r="AE225"/>
      <c r="AF225"/>
      <c r="AG225"/>
      <c r="AH225"/>
      <c r="AI225"/>
      <c r="AJ225"/>
      <c r="AK225"/>
      <c r="AL225"/>
      <c r="AM225" s="8"/>
      <c r="AR225" s="87"/>
      <c r="AV225" s="8"/>
    </row>
    <row r="226" spans="1:48" s="3" customFormat="1" x14ac:dyDescent="0.2">
      <c r="A226" s="68"/>
      <c r="E226" s="8"/>
      <c r="F226" s="8"/>
      <c r="G226" s="8"/>
      <c r="H226" s="8"/>
      <c r="I226" s="8"/>
      <c r="J226" s="8"/>
      <c r="K226" s="8"/>
      <c r="L226" s="8"/>
      <c r="O226" s="8"/>
      <c r="R226" s="65"/>
      <c r="V226"/>
      <c r="W226"/>
      <c r="X226"/>
      <c r="Y226"/>
      <c r="Z226"/>
      <c r="AA226"/>
      <c r="AB226"/>
      <c r="AC226"/>
      <c r="AD226"/>
      <c r="AE226"/>
      <c r="AF226"/>
      <c r="AG226"/>
      <c r="AH226"/>
      <c r="AI226"/>
      <c r="AJ226"/>
      <c r="AK226"/>
      <c r="AL226"/>
      <c r="AM226" s="8"/>
      <c r="AR226" s="87"/>
      <c r="AV226" s="8"/>
    </row>
    <row r="227" spans="1:48" s="3" customFormat="1" x14ac:dyDescent="0.2">
      <c r="A227" s="68"/>
      <c r="E227" s="8"/>
      <c r="F227" s="8"/>
      <c r="G227" s="8"/>
      <c r="H227" s="8"/>
      <c r="I227" s="8"/>
      <c r="J227" s="8"/>
      <c r="K227" s="8"/>
      <c r="L227" s="8"/>
      <c r="O227" s="8"/>
      <c r="R227" s="65"/>
      <c r="V227"/>
      <c r="W227"/>
      <c r="X227"/>
      <c r="Y227"/>
      <c r="Z227"/>
      <c r="AA227"/>
      <c r="AB227"/>
      <c r="AC227"/>
      <c r="AD227"/>
      <c r="AE227"/>
      <c r="AF227"/>
      <c r="AG227"/>
      <c r="AH227"/>
      <c r="AI227"/>
      <c r="AJ227"/>
      <c r="AK227"/>
      <c r="AL227"/>
      <c r="AM227" s="8"/>
      <c r="AR227" s="87"/>
      <c r="AV227" s="8"/>
    </row>
    <row r="228" spans="1:48" s="3" customFormat="1" x14ac:dyDescent="0.2">
      <c r="A228" s="68"/>
      <c r="E228" s="8"/>
      <c r="F228" s="8"/>
      <c r="G228" s="8"/>
      <c r="H228" s="8"/>
      <c r="I228" s="8"/>
      <c r="J228" s="8"/>
      <c r="K228" s="8"/>
      <c r="L228" s="8"/>
      <c r="O228" s="8"/>
      <c r="R228" s="65"/>
      <c r="V228"/>
      <c r="W228"/>
      <c r="X228"/>
      <c r="Y228"/>
      <c r="Z228"/>
      <c r="AA228"/>
      <c r="AB228"/>
      <c r="AC228"/>
      <c r="AD228"/>
      <c r="AE228"/>
      <c r="AF228"/>
      <c r="AG228"/>
      <c r="AH228"/>
      <c r="AI228"/>
      <c r="AJ228"/>
      <c r="AK228"/>
      <c r="AL228"/>
      <c r="AM228" s="8"/>
      <c r="AR228" s="87"/>
      <c r="AV228" s="8"/>
    </row>
    <row r="229" spans="1:48" s="3" customFormat="1" x14ac:dyDescent="0.2">
      <c r="A229" s="68"/>
      <c r="E229" s="8"/>
      <c r="F229" s="8"/>
      <c r="G229" s="8"/>
      <c r="H229" s="8"/>
      <c r="I229" s="8"/>
      <c r="J229" s="8"/>
      <c r="K229" s="8"/>
      <c r="L229" s="8"/>
      <c r="O229" s="8"/>
      <c r="R229" s="65"/>
      <c r="V229"/>
      <c r="W229"/>
      <c r="X229"/>
      <c r="Y229"/>
      <c r="Z229"/>
      <c r="AA229"/>
      <c r="AB229"/>
      <c r="AC229"/>
      <c r="AD229"/>
      <c r="AE229"/>
      <c r="AF229"/>
      <c r="AG229"/>
      <c r="AH229"/>
      <c r="AI229"/>
      <c r="AJ229"/>
      <c r="AK229"/>
      <c r="AL229"/>
      <c r="AM229" s="8"/>
      <c r="AR229" s="87"/>
      <c r="AV229" s="8"/>
    </row>
    <row r="230" spans="1:48" s="3" customFormat="1" x14ac:dyDescent="0.2">
      <c r="A230" s="68"/>
      <c r="E230" s="8"/>
      <c r="F230" s="8"/>
      <c r="G230" s="8"/>
      <c r="H230" s="8"/>
      <c r="I230" s="8"/>
      <c r="J230" s="8"/>
      <c r="K230" s="8"/>
      <c r="L230" s="8"/>
      <c r="O230" s="8"/>
      <c r="R230" s="65"/>
      <c r="V230"/>
      <c r="W230"/>
      <c r="X230"/>
      <c r="Y230"/>
      <c r="Z230"/>
      <c r="AA230"/>
      <c r="AB230"/>
      <c r="AC230"/>
      <c r="AD230"/>
      <c r="AE230"/>
      <c r="AF230"/>
      <c r="AG230"/>
      <c r="AH230"/>
      <c r="AI230"/>
      <c r="AJ230"/>
      <c r="AK230"/>
      <c r="AL230"/>
      <c r="AM230" s="8"/>
      <c r="AR230" s="87"/>
      <c r="AV230" s="8"/>
    </row>
    <row r="231" spans="1:48" s="3" customFormat="1" x14ac:dyDescent="0.2">
      <c r="A231" s="68"/>
      <c r="E231" s="8"/>
      <c r="F231" s="8"/>
      <c r="G231" s="8"/>
      <c r="H231" s="8"/>
      <c r="I231" s="8"/>
      <c r="J231" s="8"/>
      <c r="K231" s="8"/>
      <c r="L231" s="8"/>
      <c r="O231" s="8"/>
      <c r="R231" s="65"/>
      <c r="V231"/>
      <c r="W231"/>
      <c r="X231"/>
      <c r="Y231"/>
      <c r="Z231"/>
      <c r="AA231"/>
      <c r="AB231"/>
      <c r="AC231"/>
      <c r="AD231"/>
      <c r="AE231"/>
      <c r="AF231"/>
      <c r="AG231"/>
      <c r="AH231"/>
      <c r="AI231"/>
      <c r="AJ231"/>
      <c r="AK231"/>
      <c r="AL231"/>
      <c r="AM231" s="8"/>
      <c r="AR231" s="87"/>
      <c r="AV231" s="8"/>
    </row>
    <row r="232" spans="1:48" s="3" customFormat="1" x14ac:dyDescent="0.2">
      <c r="A232" s="68"/>
      <c r="E232" s="8"/>
      <c r="F232" s="8"/>
      <c r="G232" s="8"/>
      <c r="H232" s="8"/>
      <c r="I232" s="8"/>
      <c r="J232" s="8"/>
      <c r="K232" s="8"/>
      <c r="L232" s="8"/>
      <c r="O232" s="8"/>
      <c r="R232" s="65"/>
      <c r="V232"/>
      <c r="W232"/>
      <c r="X232"/>
      <c r="Y232"/>
      <c r="Z232"/>
      <c r="AA232"/>
      <c r="AB232"/>
      <c r="AC232"/>
      <c r="AD232"/>
      <c r="AE232"/>
      <c r="AF232"/>
      <c r="AG232"/>
      <c r="AH232"/>
      <c r="AI232"/>
      <c r="AJ232"/>
      <c r="AK232"/>
      <c r="AL232"/>
      <c r="AM232" s="8"/>
      <c r="AR232" s="87"/>
      <c r="AV232" s="8"/>
    </row>
    <row r="233" spans="1:48" s="3" customFormat="1" x14ac:dyDescent="0.2">
      <c r="A233" s="68"/>
      <c r="E233" s="8"/>
      <c r="F233" s="8"/>
      <c r="G233" s="8"/>
      <c r="H233" s="8"/>
      <c r="I233" s="8"/>
      <c r="J233" s="8"/>
      <c r="K233" s="8"/>
      <c r="L233" s="8"/>
      <c r="O233" s="8"/>
      <c r="R233" s="65"/>
      <c r="V233"/>
      <c r="W233"/>
      <c r="X233"/>
      <c r="Y233"/>
      <c r="Z233"/>
      <c r="AA233"/>
      <c r="AB233"/>
      <c r="AC233"/>
      <c r="AD233"/>
      <c r="AE233"/>
      <c r="AF233"/>
      <c r="AG233"/>
      <c r="AH233"/>
      <c r="AI233"/>
      <c r="AJ233"/>
      <c r="AK233"/>
      <c r="AL233"/>
      <c r="AM233" s="8"/>
      <c r="AR233" s="87"/>
      <c r="AV233" s="8"/>
    </row>
    <row r="234" spans="1:48" s="3" customFormat="1" x14ac:dyDescent="0.2">
      <c r="A234" s="68"/>
      <c r="E234" s="8"/>
      <c r="F234" s="8"/>
      <c r="G234" s="8"/>
      <c r="H234" s="8"/>
      <c r="I234" s="8"/>
      <c r="J234" s="8"/>
      <c r="K234" s="8"/>
      <c r="L234" s="8"/>
      <c r="O234" s="8"/>
      <c r="R234" s="65"/>
      <c r="V234"/>
      <c r="W234"/>
      <c r="X234"/>
      <c r="Y234"/>
      <c r="Z234"/>
      <c r="AA234"/>
      <c r="AB234"/>
      <c r="AC234"/>
      <c r="AD234"/>
      <c r="AE234"/>
      <c r="AF234"/>
      <c r="AG234"/>
      <c r="AH234"/>
      <c r="AI234"/>
      <c r="AJ234"/>
      <c r="AK234"/>
      <c r="AL234"/>
      <c r="AM234" s="8"/>
      <c r="AR234" s="87"/>
      <c r="AV234" s="8"/>
    </row>
    <row r="235" spans="1:48" s="3" customFormat="1" x14ac:dyDescent="0.2">
      <c r="A235" s="68"/>
      <c r="E235" s="8"/>
      <c r="F235" s="8"/>
      <c r="G235" s="8"/>
      <c r="H235" s="8"/>
      <c r="I235" s="8"/>
      <c r="J235" s="8"/>
      <c r="K235" s="8"/>
      <c r="L235" s="8"/>
      <c r="O235" s="8"/>
      <c r="R235" s="65"/>
      <c r="V235"/>
      <c r="W235"/>
      <c r="X235"/>
      <c r="Y235"/>
      <c r="Z235"/>
      <c r="AA235"/>
      <c r="AB235"/>
      <c r="AC235"/>
      <c r="AD235"/>
      <c r="AE235"/>
      <c r="AF235"/>
      <c r="AG235"/>
      <c r="AH235"/>
      <c r="AI235"/>
      <c r="AJ235"/>
      <c r="AK235"/>
      <c r="AL235"/>
      <c r="AM235" s="8"/>
      <c r="AR235" s="87"/>
      <c r="AV235" s="8"/>
    </row>
    <row r="236" spans="1:48" s="3" customFormat="1" x14ac:dyDescent="0.2">
      <c r="A236" s="68"/>
      <c r="E236" s="8"/>
      <c r="F236" s="8"/>
      <c r="G236" s="8"/>
      <c r="H236" s="8"/>
      <c r="I236" s="8"/>
      <c r="J236" s="8"/>
      <c r="K236" s="8"/>
      <c r="L236" s="8"/>
      <c r="O236" s="8"/>
      <c r="R236" s="65"/>
      <c r="V236"/>
      <c r="W236"/>
      <c r="X236"/>
      <c r="Y236"/>
      <c r="Z236"/>
      <c r="AA236"/>
      <c r="AB236"/>
      <c r="AC236"/>
      <c r="AD236"/>
      <c r="AE236"/>
      <c r="AF236"/>
      <c r="AG236"/>
      <c r="AH236"/>
      <c r="AI236"/>
      <c r="AJ236"/>
      <c r="AK236"/>
      <c r="AL236"/>
      <c r="AM236" s="8"/>
      <c r="AR236" s="87"/>
      <c r="AV236" s="8"/>
    </row>
    <row r="237" spans="1:48" s="3" customFormat="1" x14ac:dyDescent="0.2">
      <c r="A237" s="68"/>
      <c r="E237" s="8"/>
      <c r="F237" s="8"/>
      <c r="G237" s="8"/>
      <c r="H237" s="8"/>
      <c r="I237" s="8"/>
      <c r="J237" s="8"/>
      <c r="K237" s="8"/>
      <c r="L237" s="8"/>
      <c r="O237" s="8"/>
      <c r="R237" s="65"/>
      <c r="V237"/>
      <c r="W237"/>
      <c r="X237"/>
      <c r="Y237"/>
      <c r="Z237"/>
      <c r="AA237"/>
      <c r="AB237"/>
      <c r="AC237"/>
      <c r="AD237"/>
      <c r="AE237"/>
      <c r="AF237"/>
      <c r="AG237"/>
      <c r="AH237"/>
      <c r="AI237"/>
      <c r="AJ237"/>
      <c r="AK237"/>
      <c r="AL237"/>
      <c r="AM237" s="8"/>
      <c r="AR237" s="87"/>
      <c r="AV237" s="8"/>
    </row>
    <row r="238" spans="1:48" s="3" customFormat="1" x14ac:dyDescent="0.2">
      <c r="A238" s="68"/>
      <c r="E238" s="8"/>
      <c r="F238" s="8"/>
      <c r="G238" s="8"/>
      <c r="H238" s="8"/>
      <c r="I238" s="8"/>
      <c r="J238" s="8"/>
      <c r="K238" s="8"/>
      <c r="L238" s="8"/>
      <c r="O238" s="8"/>
      <c r="R238" s="65"/>
      <c r="V238"/>
      <c r="W238"/>
      <c r="X238"/>
      <c r="Y238"/>
      <c r="Z238"/>
      <c r="AA238"/>
      <c r="AB238"/>
      <c r="AC238"/>
      <c r="AD238"/>
      <c r="AE238"/>
      <c r="AF238"/>
      <c r="AG238"/>
      <c r="AH238"/>
      <c r="AI238"/>
      <c r="AJ238"/>
      <c r="AK238"/>
      <c r="AL238"/>
      <c r="AM238" s="8"/>
      <c r="AR238" s="87"/>
      <c r="AV238" s="8"/>
    </row>
    <row r="239" spans="1:48" s="3" customFormat="1" x14ac:dyDescent="0.2">
      <c r="A239" s="68"/>
      <c r="E239" s="8"/>
      <c r="F239" s="8"/>
      <c r="G239" s="8"/>
      <c r="H239" s="8"/>
      <c r="I239" s="8"/>
      <c r="J239" s="8"/>
      <c r="K239" s="8"/>
      <c r="L239" s="8"/>
      <c r="O239" s="8"/>
      <c r="R239" s="65"/>
      <c r="V239"/>
      <c r="W239"/>
      <c r="X239"/>
      <c r="Y239"/>
      <c r="Z239"/>
      <c r="AA239"/>
      <c r="AB239"/>
      <c r="AC239"/>
      <c r="AD239"/>
      <c r="AE239"/>
      <c r="AF239"/>
      <c r="AG239"/>
      <c r="AH239"/>
      <c r="AI239"/>
      <c r="AJ239"/>
      <c r="AK239"/>
      <c r="AL239"/>
      <c r="AM239" s="8"/>
      <c r="AR239" s="87"/>
      <c r="AV239" s="8"/>
    </row>
    <row r="240" spans="1:48" s="3" customFormat="1" x14ac:dyDescent="0.2">
      <c r="A240" s="68"/>
      <c r="E240" s="8"/>
      <c r="F240" s="8"/>
      <c r="G240" s="8"/>
      <c r="H240" s="8"/>
      <c r="I240" s="8"/>
      <c r="J240" s="8"/>
      <c r="K240" s="8"/>
      <c r="L240" s="8"/>
      <c r="O240" s="8"/>
      <c r="R240" s="65"/>
      <c r="V240"/>
      <c r="W240"/>
      <c r="X240"/>
      <c r="Y240"/>
      <c r="Z240"/>
      <c r="AA240"/>
      <c r="AB240"/>
      <c r="AC240"/>
      <c r="AD240"/>
      <c r="AE240"/>
      <c r="AF240"/>
      <c r="AG240"/>
      <c r="AH240"/>
      <c r="AI240"/>
      <c r="AJ240"/>
      <c r="AK240"/>
      <c r="AL240"/>
      <c r="AM240" s="8"/>
      <c r="AR240" s="87"/>
      <c r="AV240" s="8"/>
    </row>
    <row r="241" spans="1:48" s="3" customFormat="1" x14ac:dyDescent="0.2">
      <c r="A241" s="68"/>
      <c r="E241" s="8"/>
      <c r="F241" s="8"/>
      <c r="G241" s="8"/>
      <c r="H241" s="8"/>
      <c r="I241" s="8"/>
      <c r="J241" s="8"/>
      <c r="K241" s="8"/>
      <c r="L241" s="8"/>
      <c r="O241" s="8"/>
      <c r="R241" s="65"/>
      <c r="V241"/>
      <c r="W241"/>
      <c r="X241"/>
      <c r="Y241"/>
      <c r="Z241"/>
      <c r="AA241"/>
      <c r="AB241"/>
      <c r="AC241"/>
      <c r="AD241"/>
      <c r="AE241"/>
      <c r="AF241"/>
      <c r="AG241"/>
      <c r="AH241"/>
      <c r="AI241"/>
      <c r="AJ241"/>
      <c r="AK241"/>
      <c r="AL241"/>
      <c r="AM241" s="8"/>
      <c r="AR241" s="87"/>
      <c r="AV241" s="8"/>
    </row>
    <row r="242" spans="1:48" s="3" customFormat="1" x14ac:dyDescent="0.2">
      <c r="A242" s="68"/>
      <c r="E242" s="8"/>
      <c r="F242" s="8"/>
      <c r="G242" s="8"/>
      <c r="H242" s="8"/>
      <c r="I242" s="8"/>
      <c r="J242" s="8"/>
      <c r="K242" s="8"/>
      <c r="L242" s="8"/>
      <c r="O242" s="8"/>
      <c r="R242" s="65"/>
      <c r="V242"/>
      <c r="W242"/>
      <c r="X242"/>
      <c r="Y242"/>
      <c r="Z242"/>
      <c r="AA242"/>
      <c r="AB242"/>
      <c r="AC242"/>
      <c r="AD242"/>
      <c r="AE242"/>
      <c r="AF242"/>
      <c r="AG242"/>
      <c r="AH242"/>
      <c r="AI242"/>
      <c r="AJ242"/>
      <c r="AK242"/>
      <c r="AL242"/>
      <c r="AM242" s="8"/>
      <c r="AR242" s="87"/>
      <c r="AV242" s="8"/>
    </row>
    <row r="243" spans="1:48" s="3" customFormat="1" x14ac:dyDescent="0.2">
      <c r="A243" s="68"/>
      <c r="E243" s="8"/>
      <c r="F243" s="8"/>
      <c r="G243" s="8"/>
      <c r="H243" s="8"/>
      <c r="I243" s="8"/>
      <c r="J243" s="8"/>
      <c r="K243" s="8"/>
      <c r="L243" s="8"/>
      <c r="O243" s="8"/>
      <c r="R243" s="65"/>
      <c r="V243"/>
      <c r="W243"/>
      <c r="X243"/>
      <c r="Y243"/>
      <c r="Z243"/>
      <c r="AA243"/>
      <c r="AB243"/>
      <c r="AC243"/>
      <c r="AD243"/>
      <c r="AE243"/>
      <c r="AF243"/>
      <c r="AG243"/>
      <c r="AH243"/>
      <c r="AI243"/>
      <c r="AJ243"/>
      <c r="AK243"/>
      <c r="AL243"/>
      <c r="AM243" s="8"/>
      <c r="AR243" s="87"/>
      <c r="AV243" s="8"/>
    </row>
    <row r="244" spans="1:48" s="3" customFormat="1" x14ac:dyDescent="0.2">
      <c r="A244" s="68"/>
      <c r="E244" s="8"/>
      <c r="F244" s="8"/>
      <c r="G244" s="8"/>
      <c r="H244" s="8"/>
      <c r="I244" s="8"/>
      <c r="J244" s="8"/>
      <c r="K244" s="8"/>
      <c r="L244" s="8"/>
      <c r="O244" s="8"/>
      <c r="R244" s="65"/>
      <c r="V244"/>
      <c r="W244"/>
      <c r="X244"/>
      <c r="Y244"/>
      <c r="Z244"/>
      <c r="AA244"/>
      <c r="AB244"/>
      <c r="AC244"/>
      <c r="AD244"/>
      <c r="AE244"/>
      <c r="AF244"/>
      <c r="AG244"/>
      <c r="AH244"/>
      <c r="AI244"/>
      <c r="AJ244"/>
      <c r="AK244"/>
      <c r="AL244"/>
      <c r="AM244" s="8"/>
      <c r="AR244" s="87"/>
      <c r="AV244" s="8"/>
    </row>
    <row r="245" spans="1:48" s="3" customFormat="1" x14ac:dyDescent="0.2">
      <c r="A245" s="68"/>
      <c r="E245" s="8"/>
      <c r="F245" s="8"/>
      <c r="G245" s="8"/>
      <c r="H245" s="8"/>
      <c r="I245" s="8"/>
      <c r="J245" s="8"/>
      <c r="K245" s="8"/>
      <c r="L245" s="8"/>
      <c r="O245" s="8"/>
      <c r="R245" s="65"/>
      <c r="V245"/>
      <c r="W245"/>
      <c r="X245"/>
      <c r="Y245"/>
      <c r="Z245"/>
      <c r="AA245"/>
      <c r="AB245"/>
      <c r="AC245"/>
      <c r="AD245"/>
      <c r="AE245"/>
      <c r="AF245"/>
      <c r="AG245"/>
      <c r="AH245"/>
      <c r="AI245"/>
      <c r="AJ245"/>
      <c r="AK245"/>
      <c r="AL245"/>
      <c r="AM245" s="8"/>
      <c r="AR245" s="87"/>
      <c r="AV245" s="8"/>
    </row>
    <row r="246" spans="1:48" s="3" customFormat="1" x14ac:dyDescent="0.2">
      <c r="A246" s="68"/>
      <c r="E246" s="8"/>
      <c r="F246" s="8"/>
      <c r="G246" s="8"/>
      <c r="H246" s="8"/>
      <c r="I246" s="8"/>
      <c r="J246" s="8"/>
      <c r="K246" s="8"/>
      <c r="L246" s="8"/>
      <c r="O246" s="8"/>
      <c r="R246" s="65"/>
      <c r="V246"/>
      <c r="W246"/>
      <c r="X246"/>
      <c r="Y246"/>
      <c r="Z246"/>
      <c r="AA246"/>
      <c r="AB246"/>
      <c r="AC246"/>
      <c r="AD246"/>
      <c r="AE246"/>
      <c r="AF246"/>
      <c r="AG246"/>
      <c r="AH246"/>
      <c r="AI246"/>
      <c r="AJ246"/>
      <c r="AK246"/>
      <c r="AL246"/>
      <c r="AM246" s="8"/>
      <c r="AR246" s="87"/>
      <c r="AV246" s="8"/>
    </row>
    <row r="247" spans="1:48" s="3" customFormat="1" x14ac:dyDescent="0.2">
      <c r="A247" s="68"/>
      <c r="E247" s="8"/>
      <c r="F247" s="8"/>
      <c r="G247" s="8"/>
      <c r="H247" s="8"/>
      <c r="I247" s="8"/>
      <c r="J247" s="8"/>
      <c r="K247" s="8"/>
      <c r="L247" s="8"/>
      <c r="O247" s="8"/>
      <c r="R247" s="65"/>
      <c r="V247"/>
      <c r="W247"/>
      <c r="X247"/>
      <c r="Y247"/>
      <c r="Z247"/>
      <c r="AA247"/>
      <c r="AB247"/>
      <c r="AC247"/>
      <c r="AD247"/>
      <c r="AE247"/>
      <c r="AF247"/>
      <c r="AG247"/>
      <c r="AH247"/>
      <c r="AI247"/>
      <c r="AJ247"/>
      <c r="AK247"/>
      <c r="AL247"/>
      <c r="AM247" s="8"/>
      <c r="AR247" s="87"/>
      <c r="AV247" s="8"/>
    </row>
    <row r="248" spans="1:48" s="3" customFormat="1" x14ac:dyDescent="0.2">
      <c r="A248" s="68"/>
      <c r="E248" s="8"/>
      <c r="F248" s="8"/>
      <c r="G248" s="8"/>
      <c r="H248" s="8"/>
      <c r="I248" s="8"/>
      <c r="J248" s="8"/>
      <c r="K248" s="8"/>
      <c r="L248" s="8"/>
      <c r="O248" s="8"/>
      <c r="R248" s="65"/>
      <c r="V248"/>
      <c r="W248"/>
      <c r="X248"/>
      <c r="Y248"/>
      <c r="Z248"/>
      <c r="AA248"/>
      <c r="AB248"/>
      <c r="AC248"/>
      <c r="AD248"/>
      <c r="AE248"/>
      <c r="AF248"/>
      <c r="AG248"/>
      <c r="AH248"/>
      <c r="AI248"/>
      <c r="AJ248"/>
      <c r="AK248"/>
      <c r="AL248"/>
      <c r="AM248" s="8"/>
      <c r="AR248" s="87"/>
      <c r="AV248" s="8"/>
    </row>
    <row r="249" spans="1:48" s="3" customFormat="1" x14ac:dyDescent="0.2">
      <c r="A249" s="68"/>
      <c r="E249" s="8"/>
      <c r="F249" s="8"/>
      <c r="G249" s="8"/>
      <c r="H249" s="8"/>
      <c r="I249" s="8"/>
      <c r="J249" s="8"/>
      <c r="K249" s="8"/>
      <c r="L249" s="8"/>
      <c r="O249" s="8"/>
      <c r="R249" s="65"/>
      <c r="V249"/>
      <c r="W249"/>
      <c r="X249"/>
      <c r="Y249"/>
      <c r="Z249"/>
      <c r="AA249"/>
      <c r="AB249"/>
      <c r="AC249"/>
      <c r="AD249"/>
      <c r="AE249"/>
      <c r="AF249"/>
      <c r="AG249"/>
      <c r="AH249"/>
      <c r="AI249"/>
      <c r="AJ249"/>
      <c r="AK249"/>
      <c r="AL249"/>
      <c r="AM249" s="8"/>
      <c r="AR249" s="87"/>
      <c r="AV249" s="8"/>
    </row>
    <row r="250" spans="1:48" s="3" customFormat="1" x14ac:dyDescent="0.2">
      <c r="A250" s="68"/>
      <c r="E250" s="8"/>
      <c r="F250" s="8"/>
      <c r="G250" s="8"/>
      <c r="H250" s="8"/>
      <c r="I250" s="8"/>
      <c r="J250" s="8"/>
      <c r="K250" s="8"/>
      <c r="L250" s="8"/>
      <c r="O250" s="8"/>
      <c r="R250" s="65"/>
      <c r="V250"/>
      <c r="W250"/>
      <c r="X250"/>
      <c r="Y250"/>
      <c r="Z250"/>
      <c r="AA250"/>
      <c r="AB250"/>
      <c r="AC250"/>
      <c r="AD250"/>
      <c r="AE250"/>
      <c r="AF250"/>
      <c r="AG250"/>
      <c r="AH250"/>
      <c r="AI250"/>
      <c r="AJ250"/>
      <c r="AK250"/>
      <c r="AL250"/>
      <c r="AM250" s="8"/>
      <c r="AR250" s="87"/>
      <c r="AV250" s="8"/>
    </row>
    <row r="251" spans="1:48" s="3" customFormat="1" x14ac:dyDescent="0.2">
      <c r="A251" s="68"/>
      <c r="E251" s="8"/>
      <c r="F251" s="8"/>
      <c r="G251" s="8"/>
      <c r="H251" s="8"/>
      <c r="I251" s="8"/>
      <c r="J251" s="8"/>
      <c r="K251" s="8"/>
      <c r="L251" s="8"/>
      <c r="O251" s="8"/>
      <c r="R251" s="65"/>
      <c r="V251"/>
      <c r="W251"/>
      <c r="X251"/>
      <c r="Y251"/>
      <c r="Z251"/>
      <c r="AA251"/>
      <c r="AB251"/>
      <c r="AC251"/>
      <c r="AD251"/>
      <c r="AE251"/>
      <c r="AF251"/>
      <c r="AG251"/>
      <c r="AH251"/>
      <c r="AI251"/>
      <c r="AJ251"/>
      <c r="AK251"/>
      <c r="AL251"/>
      <c r="AM251" s="8"/>
      <c r="AR251" s="87"/>
      <c r="AV251" s="8"/>
    </row>
    <row r="252" spans="1:48" s="3" customFormat="1" x14ac:dyDescent="0.2">
      <c r="A252" s="68"/>
      <c r="E252" s="8"/>
      <c r="F252" s="8"/>
      <c r="G252" s="8"/>
      <c r="H252" s="8"/>
      <c r="I252" s="8"/>
      <c r="J252" s="8"/>
      <c r="K252" s="8"/>
      <c r="L252" s="8"/>
      <c r="O252" s="8"/>
      <c r="R252" s="65"/>
      <c r="V252"/>
      <c r="W252"/>
      <c r="X252"/>
      <c r="Y252"/>
      <c r="Z252"/>
      <c r="AA252"/>
      <c r="AB252"/>
      <c r="AC252"/>
      <c r="AD252"/>
      <c r="AE252"/>
      <c r="AF252"/>
      <c r="AG252"/>
      <c r="AH252"/>
      <c r="AI252"/>
      <c r="AJ252"/>
      <c r="AK252"/>
      <c r="AL252"/>
      <c r="AM252" s="8"/>
      <c r="AR252" s="87"/>
      <c r="AV252" s="8"/>
    </row>
    <row r="253" spans="1:48" s="3" customFormat="1" x14ac:dyDescent="0.2">
      <c r="A253" s="68"/>
      <c r="E253" s="8"/>
      <c r="F253" s="8"/>
      <c r="G253" s="8"/>
      <c r="H253" s="8"/>
      <c r="I253" s="8"/>
      <c r="J253" s="8"/>
      <c r="K253" s="8"/>
      <c r="L253" s="8"/>
      <c r="O253" s="8"/>
      <c r="R253" s="65"/>
      <c r="V253"/>
      <c r="W253"/>
      <c r="X253"/>
      <c r="Y253"/>
      <c r="Z253"/>
      <c r="AA253"/>
      <c r="AB253"/>
      <c r="AC253"/>
      <c r="AD253"/>
      <c r="AE253"/>
      <c r="AF253"/>
      <c r="AG253"/>
      <c r="AH253"/>
      <c r="AI253"/>
      <c r="AJ253"/>
      <c r="AK253"/>
      <c r="AL253"/>
      <c r="AM253" s="8"/>
      <c r="AR253" s="87"/>
      <c r="AV253" s="8"/>
    </row>
    <row r="254" spans="1:48" s="3" customFormat="1" x14ac:dyDescent="0.2">
      <c r="A254" s="68"/>
      <c r="E254" s="8"/>
      <c r="F254" s="8"/>
      <c r="G254" s="8"/>
      <c r="H254" s="8"/>
      <c r="I254" s="8"/>
      <c r="J254" s="8"/>
      <c r="K254" s="8"/>
      <c r="L254" s="8"/>
      <c r="O254" s="8"/>
      <c r="R254" s="65"/>
      <c r="V254"/>
      <c r="W254"/>
      <c r="X254"/>
      <c r="Y254"/>
      <c r="Z254"/>
      <c r="AA254"/>
      <c r="AB254"/>
      <c r="AC254"/>
      <c r="AD254"/>
      <c r="AE254"/>
      <c r="AF254"/>
      <c r="AG254"/>
      <c r="AH254"/>
      <c r="AI254"/>
      <c r="AJ254"/>
      <c r="AK254"/>
      <c r="AL254"/>
      <c r="AM254" s="8"/>
      <c r="AR254" s="87"/>
      <c r="AV254" s="8"/>
    </row>
    <row r="255" spans="1:48" s="3" customFormat="1" x14ac:dyDescent="0.2">
      <c r="A255" s="68"/>
      <c r="E255" s="8"/>
      <c r="F255" s="8"/>
      <c r="G255" s="8"/>
      <c r="H255" s="8"/>
      <c r="I255" s="8"/>
      <c r="J255" s="8"/>
      <c r="K255" s="8"/>
      <c r="L255" s="8"/>
      <c r="O255" s="8"/>
      <c r="R255" s="65"/>
      <c r="V255"/>
      <c r="W255"/>
      <c r="X255"/>
      <c r="Y255"/>
      <c r="Z255"/>
      <c r="AA255"/>
      <c r="AB255"/>
      <c r="AC255"/>
      <c r="AD255"/>
      <c r="AE255"/>
      <c r="AF255"/>
      <c r="AG255"/>
      <c r="AH255"/>
      <c r="AI255"/>
      <c r="AJ255"/>
      <c r="AK255"/>
      <c r="AL255"/>
      <c r="AM255" s="8"/>
      <c r="AR255" s="87"/>
      <c r="AV255" s="8"/>
    </row>
    <row r="256" spans="1:48" s="3" customFormat="1" x14ac:dyDescent="0.2">
      <c r="A256" s="68"/>
      <c r="E256" s="8"/>
      <c r="F256" s="8"/>
      <c r="G256" s="8"/>
      <c r="H256" s="8"/>
      <c r="I256" s="8"/>
      <c r="J256" s="8"/>
      <c r="K256" s="8"/>
      <c r="L256" s="8"/>
      <c r="O256" s="8"/>
      <c r="R256" s="65"/>
      <c r="V256"/>
      <c r="W256"/>
      <c r="X256"/>
      <c r="Y256"/>
      <c r="Z256"/>
      <c r="AA256"/>
      <c r="AB256"/>
      <c r="AC256"/>
      <c r="AD256"/>
      <c r="AE256"/>
      <c r="AF256"/>
      <c r="AG256"/>
      <c r="AH256"/>
      <c r="AI256"/>
      <c r="AJ256"/>
      <c r="AK256"/>
      <c r="AL256"/>
      <c r="AM256" s="8"/>
      <c r="AR256" s="87"/>
      <c r="AV256" s="8"/>
    </row>
    <row r="257" spans="1:48" s="3" customFormat="1" x14ac:dyDescent="0.2">
      <c r="A257" s="68"/>
      <c r="E257" s="8"/>
      <c r="F257" s="8"/>
      <c r="G257" s="8"/>
      <c r="H257" s="8"/>
      <c r="I257" s="8"/>
      <c r="J257" s="8"/>
      <c r="K257" s="8"/>
      <c r="L257" s="8"/>
      <c r="O257" s="8"/>
      <c r="R257" s="65"/>
      <c r="V257"/>
      <c r="W257"/>
      <c r="X257"/>
      <c r="Y257"/>
      <c r="Z257"/>
      <c r="AA257"/>
      <c r="AB257"/>
      <c r="AC257"/>
      <c r="AD257"/>
      <c r="AE257"/>
      <c r="AF257"/>
      <c r="AG257"/>
      <c r="AH257"/>
      <c r="AI257"/>
      <c r="AJ257"/>
      <c r="AK257"/>
      <c r="AL257"/>
      <c r="AM257" s="8"/>
      <c r="AR257" s="87"/>
      <c r="AV257" s="8"/>
    </row>
    <row r="258" spans="1:48" s="3" customFormat="1" x14ac:dyDescent="0.2">
      <c r="A258" s="68"/>
      <c r="E258" s="8"/>
      <c r="F258" s="8"/>
      <c r="G258" s="8"/>
      <c r="H258" s="8"/>
      <c r="I258" s="8"/>
      <c r="J258" s="8"/>
      <c r="K258" s="8"/>
      <c r="L258" s="8"/>
      <c r="O258" s="8"/>
      <c r="R258" s="65"/>
      <c r="V258"/>
      <c r="W258"/>
      <c r="X258"/>
      <c r="Y258"/>
      <c r="Z258"/>
      <c r="AA258"/>
      <c r="AB258"/>
      <c r="AC258"/>
      <c r="AD258"/>
      <c r="AE258"/>
      <c r="AF258"/>
      <c r="AG258"/>
      <c r="AH258"/>
      <c r="AI258"/>
      <c r="AJ258"/>
      <c r="AK258"/>
      <c r="AL258"/>
      <c r="AM258" s="8"/>
      <c r="AR258" s="87"/>
      <c r="AV258" s="8"/>
    </row>
    <row r="259" spans="1:48" s="3" customFormat="1" x14ac:dyDescent="0.2">
      <c r="A259" s="68"/>
      <c r="E259" s="8"/>
      <c r="F259" s="8"/>
      <c r="G259" s="8"/>
      <c r="H259" s="8"/>
      <c r="I259" s="8"/>
      <c r="J259" s="8"/>
      <c r="K259" s="8"/>
      <c r="L259" s="8"/>
      <c r="O259" s="8"/>
      <c r="R259" s="65"/>
      <c r="V259"/>
      <c r="W259"/>
      <c r="X259"/>
      <c r="Y259"/>
      <c r="Z259"/>
      <c r="AA259"/>
      <c r="AB259"/>
      <c r="AC259"/>
      <c r="AD259"/>
      <c r="AE259"/>
      <c r="AF259"/>
      <c r="AG259"/>
      <c r="AH259"/>
      <c r="AI259"/>
      <c r="AJ259"/>
      <c r="AK259"/>
      <c r="AL259"/>
      <c r="AM259" s="8"/>
      <c r="AR259" s="87"/>
      <c r="AV259" s="8"/>
    </row>
    <row r="260" spans="1:48" s="3" customFormat="1" x14ac:dyDescent="0.2">
      <c r="A260" s="68"/>
      <c r="E260" s="8"/>
      <c r="F260" s="8"/>
      <c r="G260" s="8"/>
      <c r="H260" s="8"/>
      <c r="I260" s="8"/>
      <c r="J260" s="8"/>
      <c r="K260" s="8"/>
      <c r="L260" s="8"/>
      <c r="O260" s="8"/>
      <c r="R260" s="65"/>
      <c r="V260"/>
      <c r="W260"/>
      <c r="X260"/>
      <c r="Y260"/>
      <c r="Z260"/>
      <c r="AA260"/>
      <c r="AB260"/>
      <c r="AC260"/>
      <c r="AD260"/>
      <c r="AE260"/>
      <c r="AF260"/>
      <c r="AG260"/>
      <c r="AH260"/>
      <c r="AI260"/>
      <c r="AJ260"/>
      <c r="AK260"/>
      <c r="AL260"/>
      <c r="AM260" s="8"/>
      <c r="AR260" s="87"/>
      <c r="AV260" s="8"/>
    </row>
    <row r="261" spans="1:48" s="3" customFormat="1" x14ac:dyDescent="0.2">
      <c r="A261" s="68"/>
      <c r="E261" s="8"/>
      <c r="F261" s="8"/>
      <c r="G261" s="8"/>
      <c r="H261" s="8"/>
      <c r="I261" s="8"/>
      <c r="J261" s="8"/>
      <c r="K261" s="8"/>
      <c r="L261" s="8"/>
      <c r="O261" s="8"/>
      <c r="R261" s="65"/>
      <c r="V261"/>
      <c r="W261"/>
      <c r="X261"/>
      <c r="Y261"/>
      <c r="Z261"/>
      <c r="AA261"/>
      <c r="AB261"/>
      <c r="AC261"/>
      <c r="AD261"/>
      <c r="AE261"/>
      <c r="AF261"/>
      <c r="AG261"/>
      <c r="AH261"/>
      <c r="AI261"/>
      <c r="AJ261"/>
      <c r="AK261"/>
      <c r="AL261"/>
      <c r="AM261" s="8"/>
      <c r="AR261" s="87"/>
      <c r="AV261" s="8"/>
    </row>
    <row r="262" spans="1:48" s="3" customFormat="1" x14ac:dyDescent="0.2">
      <c r="A262" s="68"/>
      <c r="E262" s="8"/>
      <c r="F262" s="8"/>
      <c r="G262" s="8"/>
      <c r="H262" s="8"/>
      <c r="I262" s="8"/>
      <c r="J262" s="8"/>
      <c r="K262" s="8"/>
      <c r="L262" s="8"/>
      <c r="O262" s="8"/>
      <c r="R262" s="65"/>
      <c r="V262"/>
      <c r="W262"/>
      <c r="X262"/>
      <c r="Y262"/>
      <c r="Z262"/>
      <c r="AA262"/>
      <c r="AB262"/>
      <c r="AC262"/>
      <c r="AD262"/>
      <c r="AE262"/>
      <c r="AF262"/>
      <c r="AG262"/>
      <c r="AH262"/>
      <c r="AI262"/>
      <c r="AJ262"/>
      <c r="AK262"/>
      <c r="AL262"/>
      <c r="AM262" s="8"/>
      <c r="AR262" s="87"/>
      <c r="AV262" s="8"/>
    </row>
    <row r="263" spans="1:48" s="3" customFormat="1" x14ac:dyDescent="0.2">
      <c r="A263" s="68"/>
      <c r="E263" s="8"/>
      <c r="F263" s="8"/>
      <c r="G263" s="8"/>
      <c r="H263" s="8"/>
      <c r="I263" s="8"/>
      <c r="J263" s="8"/>
      <c r="K263" s="8"/>
      <c r="L263" s="8"/>
      <c r="O263" s="8"/>
      <c r="R263" s="65"/>
      <c r="V263"/>
      <c r="W263"/>
      <c r="X263"/>
      <c r="Y263"/>
      <c r="Z263"/>
      <c r="AA263"/>
      <c r="AB263"/>
      <c r="AC263"/>
      <c r="AD263"/>
      <c r="AE263"/>
      <c r="AF263"/>
      <c r="AG263"/>
      <c r="AH263"/>
      <c r="AI263"/>
      <c r="AJ263"/>
      <c r="AK263"/>
      <c r="AL263"/>
      <c r="AM263" s="8"/>
      <c r="AR263" s="87"/>
      <c r="AV263" s="8"/>
    </row>
    <row r="264" spans="1:48" s="3" customFormat="1" x14ac:dyDescent="0.2">
      <c r="A264" s="68"/>
      <c r="E264" s="8"/>
      <c r="F264" s="8"/>
      <c r="G264" s="8"/>
      <c r="H264" s="8"/>
      <c r="I264" s="8"/>
      <c r="J264" s="8"/>
      <c r="K264" s="8"/>
      <c r="L264" s="8"/>
      <c r="O264" s="8"/>
      <c r="R264" s="65"/>
      <c r="V264"/>
      <c r="W264"/>
      <c r="X264"/>
      <c r="Y264"/>
      <c r="Z264"/>
      <c r="AA264"/>
      <c r="AB264"/>
      <c r="AC264"/>
      <c r="AD264"/>
      <c r="AE264"/>
      <c r="AF264"/>
      <c r="AG264"/>
      <c r="AH264"/>
      <c r="AI264"/>
      <c r="AJ264"/>
      <c r="AK264"/>
      <c r="AL264"/>
      <c r="AM264" s="8"/>
      <c r="AR264" s="87"/>
      <c r="AV264" s="8"/>
    </row>
    <row r="265" spans="1:48" s="3" customFormat="1" x14ac:dyDescent="0.2">
      <c r="A265" s="68"/>
      <c r="E265" s="8"/>
      <c r="F265" s="8"/>
      <c r="G265" s="8"/>
      <c r="H265" s="8"/>
      <c r="I265" s="8"/>
      <c r="J265" s="8"/>
      <c r="K265" s="8"/>
      <c r="L265" s="8"/>
      <c r="O265" s="8"/>
      <c r="R265" s="65"/>
      <c r="V265"/>
      <c r="W265"/>
      <c r="X265"/>
      <c r="Y265"/>
      <c r="Z265"/>
      <c r="AA265"/>
      <c r="AB265"/>
      <c r="AC265"/>
      <c r="AD265"/>
      <c r="AE265"/>
      <c r="AF265"/>
      <c r="AG265"/>
      <c r="AH265"/>
      <c r="AI265"/>
      <c r="AJ265"/>
      <c r="AK265"/>
      <c r="AL265"/>
      <c r="AM265" s="8"/>
      <c r="AR265" s="87"/>
      <c r="AV265" s="8"/>
    </row>
    <row r="266" spans="1:48" s="3" customFormat="1" x14ac:dyDescent="0.2">
      <c r="A266" s="68"/>
      <c r="E266" s="8"/>
      <c r="F266" s="8"/>
      <c r="G266" s="8"/>
      <c r="H266" s="8"/>
      <c r="I266" s="8"/>
      <c r="J266" s="8"/>
      <c r="K266" s="8"/>
      <c r="L266" s="8"/>
      <c r="O266" s="8"/>
      <c r="R266" s="65"/>
      <c r="V266"/>
      <c r="W266"/>
      <c r="X266"/>
      <c r="Y266"/>
      <c r="Z266"/>
      <c r="AA266"/>
      <c r="AB266"/>
      <c r="AC266"/>
      <c r="AD266"/>
      <c r="AE266"/>
      <c r="AF266"/>
      <c r="AG266"/>
      <c r="AH266"/>
      <c r="AI266"/>
      <c r="AJ266"/>
      <c r="AK266"/>
      <c r="AL266"/>
      <c r="AM266" s="8"/>
      <c r="AR266" s="87"/>
      <c r="AV266" s="8"/>
    </row>
    <row r="267" spans="1:48" s="3" customFormat="1" x14ac:dyDescent="0.2">
      <c r="A267" s="68"/>
      <c r="E267" s="8"/>
      <c r="F267" s="8"/>
      <c r="G267" s="8"/>
      <c r="H267" s="8"/>
      <c r="I267" s="8"/>
      <c r="J267" s="8"/>
      <c r="K267" s="8"/>
      <c r="L267" s="8"/>
      <c r="O267" s="8"/>
      <c r="R267" s="65"/>
      <c r="V267"/>
      <c r="W267"/>
      <c r="X267"/>
      <c r="Y267"/>
      <c r="Z267"/>
      <c r="AA267"/>
      <c r="AB267"/>
      <c r="AC267"/>
      <c r="AD267"/>
      <c r="AE267"/>
      <c r="AF267"/>
      <c r="AG267"/>
      <c r="AH267"/>
      <c r="AI267"/>
      <c r="AJ267"/>
      <c r="AK267"/>
      <c r="AL267"/>
      <c r="AM267" s="8"/>
      <c r="AR267" s="87"/>
      <c r="AV267" s="8"/>
    </row>
    <row r="268" spans="1:48" s="3" customFormat="1" x14ac:dyDescent="0.2">
      <c r="A268" s="68"/>
      <c r="E268" s="8"/>
      <c r="F268" s="8"/>
      <c r="G268" s="8"/>
      <c r="H268" s="8"/>
      <c r="I268" s="8"/>
      <c r="J268" s="8"/>
      <c r="K268" s="8"/>
      <c r="L268" s="8"/>
      <c r="O268" s="8"/>
      <c r="R268" s="65"/>
      <c r="V268"/>
      <c r="W268"/>
      <c r="X268"/>
      <c r="Y268"/>
      <c r="Z268"/>
      <c r="AA268"/>
      <c r="AB268"/>
      <c r="AC268"/>
      <c r="AD268"/>
      <c r="AE268"/>
      <c r="AF268"/>
      <c r="AG268"/>
      <c r="AH268"/>
      <c r="AI268"/>
      <c r="AJ268"/>
      <c r="AK268"/>
      <c r="AL268"/>
      <c r="AM268" s="8"/>
      <c r="AR268" s="87"/>
      <c r="AV268" s="8"/>
    </row>
    <row r="269" spans="1:48" s="3" customFormat="1" x14ac:dyDescent="0.2">
      <c r="A269" s="68"/>
      <c r="E269" s="8"/>
      <c r="F269" s="8"/>
      <c r="G269" s="8"/>
      <c r="H269" s="8"/>
      <c r="I269" s="8"/>
      <c r="J269" s="8"/>
      <c r="K269" s="8"/>
      <c r="L269" s="8"/>
      <c r="O269" s="8"/>
      <c r="R269" s="65"/>
      <c r="V269"/>
      <c r="W269"/>
      <c r="X269"/>
      <c r="Y269"/>
      <c r="Z269"/>
      <c r="AA269"/>
      <c r="AB269"/>
      <c r="AC269"/>
      <c r="AD269"/>
      <c r="AE269"/>
      <c r="AF269"/>
      <c r="AG269"/>
      <c r="AH269"/>
      <c r="AI269"/>
      <c r="AJ269"/>
      <c r="AK269"/>
      <c r="AL269"/>
      <c r="AM269" s="8"/>
      <c r="AR269" s="87"/>
      <c r="AV269" s="8"/>
    </row>
    <row r="270" spans="1:48" s="3" customFormat="1" x14ac:dyDescent="0.2">
      <c r="A270" s="68"/>
      <c r="E270" s="8"/>
      <c r="F270" s="8"/>
      <c r="G270" s="8"/>
      <c r="H270" s="8"/>
      <c r="I270" s="8"/>
      <c r="J270" s="8"/>
      <c r="K270" s="8"/>
      <c r="L270" s="8"/>
      <c r="O270" s="8"/>
      <c r="R270" s="65"/>
      <c r="V270"/>
      <c r="W270"/>
      <c r="X270"/>
      <c r="Y270"/>
      <c r="Z270"/>
      <c r="AA270"/>
      <c r="AB270"/>
      <c r="AC270"/>
      <c r="AD270"/>
      <c r="AE270"/>
      <c r="AF270"/>
      <c r="AG270"/>
      <c r="AH270"/>
      <c r="AI270"/>
      <c r="AJ270"/>
      <c r="AK270"/>
      <c r="AL270"/>
      <c r="AM270" s="8"/>
      <c r="AR270" s="87"/>
      <c r="AV270" s="8"/>
    </row>
    <row r="271" spans="1:48" s="3" customFormat="1" x14ac:dyDescent="0.2">
      <c r="A271" s="68"/>
      <c r="E271" s="8"/>
      <c r="F271" s="8"/>
      <c r="G271" s="8"/>
      <c r="H271" s="8"/>
      <c r="I271" s="8"/>
      <c r="J271" s="8"/>
      <c r="K271" s="8"/>
      <c r="L271" s="8"/>
      <c r="O271" s="8"/>
      <c r="R271" s="65"/>
      <c r="V271"/>
      <c r="W271"/>
      <c r="X271"/>
      <c r="Y271"/>
      <c r="Z271"/>
      <c r="AA271"/>
      <c r="AB271"/>
      <c r="AC271"/>
      <c r="AD271"/>
      <c r="AE271"/>
      <c r="AF271"/>
      <c r="AG271"/>
      <c r="AH271"/>
      <c r="AI271"/>
      <c r="AJ271"/>
      <c r="AK271"/>
      <c r="AL271"/>
      <c r="AM271" s="8"/>
      <c r="AR271" s="87"/>
      <c r="AV271" s="8"/>
    </row>
    <row r="272" spans="1:48" s="3" customFormat="1" x14ac:dyDescent="0.2">
      <c r="A272" s="68"/>
      <c r="E272" s="8"/>
      <c r="F272" s="8"/>
      <c r="G272" s="8"/>
      <c r="H272" s="8"/>
      <c r="I272" s="8"/>
      <c r="J272" s="8"/>
      <c r="K272" s="8"/>
      <c r="L272" s="8"/>
      <c r="O272" s="8"/>
      <c r="R272" s="65"/>
      <c r="V272"/>
      <c r="W272"/>
      <c r="X272"/>
      <c r="Y272"/>
      <c r="Z272"/>
      <c r="AA272"/>
      <c r="AB272"/>
      <c r="AC272"/>
      <c r="AD272"/>
      <c r="AE272"/>
      <c r="AF272"/>
      <c r="AG272"/>
      <c r="AH272"/>
      <c r="AI272"/>
      <c r="AJ272"/>
      <c r="AK272"/>
      <c r="AL272"/>
      <c r="AM272" s="8"/>
      <c r="AR272" s="87"/>
      <c r="AV272" s="8"/>
    </row>
    <row r="273" spans="1:48" s="3" customFormat="1" x14ac:dyDescent="0.2">
      <c r="A273" s="68"/>
      <c r="E273" s="8"/>
      <c r="F273" s="8"/>
      <c r="G273" s="8"/>
      <c r="H273" s="8"/>
      <c r="I273" s="8"/>
      <c r="J273" s="8"/>
      <c r="K273" s="8"/>
      <c r="L273" s="8"/>
      <c r="O273" s="8"/>
      <c r="R273" s="65"/>
      <c r="V273"/>
      <c r="W273"/>
      <c r="X273"/>
      <c r="Y273"/>
      <c r="Z273"/>
      <c r="AA273"/>
      <c r="AB273"/>
      <c r="AC273"/>
      <c r="AD273"/>
      <c r="AE273"/>
      <c r="AF273"/>
      <c r="AG273"/>
      <c r="AH273"/>
      <c r="AI273"/>
      <c r="AJ273"/>
      <c r="AK273"/>
      <c r="AL273"/>
      <c r="AM273" s="8"/>
      <c r="AR273" s="87"/>
      <c r="AV273" s="8"/>
    </row>
    <row r="274" spans="1:48" s="3" customFormat="1" x14ac:dyDescent="0.2">
      <c r="A274" s="68"/>
      <c r="E274" s="8"/>
      <c r="F274" s="8"/>
      <c r="G274" s="8"/>
      <c r="H274" s="8"/>
      <c r="I274" s="8"/>
      <c r="J274" s="8"/>
      <c r="K274" s="8"/>
      <c r="L274" s="8"/>
      <c r="O274" s="8"/>
      <c r="R274" s="65"/>
      <c r="V274"/>
      <c r="W274"/>
      <c r="X274"/>
      <c r="Y274"/>
      <c r="Z274"/>
      <c r="AA274"/>
      <c r="AB274"/>
      <c r="AC274"/>
      <c r="AD274"/>
      <c r="AE274"/>
      <c r="AF274"/>
      <c r="AG274"/>
      <c r="AH274"/>
      <c r="AI274"/>
      <c r="AJ274"/>
      <c r="AK274"/>
      <c r="AL274"/>
      <c r="AM274" s="8"/>
      <c r="AR274" s="87"/>
      <c r="AV274" s="8"/>
    </row>
    <row r="275" spans="1:48" s="3" customFormat="1" x14ac:dyDescent="0.2">
      <c r="A275" s="68"/>
      <c r="E275" s="8"/>
      <c r="F275" s="8"/>
      <c r="G275" s="8"/>
      <c r="H275" s="8"/>
      <c r="I275" s="8"/>
      <c r="J275" s="8"/>
      <c r="K275" s="8"/>
      <c r="L275" s="8"/>
      <c r="O275" s="8"/>
      <c r="R275" s="65"/>
      <c r="V275"/>
      <c r="W275"/>
      <c r="X275"/>
      <c r="Y275"/>
      <c r="Z275"/>
      <c r="AA275"/>
      <c r="AB275"/>
      <c r="AC275"/>
      <c r="AD275"/>
      <c r="AE275"/>
      <c r="AF275"/>
      <c r="AG275"/>
      <c r="AH275"/>
      <c r="AI275"/>
      <c r="AJ275"/>
      <c r="AK275"/>
      <c r="AL275"/>
      <c r="AM275" s="8"/>
      <c r="AR275" s="87"/>
      <c r="AV275" s="8"/>
    </row>
    <row r="276" spans="1:48" s="3" customFormat="1" x14ac:dyDescent="0.2">
      <c r="A276" s="68"/>
      <c r="E276" s="8"/>
      <c r="F276" s="8"/>
      <c r="G276" s="8"/>
      <c r="H276" s="8"/>
      <c r="I276" s="8"/>
      <c r="J276" s="8"/>
      <c r="K276" s="8"/>
      <c r="L276" s="8"/>
      <c r="O276" s="8"/>
      <c r="R276" s="65"/>
      <c r="V276"/>
      <c r="W276"/>
      <c r="X276"/>
      <c r="Y276"/>
      <c r="Z276"/>
      <c r="AA276"/>
      <c r="AB276"/>
      <c r="AC276"/>
      <c r="AD276"/>
      <c r="AE276"/>
      <c r="AF276"/>
      <c r="AG276"/>
      <c r="AH276"/>
      <c r="AI276"/>
      <c r="AJ276"/>
      <c r="AK276"/>
      <c r="AL276"/>
      <c r="AM276" s="8"/>
      <c r="AR276" s="87"/>
      <c r="AV276" s="8"/>
    </row>
    <row r="277" spans="1:48" s="3" customFormat="1" x14ac:dyDescent="0.2">
      <c r="A277" s="68"/>
      <c r="E277" s="8"/>
      <c r="F277" s="8"/>
      <c r="G277" s="8"/>
      <c r="H277" s="8"/>
      <c r="I277" s="8"/>
      <c r="J277" s="8"/>
      <c r="K277" s="8"/>
      <c r="L277" s="8"/>
      <c r="O277" s="8"/>
      <c r="R277" s="65"/>
      <c r="V277"/>
      <c r="W277"/>
      <c r="X277"/>
      <c r="Y277"/>
      <c r="Z277"/>
      <c r="AA277"/>
      <c r="AB277"/>
      <c r="AC277"/>
      <c r="AD277"/>
      <c r="AE277"/>
      <c r="AF277"/>
      <c r="AG277"/>
      <c r="AH277"/>
      <c r="AI277"/>
      <c r="AJ277"/>
      <c r="AK277"/>
      <c r="AL277"/>
      <c r="AM277" s="8"/>
      <c r="AR277" s="87"/>
      <c r="AV277" s="8"/>
    </row>
    <row r="278" spans="1:48" s="3" customFormat="1" x14ac:dyDescent="0.2">
      <c r="A278" s="68"/>
      <c r="E278" s="8"/>
      <c r="F278" s="8"/>
      <c r="G278" s="8"/>
      <c r="H278" s="8"/>
      <c r="I278" s="8"/>
      <c r="J278" s="8"/>
      <c r="K278" s="8"/>
      <c r="L278" s="8"/>
      <c r="O278" s="8"/>
      <c r="R278" s="65"/>
      <c r="V278"/>
      <c r="W278"/>
      <c r="X278"/>
      <c r="Y278"/>
      <c r="Z278"/>
      <c r="AA278"/>
      <c r="AB278"/>
      <c r="AC278"/>
      <c r="AD278"/>
      <c r="AE278"/>
      <c r="AF278"/>
      <c r="AG278"/>
      <c r="AH278"/>
      <c r="AI278"/>
      <c r="AJ278"/>
      <c r="AK278"/>
      <c r="AL278"/>
      <c r="AM278" s="8"/>
      <c r="AR278" s="87"/>
      <c r="AV278" s="8"/>
    </row>
    <row r="279" spans="1:48" s="3" customFormat="1" x14ac:dyDescent="0.2">
      <c r="A279" s="68"/>
      <c r="E279" s="8"/>
      <c r="F279" s="8"/>
      <c r="G279" s="8"/>
      <c r="H279" s="8"/>
      <c r="I279" s="8"/>
      <c r="J279" s="8"/>
      <c r="K279" s="8"/>
      <c r="L279" s="8"/>
      <c r="O279" s="8"/>
      <c r="R279" s="65"/>
      <c r="V279"/>
      <c r="W279"/>
      <c r="X279"/>
      <c r="Y279"/>
      <c r="Z279"/>
      <c r="AA279"/>
      <c r="AB279"/>
      <c r="AC279"/>
      <c r="AD279"/>
      <c r="AE279"/>
      <c r="AF279"/>
      <c r="AG279"/>
      <c r="AH279"/>
      <c r="AI279"/>
      <c r="AJ279"/>
      <c r="AK279"/>
      <c r="AL279"/>
      <c r="AM279" s="8"/>
      <c r="AR279" s="87"/>
      <c r="AV279" s="8"/>
    </row>
    <row r="280" spans="1:48" s="3" customFormat="1" x14ac:dyDescent="0.2">
      <c r="A280" s="68"/>
      <c r="E280" s="8"/>
      <c r="F280" s="8"/>
      <c r="G280" s="8"/>
      <c r="H280" s="8"/>
      <c r="I280" s="8"/>
      <c r="J280" s="8"/>
      <c r="K280" s="8"/>
      <c r="L280" s="8"/>
      <c r="O280" s="8"/>
      <c r="R280" s="65"/>
      <c r="V280"/>
      <c r="W280"/>
      <c r="X280"/>
      <c r="Y280"/>
      <c r="Z280"/>
      <c r="AA280"/>
      <c r="AB280"/>
      <c r="AC280"/>
      <c r="AD280"/>
      <c r="AE280"/>
      <c r="AF280"/>
      <c r="AG280"/>
      <c r="AH280"/>
      <c r="AI280"/>
      <c r="AJ280"/>
      <c r="AK280"/>
      <c r="AL280"/>
      <c r="AM280" s="8"/>
      <c r="AR280" s="87"/>
      <c r="AV280" s="8"/>
    </row>
    <row r="281" spans="1:48" s="3" customFormat="1" x14ac:dyDescent="0.2">
      <c r="A281" s="68"/>
      <c r="E281" s="8"/>
      <c r="F281" s="8"/>
      <c r="G281" s="8"/>
      <c r="H281" s="8"/>
      <c r="I281" s="8"/>
      <c r="J281" s="8"/>
      <c r="K281" s="8"/>
      <c r="L281" s="8"/>
      <c r="O281" s="8"/>
      <c r="R281" s="65"/>
      <c r="V281"/>
      <c r="W281"/>
      <c r="X281"/>
      <c r="Y281"/>
      <c r="Z281"/>
      <c r="AA281"/>
      <c r="AB281"/>
      <c r="AC281"/>
      <c r="AD281"/>
      <c r="AE281"/>
      <c r="AF281"/>
      <c r="AG281"/>
      <c r="AH281"/>
      <c r="AI281"/>
      <c r="AJ281"/>
      <c r="AK281"/>
      <c r="AL281"/>
      <c r="AM281" s="8"/>
      <c r="AR281" s="87"/>
      <c r="AV281" s="8"/>
    </row>
    <row r="282" spans="1:48" s="3" customFormat="1" x14ac:dyDescent="0.2">
      <c r="A282" s="68"/>
      <c r="E282" s="8"/>
      <c r="F282" s="8"/>
      <c r="G282" s="8"/>
      <c r="H282" s="8"/>
      <c r="I282" s="8"/>
      <c r="J282" s="8"/>
      <c r="K282" s="8"/>
      <c r="L282" s="8"/>
      <c r="O282" s="8"/>
      <c r="R282" s="65"/>
      <c r="V282"/>
      <c r="W282"/>
      <c r="X282"/>
      <c r="Y282"/>
      <c r="Z282"/>
      <c r="AA282"/>
      <c r="AB282"/>
      <c r="AC282"/>
      <c r="AD282"/>
      <c r="AE282"/>
      <c r="AF282"/>
      <c r="AG282"/>
      <c r="AH282"/>
      <c r="AI282"/>
      <c r="AJ282"/>
      <c r="AK282"/>
      <c r="AL282"/>
      <c r="AM282" s="8"/>
      <c r="AR282" s="87"/>
      <c r="AV282" s="8"/>
    </row>
    <row r="283" spans="1:48" s="3" customFormat="1" x14ac:dyDescent="0.2">
      <c r="A283" s="68"/>
      <c r="E283" s="8"/>
      <c r="F283" s="8"/>
      <c r="G283" s="8"/>
      <c r="H283" s="8"/>
      <c r="I283" s="8"/>
      <c r="J283" s="8"/>
      <c r="K283" s="8"/>
      <c r="L283" s="8"/>
      <c r="O283" s="8"/>
      <c r="R283" s="65"/>
      <c r="V283"/>
      <c r="W283"/>
      <c r="X283"/>
      <c r="Y283"/>
      <c r="Z283"/>
      <c r="AA283"/>
      <c r="AB283"/>
      <c r="AC283"/>
      <c r="AD283"/>
      <c r="AE283"/>
      <c r="AF283"/>
      <c r="AG283"/>
      <c r="AH283"/>
      <c r="AI283"/>
      <c r="AJ283"/>
      <c r="AK283"/>
      <c r="AL283"/>
      <c r="AM283" s="8"/>
      <c r="AR283" s="87"/>
      <c r="AV283" s="8"/>
    </row>
    <row r="284" spans="1:48" s="3" customFormat="1" x14ac:dyDescent="0.2">
      <c r="A284" s="68"/>
      <c r="E284" s="8"/>
      <c r="F284" s="8"/>
      <c r="G284" s="8"/>
      <c r="H284" s="8"/>
      <c r="I284" s="8"/>
      <c r="J284" s="8"/>
      <c r="K284" s="8"/>
      <c r="L284" s="8"/>
      <c r="O284" s="8"/>
      <c r="R284" s="65"/>
      <c r="V284"/>
      <c r="W284"/>
      <c r="X284"/>
      <c r="Y284"/>
      <c r="Z284"/>
      <c r="AA284"/>
      <c r="AB284"/>
      <c r="AC284"/>
      <c r="AD284"/>
      <c r="AE284"/>
      <c r="AF284"/>
      <c r="AG284"/>
      <c r="AH284"/>
      <c r="AI284"/>
      <c r="AJ284"/>
      <c r="AK284"/>
      <c r="AL284"/>
      <c r="AM284" s="8"/>
      <c r="AR284" s="87"/>
      <c r="AV284" s="8"/>
    </row>
    <row r="285" spans="1:48" s="3" customFormat="1" x14ac:dyDescent="0.2">
      <c r="A285" s="68"/>
      <c r="E285" s="8"/>
      <c r="F285" s="8"/>
      <c r="G285" s="8"/>
      <c r="H285" s="8"/>
      <c r="I285" s="8"/>
      <c r="J285" s="8"/>
      <c r="K285" s="8"/>
      <c r="L285" s="8"/>
      <c r="O285" s="8"/>
      <c r="R285" s="65"/>
      <c r="V285"/>
      <c r="W285"/>
      <c r="X285"/>
      <c r="Y285"/>
      <c r="Z285"/>
      <c r="AA285"/>
      <c r="AB285"/>
      <c r="AC285"/>
      <c r="AD285"/>
      <c r="AE285"/>
      <c r="AF285"/>
      <c r="AG285"/>
      <c r="AH285"/>
      <c r="AI285"/>
      <c r="AJ285"/>
      <c r="AK285"/>
      <c r="AL285"/>
      <c r="AM285" s="8"/>
      <c r="AR285" s="87"/>
      <c r="AV285" s="8"/>
    </row>
    <row r="286" spans="1:48" s="3" customFormat="1" x14ac:dyDescent="0.2">
      <c r="A286" s="68"/>
      <c r="E286" s="8"/>
      <c r="F286" s="8"/>
      <c r="G286" s="8"/>
      <c r="H286" s="8"/>
      <c r="I286" s="8"/>
      <c r="J286" s="8"/>
      <c r="K286" s="8"/>
      <c r="L286" s="8"/>
      <c r="O286" s="8"/>
      <c r="R286" s="65"/>
      <c r="V286"/>
      <c r="W286"/>
      <c r="X286"/>
      <c r="Y286"/>
      <c r="Z286"/>
      <c r="AA286"/>
      <c r="AB286"/>
      <c r="AC286"/>
      <c r="AD286"/>
      <c r="AE286"/>
      <c r="AF286"/>
      <c r="AG286"/>
      <c r="AH286"/>
      <c r="AI286"/>
      <c r="AJ286"/>
      <c r="AK286"/>
      <c r="AL286"/>
      <c r="AM286" s="8"/>
      <c r="AR286" s="87"/>
      <c r="AV286" s="8"/>
    </row>
    <row r="287" spans="1:48" s="3" customFormat="1" x14ac:dyDescent="0.2">
      <c r="A287" s="68"/>
      <c r="E287" s="8"/>
      <c r="F287" s="8"/>
      <c r="G287" s="8"/>
      <c r="H287" s="8"/>
      <c r="I287" s="8"/>
      <c r="J287" s="8"/>
      <c r="K287" s="8"/>
      <c r="L287" s="8"/>
      <c r="O287" s="8"/>
      <c r="R287" s="65"/>
      <c r="V287"/>
      <c r="W287"/>
      <c r="X287"/>
      <c r="Y287"/>
      <c r="Z287"/>
      <c r="AA287"/>
      <c r="AB287"/>
      <c r="AC287"/>
      <c r="AD287"/>
      <c r="AE287"/>
      <c r="AF287"/>
      <c r="AG287"/>
      <c r="AH287"/>
      <c r="AI287"/>
      <c r="AJ287"/>
      <c r="AK287"/>
      <c r="AL287"/>
      <c r="AM287" s="8"/>
      <c r="AR287" s="87"/>
      <c r="AV287" s="8"/>
    </row>
    <row r="288" spans="1:48" s="3" customFormat="1" x14ac:dyDescent="0.2">
      <c r="A288" s="68"/>
      <c r="E288" s="8"/>
      <c r="F288" s="8"/>
      <c r="G288" s="8"/>
      <c r="H288" s="8"/>
      <c r="I288" s="8"/>
      <c r="J288" s="8"/>
      <c r="K288" s="8"/>
      <c r="L288" s="8"/>
      <c r="O288" s="8"/>
      <c r="R288" s="65"/>
      <c r="V288"/>
      <c r="W288"/>
      <c r="X288"/>
      <c r="Y288"/>
      <c r="Z288"/>
      <c r="AA288"/>
      <c r="AB288"/>
      <c r="AC288"/>
      <c r="AD288"/>
      <c r="AE288"/>
      <c r="AF288"/>
      <c r="AG288"/>
      <c r="AH288"/>
      <c r="AI288"/>
      <c r="AJ288"/>
      <c r="AK288"/>
      <c r="AL288"/>
      <c r="AM288" s="8"/>
      <c r="AR288" s="87"/>
      <c r="AV288" s="8"/>
    </row>
    <row r="289" spans="1:48" s="3" customFormat="1" x14ac:dyDescent="0.2">
      <c r="A289" s="68"/>
      <c r="E289" s="8"/>
      <c r="F289" s="8"/>
      <c r="G289" s="8"/>
      <c r="H289" s="8"/>
      <c r="I289" s="8"/>
      <c r="J289" s="8"/>
      <c r="K289" s="8"/>
      <c r="L289" s="8"/>
      <c r="O289" s="8"/>
      <c r="R289" s="65"/>
      <c r="V289"/>
      <c r="W289"/>
      <c r="X289"/>
      <c r="Y289"/>
      <c r="Z289"/>
      <c r="AA289"/>
      <c r="AB289"/>
      <c r="AC289"/>
      <c r="AD289"/>
      <c r="AE289"/>
      <c r="AF289"/>
      <c r="AG289"/>
      <c r="AH289"/>
      <c r="AI289"/>
      <c r="AJ289"/>
      <c r="AK289"/>
      <c r="AL289"/>
      <c r="AM289" s="8"/>
      <c r="AR289" s="87"/>
      <c r="AV289" s="8"/>
    </row>
    <row r="290" spans="1:48" s="3" customFormat="1" x14ac:dyDescent="0.2">
      <c r="A290" s="68"/>
      <c r="E290" s="8"/>
      <c r="F290" s="8"/>
      <c r="G290" s="8"/>
      <c r="H290" s="8"/>
      <c r="I290" s="8"/>
      <c r="J290" s="8"/>
      <c r="K290" s="8"/>
      <c r="L290" s="8"/>
      <c r="O290" s="8"/>
      <c r="R290" s="65"/>
      <c r="V290"/>
      <c r="W290"/>
      <c r="X290"/>
      <c r="Y290"/>
      <c r="Z290"/>
      <c r="AA290"/>
      <c r="AB290"/>
      <c r="AC290"/>
      <c r="AD290"/>
      <c r="AE290"/>
      <c r="AF290"/>
      <c r="AG290"/>
      <c r="AH290"/>
      <c r="AI290"/>
      <c r="AJ290"/>
      <c r="AK290"/>
      <c r="AL290"/>
      <c r="AM290" s="8"/>
      <c r="AR290" s="87"/>
      <c r="AV290" s="8"/>
    </row>
    <row r="291" spans="1:48" s="3" customFormat="1" x14ac:dyDescent="0.2">
      <c r="A291" s="68"/>
      <c r="E291" s="8"/>
      <c r="F291" s="8"/>
      <c r="G291" s="8"/>
      <c r="H291" s="8"/>
      <c r="I291" s="8"/>
      <c r="J291" s="8"/>
      <c r="K291" s="8"/>
      <c r="L291" s="8"/>
      <c r="O291" s="8"/>
      <c r="R291" s="65"/>
      <c r="V291"/>
      <c r="W291"/>
      <c r="X291"/>
      <c r="Y291"/>
      <c r="Z291"/>
      <c r="AA291"/>
      <c r="AB291"/>
      <c r="AC291"/>
      <c r="AD291"/>
      <c r="AE291"/>
      <c r="AF291"/>
      <c r="AG291"/>
      <c r="AH291"/>
      <c r="AI291"/>
      <c r="AJ291"/>
      <c r="AK291"/>
      <c r="AL291"/>
      <c r="AM291" s="8"/>
      <c r="AR291" s="87"/>
      <c r="AV291" s="8"/>
    </row>
    <row r="292" spans="1:48" s="3" customFormat="1" x14ac:dyDescent="0.2">
      <c r="A292" s="68"/>
      <c r="E292" s="8"/>
      <c r="F292" s="8"/>
      <c r="G292" s="8"/>
      <c r="H292" s="8"/>
      <c r="I292" s="8"/>
      <c r="J292" s="8"/>
      <c r="K292" s="8"/>
      <c r="L292" s="8"/>
      <c r="O292" s="8"/>
      <c r="R292" s="65"/>
      <c r="V292"/>
      <c r="W292"/>
      <c r="X292"/>
      <c r="Y292"/>
      <c r="Z292"/>
      <c r="AA292"/>
      <c r="AB292"/>
      <c r="AC292"/>
      <c r="AD292"/>
      <c r="AE292"/>
      <c r="AF292"/>
      <c r="AG292"/>
      <c r="AH292"/>
      <c r="AI292"/>
      <c r="AJ292"/>
      <c r="AK292"/>
      <c r="AL292"/>
      <c r="AM292" s="8"/>
      <c r="AR292" s="87"/>
      <c r="AV292" s="8"/>
    </row>
    <row r="293" spans="1:48" s="3" customFormat="1" x14ac:dyDescent="0.2">
      <c r="A293" s="68"/>
      <c r="E293" s="8"/>
      <c r="F293" s="8"/>
      <c r="G293" s="8"/>
      <c r="H293" s="8"/>
      <c r="I293" s="8"/>
      <c r="J293" s="8"/>
      <c r="K293" s="8"/>
      <c r="L293" s="8"/>
      <c r="O293" s="8"/>
      <c r="R293" s="65"/>
      <c r="V293"/>
      <c r="W293"/>
      <c r="X293"/>
      <c r="Y293"/>
      <c r="Z293"/>
      <c r="AA293"/>
      <c r="AB293"/>
      <c r="AC293"/>
      <c r="AD293"/>
      <c r="AE293"/>
      <c r="AF293"/>
      <c r="AG293"/>
      <c r="AH293"/>
      <c r="AI293"/>
      <c r="AJ293"/>
      <c r="AK293"/>
      <c r="AL293"/>
      <c r="AM293" s="8"/>
      <c r="AR293" s="87"/>
      <c r="AV293" s="8"/>
    </row>
    <row r="294" spans="1:48" s="3" customFormat="1" x14ac:dyDescent="0.2">
      <c r="A294" s="68"/>
      <c r="E294" s="8"/>
      <c r="F294" s="8"/>
      <c r="G294" s="8"/>
      <c r="H294" s="8"/>
      <c r="I294" s="8"/>
      <c r="J294" s="8"/>
      <c r="K294" s="8"/>
      <c r="L294" s="8"/>
      <c r="O294" s="8"/>
      <c r="R294" s="65"/>
      <c r="V294"/>
      <c r="W294"/>
      <c r="X294"/>
      <c r="Y294"/>
      <c r="Z294"/>
      <c r="AA294"/>
      <c r="AB294"/>
      <c r="AC294"/>
      <c r="AD294"/>
      <c r="AE294"/>
      <c r="AF294"/>
      <c r="AG294"/>
      <c r="AH294"/>
      <c r="AI294"/>
      <c r="AJ294"/>
      <c r="AK294"/>
      <c r="AL294"/>
      <c r="AM294" s="8"/>
      <c r="AR294" s="87"/>
      <c r="AV294" s="8"/>
    </row>
    <row r="295" spans="1:48" s="3" customFormat="1" x14ac:dyDescent="0.2">
      <c r="A295" s="68"/>
      <c r="E295" s="8"/>
      <c r="F295" s="8"/>
      <c r="G295" s="8"/>
      <c r="H295" s="8"/>
      <c r="I295" s="8"/>
      <c r="J295" s="8"/>
      <c r="K295" s="8"/>
      <c r="L295" s="8"/>
      <c r="O295" s="8"/>
      <c r="R295" s="65"/>
      <c r="V295"/>
      <c r="W295"/>
      <c r="X295"/>
      <c r="Y295"/>
      <c r="Z295"/>
      <c r="AA295"/>
      <c r="AB295"/>
      <c r="AC295"/>
      <c r="AD295"/>
      <c r="AE295"/>
      <c r="AF295"/>
      <c r="AG295"/>
      <c r="AH295"/>
      <c r="AI295"/>
      <c r="AJ295"/>
      <c r="AK295"/>
      <c r="AL295"/>
      <c r="AM295" s="8"/>
      <c r="AR295" s="87"/>
      <c r="AV295" s="8"/>
    </row>
    <row r="296" spans="1:48" s="3" customFormat="1" x14ac:dyDescent="0.2">
      <c r="A296" s="68"/>
      <c r="E296" s="8"/>
      <c r="F296" s="8"/>
      <c r="G296" s="8"/>
      <c r="H296" s="8"/>
      <c r="I296" s="8"/>
      <c r="J296" s="8"/>
      <c r="K296" s="8"/>
      <c r="L296" s="8"/>
      <c r="O296" s="8"/>
      <c r="R296" s="65"/>
      <c r="V296"/>
      <c r="W296"/>
      <c r="X296"/>
      <c r="Y296"/>
      <c r="Z296"/>
      <c r="AA296"/>
      <c r="AB296"/>
      <c r="AC296"/>
      <c r="AD296"/>
      <c r="AE296"/>
      <c r="AF296"/>
      <c r="AG296"/>
      <c r="AH296"/>
      <c r="AI296"/>
      <c r="AJ296"/>
      <c r="AK296"/>
      <c r="AL296"/>
      <c r="AM296" s="8"/>
      <c r="AR296" s="87"/>
      <c r="AV296" s="8"/>
    </row>
    <row r="297" spans="1:48" s="3" customFormat="1" x14ac:dyDescent="0.2">
      <c r="A297" s="68"/>
      <c r="E297" s="8"/>
      <c r="F297" s="8"/>
      <c r="G297" s="8"/>
      <c r="H297" s="8"/>
      <c r="I297" s="8"/>
      <c r="J297" s="8"/>
      <c r="K297" s="8"/>
      <c r="L297" s="8"/>
      <c r="O297" s="8"/>
      <c r="R297" s="65"/>
      <c r="V297"/>
      <c r="W297"/>
      <c r="X297"/>
      <c r="Y297"/>
      <c r="Z297"/>
      <c r="AA297"/>
      <c r="AB297"/>
      <c r="AC297"/>
      <c r="AD297"/>
      <c r="AE297"/>
      <c r="AF297"/>
      <c r="AG297"/>
      <c r="AH297"/>
      <c r="AI297"/>
      <c r="AJ297"/>
      <c r="AK297"/>
      <c r="AL297"/>
      <c r="AM297" s="8"/>
      <c r="AR297" s="87"/>
      <c r="AV297" s="8"/>
    </row>
    <row r="298" spans="1:48" s="3" customFormat="1" x14ac:dyDescent="0.2">
      <c r="A298" s="68"/>
      <c r="E298" s="8"/>
      <c r="F298" s="8"/>
      <c r="G298" s="8"/>
      <c r="H298" s="8"/>
      <c r="I298" s="8"/>
      <c r="J298" s="8"/>
      <c r="K298" s="8"/>
      <c r="L298" s="8"/>
      <c r="O298" s="8"/>
      <c r="R298" s="65"/>
      <c r="V298"/>
      <c r="W298"/>
      <c r="X298"/>
      <c r="Y298"/>
      <c r="Z298"/>
      <c r="AA298"/>
      <c r="AB298"/>
      <c r="AC298"/>
      <c r="AD298"/>
      <c r="AE298"/>
      <c r="AF298"/>
      <c r="AG298"/>
      <c r="AH298"/>
      <c r="AI298"/>
      <c r="AJ298"/>
      <c r="AK298"/>
      <c r="AL298"/>
      <c r="AM298" s="8"/>
      <c r="AR298" s="87"/>
      <c r="AV298" s="8"/>
    </row>
    <row r="299" spans="1:48" s="3" customFormat="1" x14ac:dyDescent="0.2">
      <c r="A299" s="68"/>
      <c r="E299" s="8"/>
      <c r="F299" s="8"/>
      <c r="G299" s="8"/>
      <c r="H299" s="8"/>
      <c r="I299" s="8"/>
      <c r="J299" s="8"/>
      <c r="K299" s="8"/>
      <c r="L299" s="8"/>
      <c r="O299" s="8"/>
      <c r="R299" s="65"/>
      <c r="V299"/>
      <c r="W299"/>
      <c r="X299"/>
      <c r="Y299"/>
      <c r="Z299"/>
      <c r="AA299"/>
      <c r="AB299"/>
      <c r="AC299"/>
      <c r="AD299"/>
      <c r="AE299"/>
      <c r="AF299"/>
      <c r="AG299"/>
      <c r="AH299"/>
      <c r="AI299"/>
      <c r="AJ299"/>
      <c r="AK299"/>
      <c r="AL299"/>
      <c r="AM299" s="8"/>
      <c r="AR299" s="87"/>
      <c r="AV299" s="8"/>
    </row>
    <row r="300" spans="1:48" s="3" customFormat="1" x14ac:dyDescent="0.2">
      <c r="A300" s="68"/>
      <c r="E300" s="8"/>
      <c r="F300" s="8"/>
      <c r="G300" s="8"/>
      <c r="H300" s="8"/>
      <c r="I300" s="8"/>
      <c r="J300" s="8"/>
      <c r="K300" s="8"/>
      <c r="L300" s="8"/>
      <c r="O300" s="8"/>
      <c r="R300" s="65"/>
      <c r="V300"/>
      <c r="W300"/>
      <c r="X300"/>
      <c r="Y300"/>
      <c r="Z300"/>
      <c r="AA300"/>
      <c r="AB300"/>
      <c r="AC300"/>
      <c r="AD300"/>
      <c r="AE300"/>
      <c r="AF300"/>
      <c r="AG300"/>
      <c r="AH300"/>
      <c r="AI300"/>
      <c r="AJ300"/>
      <c r="AK300"/>
      <c r="AL300"/>
      <c r="AM300" s="8"/>
      <c r="AR300" s="87"/>
      <c r="AV300" s="8"/>
    </row>
    <row r="301" spans="1:48" s="3" customFormat="1" x14ac:dyDescent="0.2">
      <c r="A301" s="68"/>
      <c r="E301" s="8"/>
      <c r="F301" s="8"/>
      <c r="G301" s="8"/>
      <c r="H301" s="8"/>
      <c r="I301" s="8"/>
      <c r="J301" s="8"/>
      <c r="K301" s="8"/>
      <c r="L301" s="8"/>
      <c r="O301" s="8"/>
      <c r="R301" s="65"/>
      <c r="V301"/>
      <c r="W301"/>
      <c r="X301"/>
      <c r="Y301"/>
      <c r="Z301"/>
      <c r="AA301"/>
      <c r="AB301"/>
      <c r="AC301"/>
      <c r="AD301"/>
      <c r="AE301"/>
      <c r="AF301"/>
      <c r="AG301"/>
      <c r="AH301"/>
      <c r="AI301"/>
      <c r="AJ301"/>
      <c r="AK301"/>
      <c r="AL301"/>
      <c r="AM301" s="8"/>
      <c r="AR301" s="87"/>
      <c r="AV301" s="8"/>
    </row>
    <row r="302" spans="1:48" s="3" customFormat="1" x14ac:dyDescent="0.2">
      <c r="A302" s="68"/>
      <c r="E302" s="8"/>
      <c r="F302" s="8"/>
      <c r="G302" s="8"/>
      <c r="H302" s="8"/>
      <c r="I302" s="8"/>
      <c r="J302" s="8"/>
      <c r="K302" s="8"/>
      <c r="L302" s="8"/>
      <c r="O302" s="8"/>
      <c r="R302" s="65"/>
      <c r="V302"/>
      <c r="W302"/>
      <c r="X302"/>
      <c r="Y302"/>
      <c r="Z302"/>
      <c r="AA302"/>
      <c r="AB302"/>
      <c r="AC302"/>
      <c r="AD302"/>
      <c r="AE302"/>
      <c r="AF302"/>
      <c r="AG302"/>
      <c r="AH302"/>
      <c r="AI302"/>
      <c r="AJ302"/>
      <c r="AK302"/>
      <c r="AL302"/>
      <c r="AM302" s="8"/>
      <c r="AR302" s="87"/>
      <c r="AV302" s="8"/>
    </row>
    <row r="303" spans="1:48" s="3" customFormat="1" x14ac:dyDescent="0.2">
      <c r="A303" s="68"/>
      <c r="E303" s="8"/>
      <c r="F303" s="8"/>
      <c r="G303" s="8"/>
      <c r="H303" s="8"/>
      <c r="I303" s="8"/>
      <c r="J303" s="8"/>
      <c r="K303" s="8"/>
      <c r="L303" s="8"/>
      <c r="O303" s="8"/>
      <c r="R303" s="65"/>
      <c r="V303"/>
      <c r="W303"/>
      <c r="X303"/>
      <c r="Y303"/>
      <c r="Z303"/>
      <c r="AA303"/>
      <c r="AB303"/>
      <c r="AC303"/>
      <c r="AD303"/>
      <c r="AE303"/>
      <c r="AF303"/>
      <c r="AG303"/>
      <c r="AH303"/>
      <c r="AI303"/>
      <c r="AJ303"/>
      <c r="AK303"/>
      <c r="AL303"/>
      <c r="AM303" s="8"/>
      <c r="AR303" s="87"/>
      <c r="AV303" s="8"/>
    </row>
    <row r="304" spans="1:48" s="3" customFormat="1" x14ac:dyDescent="0.2">
      <c r="A304" s="68"/>
      <c r="E304" s="8"/>
      <c r="F304" s="8"/>
      <c r="G304" s="8"/>
      <c r="H304" s="8"/>
      <c r="I304" s="8"/>
      <c r="J304" s="8"/>
      <c r="K304" s="8"/>
      <c r="L304" s="8"/>
      <c r="O304" s="8"/>
      <c r="R304" s="65"/>
      <c r="V304"/>
      <c r="W304"/>
      <c r="X304"/>
      <c r="Y304"/>
      <c r="Z304"/>
      <c r="AA304"/>
      <c r="AB304"/>
      <c r="AC304"/>
      <c r="AD304"/>
      <c r="AE304"/>
      <c r="AF304"/>
      <c r="AG304"/>
      <c r="AH304"/>
      <c r="AI304"/>
      <c r="AJ304"/>
      <c r="AK304"/>
      <c r="AL304"/>
      <c r="AM304" s="8"/>
      <c r="AR304" s="87"/>
      <c r="AV304" s="8"/>
    </row>
    <row r="305" spans="1:48" s="3" customFormat="1" x14ac:dyDescent="0.2">
      <c r="A305" s="68"/>
      <c r="E305" s="8"/>
      <c r="F305" s="8"/>
      <c r="G305" s="8"/>
      <c r="H305" s="8"/>
      <c r="I305" s="8"/>
      <c r="J305" s="8"/>
      <c r="K305" s="8"/>
      <c r="L305" s="8"/>
      <c r="O305" s="8"/>
      <c r="R305" s="65"/>
      <c r="V305"/>
      <c r="W305"/>
      <c r="X305"/>
      <c r="Y305"/>
      <c r="Z305"/>
      <c r="AA305"/>
      <c r="AB305"/>
      <c r="AC305"/>
      <c r="AD305"/>
      <c r="AE305"/>
      <c r="AF305"/>
      <c r="AG305"/>
      <c r="AH305"/>
      <c r="AI305"/>
      <c r="AJ305"/>
      <c r="AK305"/>
      <c r="AL305"/>
      <c r="AM305" s="8"/>
      <c r="AN305" s="8"/>
      <c r="AP305" s="8"/>
      <c r="AR305" s="87"/>
      <c r="AV305" s="8"/>
    </row>
    <row r="306" spans="1:48" s="3" customFormat="1" x14ac:dyDescent="0.2">
      <c r="A306" s="68"/>
      <c r="E306" s="8"/>
      <c r="F306" s="8"/>
      <c r="G306" s="8"/>
      <c r="H306" s="8"/>
      <c r="I306" s="8"/>
      <c r="J306" s="8"/>
      <c r="K306" s="8"/>
      <c r="L306" s="8"/>
      <c r="O306" s="8"/>
      <c r="R306" s="65"/>
      <c r="V306"/>
      <c r="W306"/>
      <c r="X306"/>
      <c r="Y306"/>
      <c r="Z306"/>
      <c r="AA306"/>
      <c r="AB306"/>
      <c r="AC306"/>
      <c r="AD306"/>
      <c r="AE306"/>
      <c r="AF306"/>
      <c r="AG306"/>
      <c r="AH306"/>
      <c r="AI306"/>
      <c r="AJ306"/>
      <c r="AK306"/>
      <c r="AL306"/>
      <c r="AM306" s="8"/>
      <c r="AN306" s="8"/>
      <c r="AP306" s="8"/>
      <c r="AR306" s="87"/>
      <c r="AV306" s="8"/>
    </row>
    <row r="307" spans="1:48" s="3" customFormat="1" x14ac:dyDescent="0.2">
      <c r="A307" s="68"/>
      <c r="E307" s="8"/>
      <c r="F307" s="8"/>
      <c r="G307" s="8"/>
      <c r="H307" s="8"/>
      <c r="I307" s="8"/>
      <c r="J307" s="8"/>
      <c r="K307" s="8"/>
      <c r="L307" s="8"/>
      <c r="N307" s="8"/>
      <c r="O307" s="8"/>
      <c r="P307" s="8"/>
      <c r="R307" s="65"/>
      <c r="V307"/>
      <c r="W307"/>
      <c r="X307"/>
      <c r="Y307"/>
      <c r="Z307"/>
      <c r="AA307"/>
      <c r="AB307"/>
      <c r="AC307"/>
      <c r="AD307"/>
      <c r="AE307"/>
      <c r="AF307"/>
      <c r="AG307"/>
      <c r="AH307"/>
      <c r="AI307"/>
      <c r="AJ307"/>
      <c r="AK307"/>
      <c r="AL307"/>
      <c r="AM307" s="8"/>
      <c r="AN307" s="8"/>
      <c r="AP307" s="8"/>
      <c r="AR307" s="87"/>
      <c r="AV307" s="8"/>
    </row>
    <row r="308" spans="1:48" s="3" customFormat="1" x14ac:dyDescent="0.2">
      <c r="A308" s="68"/>
      <c r="E308" s="8"/>
      <c r="F308" s="8"/>
      <c r="G308" s="8"/>
      <c r="H308" s="8"/>
      <c r="I308" s="8"/>
      <c r="J308" s="8"/>
      <c r="K308" s="8"/>
      <c r="L308" s="8"/>
      <c r="N308" s="8"/>
      <c r="O308" s="8"/>
      <c r="P308" s="8"/>
      <c r="R308" s="65"/>
      <c r="V308"/>
      <c r="W308"/>
      <c r="X308"/>
      <c r="Y308"/>
      <c r="Z308"/>
      <c r="AA308"/>
      <c r="AB308"/>
      <c r="AC308"/>
      <c r="AD308"/>
      <c r="AE308"/>
      <c r="AF308"/>
      <c r="AG308"/>
      <c r="AH308"/>
      <c r="AI308"/>
      <c r="AJ308"/>
      <c r="AK308"/>
      <c r="AL308"/>
      <c r="AM308" s="8"/>
      <c r="AN308" s="8"/>
      <c r="AP308" s="8"/>
      <c r="AR308" s="87"/>
      <c r="AV308" s="8"/>
    </row>
    <row r="309" spans="1:48" s="3" customFormat="1" x14ac:dyDescent="0.2">
      <c r="A309" s="68"/>
      <c r="E309" s="8"/>
      <c r="F309" s="8"/>
      <c r="G309" s="8"/>
      <c r="H309" s="8"/>
      <c r="I309" s="8"/>
      <c r="J309" s="8"/>
      <c r="K309" s="8"/>
      <c r="L309" s="8"/>
      <c r="N309" s="8"/>
      <c r="O309" s="8"/>
      <c r="P309" s="8"/>
      <c r="R309" s="65"/>
      <c r="V309"/>
      <c r="W309"/>
      <c r="X309"/>
      <c r="Y309"/>
      <c r="Z309"/>
      <c r="AA309"/>
      <c r="AB309"/>
      <c r="AC309"/>
      <c r="AD309"/>
      <c r="AE309"/>
      <c r="AF309"/>
      <c r="AG309"/>
      <c r="AH309"/>
      <c r="AI309"/>
      <c r="AJ309"/>
      <c r="AK309"/>
      <c r="AL309"/>
      <c r="AM309" s="8"/>
      <c r="AN309" s="8"/>
      <c r="AP309" s="8"/>
      <c r="AR309" s="87"/>
      <c r="AV309" s="8"/>
    </row>
    <row r="310" spans="1:48" s="3" customFormat="1" x14ac:dyDescent="0.2">
      <c r="A310" s="68"/>
      <c r="E310" s="8"/>
      <c r="F310" s="8"/>
      <c r="G310" s="8"/>
      <c r="H310" s="8"/>
      <c r="I310" s="8"/>
      <c r="J310" s="8"/>
      <c r="K310" s="8"/>
      <c r="L310" s="8"/>
      <c r="N310" s="8"/>
      <c r="O310" s="8"/>
      <c r="P310" s="8"/>
      <c r="R310" s="65"/>
      <c r="V310"/>
      <c r="W310"/>
      <c r="X310"/>
      <c r="Y310"/>
      <c r="Z310"/>
      <c r="AA310"/>
      <c r="AB310"/>
      <c r="AC310"/>
      <c r="AD310"/>
      <c r="AE310"/>
      <c r="AF310"/>
      <c r="AG310"/>
      <c r="AH310"/>
      <c r="AI310"/>
      <c r="AJ310"/>
      <c r="AK310"/>
      <c r="AL310"/>
      <c r="AM310" s="8"/>
      <c r="AN310" s="8"/>
      <c r="AP310" s="8"/>
      <c r="AR310" s="87"/>
      <c r="AV310" s="8"/>
    </row>
    <row r="311" spans="1:48" s="3" customFormat="1" x14ac:dyDescent="0.2">
      <c r="A311" s="68"/>
      <c r="E311" s="8"/>
      <c r="F311" s="8"/>
      <c r="G311" s="8"/>
      <c r="H311" s="8"/>
      <c r="I311" s="8"/>
      <c r="J311" s="8"/>
      <c r="K311" s="8"/>
      <c r="L311" s="8"/>
      <c r="N311" s="8"/>
      <c r="O311" s="8"/>
      <c r="P311" s="8"/>
      <c r="R311" s="65"/>
      <c r="V311"/>
      <c r="W311"/>
      <c r="X311"/>
      <c r="Y311"/>
      <c r="Z311"/>
      <c r="AA311"/>
      <c r="AB311"/>
      <c r="AC311"/>
      <c r="AD311"/>
      <c r="AE311"/>
      <c r="AF311"/>
      <c r="AG311"/>
      <c r="AH311"/>
      <c r="AI311"/>
      <c r="AJ311"/>
      <c r="AK311"/>
      <c r="AL311"/>
      <c r="AM311" s="8"/>
      <c r="AN311" s="8"/>
      <c r="AP311" s="8"/>
      <c r="AR311" s="87"/>
      <c r="AV311" s="8"/>
    </row>
    <row r="312" spans="1:48" s="3" customFormat="1" x14ac:dyDescent="0.2">
      <c r="A312" s="68"/>
      <c r="E312" s="8"/>
      <c r="F312" s="8"/>
      <c r="G312" s="8"/>
      <c r="H312" s="8"/>
      <c r="I312" s="8"/>
      <c r="J312" s="8"/>
      <c r="K312" s="8"/>
      <c r="L312" s="8"/>
      <c r="N312" s="8"/>
      <c r="O312" s="8"/>
      <c r="P312" s="8"/>
      <c r="R312" s="65"/>
      <c r="V312"/>
      <c r="W312"/>
      <c r="X312"/>
      <c r="Y312"/>
      <c r="Z312"/>
      <c r="AA312"/>
      <c r="AB312"/>
      <c r="AC312"/>
      <c r="AD312"/>
      <c r="AE312"/>
      <c r="AF312"/>
      <c r="AG312"/>
      <c r="AH312"/>
      <c r="AI312"/>
      <c r="AJ312"/>
      <c r="AK312"/>
      <c r="AL312"/>
      <c r="AM312" s="8"/>
      <c r="AN312" s="8"/>
      <c r="AP312" s="8"/>
      <c r="AR312" s="87"/>
      <c r="AV312" s="8"/>
    </row>
    <row r="313" spans="1:48" s="3" customFormat="1" x14ac:dyDescent="0.2">
      <c r="A313" s="68"/>
      <c r="E313" s="8"/>
      <c r="F313" s="8"/>
      <c r="G313" s="8"/>
      <c r="H313" s="8"/>
      <c r="I313" s="8"/>
      <c r="J313" s="8"/>
      <c r="K313" s="8"/>
      <c r="L313" s="8"/>
      <c r="N313" s="8"/>
      <c r="O313" s="8"/>
      <c r="P313" s="8"/>
      <c r="R313" s="65"/>
      <c r="V313"/>
      <c r="W313"/>
      <c r="X313"/>
      <c r="Y313"/>
      <c r="Z313"/>
      <c r="AA313"/>
      <c r="AB313"/>
      <c r="AC313"/>
      <c r="AD313"/>
      <c r="AE313"/>
      <c r="AF313"/>
      <c r="AG313"/>
      <c r="AH313"/>
      <c r="AI313"/>
      <c r="AJ313"/>
      <c r="AK313"/>
      <c r="AL313"/>
      <c r="AM313" s="8"/>
      <c r="AN313" s="8"/>
      <c r="AP313" s="8"/>
      <c r="AR313" s="87"/>
      <c r="AV313" s="8"/>
    </row>
    <row r="314" spans="1:48" s="3" customFormat="1" x14ac:dyDescent="0.2">
      <c r="A314" s="68"/>
      <c r="E314" s="8"/>
      <c r="F314" s="8"/>
      <c r="G314" s="8"/>
      <c r="H314" s="8"/>
      <c r="I314" s="8"/>
      <c r="J314" s="8"/>
      <c r="K314" s="8"/>
      <c r="L314" s="8"/>
      <c r="N314" s="8"/>
      <c r="O314" s="8"/>
      <c r="P314" s="8"/>
      <c r="R314" s="65"/>
      <c r="V314"/>
      <c r="W314"/>
      <c r="X314"/>
      <c r="Y314"/>
      <c r="Z314"/>
      <c r="AA314"/>
      <c r="AB314"/>
      <c r="AC314"/>
      <c r="AD314"/>
      <c r="AE314"/>
      <c r="AF314"/>
      <c r="AG314"/>
      <c r="AH314"/>
      <c r="AI314"/>
      <c r="AJ314"/>
      <c r="AK314"/>
      <c r="AL314"/>
      <c r="AM314" s="8"/>
      <c r="AN314" s="8"/>
      <c r="AP314" s="8"/>
      <c r="AR314" s="87"/>
      <c r="AV314" s="8"/>
    </row>
    <row r="315" spans="1:48" s="3" customFormat="1" x14ac:dyDescent="0.2">
      <c r="A315" s="68"/>
      <c r="E315" s="8"/>
      <c r="F315" s="8"/>
      <c r="G315" s="8"/>
      <c r="H315" s="8"/>
      <c r="I315" s="8"/>
      <c r="J315" s="8"/>
      <c r="K315" s="8"/>
      <c r="L315" s="8"/>
      <c r="N315" s="8"/>
      <c r="O315" s="8"/>
      <c r="P315" s="8"/>
      <c r="R315" s="65"/>
      <c r="V315"/>
      <c r="W315"/>
      <c r="X315"/>
      <c r="Y315"/>
      <c r="Z315"/>
      <c r="AA315"/>
      <c r="AB315"/>
      <c r="AC315"/>
      <c r="AD315"/>
      <c r="AE315"/>
      <c r="AF315"/>
      <c r="AG315"/>
      <c r="AH315"/>
      <c r="AI315"/>
      <c r="AJ315"/>
      <c r="AK315"/>
      <c r="AL315"/>
      <c r="AM315" s="8"/>
      <c r="AN315" s="8"/>
      <c r="AP315" s="8"/>
      <c r="AR315" s="87"/>
      <c r="AV315" s="8"/>
    </row>
    <row r="316" spans="1:48" s="3" customFormat="1" x14ac:dyDescent="0.2">
      <c r="A316" s="68"/>
      <c r="E316" s="8"/>
      <c r="F316" s="8"/>
      <c r="G316" s="8"/>
      <c r="H316" s="8"/>
      <c r="I316" s="8"/>
      <c r="J316" s="8"/>
      <c r="K316" s="8"/>
      <c r="L316" s="8"/>
      <c r="N316" s="8"/>
      <c r="O316" s="8"/>
      <c r="P316" s="8"/>
      <c r="R316" s="65"/>
      <c r="V316"/>
      <c r="W316"/>
      <c r="X316"/>
      <c r="Y316"/>
      <c r="Z316"/>
      <c r="AA316"/>
      <c r="AB316"/>
      <c r="AC316"/>
      <c r="AD316"/>
      <c r="AE316"/>
      <c r="AF316"/>
      <c r="AG316"/>
      <c r="AH316"/>
      <c r="AI316"/>
      <c r="AJ316"/>
      <c r="AK316"/>
      <c r="AL316"/>
      <c r="AM316" s="8"/>
      <c r="AN316" s="8"/>
      <c r="AP316" s="8"/>
      <c r="AR316" s="87"/>
      <c r="AV316" s="8"/>
    </row>
    <row r="317" spans="1:48" s="3" customFormat="1" x14ac:dyDescent="0.2">
      <c r="A317" s="68"/>
      <c r="E317" s="8"/>
      <c r="F317" s="8"/>
      <c r="G317" s="8"/>
      <c r="H317" s="8"/>
      <c r="I317" s="8"/>
      <c r="J317" s="8"/>
      <c r="K317" s="8"/>
      <c r="L317" s="8"/>
      <c r="N317" s="8"/>
      <c r="O317" s="8"/>
      <c r="P317" s="8"/>
      <c r="R317" s="65"/>
      <c r="V317"/>
      <c r="W317"/>
      <c r="X317"/>
      <c r="Y317"/>
      <c r="Z317"/>
      <c r="AA317"/>
      <c r="AB317"/>
      <c r="AC317"/>
      <c r="AD317"/>
      <c r="AE317"/>
      <c r="AF317"/>
      <c r="AG317"/>
      <c r="AH317"/>
      <c r="AI317"/>
      <c r="AJ317"/>
      <c r="AK317"/>
      <c r="AL317"/>
      <c r="AM317" s="8"/>
      <c r="AN317" s="8"/>
      <c r="AP317" s="8"/>
      <c r="AR317" s="87"/>
      <c r="AV317" s="8"/>
    </row>
    <row r="318" spans="1:48" s="3" customFormat="1" x14ac:dyDescent="0.2">
      <c r="A318" s="68"/>
      <c r="E318" s="8"/>
      <c r="F318" s="8"/>
      <c r="G318" s="8"/>
      <c r="H318" s="8"/>
      <c r="I318" s="8"/>
      <c r="J318" s="8"/>
      <c r="K318" s="8"/>
      <c r="L318" s="8"/>
      <c r="N318" s="8"/>
      <c r="O318" s="8"/>
      <c r="P318" s="8"/>
      <c r="R318" s="65"/>
      <c r="V318"/>
      <c r="W318"/>
      <c r="X318"/>
      <c r="Y318"/>
      <c r="Z318"/>
      <c r="AA318"/>
      <c r="AB318"/>
      <c r="AC318"/>
      <c r="AD318"/>
      <c r="AE318"/>
      <c r="AF318"/>
      <c r="AG318"/>
      <c r="AH318"/>
      <c r="AI318"/>
      <c r="AJ318"/>
      <c r="AK318"/>
      <c r="AL318"/>
      <c r="AM318" s="8"/>
      <c r="AN318" s="8"/>
      <c r="AP318" s="8"/>
      <c r="AR318" s="87"/>
      <c r="AV318" s="8"/>
    </row>
    <row r="319" spans="1:48" s="3" customFormat="1" x14ac:dyDescent="0.2">
      <c r="A319" s="68"/>
      <c r="E319" s="8"/>
      <c r="F319" s="8"/>
      <c r="G319" s="8"/>
      <c r="H319" s="8"/>
      <c r="I319" s="8"/>
      <c r="J319" s="8"/>
      <c r="K319" s="8"/>
      <c r="L319" s="8"/>
      <c r="N319" s="8"/>
      <c r="O319" s="8"/>
      <c r="P319" s="8"/>
      <c r="R319" s="65"/>
      <c r="V319"/>
      <c r="W319"/>
      <c r="X319"/>
      <c r="Y319"/>
      <c r="Z319"/>
      <c r="AA319"/>
      <c r="AB319"/>
      <c r="AC319"/>
      <c r="AD319"/>
      <c r="AE319"/>
      <c r="AF319"/>
      <c r="AG319"/>
      <c r="AH319"/>
      <c r="AI319"/>
      <c r="AJ319"/>
      <c r="AK319"/>
      <c r="AL319"/>
      <c r="AM319" s="8"/>
      <c r="AN319" s="8"/>
      <c r="AP319" s="8"/>
      <c r="AR319" s="87"/>
      <c r="AV319" s="8"/>
    </row>
    <row r="320" spans="1:48" s="3" customFormat="1" x14ac:dyDescent="0.2">
      <c r="A320" s="68"/>
      <c r="E320" s="8"/>
      <c r="F320" s="8"/>
      <c r="G320" s="8"/>
      <c r="H320" s="8"/>
      <c r="I320" s="8"/>
      <c r="J320" s="8"/>
      <c r="K320" s="8"/>
      <c r="L320" s="8"/>
      <c r="N320" s="8"/>
      <c r="O320" s="8"/>
      <c r="P320" s="8"/>
      <c r="R320" s="65"/>
      <c r="V320"/>
      <c r="W320"/>
      <c r="X320"/>
      <c r="Y320"/>
      <c r="Z320"/>
      <c r="AA320"/>
      <c r="AB320"/>
      <c r="AC320"/>
      <c r="AD320"/>
      <c r="AE320"/>
      <c r="AF320"/>
      <c r="AG320"/>
      <c r="AH320"/>
      <c r="AI320"/>
      <c r="AJ320"/>
      <c r="AK320"/>
      <c r="AL320"/>
      <c r="AM320" s="8"/>
      <c r="AN320" s="8"/>
      <c r="AP320" s="8"/>
      <c r="AR320" s="87"/>
      <c r="AV320" s="8"/>
    </row>
    <row r="321" spans="1:48" s="3" customFormat="1" x14ac:dyDescent="0.2">
      <c r="A321" s="68"/>
      <c r="E321" s="8"/>
      <c r="F321" s="8"/>
      <c r="G321" s="8"/>
      <c r="H321" s="8"/>
      <c r="I321" s="8"/>
      <c r="J321" s="8"/>
      <c r="K321" s="8"/>
      <c r="L321" s="8"/>
      <c r="N321" s="8"/>
      <c r="O321" s="8"/>
      <c r="P321" s="8"/>
      <c r="R321" s="65"/>
      <c r="V321"/>
      <c r="W321"/>
      <c r="X321"/>
      <c r="Y321"/>
      <c r="Z321"/>
      <c r="AA321"/>
      <c r="AB321"/>
      <c r="AC321"/>
      <c r="AD321"/>
      <c r="AE321"/>
      <c r="AF321"/>
      <c r="AG321"/>
      <c r="AH321"/>
      <c r="AI321"/>
      <c r="AJ321"/>
      <c r="AK321"/>
      <c r="AL321"/>
      <c r="AM321" s="8"/>
      <c r="AN321" s="8"/>
      <c r="AP321" s="8"/>
      <c r="AR321" s="87"/>
      <c r="AV321" s="8"/>
    </row>
    <row r="322" spans="1:48" s="3" customFormat="1" x14ac:dyDescent="0.2">
      <c r="A322" s="68"/>
      <c r="E322" s="8"/>
      <c r="F322" s="8"/>
      <c r="G322" s="8"/>
      <c r="H322" s="8"/>
      <c r="I322" s="8"/>
      <c r="J322" s="8"/>
      <c r="K322" s="8"/>
      <c r="L322" s="8"/>
      <c r="N322" s="8"/>
      <c r="O322" s="8"/>
      <c r="P322" s="8"/>
      <c r="R322" s="65"/>
      <c r="V322"/>
      <c r="W322"/>
      <c r="X322"/>
      <c r="Y322"/>
      <c r="Z322"/>
      <c r="AA322"/>
      <c r="AB322"/>
      <c r="AC322"/>
      <c r="AD322"/>
      <c r="AE322"/>
      <c r="AF322"/>
      <c r="AG322"/>
      <c r="AH322"/>
      <c r="AI322"/>
      <c r="AJ322"/>
      <c r="AK322"/>
      <c r="AL322"/>
      <c r="AM322" s="8"/>
      <c r="AN322" s="8"/>
      <c r="AP322" s="8"/>
      <c r="AR322" s="87"/>
      <c r="AV322" s="8"/>
    </row>
    <row r="323" spans="1:48" s="3" customFormat="1" x14ac:dyDescent="0.2">
      <c r="A323" s="68"/>
      <c r="E323" s="8"/>
      <c r="F323" s="8"/>
      <c r="G323" s="8"/>
      <c r="H323" s="8"/>
      <c r="I323" s="8"/>
      <c r="J323" s="8"/>
      <c r="K323" s="8"/>
      <c r="L323" s="8"/>
      <c r="N323" s="8"/>
      <c r="O323" s="8"/>
      <c r="P323" s="8"/>
      <c r="R323" s="65"/>
      <c r="V323"/>
      <c r="W323"/>
      <c r="X323"/>
      <c r="Y323"/>
      <c r="Z323"/>
      <c r="AA323"/>
      <c r="AB323"/>
      <c r="AC323"/>
      <c r="AD323"/>
      <c r="AE323"/>
      <c r="AF323"/>
      <c r="AG323"/>
      <c r="AH323"/>
      <c r="AI323"/>
      <c r="AJ323"/>
      <c r="AK323"/>
      <c r="AL323"/>
      <c r="AM323" s="8"/>
      <c r="AN323" s="8"/>
      <c r="AP323" s="8"/>
      <c r="AR323" s="87"/>
      <c r="AV323" s="8"/>
    </row>
    <row r="324" spans="1:48" s="3" customFormat="1" x14ac:dyDescent="0.2">
      <c r="A324" s="68"/>
      <c r="E324" s="8"/>
      <c r="F324" s="8"/>
      <c r="G324" s="8"/>
      <c r="H324" s="8"/>
      <c r="I324" s="8"/>
      <c r="J324" s="8"/>
      <c r="K324" s="8"/>
      <c r="L324" s="8"/>
      <c r="N324" s="8"/>
      <c r="O324" s="8"/>
      <c r="P324" s="8"/>
      <c r="R324" s="65"/>
      <c r="V324"/>
      <c r="W324"/>
      <c r="X324"/>
      <c r="Y324"/>
      <c r="Z324"/>
      <c r="AA324"/>
      <c r="AB324"/>
      <c r="AC324"/>
      <c r="AD324"/>
      <c r="AE324"/>
      <c r="AF324"/>
      <c r="AG324"/>
      <c r="AH324"/>
      <c r="AI324"/>
      <c r="AJ324"/>
      <c r="AK324"/>
      <c r="AL324"/>
      <c r="AM324" s="8"/>
      <c r="AN324" s="8"/>
      <c r="AP324" s="8"/>
      <c r="AR324" s="87"/>
      <c r="AV324" s="8"/>
    </row>
    <row r="325" spans="1:48" s="3" customFormat="1" x14ac:dyDescent="0.2">
      <c r="A325" s="68"/>
      <c r="E325" s="8"/>
      <c r="F325" s="8"/>
      <c r="G325" s="8"/>
      <c r="H325" s="8"/>
      <c r="I325" s="8"/>
      <c r="J325" s="8"/>
      <c r="K325" s="8"/>
      <c r="L325" s="8"/>
      <c r="N325" s="8"/>
      <c r="O325" s="8"/>
      <c r="P325" s="8"/>
      <c r="R325" s="65"/>
      <c r="V325"/>
      <c r="W325"/>
      <c r="X325"/>
      <c r="Y325"/>
      <c r="Z325"/>
      <c r="AA325"/>
      <c r="AB325"/>
      <c r="AC325"/>
      <c r="AD325"/>
      <c r="AE325"/>
      <c r="AF325"/>
      <c r="AG325"/>
      <c r="AH325"/>
      <c r="AI325"/>
      <c r="AJ325"/>
      <c r="AK325"/>
      <c r="AL325"/>
      <c r="AM325" s="8"/>
      <c r="AN325" s="8"/>
      <c r="AP325" s="8"/>
      <c r="AR325" s="87"/>
      <c r="AV325" s="8"/>
    </row>
    <row r="326" spans="1:48" s="3" customFormat="1" x14ac:dyDescent="0.2">
      <c r="A326" s="68"/>
      <c r="E326" s="8"/>
      <c r="F326" s="8"/>
      <c r="G326" s="8"/>
      <c r="H326" s="8"/>
      <c r="I326" s="8"/>
      <c r="J326" s="8"/>
      <c r="K326" s="8"/>
      <c r="L326" s="8"/>
      <c r="N326" s="8"/>
      <c r="O326" s="8"/>
      <c r="P326" s="8"/>
      <c r="R326" s="65"/>
      <c r="V326"/>
      <c r="W326"/>
      <c r="X326"/>
      <c r="Y326"/>
      <c r="Z326"/>
      <c r="AA326"/>
      <c r="AB326"/>
      <c r="AC326"/>
      <c r="AD326"/>
      <c r="AE326"/>
      <c r="AF326"/>
      <c r="AG326"/>
      <c r="AH326"/>
      <c r="AI326"/>
      <c r="AJ326"/>
      <c r="AK326"/>
      <c r="AL326"/>
      <c r="AM326" s="8"/>
      <c r="AN326" s="8"/>
      <c r="AP326" s="8"/>
      <c r="AR326" s="87"/>
      <c r="AV326" s="8"/>
    </row>
    <row r="327" spans="1:48" s="3" customFormat="1" x14ac:dyDescent="0.2">
      <c r="A327" s="68"/>
      <c r="E327" s="8"/>
      <c r="F327" s="8"/>
      <c r="G327" s="8"/>
      <c r="H327" s="8"/>
      <c r="I327" s="8"/>
      <c r="J327" s="8"/>
      <c r="K327" s="8"/>
      <c r="L327" s="8"/>
      <c r="N327" s="8"/>
      <c r="O327" s="8"/>
      <c r="P327" s="8"/>
      <c r="R327" s="65"/>
      <c r="V327"/>
      <c r="W327"/>
      <c r="X327"/>
      <c r="Y327"/>
      <c r="Z327"/>
      <c r="AA327"/>
      <c r="AB327"/>
      <c r="AC327"/>
      <c r="AD327"/>
      <c r="AE327"/>
      <c r="AF327"/>
      <c r="AG327"/>
      <c r="AH327"/>
      <c r="AI327"/>
      <c r="AJ327"/>
      <c r="AK327"/>
      <c r="AL327"/>
      <c r="AM327" s="8"/>
      <c r="AN327" s="8"/>
      <c r="AP327" s="8"/>
      <c r="AR327" s="87"/>
      <c r="AV327" s="8"/>
    </row>
    <row r="328" spans="1:48" s="3" customFormat="1" x14ac:dyDescent="0.2">
      <c r="A328" s="68"/>
      <c r="E328" s="8"/>
      <c r="F328" s="8"/>
      <c r="G328" s="8"/>
      <c r="H328" s="8"/>
      <c r="I328" s="8"/>
      <c r="J328" s="8"/>
      <c r="K328" s="8"/>
      <c r="L328" s="8"/>
      <c r="N328" s="8"/>
      <c r="O328" s="8"/>
      <c r="P328" s="8"/>
      <c r="R328" s="65"/>
      <c r="V328"/>
      <c r="W328"/>
      <c r="X328"/>
      <c r="Y328"/>
      <c r="Z328"/>
      <c r="AA328"/>
      <c r="AB328"/>
      <c r="AC328"/>
      <c r="AD328"/>
      <c r="AE328"/>
      <c r="AF328"/>
      <c r="AG328"/>
      <c r="AH328"/>
      <c r="AI328"/>
      <c r="AJ328"/>
      <c r="AK328"/>
      <c r="AL328"/>
      <c r="AM328" s="8"/>
      <c r="AN328" s="8"/>
      <c r="AP328" s="8"/>
      <c r="AR328" s="87"/>
      <c r="AV328" s="8"/>
    </row>
    <row r="329" spans="1:48" s="3" customFormat="1" x14ac:dyDescent="0.2">
      <c r="A329" s="68"/>
      <c r="E329" s="8"/>
      <c r="F329" s="8"/>
      <c r="G329" s="8"/>
      <c r="H329" s="8"/>
      <c r="I329" s="8"/>
      <c r="J329" s="8"/>
      <c r="K329" s="8"/>
      <c r="L329" s="8"/>
      <c r="N329" s="8"/>
      <c r="O329" s="8"/>
      <c r="P329" s="8"/>
      <c r="R329" s="65"/>
      <c r="V329"/>
      <c r="W329"/>
      <c r="X329"/>
      <c r="Y329"/>
      <c r="Z329"/>
      <c r="AA329"/>
      <c r="AB329"/>
      <c r="AC329"/>
      <c r="AD329"/>
      <c r="AE329"/>
      <c r="AF329"/>
      <c r="AG329"/>
      <c r="AH329"/>
      <c r="AI329"/>
      <c r="AJ329"/>
      <c r="AK329"/>
      <c r="AL329"/>
      <c r="AM329" s="8"/>
      <c r="AN329" s="8"/>
      <c r="AP329" s="8"/>
      <c r="AR329" s="87"/>
      <c r="AV329" s="8"/>
    </row>
    <row r="330" spans="1:48" s="3" customFormat="1" x14ac:dyDescent="0.2">
      <c r="A330" s="68"/>
      <c r="E330" s="8"/>
      <c r="F330" s="8"/>
      <c r="G330" s="8"/>
      <c r="H330" s="8"/>
      <c r="I330" s="8"/>
      <c r="J330" s="8"/>
      <c r="K330" s="8"/>
      <c r="L330" s="8"/>
      <c r="N330" s="8"/>
      <c r="O330" s="8"/>
      <c r="P330" s="8"/>
      <c r="R330" s="65"/>
      <c r="V330"/>
      <c r="W330"/>
      <c r="X330"/>
      <c r="Y330"/>
      <c r="Z330"/>
      <c r="AA330"/>
      <c r="AB330"/>
      <c r="AC330"/>
      <c r="AD330"/>
      <c r="AE330"/>
      <c r="AF330"/>
      <c r="AG330"/>
      <c r="AH330"/>
      <c r="AI330"/>
      <c r="AJ330"/>
      <c r="AK330"/>
      <c r="AL330"/>
      <c r="AM330" s="8"/>
      <c r="AN330" s="8"/>
      <c r="AP330" s="8"/>
      <c r="AR330" s="87"/>
      <c r="AV330" s="8"/>
    </row>
    <row r="331" spans="1:48" s="3" customFormat="1" x14ac:dyDescent="0.2">
      <c r="A331" s="68"/>
      <c r="E331" s="8"/>
      <c r="F331" s="8"/>
      <c r="G331" s="8"/>
      <c r="H331" s="8"/>
      <c r="I331" s="8"/>
      <c r="J331" s="8"/>
      <c r="K331" s="8"/>
      <c r="L331" s="8"/>
      <c r="N331" s="8"/>
      <c r="O331" s="8"/>
      <c r="P331" s="8"/>
      <c r="R331" s="65"/>
      <c r="V331"/>
      <c r="W331"/>
      <c r="X331"/>
      <c r="Y331"/>
      <c r="Z331"/>
      <c r="AA331"/>
      <c r="AB331"/>
      <c r="AC331"/>
      <c r="AD331"/>
      <c r="AE331"/>
      <c r="AF331"/>
      <c r="AG331"/>
      <c r="AH331"/>
      <c r="AI331"/>
      <c r="AJ331"/>
      <c r="AK331"/>
      <c r="AL331"/>
      <c r="AM331" s="8"/>
      <c r="AN331" s="8"/>
      <c r="AP331" s="8"/>
      <c r="AR331" s="87"/>
      <c r="AV331" s="8"/>
    </row>
    <row r="332" spans="1:48" s="3" customFormat="1" x14ac:dyDescent="0.2">
      <c r="A332" s="68"/>
      <c r="E332" s="8"/>
      <c r="F332" s="8"/>
      <c r="G332" s="8"/>
      <c r="H332" s="8"/>
      <c r="I332" s="8"/>
      <c r="J332" s="8"/>
      <c r="K332" s="8"/>
      <c r="L332" s="8"/>
      <c r="N332" s="8"/>
      <c r="O332" s="8"/>
      <c r="P332" s="8"/>
      <c r="R332" s="65"/>
      <c r="V332"/>
      <c r="W332"/>
      <c r="X332"/>
      <c r="Y332"/>
      <c r="Z332"/>
      <c r="AA332"/>
      <c r="AB332"/>
      <c r="AC332"/>
      <c r="AD332"/>
      <c r="AE332"/>
      <c r="AF332"/>
      <c r="AG332"/>
      <c r="AH332"/>
      <c r="AI332"/>
      <c r="AJ332"/>
      <c r="AK332"/>
      <c r="AL332"/>
      <c r="AM332" s="8"/>
      <c r="AN332" s="8"/>
      <c r="AP332" s="8"/>
      <c r="AR332" s="87"/>
      <c r="AV332" s="8"/>
    </row>
    <row r="333" spans="1:48" s="3" customFormat="1" x14ac:dyDescent="0.2">
      <c r="A333" s="68"/>
      <c r="E333" s="8"/>
      <c r="F333" s="8"/>
      <c r="G333" s="8"/>
      <c r="H333" s="8"/>
      <c r="I333" s="8"/>
      <c r="J333" s="8"/>
      <c r="K333" s="8"/>
      <c r="L333" s="8"/>
      <c r="N333" s="8"/>
      <c r="O333" s="8"/>
      <c r="P333" s="8"/>
      <c r="R333" s="65"/>
      <c r="V333"/>
      <c r="W333"/>
      <c r="X333"/>
      <c r="Y333"/>
      <c r="Z333"/>
      <c r="AA333"/>
      <c r="AB333"/>
      <c r="AC333"/>
      <c r="AD333"/>
      <c r="AE333"/>
      <c r="AF333"/>
      <c r="AG333"/>
      <c r="AH333"/>
      <c r="AI333"/>
      <c r="AJ333"/>
      <c r="AK333"/>
      <c r="AL333"/>
      <c r="AM333" s="8"/>
      <c r="AN333" s="8"/>
      <c r="AP333" s="8"/>
      <c r="AR333" s="87"/>
      <c r="AV333" s="8"/>
    </row>
    <row r="334" spans="1:48" s="3" customFormat="1" x14ac:dyDescent="0.2">
      <c r="A334" s="68"/>
      <c r="E334" s="8"/>
      <c r="F334" s="8"/>
      <c r="G334" s="8"/>
      <c r="H334" s="8"/>
      <c r="I334" s="8"/>
      <c r="J334" s="8"/>
      <c r="K334" s="8"/>
      <c r="L334" s="8"/>
      <c r="N334" s="8"/>
      <c r="O334" s="8"/>
      <c r="P334" s="8"/>
      <c r="R334" s="65"/>
      <c r="V334"/>
      <c r="W334"/>
      <c r="X334"/>
      <c r="Y334"/>
      <c r="Z334"/>
      <c r="AA334"/>
      <c r="AB334"/>
      <c r="AC334"/>
      <c r="AD334"/>
      <c r="AE334"/>
      <c r="AF334"/>
      <c r="AG334"/>
      <c r="AH334"/>
      <c r="AI334"/>
      <c r="AJ334"/>
      <c r="AK334"/>
      <c r="AL334"/>
      <c r="AM334" s="8"/>
      <c r="AN334" s="8"/>
      <c r="AP334" s="8"/>
      <c r="AR334" s="87"/>
      <c r="AV334" s="8"/>
    </row>
    <row r="335" spans="1:48" s="3" customFormat="1" x14ac:dyDescent="0.2">
      <c r="A335" s="68"/>
      <c r="E335" s="8"/>
      <c r="F335" s="8"/>
      <c r="G335" s="8"/>
      <c r="H335" s="8"/>
      <c r="I335" s="8"/>
      <c r="J335" s="8"/>
      <c r="K335" s="8"/>
      <c r="L335" s="8"/>
      <c r="N335" s="8"/>
      <c r="O335" s="8"/>
      <c r="P335" s="8"/>
      <c r="R335" s="65"/>
      <c r="V335"/>
      <c r="W335"/>
      <c r="X335"/>
      <c r="Y335"/>
      <c r="Z335"/>
      <c r="AA335"/>
      <c r="AB335"/>
      <c r="AC335"/>
      <c r="AD335"/>
      <c r="AE335"/>
      <c r="AF335"/>
      <c r="AG335"/>
      <c r="AH335"/>
      <c r="AI335"/>
      <c r="AJ335"/>
      <c r="AK335"/>
      <c r="AL335"/>
      <c r="AM335" s="8"/>
      <c r="AN335" s="8"/>
      <c r="AP335" s="8"/>
      <c r="AR335" s="87"/>
      <c r="AV335" s="8"/>
    </row>
    <row r="336" spans="1:48" s="3" customFormat="1" x14ac:dyDescent="0.2">
      <c r="A336" s="68"/>
      <c r="E336" s="8"/>
      <c r="F336" s="8"/>
      <c r="G336" s="8"/>
      <c r="H336" s="8"/>
      <c r="I336" s="8"/>
      <c r="J336" s="8"/>
      <c r="K336" s="8"/>
      <c r="L336" s="8"/>
      <c r="N336" s="8"/>
      <c r="O336" s="8"/>
      <c r="P336" s="8"/>
      <c r="R336" s="65"/>
      <c r="V336"/>
      <c r="W336"/>
      <c r="X336"/>
      <c r="Y336"/>
      <c r="Z336"/>
      <c r="AA336"/>
      <c r="AB336"/>
      <c r="AC336"/>
      <c r="AD336"/>
      <c r="AE336"/>
      <c r="AF336"/>
      <c r="AG336"/>
      <c r="AH336"/>
      <c r="AI336"/>
      <c r="AJ336"/>
      <c r="AK336"/>
      <c r="AL336"/>
      <c r="AM336" s="8"/>
      <c r="AN336" s="8"/>
      <c r="AP336" s="8"/>
      <c r="AR336" s="87"/>
      <c r="AV336" s="8"/>
    </row>
    <row r="337" spans="1:48" s="3" customFormat="1" x14ac:dyDescent="0.2">
      <c r="A337" s="68"/>
      <c r="E337" s="8"/>
      <c r="F337" s="8"/>
      <c r="G337" s="8"/>
      <c r="H337" s="8"/>
      <c r="I337" s="8"/>
      <c r="J337" s="8"/>
      <c r="K337" s="8"/>
      <c r="L337" s="8"/>
      <c r="N337" s="8"/>
      <c r="O337" s="8"/>
      <c r="P337" s="8"/>
      <c r="R337" s="65"/>
      <c r="V337"/>
      <c r="W337"/>
      <c r="X337"/>
      <c r="Y337"/>
      <c r="Z337"/>
      <c r="AA337"/>
      <c r="AB337"/>
      <c r="AC337"/>
      <c r="AD337"/>
      <c r="AE337"/>
      <c r="AF337"/>
      <c r="AG337"/>
      <c r="AH337"/>
      <c r="AI337"/>
      <c r="AJ337"/>
      <c r="AK337"/>
      <c r="AL337"/>
      <c r="AM337" s="8"/>
      <c r="AN337" s="8"/>
      <c r="AP337" s="8"/>
      <c r="AR337" s="87"/>
      <c r="AV337" s="8"/>
    </row>
    <row r="338" spans="1:48" s="3" customFormat="1" x14ac:dyDescent="0.2">
      <c r="A338" s="68"/>
      <c r="E338" s="8"/>
      <c r="F338" s="8"/>
      <c r="G338" s="8"/>
      <c r="H338" s="8"/>
      <c r="I338" s="8"/>
      <c r="J338" s="8"/>
      <c r="K338" s="8"/>
      <c r="L338" s="8"/>
      <c r="N338" s="8"/>
      <c r="O338" s="8"/>
      <c r="P338" s="8"/>
      <c r="R338" s="65"/>
      <c r="V338"/>
      <c r="W338"/>
      <c r="X338"/>
      <c r="Y338"/>
      <c r="Z338"/>
      <c r="AA338"/>
      <c r="AB338"/>
      <c r="AC338"/>
      <c r="AD338"/>
      <c r="AE338"/>
      <c r="AF338"/>
      <c r="AG338"/>
      <c r="AH338"/>
      <c r="AI338"/>
      <c r="AJ338"/>
      <c r="AK338"/>
      <c r="AL338"/>
      <c r="AM338" s="8"/>
      <c r="AN338" s="8"/>
      <c r="AP338" s="8"/>
      <c r="AR338" s="87"/>
      <c r="AV338" s="8"/>
    </row>
    <row r="339" spans="1:48" s="3" customFormat="1" x14ac:dyDescent="0.2">
      <c r="A339" s="68"/>
      <c r="E339" s="8"/>
      <c r="F339" s="8"/>
      <c r="G339" s="8"/>
      <c r="H339" s="8"/>
      <c r="I339" s="8"/>
      <c r="J339" s="8"/>
      <c r="K339" s="8"/>
      <c r="L339" s="8"/>
      <c r="N339" s="8"/>
      <c r="O339" s="8"/>
      <c r="P339" s="8"/>
      <c r="R339" s="65"/>
      <c r="V339"/>
      <c r="W339"/>
      <c r="X339"/>
      <c r="Y339"/>
      <c r="Z339"/>
      <c r="AA339"/>
      <c r="AB339"/>
      <c r="AC339"/>
      <c r="AD339"/>
      <c r="AE339"/>
      <c r="AF339"/>
      <c r="AG339"/>
      <c r="AH339"/>
      <c r="AI339"/>
      <c r="AJ339"/>
      <c r="AK339"/>
      <c r="AL339"/>
      <c r="AM339" s="8"/>
      <c r="AN339" s="8"/>
      <c r="AP339" s="8"/>
      <c r="AR339" s="87"/>
      <c r="AV339" s="8"/>
    </row>
    <row r="340" spans="1:48" s="3" customFormat="1" x14ac:dyDescent="0.2">
      <c r="A340" s="68"/>
      <c r="E340" s="8"/>
      <c r="F340" s="8"/>
      <c r="G340" s="8"/>
      <c r="H340" s="8"/>
      <c r="I340" s="8"/>
      <c r="J340" s="8"/>
      <c r="K340" s="8"/>
      <c r="L340" s="8"/>
      <c r="N340" s="8"/>
      <c r="O340" s="8"/>
      <c r="P340" s="8"/>
      <c r="R340" s="65"/>
      <c r="V340"/>
      <c r="W340"/>
      <c r="X340"/>
      <c r="Y340"/>
      <c r="Z340"/>
      <c r="AA340"/>
      <c r="AB340"/>
      <c r="AC340"/>
      <c r="AD340"/>
      <c r="AE340"/>
      <c r="AF340"/>
      <c r="AG340"/>
      <c r="AH340"/>
      <c r="AI340"/>
      <c r="AJ340"/>
      <c r="AK340"/>
      <c r="AL340"/>
      <c r="AM340" s="8"/>
      <c r="AN340" s="8"/>
      <c r="AP340" s="8"/>
      <c r="AR340" s="87"/>
      <c r="AV340" s="8"/>
    </row>
    <row r="341" spans="1:48" s="3" customFormat="1" x14ac:dyDescent="0.2">
      <c r="A341" s="68"/>
      <c r="E341" s="8"/>
      <c r="F341" s="8"/>
      <c r="G341" s="8"/>
      <c r="H341" s="8"/>
      <c r="I341" s="8"/>
      <c r="J341" s="8"/>
      <c r="K341" s="8"/>
      <c r="L341" s="8"/>
      <c r="N341" s="8"/>
      <c r="O341" s="8"/>
      <c r="P341" s="8"/>
      <c r="R341" s="65"/>
      <c r="V341"/>
      <c r="W341"/>
      <c r="X341"/>
      <c r="Y341"/>
      <c r="Z341"/>
      <c r="AA341"/>
      <c r="AB341"/>
      <c r="AC341"/>
      <c r="AD341"/>
      <c r="AE341"/>
      <c r="AF341"/>
      <c r="AG341"/>
      <c r="AH341"/>
      <c r="AI341"/>
      <c r="AJ341"/>
      <c r="AK341"/>
      <c r="AL341"/>
      <c r="AM341" s="8"/>
      <c r="AN341" s="8"/>
      <c r="AP341" s="8"/>
      <c r="AR341" s="87"/>
      <c r="AV341" s="8"/>
    </row>
    <row r="342" spans="1:48" s="3" customFormat="1" x14ac:dyDescent="0.2">
      <c r="A342" s="68"/>
      <c r="E342" s="8"/>
      <c r="F342" s="8"/>
      <c r="G342" s="8"/>
      <c r="H342" s="8"/>
      <c r="I342" s="8"/>
      <c r="J342" s="8"/>
      <c r="K342" s="8"/>
      <c r="L342" s="8"/>
      <c r="N342" s="8"/>
      <c r="O342" s="8"/>
      <c r="P342" s="8"/>
      <c r="R342" s="65"/>
      <c r="V342"/>
      <c r="W342"/>
      <c r="X342"/>
      <c r="Y342"/>
      <c r="Z342"/>
      <c r="AA342"/>
      <c r="AB342"/>
      <c r="AC342"/>
      <c r="AD342"/>
      <c r="AE342"/>
      <c r="AF342"/>
      <c r="AG342"/>
      <c r="AH342"/>
      <c r="AI342"/>
      <c r="AJ342"/>
      <c r="AK342"/>
      <c r="AL342"/>
      <c r="AM342" s="8"/>
      <c r="AN342" s="8"/>
      <c r="AP342" s="8"/>
      <c r="AR342" s="87"/>
      <c r="AV342" s="8"/>
    </row>
    <row r="343" spans="1:48" s="3" customFormat="1" x14ac:dyDescent="0.2">
      <c r="A343" s="68"/>
      <c r="E343" s="8"/>
      <c r="F343" s="8"/>
      <c r="G343" s="8"/>
      <c r="H343" s="8"/>
      <c r="I343" s="8"/>
      <c r="J343" s="8"/>
      <c r="K343" s="8"/>
      <c r="L343" s="8"/>
      <c r="N343" s="8"/>
      <c r="O343" s="8"/>
      <c r="P343" s="8"/>
      <c r="R343" s="65"/>
      <c r="V343"/>
      <c r="W343"/>
      <c r="X343"/>
      <c r="Y343"/>
      <c r="Z343"/>
      <c r="AA343"/>
      <c r="AB343"/>
      <c r="AC343"/>
      <c r="AD343"/>
      <c r="AE343"/>
      <c r="AF343"/>
      <c r="AG343"/>
      <c r="AH343"/>
      <c r="AI343"/>
      <c r="AJ343"/>
      <c r="AK343"/>
      <c r="AL343"/>
      <c r="AM343" s="8"/>
      <c r="AN343" s="8"/>
      <c r="AP343" s="8"/>
      <c r="AR343" s="87"/>
      <c r="AV343" s="8"/>
    </row>
    <row r="344" spans="1:48" s="3" customFormat="1" x14ac:dyDescent="0.2">
      <c r="A344" s="68"/>
      <c r="E344" s="8"/>
      <c r="F344" s="8"/>
      <c r="G344" s="8"/>
      <c r="H344" s="8"/>
      <c r="I344" s="8"/>
      <c r="J344" s="8"/>
      <c r="K344" s="8"/>
      <c r="L344" s="8"/>
      <c r="N344" s="8"/>
      <c r="O344" s="8"/>
      <c r="P344" s="8"/>
      <c r="R344" s="65"/>
      <c r="V344"/>
      <c r="W344"/>
      <c r="X344"/>
      <c r="Y344"/>
      <c r="Z344"/>
      <c r="AA344"/>
      <c r="AB344"/>
      <c r="AC344"/>
      <c r="AD344"/>
      <c r="AE344"/>
      <c r="AF344"/>
      <c r="AG344"/>
      <c r="AH344"/>
      <c r="AI344"/>
      <c r="AJ344"/>
      <c r="AK344"/>
      <c r="AL344"/>
      <c r="AM344" s="8"/>
      <c r="AN344" s="8"/>
      <c r="AP344" s="8"/>
      <c r="AR344" s="87"/>
      <c r="AV344" s="8"/>
    </row>
    <row r="345" spans="1:48" s="3" customFormat="1" x14ac:dyDescent="0.2">
      <c r="A345" s="68"/>
      <c r="E345" s="8"/>
      <c r="F345" s="8"/>
      <c r="G345" s="8"/>
      <c r="H345" s="8"/>
      <c r="I345" s="8"/>
      <c r="J345" s="8"/>
      <c r="K345" s="8"/>
      <c r="L345" s="8"/>
      <c r="N345" s="8"/>
      <c r="O345" s="8"/>
      <c r="P345" s="8"/>
      <c r="R345" s="65"/>
      <c r="V345"/>
      <c r="W345"/>
      <c r="X345"/>
      <c r="Y345"/>
      <c r="Z345"/>
      <c r="AA345"/>
      <c r="AB345"/>
      <c r="AC345"/>
      <c r="AD345"/>
      <c r="AE345"/>
      <c r="AF345"/>
      <c r="AG345"/>
      <c r="AH345"/>
      <c r="AI345"/>
      <c r="AJ345"/>
      <c r="AK345"/>
      <c r="AL345"/>
      <c r="AM345" s="8"/>
      <c r="AN345" s="8"/>
      <c r="AP345" s="8"/>
      <c r="AR345" s="87"/>
      <c r="AV345" s="8"/>
    </row>
    <row r="346" spans="1:48" s="3" customFormat="1" x14ac:dyDescent="0.2">
      <c r="A346" s="68"/>
      <c r="E346" s="8"/>
      <c r="F346" s="8"/>
      <c r="G346" s="8"/>
      <c r="H346" s="8"/>
      <c r="I346" s="8"/>
      <c r="J346" s="8"/>
      <c r="K346" s="8"/>
      <c r="L346" s="8"/>
      <c r="N346" s="8"/>
      <c r="O346" s="8"/>
      <c r="P346" s="8"/>
      <c r="R346" s="65"/>
      <c r="V346"/>
      <c r="W346"/>
      <c r="X346"/>
      <c r="Y346"/>
      <c r="Z346"/>
      <c r="AA346"/>
      <c r="AB346"/>
      <c r="AC346"/>
      <c r="AD346"/>
      <c r="AE346"/>
      <c r="AF346"/>
      <c r="AG346"/>
      <c r="AH346"/>
      <c r="AI346"/>
      <c r="AJ346"/>
      <c r="AK346"/>
      <c r="AL346"/>
      <c r="AM346" s="8"/>
      <c r="AN346" s="8"/>
      <c r="AP346" s="8"/>
      <c r="AR346" s="87"/>
      <c r="AV346" s="8"/>
    </row>
    <row r="347" spans="1:48" s="3" customFormat="1" x14ac:dyDescent="0.2">
      <c r="A347" s="68"/>
      <c r="E347" s="8"/>
      <c r="F347" s="8"/>
      <c r="G347" s="8"/>
      <c r="H347" s="8"/>
      <c r="I347" s="8"/>
      <c r="J347" s="8"/>
      <c r="K347" s="8"/>
      <c r="L347" s="8"/>
      <c r="N347" s="8"/>
      <c r="O347" s="8"/>
      <c r="P347" s="8"/>
      <c r="R347" s="65"/>
      <c r="V347"/>
      <c r="W347"/>
      <c r="X347"/>
      <c r="Y347"/>
      <c r="Z347"/>
      <c r="AA347"/>
      <c r="AB347"/>
      <c r="AC347"/>
      <c r="AD347"/>
      <c r="AE347"/>
      <c r="AF347"/>
      <c r="AG347"/>
      <c r="AH347"/>
      <c r="AI347"/>
      <c r="AJ347"/>
      <c r="AK347"/>
      <c r="AL347"/>
      <c r="AM347" s="8"/>
      <c r="AN347" s="8"/>
      <c r="AP347" s="8"/>
      <c r="AR347" s="87"/>
      <c r="AV347" s="8"/>
    </row>
    <row r="348" spans="1:48" s="3" customFormat="1" x14ac:dyDescent="0.2">
      <c r="A348" s="68"/>
      <c r="E348" s="8"/>
      <c r="F348" s="8"/>
      <c r="G348" s="8"/>
      <c r="H348" s="8"/>
      <c r="I348" s="8"/>
      <c r="J348" s="8"/>
      <c r="K348" s="8"/>
      <c r="L348" s="8"/>
      <c r="N348" s="8"/>
      <c r="O348" s="8"/>
      <c r="P348" s="8"/>
      <c r="R348" s="65"/>
      <c r="V348"/>
      <c r="W348"/>
      <c r="X348"/>
      <c r="Y348"/>
      <c r="Z348"/>
      <c r="AA348"/>
      <c r="AB348"/>
      <c r="AC348"/>
      <c r="AD348"/>
      <c r="AE348"/>
      <c r="AF348"/>
      <c r="AG348"/>
      <c r="AH348"/>
      <c r="AI348"/>
      <c r="AJ348"/>
      <c r="AK348"/>
      <c r="AL348"/>
      <c r="AM348" s="8"/>
      <c r="AN348" s="8"/>
      <c r="AP348" s="8"/>
      <c r="AR348" s="87"/>
      <c r="AV348" s="8"/>
    </row>
    <row r="349" spans="1:48" s="3" customFormat="1" x14ac:dyDescent="0.2">
      <c r="A349" s="68"/>
      <c r="E349" s="8"/>
      <c r="F349" s="8"/>
      <c r="G349" s="8"/>
      <c r="H349" s="8"/>
      <c r="I349" s="8"/>
      <c r="J349" s="8"/>
      <c r="K349" s="8"/>
      <c r="L349" s="8"/>
      <c r="N349" s="8"/>
      <c r="O349" s="8"/>
      <c r="P349" s="8"/>
      <c r="R349" s="65"/>
      <c r="V349"/>
      <c r="W349"/>
      <c r="X349"/>
      <c r="Y349"/>
      <c r="Z349"/>
      <c r="AA349"/>
      <c r="AB349"/>
      <c r="AC349"/>
      <c r="AD349"/>
      <c r="AE349"/>
      <c r="AF349"/>
      <c r="AG349"/>
      <c r="AH349"/>
      <c r="AI349"/>
      <c r="AJ349"/>
      <c r="AK349"/>
      <c r="AL349"/>
      <c r="AM349" s="8"/>
      <c r="AN349" s="8"/>
      <c r="AP349" s="8"/>
      <c r="AR349" s="87"/>
      <c r="AV349" s="8"/>
    </row>
    <row r="350" spans="1:48" s="3" customFormat="1" x14ac:dyDescent="0.2">
      <c r="A350" s="68"/>
      <c r="E350" s="8"/>
      <c r="F350" s="8"/>
      <c r="G350" s="8"/>
      <c r="H350" s="8"/>
      <c r="I350" s="8"/>
      <c r="J350" s="8"/>
      <c r="K350" s="8"/>
      <c r="L350" s="8"/>
      <c r="N350" s="8"/>
      <c r="O350" s="8"/>
      <c r="P350" s="8"/>
      <c r="R350" s="65"/>
      <c r="V350"/>
      <c r="W350"/>
      <c r="X350"/>
      <c r="Y350"/>
      <c r="Z350"/>
      <c r="AA350"/>
      <c r="AB350"/>
      <c r="AC350"/>
      <c r="AD350"/>
      <c r="AE350"/>
      <c r="AF350"/>
      <c r="AG350"/>
      <c r="AH350"/>
      <c r="AI350"/>
      <c r="AJ350"/>
      <c r="AK350"/>
      <c r="AL350"/>
      <c r="AM350" s="8"/>
      <c r="AN350" s="8"/>
      <c r="AP350" s="8"/>
      <c r="AR350" s="87"/>
      <c r="AV350" s="8"/>
    </row>
    <row r="351" spans="1:48" s="3" customFormat="1" x14ac:dyDescent="0.2">
      <c r="A351" s="68"/>
      <c r="E351" s="8"/>
      <c r="F351" s="8"/>
      <c r="G351" s="8"/>
      <c r="H351" s="8"/>
      <c r="I351" s="8"/>
      <c r="J351" s="8"/>
      <c r="K351" s="8"/>
      <c r="L351" s="8"/>
      <c r="N351" s="8"/>
      <c r="O351" s="8"/>
      <c r="P351" s="8"/>
      <c r="R351" s="65"/>
      <c r="V351"/>
      <c r="W351"/>
      <c r="X351"/>
      <c r="Y351"/>
      <c r="Z351"/>
      <c r="AA351"/>
      <c r="AB351"/>
      <c r="AC351"/>
      <c r="AD351"/>
      <c r="AE351"/>
      <c r="AF351"/>
      <c r="AG351"/>
      <c r="AH351"/>
      <c r="AI351"/>
      <c r="AJ351"/>
      <c r="AK351"/>
      <c r="AL351"/>
      <c r="AM351" s="8"/>
      <c r="AN351" s="8"/>
      <c r="AP351" s="8"/>
      <c r="AR351" s="87"/>
      <c r="AV351" s="8"/>
    </row>
    <row r="352" spans="1:48" s="3" customFormat="1" x14ac:dyDescent="0.2">
      <c r="A352" s="68"/>
      <c r="E352" s="8"/>
      <c r="F352" s="8"/>
      <c r="G352" s="8"/>
      <c r="H352" s="8"/>
      <c r="I352" s="8"/>
      <c r="J352" s="8"/>
      <c r="K352" s="8"/>
      <c r="L352" s="8"/>
      <c r="N352" s="8"/>
      <c r="O352" s="8"/>
      <c r="P352" s="8"/>
      <c r="R352" s="65"/>
      <c r="V352"/>
      <c r="W352"/>
      <c r="X352"/>
      <c r="Y352"/>
      <c r="Z352"/>
      <c r="AA352"/>
      <c r="AB352"/>
      <c r="AC352"/>
      <c r="AD352"/>
      <c r="AE352"/>
      <c r="AF352"/>
      <c r="AG352"/>
      <c r="AH352"/>
      <c r="AI352"/>
      <c r="AJ352"/>
      <c r="AK352"/>
      <c r="AL352"/>
      <c r="AM352" s="8"/>
      <c r="AN352" s="8"/>
      <c r="AP352" s="8"/>
      <c r="AR352" s="87"/>
      <c r="AV352" s="8"/>
    </row>
    <row r="353" spans="1:48" s="3" customFormat="1" x14ac:dyDescent="0.2">
      <c r="A353" s="68"/>
      <c r="E353" s="8"/>
      <c r="F353" s="8"/>
      <c r="G353" s="8"/>
      <c r="H353" s="8"/>
      <c r="I353" s="8"/>
      <c r="J353" s="8"/>
      <c r="K353" s="8"/>
      <c r="L353" s="8"/>
      <c r="N353" s="8"/>
      <c r="O353" s="8"/>
      <c r="P353" s="8"/>
      <c r="R353" s="65"/>
      <c r="V353"/>
      <c r="W353"/>
      <c r="X353"/>
      <c r="Y353"/>
      <c r="Z353"/>
      <c r="AA353"/>
      <c r="AB353"/>
      <c r="AC353"/>
      <c r="AD353"/>
      <c r="AE353"/>
      <c r="AF353"/>
      <c r="AG353"/>
      <c r="AH353"/>
      <c r="AI353"/>
      <c r="AJ353"/>
      <c r="AK353"/>
      <c r="AL353"/>
      <c r="AM353" s="8"/>
      <c r="AN353" s="8"/>
      <c r="AP353" s="8"/>
      <c r="AR353" s="87"/>
      <c r="AV353" s="8"/>
    </row>
    <row r="354" spans="1:48" s="3" customFormat="1" x14ac:dyDescent="0.2">
      <c r="A354" s="68"/>
      <c r="E354" s="8"/>
      <c r="F354" s="8"/>
      <c r="G354" s="8"/>
      <c r="H354" s="8"/>
      <c r="I354" s="8"/>
      <c r="J354" s="8"/>
      <c r="K354" s="8"/>
      <c r="L354" s="8"/>
      <c r="N354" s="8"/>
      <c r="O354" s="8"/>
      <c r="P354" s="8"/>
      <c r="R354" s="65"/>
      <c r="V354"/>
      <c r="W354"/>
      <c r="X354"/>
      <c r="Y354"/>
      <c r="Z354"/>
      <c r="AA354"/>
      <c r="AB354"/>
      <c r="AC354"/>
      <c r="AD354"/>
      <c r="AE354"/>
      <c r="AF354"/>
      <c r="AG354"/>
      <c r="AH354"/>
      <c r="AI354"/>
      <c r="AJ354"/>
      <c r="AK354"/>
      <c r="AL354"/>
      <c r="AM354" s="8"/>
      <c r="AN354" s="8"/>
      <c r="AP354" s="8"/>
      <c r="AR354" s="87"/>
      <c r="AV354" s="8"/>
    </row>
    <row r="355" spans="1:48" s="3" customFormat="1" x14ac:dyDescent="0.2">
      <c r="A355" s="68"/>
      <c r="E355" s="8"/>
      <c r="F355" s="8"/>
      <c r="G355" s="8"/>
      <c r="H355" s="8"/>
      <c r="I355" s="8"/>
      <c r="J355" s="8"/>
      <c r="K355" s="8"/>
      <c r="L355" s="8"/>
      <c r="N355" s="8"/>
      <c r="O355" s="8"/>
      <c r="P355" s="8"/>
      <c r="R355" s="65"/>
      <c r="V355"/>
      <c r="W355"/>
      <c r="X355"/>
      <c r="Y355"/>
      <c r="Z355"/>
      <c r="AA355"/>
      <c r="AB355"/>
      <c r="AC355"/>
      <c r="AD355"/>
      <c r="AE355"/>
      <c r="AF355"/>
      <c r="AG355"/>
      <c r="AH355"/>
      <c r="AI355"/>
      <c r="AJ355"/>
      <c r="AK355"/>
      <c r="AL355"/>
      <c r="AM355" s="8"/>
      <c r="AN355" s="8"/>
      <c r="AP355" s="8"/>
      <c r="AR355" s="87"/>
      <c r="AV355" s="8"/>
    </row>
    <row r="356" spans="1:48" s="3" customFormat="1" x14ac:dyDescent="0.2">
      <c r="A356" s="68"/>
      <c r="E356" s="8"/>
      <c r="F356" s="8"/>
      <c r="G356" s="8"/>
      <c r="H356" s="8"/>
      <c r="I356" s="8"/>
      <c r="J356" s="8"/>
      <c r="K356" s="8"/>
      <c r="L356" s="8"/>
      <c r="N356" s="8"/>
      <c r="O356" s="8"/>
      <c r="P356" s="8"/>
      <c r="R356" s="65"/>
      <c r="V356"/>
      <c r="W356"/>
      <c r="X356"/>
      <c r="Y356"/>
      <c r="Z356"/>
      <c r="AA356"/>
      <c r="AB356"/>
      <c r="AC356"/>
      <c r="AD356"/>
      <c r="AE356"/>
      <c r="AF356"/>
      <c r="AG356"/>
      <c r="AH356"/>
      <c r="AI356"/>
      <c r="AJ356"/>
      <c r="AK356"/>
      <c r="AL356"/>
      <c r="AM356" s="8"/>
      <c r="AN356" s="8"/>
      <c r="AP356" s="8"/>
      <c r="AR356" s="87"/>
      <c r="AV356" s="8"/>
    </row>
    <row r="357" spans="1:48" s="3" customFormat="1" x14ac:dyDescent="0.2">
      <c r="A357" s="68"/>
      <c r="E357" s="8"/>
      <c r="F357" s="8"/>
      <c r="G357" s="8"/>
      <c r="H357" s="8"/>
      <c r="I357" s="8"/>
      <c r="J357" s="8"/>
      <c r="K357" s="8"/>
      <c r="L357" s="8"/>
      <c r="N357" s="8"/>
      <c r="O357" s="8"/>
      <c r="P357" s="8"/>
      <c r="R357" s="65"/>
      <c r="V357"/>
      <c r="W357"/>
      <c r="X357"/>
      <c r="Y357"/>
      <c r="Z357"/>
      <c r="AA357"/>
      <c r="AB357"/>
      <c r="AC357"/>
      <c r="AD357"/>
      <c r="AE357"/>
      <c r="AF357"/>
      <c r="AG357"/>
      <c r="AH357"/>
      <c r="AI357"/>
      <c r="AJ357"/>
      <c r="AK357"/>
      <c r="AL357"/>
      <c r="AM357" s="8"/>
      <c r="AN357" s="8"/>
      <c r="AP357" s="8"/>
      <c r="AR357" s="87"/>
      <c r="AV357" s="8"/>
    </row>
    <row r="358" spans="1:48" s="3" customFormat="1" x14ac:dyDescent="0.2">
      <c r="A358" s="68"/>
      <c r="E358" s="8"/>
      <c r="F358" s="8"/>
      <c r="G358" s="8"/>
      <c r="H358" s="8"/>
      <c r="I358" s="8"/>
      <c r="J358" s="8"/>
      <c r="K358" s="8"/>
      <c r="L358" s="8"/>
      <c r="N358" s="8"/>
      <c r="O358" s="8"/>
      <c r="P358" s="8"/>
      <c r="R358" s="65"/>
      <c r="V358"/>
      <c r="W358"/>
      <c r="X358"/>
      <c r="Y358"/>
      <c r="Z358"/>
      <c r="AA358"/>
      <c r="AB358"/>
      <c r="AC358"/>
      <c r="AD358"/>
      <c r="AE358"/>
      <c r="AF358"/>
      <c r="AG358"/>
      <c r="AH358"/>
      <c r="AI358"/>
      <c r="AJ358"/>
      <c r="AK358"/>
      <c r="AL358"/>
      <c r="AM358" s="8"/>
      <c r="AN358" s="8"/>
      <c r="AP358" s="8"/>
      <c r="AR358" s="87"/>
      <c r="AV358" s="8"/>
    </row>
    <row r="359" spans="1:48" s="3" customFormat="1" x14ac:dyDescent="0.2">
      <c r="A359" s="68"/>
      <c r="E359" s="8"/>
      <c r="F359" s="8"/>
      <c r="G359" s="8"/>
      <c r="H359" s="8"/>
      <c r="I359" s="8"/>
      <c r="J359" s="8"/>
      <c r="K359" s="8"/>
      <c r="L359" s="8"/>
      <c r="N359" s="8"/>
      <c r="O359" s="8"/>
      <c r="P359" s="8"/>
      <c r="R359" s="65"/>
      <c r="V359"/>
      <c r="W359"/>
      <c r="X359"/>
      <c r="Y359"/>
      <c r="Z359"/>
      <c r="AA359"/>
      <c r="AB359"/>
      <c r="AC359"/>
      <c r="AD359"/>
      <c r="AE359"/>
      <c r="AF359"/>
      <c r="AG359"/>
      <c r="AH359"/>
      <c r="AI359"/>
      <c r="AJ359"/>
      <c r="AK359"/>
      <c r="AL359"/>
      <c r="AM359" s="8"/>
      <c r="AN359" s="8"/>
      <c r="AP359" s="8"/>
      <c r="AR359" s="87"/>
      <c r="AV359" s="8"/>
    </row>
    <row r="360" spans="1:48" s="3" customFormat="1" x14ac:dyDescent="0.2">
      <c r="A360" s="68"/>
      <c r="E360" s="8"/>
      <c r="F360" s="8"/>
      <c r="G360" s="8"/>
      <c r="H360" s="8"/>
      <c r="I360" s="8"/>
      <c r="J360" s="8"/>
      <c r="K360" s="8"/>
      <c r="L360" s="8"/>
      <c r="N360" s="8"/>
      <c r="O360" s="8"/>
      <c r="P360" s="8"/>
      <c r="R360" s="65"/>
      <c r="V360"/>
      <c r="W360"/>
      <c r="X360"/>
      <c r="Y360"/>
      <c r="Z360"/>
      <c r="AA360"/>
      <c r="AB360"/>
      <c r="AC360"/>
      <c r="AD360"/>
      <c r="AE360"/>
      <c r="AF360"/>
      <c r="AG360"/>
      <c r="AH360"/>
      <c r="AI360"/>
      <c r="AJ360"/>
      <c r="AK360"/>
      <c r="AL360"/>
      <c r="AM360" s="8"/>
      <c r="AN360" s="8"/>
      <c r="AP360" s="8"/>
      <c r="AR360" s="87"/>
      <c r="AV360" s="8"/>
    </row>
    <row r="361" spans="1:48" s="3" customFormat="1" x14ac:dyDescent="0.2">
      <c r="A361" s="68"/>
      <c r="E361" s="8"/>
      <c r="F361" s="8"/>
      <c r="G361" s="8"/>
      <c r="H361" s="8"/>
      <c r="I361" s="8"/>
      <c r="J361" s="8"/>
      <c r="K361" s="8"/>
      <c r="L361" s="8"/>
      <c r="N361" s="8"/>
      <c r="O361" s="8"/>
      <c r="P361" s="8"/>
      <c r="R361" s="65"/>
      <c r="V361"/>
      <c r="W361"/>
      <c r="X361"/>
      <c r="Y361"/>
      <c r="Z361"/>
      <c r="AA361"/>
      <c r="AB361"/>
      <c r="AC361"/>
      <c r="AD361"/>
      <c r="AE361"/>
      <c r="AF361"/>
      <c r="AG361"/>
      <c r="AH361"/>
      <c r="AI361"/>
      <c r="AJ361"/>
      <c r="AK361"/>
      <c r="AL361"/>
      <c r="AM361" s="8"/>
      <c r="AN361" s="8"/>
      <c r="AP361" s="8"/>
      <c r="AR361" s="87"/>
      <c r="AV361" s="8"/>
    </row>
    <row r="362" spans="1:48" s="3" customFormat="1" x14ac:dyDescent="0.2">
      <c r="A362" s="68"/>
      <c r="E362" s="8"/>
      <c r="F362" s="8"/>
      <c r="G362" s="8"/>
      <c r="H362" s="8"/>
      <c r="I362" s="8"/>
      <c r="J362" s="8"/>
      <c r="K362" s="8"/>
      <c r="L362" s="8"/>
      <c r="N362" s="8"/>
      <c r="O362" s="8"/>
      <c r="P362" s="8"/>
      <c r="R362" s="65"/>
      <c r="V362"/>
      <c r="W362"/>
      <c r="X362"/>
      <c r="Y362"/>
      <c r="Z362"/>
      <c r="AA362"/>
      <c r="AB362"/>
      <c r="AC362"/>
      <c r="AD362"/>
      <c r="AE362"/>
      <c r="AF362"/>
      <c r="AG362"/>
      <c r="AH362"/>
      <c r="AI362"/>
      <c r="AJ362"/>
      <c r="AK362"/>
      <c r="AL362"/>
      <c r="AM362" s="8"/>
      <c r="AN362" s="8"/>
      <c r="AP362" s="8"/>
      <c r="AR362" s="87"/>
      <c r="AV362" s="8"/>
    </row>
    <row r="363" spans="1:48" s="3" customFormat="1" x14ac:dyDescent="0.2">
      <c r="A363" s="68"/>
      <c r="E363" s="8"/>
      <c r="F363" s="8"/>
      <c r="G363" s="8"/>
      <c r="H363" s="8"/>
      <c r="I363" s="8"/>
      <c r="J363" s="8"/>
      <c r="K363" s="8"/>
      <c r="L363" s="8"/>
      <c r="N363" s="8"/>
      <c r="O363" s="8"/>
      <c r="P363" s="8"/>
      <c r="R363" s="65"/>
      <c r="V363"/>
      <c r="W363"/>
      <c r="X363"/>
      <c r="Y363"/>
      <c r="Z363"/>
      <c r="AA363"/>
      <c r="AB363"/>
      <c r="AC363"/>
      <c r="AD363"/>
      <c r="AE363"/>
      <c r="AF363"/>
      <c r="AG363"/>
      <c r="AH363"/>
      <c r="AI363"/>
      <c r="AJ363"/>
      <c r="AK363"/>
      <c r="AL363"/>
      <c r="AM363" s="8"/>
      <c r="AN363" s="8"/>
      <c r="AP363" s="8"/>
      <c r="AR363" s="87"/>
      <c r="AV363" s="8"/>
    </row>
    <row r="364" spans="1:48" s="3" customFormat="1" x14ac:dyDescent="0.2">
      <c r="A364" s="68"/>
      <c r="E364" s="8"/>
      <c r="F364" s="8"/>
      <c r="G364" s="8"/>
      <c r="H364" s="8"/>
      <c r="I364" s="8"/>
      <c r="J364" s="8"/>
      <c r="K364" s="8"/>
      <c r="L364" s="8"/>
      <c r="N364" s="8"/>
      <c r="O364" s="8"/>
      <c r="P364" s="8"/>
      <c r="R364" s="65"/>
      <c r="V364"/>
      <c r="W364"/>
      <c r="X364"/>
      <c r="Y364"/>
      <c r="Z364"/>
      <c r="AA364"/>
      <c r="AB364"/>
      <c r="AC364"/>
      <c r="AD364"/>
      <c r="AE364"/>
      <c r="AF364"/>
      <c r="AG364"/>
      <c r="AH364"/>
      <c r="AI364"/>
      <c r="AJ364"/>
      <c r="AK364"/>
      <c r="AL364"/>
      <c r="AM364" s="8"/>
      <c r="AN364" s="8"/>
      <c r="AP364" s="8"/>
      <c r="AR364" s="87"/>
      <c r="AV364" s="8"/>
    </row>
    <row r="365" spans="1:48" s="3" customFormat="1" x14ac:dyDescent="0.2">
      <c r="A365" s="68"/>
      <c r="E365" s="8"/>
      <c r="F365" s="8"/>
      <c r="G365" s="8"/>
      <c r="H365" s="8"/>
      <c r="I365" s="8"/>
      <c r="J365" s="8"/>
      <c r="K365" s="8"/>
      <c r="L365" s="8"/>
      <c r="N365" s="8"/>
      <c r="O365" s="8"/>
      <c r="P365" s="8"/>
      <c r="R365" s="65"/>
      <c r="V365"/>
      <c r="W365"/>
      <c r="X365"/>
      <c r="Y365"/>
      <c r="Z365"/>
      <c r="AA365"/>
      <c r="AB365"/>
      <c r="AC365"/>
      <c r="AD365"/>
      <c r="AE365"/>
      <c r="AF365"/>
      <c r="AG365"/>
      <c r="AH365"/>
      <c r="AI365"/>
      <c r="AJ365"/>
      <c r="AK365"/>
      <c r="AL365"/>
      <c r="AM365" s="8"/>
      <c r="AN365" s="8"/>
      <c r="AP365" s="8"/>
      <c r="AR365" s="87"/>
      <c r="AV365" s="8"/>
    </row>
    <row r="366" spans="1:48" s="3" customFormat="1" x14ac:dyDescent="0.2">
      <c r="A366" s="68"/>
      <c r="E366" s="8"/>
      <c r="F366" s="8"/>
      <c r="G366" s="8"/>
      <c r="H366" s="8"/>
      <c r="I366" s="8"/>
      <c r="J366" s="8"/>
      <c r="K366" s="8"/>
      <c r="L366" s="8"/>
      <c r="N366" s="8"/>
      <c r="O366" s="8"/>
      <c r="P366" s="8"/>
      <c r="R366" s="65"/>
      <c r="V366"/>
      <c r="W366"/>
      <c r="X366"/>
      <c r="Y366"/>
      <c r="Z366"/>
      <c r="AA366"/>
      <c r="AB366"/>
      <c r="AC366"/>
      <c r="AD366"/>
      <c r="AE366"/>
      <c r="AF366"/>
      <c r="AG366"/>
      <c r="AH366"/>
      <c r="AI366"/>
      <c r="AJ366"/>
      <c r="AK366"/>
      <c r="AL366"/>
      <c r="AM366" s="8"/>
      <c r="AN366" s="8"/>
      <c r="AP366" s="8"/>
      <c r="AR366" s="87"/>
      <c r="AV366" s="8"/>
    </row>
    <row r="367" spans="1:48" s="3" customFormat="1" x14ac:dyDescent="0.2">
      <c r="A367" s="68"/>
      <c r="E367" s="8"/>
      <c r="F367" s="8"/>
      <c r="G367" s="8"/>
      <c r="H367" s="8"/>
      <c r="I367" s="8"/>
      <c r="J367" s="8"/>
      <c r="K367" s="8"/>
      <c r="L367" s="8"/>
      <c r="N367" s="8"/>
      <c r="O367" s="8"/>
      <c r="P367" s="8"/>
      <c r="R367" s="65"/>
      <c r="V367"/>
      <c r="W367"/>
      <c r="X367"/>
      <c r="Y367"/>
      <c r="Z367"/>
      <c r="AA367"/>
      <c r="AB367"/>
      <c r="AC367"/>
      <c r="AD367"/>
      <c r="AE367"/>
      <c r="AF367"/>
      <c r="AG367"/>
      <c r="AH367"/>
      <c r="AI367"/>
      <c r="AJ367"/>
      <c r="AK367"/>
      <c r="AL367"/>
      <c r="AM367" s="8"/>
      <c r="AN367" s="8"/>
      <c r="AP367" s="8"/>
      <c r="AR367" s="87"/>
      <c r="AV367" s="8"/>
    </row>
    <row r="368" spans="1:48" s="3" customFormat="1" x14ac:dyDescent="0.2">
      <c r="A368" s="68"/>
      <c r="E368" s="8"/>
      <c r="F368" s="8"/>
      <c r="G368" s="8"/>
      <c r="H368" s="8"/>
      <c r="I368" s="8"/>
      <c r="J368" s="8"/>
      <c r="K368" s="8"/>
      <c r="L368" s="8"/>
      <c r="N368" s="8"/>
      <c r="O368" s="8"/>
      <c r="P368" s="8"/>
      <c r="R368" s="65"/>
      <c r="V368"/>
      <c r="W368"/>
      <c r="X368"/>
      <c r="Y368"/>
      <c r="Z368"/>
      <c r="AA368"/>
      <c r="AB368"/>
      <c r="AC368"/>
      <c r="AD368"/>
      <c r="AE368"/>
      <c r="AF368"/>
      <c r="AG368"/>
      <c r="AH368"/>
      <c r="AI368"/>
      <c r="AJ368"/>
      <c r="AK368"/>
      <c r="AL368"/>
      <c r="AM368" s="8"/>
      <c r="AN368" s="8"/>
      <c r="AP368" s="8"/>
      <c r="AR368" s="87"/>
      <c r="AV368" s="8"/>
    </row>
    <row r="369" spans="1:96" s="3" customFormat="1" x14ac:dyDescent="0.2">
      <c r="A369" s="68"/>
      <c r="E369" s="8"/>
      <c r="F369" s="8"/>
      <c r="G369" s="8"/>
      <c r="H369" s="8"/>
      <c r="I369" s="8"/>
      <c r="J369" s="8"/>
      <c r="K369" s="8"/>
      <c r="L369" s="8"/>
      <c r="N369" s="8"/>
      <c r="O369" s="8"/>
      <c r="P369" s="8"/>
      <c r="R369" s="65"/>
      <c r="V369"/>
      <c r="W369"/>
      <c r="X369"/>
      <c r="Y369"/>
      <c r="Z369"/>
      <c r="AA369"/>
      <c r="AB369"/>
      <c r="AC369"/>
      <c r="AD369"/>
      <c r="AE369"/>
      <c r="AF369"/>
      <c r="AG369"/>
      <c r="AH369"/>
      <c r="AI369"/>
      <c r="AJ369"/>
      <c r="AK369"/>
      <c r="AL369"/>
      <c r="AM369" s="8"/>
      <c r="AN369" s="8"/>
      <c r="AP369" s="8"/>
      <c r="AR369" s="87"/>
      <c r="AV369" s="8"/>
    </row>
    <row r="370" spans="1:96" s="3" customFormat="1" x14ac:dyDescent="0.2">
      <c r="A370" s="68"/>
      <c r="E370" s="8"/>
      <c r="F370" s="8"/>
      <c r="G370" s="8"/>
      <c r="H370" s="8"/>
      <c r="I370" s="8"/>
      <c r="J370" s="8"/>
      <c r="K370" s="8"/>
      <c r="L370" s="8"/>
      <c r="N370" s="8"/>
      <c r="O370" s="8"/>
      <c r="P370" s="8"/>
      <c r="R370" s="65"/>
      <c r="V370"/>
      <c r="W370"/>
      <c r="X370"/>
      <c r="Y370"/>
      <c r="Z370"/>
      <c r="AA370"/>
      <c r="AB370"/>
      <c r="AC370"/>
      <c r="AD370"/>
      <c r="AE370"/>
      <c r="AF370"/>
      <c r="AG370"/>
      <c r="AH370"/>
      <c r="AI370"/>
      <c r="AJ370"/>
      <c r="AK370"/>
      <c r="AL370"/>
      <c r="AM370" s="8"/>
      <c r="AN370" s="8"/>
      <c r="AP370" s="8"/>
      <c r="AR370" s="87"/>
      <c r="AV370" s="8"/>
    </row>
    <row r="371" spans="1:96" s="3" customFormat="1" x14ac:dyDescent="0.2">
      <c r="A371" s="68"/>
      <c r="E371" s="8"/>
      <c r="F371" s="8"/>
      <c r="G371" s="8"/>
      <c r="H371" s="8"/>
      <c r="I371" s="8"/>
      <c r="J371" s="8"/>
      <c r="K371" s="8"/>
      <c r="L371" s="8"/>
      <c r="N371" s="8"/>
      <c r="O371" s="8"/>
      <c r="P371" s="8"/>
      <c r="R371" s="65"/>
      <c r="V371"/>
      <c r="W371"/>
      <c r="X371"/>
      <c r="Y371"/>
      <c r="Z371"/>
      <c r="AA371"/>
      <c r="AB371"/>
      <c r="AC371"/>
      <c r="AD371"/>
      <c r="AE371"/>
      <c r="AF371"/>
      <c r="AG371"/>
      <c r="AH371"/>
      <c r="AI371"/>
      <c r="AJ371"/>
      <c r="AK371"/>
      <c r="AL371"/>
      <c r="AM371" s="8"/>
      <c r="AN371" s="8"/>
      <c r="AP371" s="8"/>
      <c r="AR371" s="87"/>
      <c r="AV371" s="8"/>
    </row>
    <row r="372" spans="1:96" s="3" customFormat="1" x14ac:dyDescent="0.2">
      <c r="A372" s="68"/>
      <c r="E372" s="8"/>
      <c r="F372" s="8"/>
      <c r="G372" s="8"/>
      <c r="H372" s="8"/>
      <c r="I372" s="8"/>
      <c r="J372" s="8"/>
      <c r="K372" s="8"/>
      <c r="L372" s="8"/>
      <c r="N372" s="8"/>
      <c r="O372" s="8"/>
      <c r="P372" s="8"/>
      <c r="R372" s="65"/>
      <c r="V372"/>
      <c r="W372"/>
      <c r="X372"/>
      <c r="Y372"/>
      <c r="Z372"/>
      <c r="AA372"/>
      <c r="AB372"/>
      <c r="AC372"/>
      <c r="AD372"/>
      <c r="AE372"/>
      <c r="AF372"/>
      <c r="AG372"/>
      <c r="AH372"/>
      <c r="AI372"/>
      <c r="AJ372"/>
      <c r="AK372"/>
      <c r="AL372"/>
      <c r="AM372" s="8"/>
      <c r="AN372" s="8"/>
      <c r="AP372" s="8"/>
      <c r="AR372" s="87"/>
      <c r="AV372" s="8"/>
    </row>
    <row r="373" spans="1:96" s="3" customFormat="1" x14ac:dyDescent="0.2">
      <c r="A373" s="68"/>
      <c r="E373" s="8"/>
      <c r="F373" s="8"/>
      <c r="G373" s="8"/>
      <c r="H373" s="8"/>
      <c r="I373" s="8"/>
      <c r="J373" s="8"/>
      <c r="K373" s="8"/>
      <c r="L373" s="8"/>
      <c r="N373" s="8"/>
      <c r="O373" s="8"/>
      <c r="P373" s="8"/>
      <c r="R373" s="65"/>
      <c r="V373"/>
      <c r="W373"/>
      <c r="X373"/>
      <c r="Y373"/>
      <c r="Z373"/>
      <c r="AA373"/>
      <c r="AB373"/>
      <c r="AC373"/>
      <c r="AD373"/>
      <c r="AE373"/>
      <c r="AF373"/>
      <c r="AG373"/>
      <c r="AH373"/>
      <c r="AI373"/>
      <c r="AJ373"/>
      <c r="AK373"/>
      <c r="AL373"/>
      <c r="AM373" s="8"/>
      <c r="AN373" s="8"/>
      <c r="AP373" s="8"/>
      <c r="AR373" s="87"/>
      <c r="AV373" s="8"/>
    </row>
    <row r="374" spans="1:96" s="3" customFormat="1" x14ac:dyDescent="0.2">
      <c r="A374" s="68"/>
      <c r="E374" s="8"/>
      <c r="F374" s="8"/>
      <c r="G374" s="8"/>
      <c r="H374" s="8"/>
      <c r="I374" s="8"/>
      <c r="J374" s="8"/>
      <c r="K374" s="8"/>
      <c r="L374" s="8"/>
      <c r="N374" s="8"/>
      <c r="O374" s="8"/>
      <c r="P374" s="8"/>
      <c r="R374" s="65"/>
      <c r="V374"/>
      <c r="W374"/>
      <c r="X374"/>
      <c r="Y374"/>
      <c r="Z374"/>
      <c r="AA374"/>
      <c r="AB374"/>
      <c r="AC374"/>
      <c r="AD374"/>
      <c r="AE374"/>
      <c r="AF374"/>
      <c r="AG374"/>
      <c r="AH374"/>
      <c r="AI374"/>
      <c r="AJ374"/>
      <c r="AK374"/>
      <c r="AL374"/>
      <c r="AM374" s="8"/>
      <c r="AN374" s="8"/>
      <c r="AP374" s="8"/>
      <c r="AR374" s="87"/>
      <c r="AV374" s="8"/>
    </row>
    <row r="375" spans="1:96" s="3" customFormat="1" x14ac:dyDescent="0.2">
      <c r="A375" s="68"/>
      <c r="E375" s="8"/>
      <c r="F375" s="8"/>
      <c r="G375" s="8"/>
      <c r="H375" s="8"/>
      <c r="I375" s="8"/>
      <c r="J375" s="8"/>
      <c r="K375" s="8"/>
      <c r="L375" s="8"/>
      <c r="N375" s="8"/>
      <c r="O375" s="8"/>
      <c r="P375" s="8"/>
      <c r="R375" s="65"/>
      <c r="V375"/>
      <c r="W375"/>
      <c r="X375"/>
      <c r="Y375"/>
      <c r="Z375"/>
      <c r="AA375"/>
      <c r="AB375"/>
      <c r="AC375"/>
      <c r="AD375"/>
      <c r="AE375"/>
      <c r="AF375"/>
      <c r="AG375"/>
      <c r="AH375"/>
      <c r="AI375"/>
      <c r="AJ375"/>
      <c r="AK375"/>
      <c r="AL375"/>
      <c r="AM375" s="8"/>
      <c r="AN375" s="8"/>
      <c r="AP375" s="8"/>
      <c r="AR375" s="87"/>
      <c r="AV375" s="8"/>
    </row>
    <row r="376" spans="1:96" s="3" customFormat="1" x14ac:dyDescent="0.2">
      <c r="A376" s="68"/>
      <c r="E376" s="8"/>
      <c r="F376" s="8"/>
      <c r="G376" s="8"/>
      <c r="H376" s="8"/>
      <c r="I376" s="8"/>
      <c r="J376" s="8"/>
      <c r="K376" s="8"/>
      <c r="L376" s="8"/>
      <c r="N376" s="8"/>
      <c r="O376" s="8"/>
      <c r="P376" s="8"/>
      <c r="R376" s="65"/>
      <c r="V376"/>
      <c r="W376"/>
      <c r="X376"/>
      <c r="Y376"/>
      <c r="Z376"/>
      <c r="AA376"/>
      <c r="AB376"/>
      <c r="AC376"/>
      <c r="AD376"/>
      <c r="AE376"/>
      <c r="AF376"/>
      <c r="AG376"/>
      <c r="AH376"/>
      <c r="AI376"/>
      <c r="AJ376"/>
      <c r="AK376"/>
      <c r="AL376"/>
      <c r="AM376" s="8"/>
      <c r="AN376" s="8"/>
      <c r="AP376" s="8"/>
      <c r="AR376" s="87"/>
      <c r="AV376" s="8"/>
    </row>
    <row r="377" spans="1:96" s="3" customFormat="1" x14ac:dyDescent="0.2">
      <c r="A377" s="68"/>
      <c r="E377" s="8"/>
      <c r="F377" s="8"/>
      <c r="G377" s="8"/>
      <c r="H377" s="8"/>
      <c r="I377" s="8"/>
      <c r="J377" s="8"/>
      <c r="K377" s="8"/>
      <c r="L377" s="8"/>
      <c r="N377" s="8"/>
      <c r="O377" s="8"/>
      <c r="P377" s="8"/>
      <c r="R377" s="65"/>
      <c r="V377"/>
      <c r="W377"/>
      <c r="X377"/>
      <c r="Y377"/>
      <c r="Z377"/>
      <c r="AA377"/>
      <c r="AB377"/>
      <c r="AC377"/>
      <c r="AD377"/>
      <c r="AE377"/>
      <c r="AF377"/>
      <c r="AG377"/>
      <c r="AH377"/>
      <c r="AI377"/>
      <c r="AJ377"/>
      <c r="AK377"/>
      <c r="AL377"/>
      <c r="AM377" s="8"/>
      <c r="AN377" s="8"/>
      <c r="AP377" s="8"/>
      <c r="AR377" s="87"/>
      <c r="AV377" s="8"/>
    </row>
    <row r="378" spans="1:96" s="3" customFormat="1" x14ac:dyDescent="0.2">
      <c r="A378" s="68"/>
      <c r="E378" s="8"/>
      <c r="F378" s="8"/>
      <c r="G378" s="8"/>
      <c r="H378" s="8"/>
      <c r="I378" s="8"/>
      <c r="J378" s="8"/>
      <c r="K378" s="8"/>
      <c r="L378" s="8"/>
      <c r="N378" s="8"/>
      <c r="O378" s="8"/>
      <c r="P378" s="8"/>
      <c r="R378" s="65"/>
      <c r="V378"/>
      <c r="W378"/>
      <c r="X378"/>
      <c r="Y378"/>
      <c r="Z378"/>
      <c r="AA378"/>
      <c r="AB378"/>
      <c r="AC378"/>
      <c r="AD378"/>
      <c r="AE378"/>
      <c r="AF378"/>
      <c r="AG378"/>
      <c r="AH378"/>
      <c r="AI378"/>
      <c r="AJ378"/>
      <c r="AK378"/>
      <c r="AL378"/>
      <c r="AM378" s="8"/>
      <c r="AN378" s="8"/>
      <c r="AP378" s="8"/>
      <c r="AR378" s="87"/>
      <c r="AV378" s="8"/>
    </row>
    <row r="379" spans="1:96" x14ac:dyDescent="0.2">
      <c r="B379" s="3"/>
      <c r="C379" s="3"/>
      <c r="D379" s="3"/>
      <c r="E379" s="8"/>
      <c r="F379" s="8"/>
      <c r="G379" s="8"/>
      <c r="H379" s="8"/>
      <c r="I379" s="8"/>
      <c r="J379" s="8"/>
      <c r="K379" s="8"/>
      <c r="L379" s="8"/>
      <c r="M379" s="3"/>
      <c r="N379" s="8"/>
      <c r="O379" s="8"/>
      <c r="P379" s="8"/>
      <c r="Q379" s="3"/>
      <c r="R379" s="65"/>
      <c r="S379" s="3"/>
      <c r="T379" s="3"/>
      <c r="U379" s="3"/>
      <c r="AM379" s="8"/>
      <c r="AN379" s="8"/>
      <c r="AO379" s="3"/>
      <c r="AP379" s="8"/>
      <c r="AQ379" s="3"/>
      <c r="AR379" s="87"/>
      <c r="AS379" s="3"/>
      <c r="AT379" s="3"/>
      <c r="AU379" s="3"/>
      <c r="AV379" s="8"/>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c r="CE379" s="3"/>
      <c r="CF379" s="3"/>
      <c r="CG379" s="3"/>
      <c r="CH379" s="3"/>
      <c r="CI379" s="3"/>
      <c r="CJ379" s="3"/>
      <c r="CK379" s="3"/>
      <c r="CL379" s="3"/>
      <c r="CM379" s="3"/>
      <c r="CN379" s="3"/>
      <c r="CO379" s="3"/>
      <c r="CP379" s="3"/>
      <c r="CQ379" s="3"/>
      <c r="CR379" s="3"/>
    </row>
    <row r="380" spans="1:96" x14ac:dyDescent="0.2">
      <c r="B380" s="3"/>
      <c r="C380" s="3"/>
      <c r="D380" s="3"/>
      <c r="E380" s="8"/>
      <c r="F380" s="8"/>
      <c r="G380" s="8"/>
      <c r="H380" s="8"/>
      <c r="I380" s="8"/>
      <c r="J380" s="8"/>
      <c r="K380" s="8"/>
      <c r="L380" s="8"/>
      <c r="M380" s="3"/>
      <c r="N380" s="8"/>
      <c r="O380" s="8"/>
      <c r="P380" s="8"/>
      <c r="Q380" s="3"/>
      <c r="R380" s="65"/>
      <c r="S380" s="3"/>
      <c r="T380" s="3"/>
      <c r="U380" s="3"/>
      <c r="AM380" s="8"/>
      <c r="AN380" s="8"/>
      <c r="AO380" s="3"/>
      <c r="AP380" s="8"/>
      <c r="AQ380" s="3"/>
      <c r="AR380" s="87"/>
      <c r="AS380" s="3"/>
      <c r="AT380" s="3"/>
      <c r="AU380" s="3"/>
      <c r="AV380" s="8"/>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c r="CE380" s="3"/>
      <c r="CF380" s="3"/>
      <c r="CG380" s="3"/>
      <c r="CH380" s="3"/>
      <c r="CI380" s="3"/>
      <c r="CJ380" s="3"/>
      <c r="CK380" s="3"/>
      <c r="CL380" s="3"/>
      <c r="CM380" s="3"/>
      <c r="CN380" s="3"/>
      <c r="CO380" s="3"/>
      <c r="CP380" s="3"/>
      <c r="CQ380" s="3"/>
      <c r="CR380" s="3"/>
    </row>
    <row r="381" spans="1:96" x14ac:dyDescent="0.2">
      <c r="B381" s="3"/>
      <c r="C381" s="3"/>
      <c r="D381" s="3"/>
      <c r="E381" s="8"/>
      <c r="F381" s="8"/>
      <c r="G381" s="8"/>
      <c r="H381" s="8"/>
      <c r="I381" s="8"/>
      <c r="J381" s="8"/>
      <c r="K381" s="8"/>
      <c r="L381" s="8"/>
      <c r="M381" s="3"/>
      <c r="N381" s="8"/>
      <c r="O381" s="8"/>
      <c r="P381" s="8"/>
      <c r="Q381" s="3"/>
      <c r="R381" s="65"/>
      <c r="S381" s="3"/>
      <c r="T381" s="3"/>
      <c r="U381" s="3"/>
      <c r="AM381" s="8"/>
      <c r="AN381" s="8"/>
      <c r="AO381" s="3"/>
      <c r="AP381" s="8"/>
      <c r="AQ381" s="3"/>
      <c r="AR381" s="87"/>
      <c r="AS381" s="3"/>
      <c r="AT381" s="3"/>
      <c r="AU381" s="3"/>
      <c r="AV381" s="8"/>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c r="CE381" s="3"/>
      <c r="CF381" s="3"/>
      <c r="CG381" s="3"/>
      <c r="CH381" s="3"/>
      <c r="CI381" s="3"/>
      <c r="CJ381" s="3"/>
      <c r="CK381" s="3"/>
      <c r="CL381" s="3"/>
      <c r="CM381" s="3"/>
      <c r="CN381" s="3"/>
      <c r="CO381" s="3"/>
      <c r="CP381" s="3"/>
      <c r="CQ381" s="3"/>
      <c r="CR381" s="3"/>
    </row>
    <row r="382" spans="1:96" x14ac:dyDescent="0.2">
      <c r="B382" s="3"/>
      <c r="C382" s="3"/>
      <c r="D382" s="3"/>
      <c r="E382" s="8"/>
      <c r="F382" s="8"/>
      <c r="G382" s="8"/>
      <c r="H382" s="8"/>
      <c r="I382" s="8"/>
      <c r="J382" s="8"/>
      <c r="K382" s="8"/>
      <c r="L382" s="8"/>
      <c r="M382" s="3"/>
      <c r="N382" s="8"/>
      <c r="O382" s="8"/>
      <c r="P382" s="8"/>
      <c r="Q382" s="3"/>
      <c r="R382" s="65"/>
      <c r="S382" s="3"/>
      <c r="T382" s="3"/>
      <c r="U382" s="3"/>
      <c r="AM382" s="8"/>
      <c r="AN382" s="8"/>
      <c r="AO382" s="3"/>
      <c r="AP382" s="8"/>
      <c r="AQ382" s="3"/>
      <c r="AR382" s="87"/>
      <c r="AS382" s="3"/>
      <c r="AT382" s="3"/>
      <c r="AU382" s="3"/>
      <c r="AV382" s="8"/>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c r="CE382" s="3"/>
      <c r="CF382" s="3"/>
      <c r="CG382" s="3"/>
      <c r="CH382" s="3"/>
      <c r="CI382" s="3"/>
      <c r="CJ382" s="3"/>
      <c r="CK382" s="3"/>
      <c r="CL382" s="3"/>
      <c r="CM382" s="3"/>
      <c r="CN382" s="3"/>
      <c r="CO382" s="3"/>
      <c r="CP382" s="3"/>
      <c r="CQ382" s="3"/>
      <c r="CR382" s="3"/>
    </row>
    <row r="383" spans="1:96" x14ac:dyDescent="0.2">
      <c r="B383" s="3"/>
      <c r="C383" s="3"/>
      <c r="D383" s="3"/>
      <c r="E383" s="8"/>
      <c r="F383" s="8"/>
      <c r="G383" s="8"/>
      <c r="H383" s="8"/>
      <c r="I383" s="8"/>
      <c r="J383" s="8"/>
      <c r="K383" s="8"/>
      <c r="L383" s="8"/>
      <c r="M383" s="3"/>
      <c r="N383" s="8"/>
      <c r="O383" s="8"/>
      <c r="P383" s="8"/>
      <c r="Q383" s="3"/>
      <c r="R383" s="65"/>
      <c r="S383" s="3"/>
      <c r="T383" s="3"/>
      <c r="U383" s="3"/>
      <c r="AM383" s="8"/>
      <c r="AN383" s="8"/>
      <c r="AO383" s="3"/>
      <c r="AP383" s="8"/>
      <c r="AQ383" s="3"/>
      <c r="AR383" s="87"/>
      <c r="AS383" s="3"/>
      <c r="AT383" s="3"/>
      <c r="AU383" s="3"/>
      <c r="AV383" s="8"/>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c r="CE383" s="3"/>
      <c r="CF383" s="3"/>
      <c r="CG383" s="3"/>
      <c r="CH383" s="3"/>
      <c r="CI383" s="3"/>
      <c r="CJ383" s="3"/>
      <c r="CK383" s="3"/>
      <c r="CL383" s="3"/>
      <c r="CM383" s="3"/>
      <c r="CN383" s="3"/>
      <c r="CO383" s="3"/>
      <c r="CP383" s="3"/>
      <c r="CQ383" s="3"/>
      <c r="CR383" s="3"/>
    </row>
    <row r="384" spans="1:96" x14ac:dyDescent="0.2">
      <c r="A384"/>
      <c r="B384" s="3"/>
      <c r="C384" s="3"/>
      <c r="D384" s="3"/>
      <c r="E384" s="8"/>
      <c r="F384" s="8"/>
      <c r="G384" s="8"/>
      <c r="H384" s="8"/>
      <c r="I384" s="8"/>
      <c r="J384" s="8"/>
      <c r="K384" s="8"/>
      <c r="L384" s="8"/>
      <c r="M384" s="3"/>
      <c r="N384" s="8"/>
      <c r="O384" s="8"/>
      <c r="P384" s="8"/>
      <c r="Q384" s="3"/>
      <c r="R384" s="65"/>
      <c r="S384" s="3"/>
      <c r="T384" s="3"/>
      <c r="U384" s="3"/>
      <c r="AM384" s="8"/>
      <c r="AN384" s="8"/>
      <c r="AO384" s="3"/>
      <c r="AP384" s="8"/>
      <c r="AQ384" s="3"/>
      <c r="AR384" s="87"/>
      <c r="AS384" s="3"/>
      <c r="AT384" s="3"/>
      <c r="AU384" s="3"/>
      <c r="AV384" s="8"/>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c r="CE384" s="3"/>
      <c r="CF384" s="3"/>
      <c r="CG384" s="3"/>
      <c r="CH384" s="3"/>
      <c r="CI384" s="3"/>
      <c r="CJ384" s="3"/>
      <c r="CK384" s="3"/>
      <c r="CL384" s="3"/>
      <c r="CM384" s="3"/>
      <c r="CN384" s="3"/>
      <c r="CO384" s="3"/>
      <c r="CP384" s="3"/>
      <c r="CQ384" s="3"/>
      <c r="CR384" s="3"/>
    </row>
    <row r="385" spans="1:96" x14ac:dyDescent="0.2">
      <c r="A385"/>
      <c r="B385" s="3"/>
      <c r="C385" s="3"/>
      <c r="D385" s="3"/>
      <c r="E385" s="8"/>
      <c r="F385" s="8"/>
      <c r="G385" s="8"/>
      <c r="H385" s="8"/>
      <c r="I385" s="8"/>
      <c r="J385" s="8"/>
      <c r="K385" s="8"/>
      <c r="L385" s="8"/>
      <c r="M385" s="3"/>
      <c r="N385" s="8"/>
      <c r="O385" s="8"/>
      <c r="P385" s="8"/>
      <c r="Q385" s="3"/>
      <c r="R385" s="65"/>
      <c r="S385" s="3"/>
      <c r="T385" s="3"/>
      <c r="U385" s="3"/>
      <c r="AM385" s="8"/>
      <c r="AN385" s="8"/>
      <c r="AO385" s="3"/>
      <c r="AP385" s="8"/>
      <c r="AQ385" s="3"/>
      <c r="AR385" s="87"/>
      <c r="AS385" s="3"/>
      <c r="AT385" s="3"/>
      <c r="AU385" s="3"/>
      <c r="AV385" s="8"/>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c r="CE385" s="3"/>
      <c r="CF385" s="3"/>
      <c r="CG385" s="3"/>
      <c r="CH385" s="3"/>
      <c r="CI385" s="3"/>
      <c r="CJ385" s="3"/>
      <c r="CK385" s="3"/>
      <c r="CL385" s="3"/>
      <c r="CM385" s="3"/>
      <c r="CN385" s="3"/>
      <c r="CO385" s="3"/>
      <c r="CP385" s="3"/>
      <c r="CQ385" s="3"/>
      <c r="CR385" s="3"/>
    </row>
    <row r="386" spans="1:96" x14ac:dyDescent="0.2">
      <c r="A386"/>
      <c r="B386" s="3"/>
      <c r="C386" s="3"/>
      <c r="D386" s="3"/>
      <c r="E386" s="8"/>
      <c r="F386" s="8"/>
      <c r="G386" s="8"/>
      <c r="H386" s="8"/>
      <c r="I386" s="8"/>
      <c r="J386" s="8"/>
      <c r="K386" s="8"/>
      <c r="L386" s="8"/>
      <c r="M386" s="3"/>
      <c r="N386" s="8"/>
      <c r="O386" s="8"/>
      <c r="P386" s="8"/>
      <c r="Q386" s="3"/>
      <c r="R386" s="65"/>
      <c r="S386" s="3"/>
      <c r="T386" s="3"/>
      <c r="U386" s="3"/>
      <c r="AM386" s="8"/>
      <c r="AN386" s="8"/>
      <c r="AO386" s="3"/>
      <c r="AP386" s="8"/>
      <c r="AQ386" s="3"/>
      <c r="AR386" s="87"/>
      <c r="AS386" s="3"/>
      <c r="AT386" s="3"/>
      <c r="AU386" s="3"/>
      <c r="AV386" s="8"/>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c r="CE386" s="3"/>
      <c r="CF386" s="3"/>
      <c r="CG386" s="3"/>
      <c r="CH386" s="3"/>
      <c r="CI386" s="3"/>
      <c r="CJ386" s="3"/>
      <c r="CK386" s="3"/>
      <c r="CL386" s="3"/>
      <c r="CM386" s="3"/>
      <c r="CN386" s="3"/>
      <c r="CO386" s="3"/>
      <c r="CP386" s="3"/>
      <c r="CQ386" s="3"/>
      <c r="CR386" s="3"/>
    </row>
    <row r="387" spans="1:96" x14ac:dyDescent="0.2">
      <c r="A387"/>
      <c r="B387" s="3"/>
      <c r="C387" s="3"/>
      <c r="D387" s="3"/>
      <c r="E387" s="8"/>
      <c r="F387" s="8"/>
      <c r="G387" s="8"/>
      <c r="H387" s="8"/>
      <c r="I387" s="8"/>
      <c r="J387" s="8"/>
      <c r="K387" s="8"/>
      <c r="L387" s="8"/>
      <c r="M387" s="3"/>
      <c r="N387" s="8"/>
      <c r="O387" s="8"/>
      <c r="P387" s="8"/>
      <c r="Q387" s="3"/>
      <c r="R387" s="65"/>
      <c r="S387" s="3"/>
      <c r="T387" s="3"/>
      <c r="U387" s="3"/>
      <c r="AM387" s="8"/>
      <c r="AN387" s="8"/>
      <c r="AO387" s="3"/>
      <c r="AP387" s="8"/>
      <c r="AQ387" s="3"/>
      <c r="AR387" s="87"/>
      <c r="AS387" s="3"/>
      <c r="AT387" s="3"/>
      <c r="AU387" s="3"/>
      <c r="AV387" s="8"/>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c r="CE387" s="3"/>
      <c r="CF387" s="3"/>
      <c r="CG387" s="3"/>
      <c r="CH387" s="3"/>
      <c r="CI387" s="3"/>
      <c r="CJ387" s="3"/>
      <c r="CK387" s="3"/>
      <c r="CL387" s="3"/>
      <c r="CM387" s="3"/>
      <c r="CN387" s="3"/>
      <c r="CO387" s="3"/>
      <c r="CP387" s="3"/>
      <c r="CQ387" s="3"/>
      <c r="CR387" s="3"/>
    </row>
    <row r="388" spans="1:96" x14ac:dyDescent="0.2">
      <c r="A388"/>
      <c r="B388" s="3"/>
      <c r="C388" s="3"/>
      <c r="D388" s="3"/>
      <c r="E388" s="8"/>
      <c r="F388" s="8"/>
      <c r="G388" s="8"/>
      <c r="H388" s="8"/>
      <c r="I388" s="8"/>
      <c r="J388" s="8"/>
      <c r="K388" s="8"/>
      <c r="L388" s="8"/>
      <c r="M388" s="3"/>
      <c r="N388" s="8"/>
      <c r="O388" s="8"/>
      <c r="P388" s="8"/>
      <c r="Q388" s="3"/>
      <c r="R388" s="65"/>
      <c r="S388" s="3"/>
      <c r="T388" s="3"/>
      <c r="U388" s="3"/>
      <c r="AM388" s="8"/>
      <c r="AN388" s="8"/>
      <c r="AO388" s="3"/>
      <c r="AP388" s="8"/>
      <c r="AQ388" s="3"/>
      <c r="AR388" s="87"/>
      <c r="AS388" s="3"/>
      <c r="AT388" s="3"/>
      <c r="AU388" s="3"/>
      <c r="AV388" s="8"/>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c r="CE388" s="3"/>
      <c r="CF388" s="3"/>
      <c r="CG388" s="3"/>
      <c r="CH388" s="3"/>
      <c r="CI388" s="3"/>
      <c r="CJ388" s="3"/>
      <c r="CK388" s="3"/>
      <c r="CL388" s="3"/>
      <c r="CM388" s="3"/>
      <c r="CN388" s="3"/>
      <c r="CO388" s="3"/>
      <c r="CP388" s="3"/>
      <c r="CQ388" s="3"/>
      <c r="CR388" s="3"/>
    </row>
    <row r="389" spans="1:96" x14ac:dyDescent="0.2">
      <c r="A389"/>
      <c r="B389" s="3"/>
      <c r="C389" s="3"/>
      <c r="D389" s="3"/>
      <c r="E389" s="8"/>
      <c r="F389" s="8"/>
      <c r="G389" s="8"/>
      <c r="H389" s="8"/>
      <c r="I389" s="8"/>
      <c r="J389" s="8"/>
      <c r="K389" s="8"/>
      <c r="L389" s="8"/>
      <c r="M389" s="3"/>
      <c r="N389" s="8"/>
      <c r="O389" s="8"/>
      <c r="P389" s="8"/>
      <c r="Q389" s="3"/>
      <c r="R389" s="65"/>
      <c r="S389" s="3"/>
      <c r="T389" s="3"/>
      <c r="U389" s="3"/>
      <c r="AM389" s="8"/>
      <c r="AN389" s="8"/>
      <c r="AO389" s="3"/>
      <c r="AP389" s="8"/>
      <c r="AQ389" s="3"/>
      <c r="AR389" s="87"/>
      <c r="AS389" s="3"/>
      <c r="AT389" s="3"/>
      <c r="AU389" s="3"/>
      <c r="AV389" s="8"/>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c r="CE389" s="3"/>
      <c r="CF389" s="3"/>
      <c r="CG389" s="3"/>
      <c r="CH389" s="3"/>
      <c r="CI389" s="3"/>
      <c r="CJ389" s="3"/>
      <c r="CK389" s="3"/>
      <c r="CL389" s="3"/>
      <c r="CM389" s="3"/>
      <c r="CN389" s="3"/>
      <c r="CO389" s="3"/>
      <c r="CP389" s="3"/>
      <c r="CQ389" s="3"/>
      <c r="CR389" s="3"/>
    </row>
    <row r="390" spans="1:96" x14ac:dyDescent="0.2">
      <c r="A390"/>
      <c r="B390" s="3"/>
      <c r="C390" s="3"/>
      <c r="D390" s="3"/>
      <c r="E390" s="8"/>
      <c r="F390" s="8"/>
      <c r="G390" s="8"/>
      <c r="H390" s="8"/>
      <c r="I390" s="8"/>
      <c r="J390" s="8"/>
      <c r="K390" s="8"/>
      <c r="L390" s="8"/>
      <c r="M390" s="3"/>
      <c r="N390" s="8"/>
      <c r="O390" s="8"/>
      <c r="P390" s="8"/>
      <c r="Q390" s="3"/>
      <c r="R390" s="65"/>
      <c r="S390" s="3"/>
      <c r="T390" s="3"/>
      <c r="U390" s="3"/>
      <c r="AM390" s="8"/>
      <c r="AN390" s="8"/>
      <c r="AO390" s="3"/>
      <c r="AP390" s="8"/>
      <c r="AQ390" s="3"/>
      <c r="AR390" s="87"/>
      <c r="AS390" s="3"/>
      <c r="AT390" s="3"/>
      <c r="AU390" s="3"/>
      <c r="AV390" s="8"/>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c r="CE390" s="3"/>
      <c r="CF390" s="3"/>
      <c r="CG390" s="3"/>
      <c r="CH390" s="3"/>
      <c r="CI390" s="3"/>
      <c r="CJ390" s="3"/>
      <c r="CK390" s="3"/>
      <c r="CL390" s="3"/>
      <c r="CM390" s="3"/>
      <c r="CN390" s="3"/>
      <c r="CO390" s="3"/>
      <c r="CP390" s="3"/>
      <c r="CQ390" s="3"/>
      <c r="CR390" s="3"/>
    </row>
    <row r="391" spans="1:96" x14ac:dyDescent="0.2">
      <c r="A391"/>
      <c r="B391" s="3"/>
      <c r="C391" s="3"/>
      <c r="D391" s="3"/>
      <c r="E391" s="8"/>
      <c r="F391" s="8"/>
      <c r="G391" s="8"/>
      <c r="H391" s="8"/>
      <c r="I391" s="8"/>
      <c r="J391" s="8"/>
      <c r="K391" s="8"/>
      <c r="L391" s="8"/>
      <c r="M391" s="3"/>
      <c r="N391" s="8"/>
      <c r="O391" s="8"/>
      <c r="P391" s="8"/>
      <c r="Q391" s="3"/>
      <c r="R391" s="65"/>
      <c r="S391" s="3"/>
      <c r="T391" s="3"/>
      <c r="U391" s="3"/>
      <c r="AM391" s="8"/>
      <c r="AN391" s="8"/>
      <c r="AO391" s="3"/>
      <c r="AP391" s="8"/>
      <c r="AQ391" s="3"/>
      <c r="AR391" s="87"/>
      <c r="AS391" s="3"/>
      <c r="AT391" s="3"/>
      <c r="AU391" s="3"/>
      <c r="AV391" s="8"/>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c r="CE391" s="3"/>
      <c r="CF391" s="3"/>
      <c r="CG391" s="3"/>
      <c r="CH391" s="3"/>
      <c r="CI391" s="3"/>
      <c r="CJ391" s="3"/>
      <c r="CK391" s="3"/>
      <c r="CL391" s="3"/>
      <c r="CM391" s="3"/>
      <c r="CN391" s="3"/>
      <c r="CO391" s="3"/>
      <c r="CP391" s="3"/>
      <c r="CQ391" s="3"/>
      <c r="CR391" s="3"/>
    </row>
    <row r="392" spans="1:96" x14ac:dyDescent="0.2">
      <c r="A392"/>
      <c r="B392" s="3"/>
      <c r="C392" s="3"/>
      <c r="D392" s="3"/>
      <c r="E392" s="8"/>
      <c r="F392" s="8"/>
      <c r="G392" s="8"/>
      <c r="H392" s="8"/>
      <c r="I392" s="8"/>
      <c r="J392" s="8"/>
      <c r="K392" s="8"/>
      <c r="L392" s="8"/>
      <c r="M392" s="3"/>
      <c r="N392" s="8"/>
      <c r="O392" s="8"/>
      <c r="P392" s="8"/>
      <c r="Q392" s="3"/>
      <c r="R392" s="65"/>
      <c r="S392" s="3"/>
      <c r="T392" s="3"/>
      <c r="U392" s="3"/>
      <c r="AM392" s="8"/>
      <c r="AN392" s="8"/>
      <c r="AO392" s="3"/>
      <c r="AP392" s="8"/>
      <c r="AQ392" s="3"/>
      <c r="AR392" s="87"/>
      <c r="AS392" s="3"/>
      <c r="AT392" s="3"/>
      <c r="AU392" s="3"/>
      <c r="AV392" s="8"/>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c r="CE392" s="3"/>
      <c r="CF392" s="3"/>
      <c r="CG392" s="3"/>
      <c r="CH392" s="3"/>
      <c r="CI392" s="3"/>
      <c r="CJ392" s="3"/>
      <c r="CK392" s="3"/>
      <c r="CL392" s="3"/>
      <c r="CM392" s="3"/>
      <c r="CN392" s="3"/>
      <c r="CO392" s="3"/>
      <c r="CP392" s="3"/>
      <c r="CQ392" s="3"/>
      <c r="CR392" s="3"/>
    </row>
    <row r="393" spans="1:96" x14ac:dyDescent="0.2">
      <c r="A393"/>
      <c r="B393" s="3"/>
      <c r="C393" s="3"/>
      <c r="D393" s="3"/>
      <c r="E393" s="8"/>
      <c r="F393" s="8"/>
      <c r="G393" s="8"/>
      <c r="H393" s="8"/>
      <c r="I393" s="8"/>
      <c r="J393" s="8"/>
      <c r="K393" s="8"/>
      <c r="L393" s="8"/>
      <c r="M393" s="3"/>
      <c r="N393" s="8"/>
      <c r="O393" s="8"/>
      <c r="P393" s="8"/>
      <c r="Q393" s="3"/>
      <c r="R393" s="65"/>
      <c r="S393" s="3"/>
      <c r="T393" s="3"/>
      <c r="U393" s="3"/>
      <c r="AM393" s="8"/>
      <c r="AN393" s="8"/>
      <c r="AO393" s="3"/>
      <c r="AP393" s="8"/>
      <c r="AQ393" s="3"/>
      <c r="AR393" s="87"/>
      <c r="AS393" s="3"/>
      <c r="AT393" s="3"/>
      <c r="AU393" s="3"/>
      <c r="AV393" s="8"/>
      <c r="AW393" s="3"/>
      <c r="AX393" s="3"/>
      <c r="AY393" s="3"/>
      <c r="AZ393" s="3"/>
      <c r="BA393" s="3"/>
      <c r="BB393" s="3"/>
      <c r="BC393" s="3"/>
      <c r="BD393" s="3"/>
      <c r="BE393" s="3"/>
      <c r="BF393" s="3"/>
      <c r="BG393" s="3"/>
      <c r="BH393" s="3"/>
      <c r="BI393" s="3"/>
      <c r="BJ393" s="3"/>
      <c r="BK393" s="3"/>
      <c r="BL393" s="3"/>
      <c r="BM393" s="3"/>
      <c r="BN393" s="3"/>
      <c r="BO393" s="3"/>
      <c r="BP393" s="3"/>
      <c r="BQ393" s="3"/>
      <c r="BR393" s="3"/>
      <c r="BS393" s="3"/>
      <c r="BT393" s="3"/>
      <c r="BU393" s="3"/>
      <c r="BV393" s="3"/>
      <c r="BW393" s="3"/>
      <c r="BX393" s="3"/>
      <c r="BY393" s="3"/>
      <c r="BZ393" s="3"/>
      <c r="CA393" s="3"/>
      <c r="CB393" s="3"/>
      <c r="CC393" s="3"/>
      <c r="CD393" s="3"/>
      <c r="CE393" s="3"/>
      <c r="CF393" s="3"/>
      <c r="CG393" s="3"/>
      <c r="CH393" s="3"/>
      <c r="CI393" s="3"/>
      <c r="CJ393" s="3"/>
      <c r="CK393" s="3"/>
      <c r="CL393" s="3"/>
      <c r="CM393" s="3"/>
      <c r="CN393" s="3"/>
      <c r="CO393" s="3"/>
      <c r="CP393" s="3"/>
      <c r="CQ393" s="3"/>
      <c r="CR393" s="3"/>
    </row>
    <row r="394" spans="1:96" x14ac:dyDescent="0.2">
      <c r="A394"/>
      <c r="B394" s="3"/>
      <c r="C394" s="3"/>
      <c r="D394" s="3"/>
      <c r="E394" s="8"/>
      <c r="F394" s="8"/>
      <c r="G394" s="8"/>
      <c r="H394" s="8"/>
      <c r="I394" s="8"/>
      <c r="J394" s="8"/>
      <c r="K394" s="8"/>
      <c r="L394" s="8"/>
      <c r="M394" s="3"/>
      <c r="N394" s="8"/>
      <c r="O394" s="8"/>
      <c r="P394" s="8"/>
      <c r="Q394" s="3"/>
      <c r="R394" s="65"/>
      <c r="S394" s="3"/>
      <c r="T394" s="3"/>
      <c r="U394" s="3"/>
      <c r="AM394" s="8"/>
      <c r="AN394" s="8"/>
      <c r="AO394" s="3"/>
      <c r="AP394" s="8"/>
      <c r="AQ394" s="3"/>
      <c r="AR394" s="87"/>
      <c r="AS394" s="3"/>
      <c r="AT394" s="3"/>
      <c r="AU394" s="3"/>
      <c r="AV394" s="8"/>
      <c r="AW394" s="3"/>
      <c r="AX394" s="3"/>
      <c r="AY394" s="3"/>
      <c r="AZ394" s="3"/>
      <c r="BA394" s="3"/>
      <c r="BB394" s="3"/>
      <c r="BC394" s="3"/>
      <c r="BD394" s="3"/>
      <c r="BE394" s="3"/>
      <c r="BF394" s="3"/>
      <c r="BG394" s="3"/>
      <c r="BH394" s="3"/>
      <c r="BI394" s="3"/>
      <c r="BJ394" s="3"/>
      <c r="BK394" s="3"/>
      <c r="BL394" s="3"/>
      <c r="BM394" s="3"/>
      <c r="BN394" s="3"/>
      <c r="BO394" s="3"/>
      <c r="BP394" s="3"/>
      <c r="BQ394" s="3"/>
      <c r="BR394" s="3"/>
      <c r="BS394" s="3"/>
      <c r="BT394" s="3"/>
      <c r="BU394" s="3"/>
      <c r="BV394" s="3"/>
      <c r="BW394" s="3"/>
      <c r="BX394" s="3"/>
      <c r="BY394" s="3"/>
      <c r="BZ394" s="3"/>
      <c r="CA394" s="3"/>
      <c r="CB394" s="3"/>
      <c r="CC394" s="3"/>
      <c r="CD394" s="3"/>
      <c r="CE394" s="3"/>
      <c r="CF394" s="3"/>
      <c r="CG394" s="3"/>
      <c r="CH394" s="3"/>
      <c r="CI394" s="3"/>
      <c r="CJ394" s="3"/>
      <c r="CK394" s="3"/>
      <c r="CL394" s="3"/>
      <c r="CM394" s="3"/>
      <c r="CN394" s="3"/>
      <c r="CO394" s="3"/>
      <c r="CP394" s="3"/>
      <c r="CQ394" s="3"/>
      <c r="CR394" s="3"/>
    </row>
    <row r="395" spans="1:96" x14ac:dyDescent="0.2">
      <c r="A395"/>
      <c r="B395" s="3"/>
      <c r="C395" s="3"/>
      <c r="D395" s="3"/>
      <c r="E395" s="8"/>
      <c r="F395" s="8"/>
      <c r="G395" s="8"/>
      <c r="H395" s="8"/>
      <c r="I395" s="8"/>
      <c r="J395" s="8"/>
      <c r="K395" s="8"/>
      <c r="L395" s="8"/>
      <c r="M395" s="3"/>
      <c r="N395" s="8"/>
      <c r="O395" s="8"/>
      <c r="P395" s="8"/>
      <c r="Q395" s="3"/>
      <c r="R395" s="65"/>
      <c r="S395" s="3"/>
      <c r="T395" s="3"/>
      <c r="U395" s="3"/>
      <c r="AM395" s="8"/>
      <c r="AN395" s="8"/>
      <c r="AO395" s="3"/>
      <c r="AP395" s="8"/>
      <c r="AQ395" s="3"/>
      <c r="AR395" s="87"/>
      <c r="AV395" s="8"/>
      <c r="AW395" s="3"/>
      <c r="AX395" s="3"/>
      <c r="AY395" s="3"/>
      <c r="AZ395" s="3"/>
      <c r="BA395" s="3"/>
      <c r="BB395" s="3"/>
      <c r="BC395" s="3"/>
      <c r="BD395" s="3"/>
      <c r="BE395" s="3"/>
      <c r="BF395" s="3"/>
      <c r="BG395" s="3"/>
      <c r="BH395" s="3"/>
      <c r="BI395" s="3"/>
      <c r="BJ395" s="3"/>
      <c r="BK395" s="3"/>
      <c r="BL395" s="3"/>
      <c r="BM395" s="3"/>
      <c r="BN395" s="3"/>
      <c r="BO395" s="3"/>
      <c r="BP395" s="3"/>
      <c r="BQ395" s="3"/>
      <c r="BR395" s="3"/>
      <c r="BS395" s="3"/>
      <c r="BT395" s="3"/>
      <c r="BU395" s="3"/>
      <c r="BV395" s="3"/>
      <c r="BW395" s="3"/>
      <c r="BX395" s="3"/>
      <c r="BY395" s="3"/>
      <c r="BZ395" s="3"/>
      <c r="CA395" s="3"/>
      <c r="CB395" s="3"/>
      <c r="CC395" s="3"/>
      <c r="CD395" s="3"/>
      <c r="CE395" s="3"/>
      <c r="CF395" s="3"/>
      <c r="CG395" s="3"/>
      <c r="CH395" s="3"/>
      <c r="CI395" s="3"/>
      <c r="CJ395" s="3"/>
      <c r="CK395" s="3"/>
      <c r="CL395" s="3"/>
      <c r="CM395" s="3"/>
      <c r="CN395" s="3"/>
      <c r="CO395" s="3"/>
      <c r="CP395" s="3"/>
      <c r="CQ395" s="3"/>
      <c r="CR395" s="3"/>
    </row>
    <row r="396" spans="1:96" x14ac:dyDescent="0.2">
      <c r="A396"/>
      <c r="B396" s="3"/>
      <c r="C396" s="3"/>
      <c r="D396" s="3"/>
      <c r="E396" s="8"/>
      <c r="F396" s="8"/>
      <c r="G396" s="8"/>
      <c r="H396" s="8"/>
      <c r="I396" s="8"/>
      <c r="J396" s="8"/>
      <c r="K396" s="8"/>
      <c r="L396" s="8"/>
      <c r="M396" s="3"/>
      <c r="N396" s="8"/>
      <c r="O396" s="8"/>
      <c r="P396" s="8"/>
      <c r="Q396" s="3"/>
      <c r="R396" s="65"/>
      <c r="S396" s="3"/>
      <c r="T396" s="3"/>
      <c r="U396" s="3"/>
      <c r="AM396" s="8"/>
      <c r="AN396" s="8"/>
      <c r="AP396" s="8"/>
      <c r="AQ396" s="3"/>
      <c r="AR396" s="87"/>
      <c r="AV396" s="8"/>
    </row>
    <row r="397" spans="1:96" x14ac:dyDescent="0.2">
      <c r="A397"/>
      <c r="B397" s="3"/>
      <c r="C397" s="3"/>
      <c r="D397" s="3"/>
      <c r="E397" s="8"/>
      <c r="F397" s="8"/>
      <c r="G397" s="8"/>
      <c r="H397" s="8"/>
      <c r="I397" s="8"/>
      <c r="J397" s="8"/>
      <c r="K397" s="8"/>
      <c r="L397" s="8"/>
      <c r="M397" s="3"/>
      <c r="N397" s="8"/>
      <c r="O397" s="8"/>
      <c r="P397" s="8"/>
      <c r="Q397" s="3"/>
      <c r="R397" s="65"/>
      <c r="AM397" s="8"/>
      <c r="AN397" s="8"/>
      <c r="AP397" s="8"/>
      <c r="AQ397" s="3"/>
      <c r="AR397" s="87"/>
      <c r="AV397" s="8"/>
    </row>
    <row r="398" spans="1:96" x14ac:dyDescent="0.2">
      <c r="A398"/>
      <c r="B398" s="3"/>
      <c r="C398" s="3"/>
      <c r="D398" s="3"/>
      <c r="E398" s="8"/>
      <c r="F398" s="8"/>
      <c r="G398" s="8"/>
      <c r="H398" s="8"/>
      <c r="I398" s="8"/>
      <c r="J398" s="8"/>
      <c r="K398" s="8"/>
      <c r="L398" s="8"/>
      <c r="M398" s="3"/>
      <c r="N398" s="8"/>
      <c r="O398" s="8"/>
      <c r="P398" s="8"/>
      <c r="Q398" s="3"/>
      <c r="R398" s="65"/>
      <c r="AM398" s="8"/>
      <c r="AN398" s="8"/>
      <c r="AP398" s="8"/>
      <c r="AQ398" s="3"/>
      <c r="AR398" s="87"/>
      <c r="AV398" s="8"/>
    </row>
    <row r="399" spans="1:96" x14ac:dyDescent="0.2">
      <c r="A399"/>
      <c r="B399" s="3"/>
      <c r="C399" s="3"/>
      <c r="D399" s="3"/>
      <c r="E399" s="8"/>
      <c r="F399" s="8"/>
      <c r="G399" s="8"/>
      <c r="H399" s="8"/>
      <c r="I399" s="8"/>
      <c r="J399" s="8"/>
      <c r="K399" s="8"/>
      <c r="L399" s="8"/>
      <c r="M399" s="3"/>
      <c r="N399" s="8"/>
      <c r="O399" s="8"/>
      <c r="P399" s="8"/>
      <c r="Q399" s="3"/>
      <c r="R399" s="65"/>
      <c r="AM399" s="8"/>
      <c r="AN399" s="8"/>
      <c r="AP399" s="8"/>
      <c r="AQ399" s="3"/>
      <c r="AR399" s="87"/>
      <c r="AV399" s="8"/>
    </row>
    <row r="400" spans="1:96" x14ac:dyDescent="0.2">
      <c r="A400"/>
      <c r="B400" s="3"/>
      <c r="C400" s="3"/>
      <c r="D400" s="3"/>
      <c r="E400" s="8"/>
      <c r="F400" s="8"/>
      <c r="G400" s="8"/>
      <c r="H400" s="8"/>
      <c r="I400" s="8"/>
      <c r="J400" s="8"/>
      <c r="K400" s="8"/>
      <c r="L400" s="8"/>
      <c r="M400" s="3"/>
      <c r="N400" s="8"/>
      <c r="O400" s="8"/>
      <c r="P400" s="8"/>
      <c r="Q400" s="3"/>
      <c r="R400" s="65"/>
      <c r="AM400" s="8"/>
      <c r="AN400" s="8"/>
      <c r="AP400" s="8"/>
      <c r="AQ400" s="3"/>
      <c r="AR400" s="88"/>
      <c r="AS400"/>
      <c r="AT400"/>
      <c r="AU400"/>
      <c r="AV400" s="8"/>
    </row>
    <row r="401" spans="1:48" x14ac:dyDescent="0.2">
      <c r="A401"/>
      <c r="B401" s="3"/>
      <c r="C401" s="3"/>
      <c r="D401" s="3"/>
      <c r="E401" s="8"/>
      <c r="F401" s="8"/>
      <c r="G401" s="8"/>
      <c r="H401" s="8"/>
      <c r="I401" s="8"/>
      <c r="J401" s="8"/>
      <c r="K401" s="8"/>
      <c r="L401" s="8"/>
      <c r="M401" s="3"/>
      <c r="N401" s="8"/>
      <c r="O401" s="8"/>
      <c r="P401" s="8"/>
      <c r="Q401" s="3"/>
      <c r="R401" s="65"/>
      <c r="AM401" s="8"/>
      <c r="AN401" s="8"/>
      <c r="AP401" s="8"/>
      <c r="AQ401" s="3"/>
      <c r="AR401" s="88"/>
      <c r="AS401"/>
      <c r="AT401"/>
      <c r="AU401"/>
      <c r="AV401" s="8"/>
    </row>
    <row r="402" spans="1:48" x14ac:dyDescent="0.2">
      <c r="A402"/>
      <c r="B402" s="3"/>
      <c r="C402" s="3"/>
      <c r="D402" s="3"/>
      <c r="E402" s="8"/>
      <c r="F402" s="8"/>
      <c r="G402" s="8"/>
      <c r="H402" s="8"/>
      <c r="I402" s="8"/>
      <c r="J402" s="8"/>
      <c r="K402" s="8"/>
      <c r="L402" s="8"/>
      <c r="M402" s="3"/>
      <c r="N402" s="8"/>
      <c r="O402" s="8"/>
      <c r="P402" s="8"/>
      <c r="Q402" s="3"/>
      <c r="AR402" s="88"/>
      <c r="AS402"/>
      <c r="AT402"/>
      <c r="AU402"/>
      <c r="AV402" s="8"/>
    </row>
    <row r="403" spans="1:48" x14ac:dyDescent="0.2">
      <c r="A403"/>
      <c r="B403" s="3"/>
      <c r="C403" s="3"/>
      <c r="D403" s="3"/>
      <c r="F403" s="8"/>
      <c r="G403" s="8"/>
      <c r="H403" s="8"/>
      <c r="I403" s="8"/>
      <c r="J403" s="8"/>
      <c r="K403" s="8"/>
      <c r="L403" s="8"/>
      <c r="M403" s="3"/>
      <c r="N403" s="8"/>
      <c r="O403" s="8"/>
      <c r="P403" s="8"/>
      <c r="Q403" s="3"/>
      <c r="AR403" s="88"/>
      <c r="AS403"/>
      <c r="AT403"/>
      <c r="AU403"/>
      <c r="AV403" s="8"/>
    </row>
  </sheetData>
  <mergeCells count="14">
    <mergeCell ref="T4:T36"/>
    <mergeCell ref="AB4:AB36"/>
    <mergeCell ref="A1:E1"/>
    <mergeCell ref="B2:E2"/>
    <mergeCell ref="A4:A6"/>
    <mergeCell ref="A7:A23"/>
    <mergeCell ref="A24:A36"/>
    <mergeCell ref="AW1:BA1"/>
    <mergeCell ref="BB1:BF1"/>
    <mergeCell ref="AQ2:AU2"/>
    <mergeCell ref="Q2:U2"/>
    <mergeCell ref="Y2:AC2"/>
    <mergeCell ref="AG2:AH2"/>
    <mergeCell ref="AJ2:AK2"/>
  </mergeCells>
  <conditionalFormatting sqref="AW4:AW36">
    <cfRule type="iconSet" priority="8">
      <iconSet iconSet="3Symbols2" showValue="0">
        <cfvo type="percent" val="0"/>
        <cfvo type="num" val="1"/>
        <cfvo type="num" val="2"/>
      </iconSet>
    </cfRule>
  </conditionalFormatting>
  <conditionalFormatting sqref="AX4:AX36">
    <cfRule type="iconSet" priority="3">
      <iconSet iconSet="3Symbols2" showValue="0">
        <cfvo type="percent" val="0"/>
        <cfvo type="num" val="1"/>
        <cfvo type="num" val="2"/>
      </iconSet>
    </cfRule>
  </conditionalFormatting>
  <conditionalFormatting sqref="AY4:AY36">
    <cfRule type="iconSet" priority="2">
      <iconSet iconSet="3Symbols2" showValue="0">
        <cfvo type="percent" val="0"/>
        <cfvo type="num" val="0" gte="0"/>
        <cfvo type="num" val="1"/>
      </iconSet>
    </cfRule>
  </conditionalFormatting>
  <conditionalFormatting sqref="AZ4:BA36">
    <cfRule type="iconSet" priority="1">
      <iconSet iconSet="3Symbols2" showValue="0">
        <cfvo type="percent" val="0"/>
        <cfvo type="num" val="0" gte="0"/>
        <cfvo type="num" val="1"/>
      </iconSet>
    </cfRule>
  </conditionalFormatting>
  <dataValidations disablePrompts="1" count="1">
    <dataValidation type="list" allowBlank="1" showInputMessage="1" showErrorMessage="1" sqref="B307:B403 C151:C403">
      <formula1>ExtractEntities</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0]!ShowSource2">
                <anchor>
                  <from>
                    <xdr:col>0</xdr:col>
                    <xdr:colOff>38100</xdr:colOff>
                    <xdr:row>0</xdr:row>
                    <xdr:rowOff>323850</xdr:rowOff>
                  </from>
                  <to>
                    <xdr:col>1</xdr:col>
                    <xdr:colOff>590550</xdr:colOff>
                    <xdr:row>0</xdr:row>
                    <xdr:rowOff>552450</xdr:rowOff>
                  </to>
                </anchor>
              </controlPr>
            </control>
          </mc:Choice>
        </mc:AlternateContent>
        <mc:AlternateContent xmlns:mc="http://schemas.openxmlformats.org/markup-compatibility/2006">
          <mc:Choice Requires="x14">
            <control shapeId="164866" r:id="rId5" name="Button 2">
              <controlPr defaultSize="0" print="0" autoFill="0" autoPict="0" macro="[0]!ShowDefinitions" altText="Definitions">
                <anchor>
                  <from>
                    <xdr:col>0</xdr:col>
                    <xdr:colOff>38100</xdr:colOff>
                    <xdr:row>0</xdr:row>
                    <xdr:rowOff>581025</xdr:rowOff>
                  </from>
                  <to>
                    <xdr:col>1</xdr:col>
                    <xdr:colOff>590550</xdr:colOff>
                    <xdr:row>0</xdr:row>
                    <xdr:rowOff>809625</xdr:rowOff>
                  </to>
                </anchor>
              </controlPr>
            </control>
          </mc:Choice>
        </mc:AlternateContent>
        <mc:AlternateContent xmlns:mc="http://schemas.openxmlformats.org/markup-compatibility/2006">
          <mc:Choice Requires="x14">
            <control shapeId="164888" r:id="rId6" name="Button 24">
              <controlPr defaultSize="0" print="0" autoFill="0" autoPict="0" macro="[0]!ShowSCDREF">
                <anchor>
                  <from>
                    <xdr:col>1</xdr:col>
                    <xdr:colOff>609600</xdr:colOff>
                    <xdr:row>0</xdr:row>
                    <xdr:rowOff>323850</xdr:rowOff>
                  </from>
                  <to>
                    <xdr:col>3</xdr:col>
                    <xdr:colOff>295275</xdr:colOff>
                    <xdr:row>0</xdr:row>
                    <xdr:rowOff>552450</xdr:rowOff>
                  </to>
                </anchor>
              </controlPr>
            </control>
          </mc:Choice>
        </mc:AlternateContent>
        <mc:AlternateContent xmlns:mc="http://schemas.openxmlformats.org/markup-compatibility/2006">
          <mc:Choice Requires="x14">
            <control shapeId="164889" r:id="rId7" name="Button 25">
              <controlPr defaultSize="0" print="0" autoFill="0" autoPict="0" macro="[0]!ShowProgress">
                <anchor>
                  <from>
                    <xdr:col>1</xdr:col>
                    <xdr:colOff>609600</xdr:colOff>
                    <xdr:row>0</xdr:row>
                    <xdr:rowOff>581025</xdr:rowOff>
                  </from>
                  <to>
                    <xdr:col>3</xdr:col>
                    <xdr:colOff>295275</xdr:colOff>
                    <xdr:row>0</xdr:row>
                    <xdr:rowOff>809625</xdr:rowOff>
                  </to>
                </anchor>
              </controlPr>
            </control>
          </mc:Choice>
        </mc:AlternateContent>
        <mc:AlternateContent xmlns:mc="http://schemas.openxmlformats.org/markup-compatibility/2006">
          <mc:Choice Requires="x14">
            <control shapeId="164890" r:id="rId8" name="Button 26">
              <controlPr defaultSize="0" print="0" autoFill="0" autoPict="0" macro="[0]!ShowTRF" altText="Show All">
                <anchor>
                  <from>
                    <xdr:col>1</xdr:col>
                    <xdr:colOff>609600</xdr:colOff>
                    <xdr:row>0</xdr:row>
                    <xdr:rowOff>66675</xdr:rowOff>
                  </from>
                  <to>
                    <xdr:col>3</xdr:col>
                    <xdr:colOff>295275</xdr:colOff>
                    <xdr:row>0</xdr:row>
                    <xdr:rowOff>295275</xdr:rowOff>
                  </to>
                </anchor>
              </controlPr>
            </control>
          </mc:Choice>
        </mc:AlternateContent>
        <mc:AlternateContent xmlns:mc="http://schemas.openxmlformats.org/markup-compatibility/2006">
          <mc:Choice Requires="x14">
            <control shapeId="164891" r:id="rId9" name="Button 27">
              <controlPr defaultSize="0" print="0" autoFill="0" autoPict="0" macro="[0]!LinkConformed">
                <anchor>
                  <from>
                    <xdr:col>3</xdr:col>
                    <xdr:colOff>314325</xdr:colOff>
                    <xdr:row>0</xdr:row>
                    <xdr:rowOff>323850</xdr:rowOff>
                  </from>
                  <to>
                    <xdr:col>3</xdr:col>
                    <xdr:colOff>1228725</xdr:colOff>
                    <xdr:row>0</xdr:row>
                    <xdr:rowOff>552450</xdr:rowOff>
                  </to>
                </anchor>
              </controlPr>
            </control>
          </mc:Choice>
        </mc:AlternateContent>
        <mc:AlternateContent xmlns:mc="http://schemas.openxmlformats.org/markup-compatibility/2006">
          <mc:Choice Requires="x14">
            <control shapeId="164892" r:id="rId10" name="Button 28">
              <controlPr defaultSize="0" print="0" autoFill="0" autoPict="0" macro="[0]!LinkReference">
                <anchor>
                  <from>
                    <xdr:col>3</xdr:col>
                    <xdr:colOff>314325</xdr:colOff>
                    <xdr:row>0</xdr:row>
                    <xdr:rowOff>581025</xdr:rowOff>
                  </from>
                  <to>
                    <xdr:col>3</xdr:col>
                    <xdr:colOff>1228725</xdr:colOff>
                    <xdr:row>0</xdr:row>
                    <xdr:rowOff>809625</xdr:rowOff>
                  </to>
                </anchor>
              </controlPr>
            </control>
          </mc:Choice>
        </mc:AlternateContent>
        <mc:AlternateContent xmlns:mc="http://schemas.openxmlformats.org/markup-compatibility/2006">
          <mc:Choice Requires="x14">
            <control shapeId="164893" r:id="rId11" name="Button 29">
              <controlPr defaultSize="0" print="0" autoFill="0" autoPict="0" macro="[0]!ShowAll" altText="Source1 Mapping">
                <anchor>
                  <from>
                    <xdr:col>3</xdr:col>
                    <xdr:colOff>314325</xdr:colOff>
                    <xdr:row>0</xdr:row>
                    <xdr:rowOff>66675</xdr:rowOff>
                  </from>
                  <to>
                    <xdr:col>3</xdr:col>
                    <xdr:colOff>1228725</xdr:colOff>
                    <xdr:row>0</xdr:row>
                    <xdr:rowOff>295275</xdr:rowOff>
                  </to>
                </anchor>
              </controlPr>
            </control>
          </mc:Choice>
        </mc:AlternateContent>
        <mc:AlternateContent xmlns:mc="http://schemas.openxmlformats.org/markup-compatibility/2006">
          <mc:Choice Requires="x14">
            <control shapeId="164894" r:id="rId12" name="Button 30">
              <controlPr defaultSize="0" print="0" autoFill="0" autoPict="0" macro="[0]!ShowSource1">
                <anchor>
                  <from>
                    <xdr:col>0</xdr:col>
                    <xdr:colOff>38100</xdr:colOff>
                    <xdr:row>0</xdr:row>
                    <xdr:rowOff>66675</xdr:rowOff>
                  </from>
                  <to>
                    <xdr:col>1</xdr:col>
                    <xdr:colOff>590550</xdr:colOff>
                    <xdr:row>0</xdr:row>
                    <xdr:rowOff>295275</xdr:rowOff>
                  </to>
                </anchor>
              </controlPr>
            </control>
          </mc:Choice>
        </mc:AlternateContent>
        <mc:AlternateContent xmlns:mc="http://schemas.openxmlformats.org/markup-compatibility/2006">
          <mc:Choice Requires="x14">
            <control shapeId="164895" r:id="rId13" name="Button 31">
              <controlPr defaultSize="0" print="0" autoFill="0" autoPict="0" macro="[0]!LinkBusinessRules">
                <anchor>
                  <from>
                    <xdr:col>3</xdr:col>
                    <xdr:colOff>1247775</xdr:colOff>
                    <xdr:row>0</xdr:row>
                    <xdr:rowOff>323850</xdr:rowOff>
                  </from>
                  <to>
                    <xdr:col>4</xdr:col>
                    <xdr:colOff>600075</xdr:colOff>
                    <xdr:row>0</xdr:row>
                    <xdr:rowOff>552450</xdr:rowOff>
                  </to>
                </anchor>
              </controlPr>
            </control>
          </mc:Choice>
        </mc:AlternateContent>
        <mc:AlternateContent xmlns:mc="http://schemas.openxmlformats.org/markup-compatibility/2006">
          <mc:Choice Requires="x14">
            <control shapeId="164896" r:id="rId14" name="Button 32">
              <controlPr defaultSize="0" print="0" autoFill="0" autoPict="0" macro="[0]!LinkIssues">
                <anchor>
                  <from>
                    <xdr:col>3</xdr:col>
                    <xdr:colOff>1247775</xdr:colOff>
                    <xdr:row>0</xdr:row>
                    <xdr:rowOff>581025</xdr:rowOff>
                  </from>
                  <to>
                    <xdr:col>4</xdr:col>
                    <xdr:colOff>600075</xdr:colOff>
                    <xdr:row>0</xdr:row>
                    <xdr:rowOff>809625</xdr:rowOff>
                  </to>
                </anchor>
              </controlPr>
            </control>
          </mc:Choice>
        </mc:AlternateContent>
        <mc:AlternateContent xmlns:mc="http://schemas.openxmlformats.org/markup-compatibility/2006">
          <mc:Choice Requires="x14">
            <control shapeId="164897" r:id="rId15" name="Button 33">
              <controlPr defaultSize="0" print="0" autoFill="0" autoPict="0" macro="[0]!LinkCDC" altText="Source1 Mapping">
                <anchor>
                  <from>
                    <xdr:col>3</xdr:col>
                    <xdr:colOff>1247775</xdr:colOff>
                    <xdr:row>0</xdr:row>
                    <xdr:rowOff>66675</xdr:rowOff>
                  </from>
                  <to>
                    <xdr:col>4</xdr:col>
                    <xdr:colOff>600075</xdr:colOff>
                    <xdr:row>0</xdr:row>
                    <xdr:rowOff>295275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R394"/>
  <sheetViews>
    <sheetView zoomScaleNormal="100" workbookViewId="0">
      <pane xSplit="5" ySplit="3" topLeftCell="AL4" activePane="bottomRight" state="frozen"/>
      <selection pane="topRight" activeCell="F1" sqref="F1"/>
      <selection pane="bottomLeft" activeCell="A4" sqref="A4"/>
      <selection pane="bottomRight" activeCell="AM4" sqref="AM4"/>
    </sheetView>
  </sheetViews>
  <sheetFormatPr defaultColWidth="8.85546875" defaultRowHeight="12.75" x14ac:dyDescent="0.2"/>
  <cols>
    <col min="1" max="1" width="5.42578125" style="68" customWidth="1"/>
    <col min="2" max="2" width="13.7109375" customWidth="1"/>
    <col min="3" max="3" width="4.28515625" bestFit="1" customWidth="1"/>
    <col min="4" max="4" width="22.42578125" bestFit="1" customWidth="1"/>
    <col min="5" max="5" width="15.42578125" style="143" bestFit="1" customWidth="1"/>
    <col min="6" max="6" width="0.42578125" style="143" hidden="1" customWidth="1"/>
    <col min="7" max="7" width="9.42578125" style="143" hidden="1" customWidth="1"/>
    <col min="8" max="8" width="0.42578125" style="143" hidden="1" customWidth="1"/>
    <col min="9" max="9" width="9.42578125" style="143" hidden="1" customWidth="1"/>
    <col min="10" max="10" width="0.42578125" style="143" hidden="1" customWidth="1"/>
    <col min="11" max="11" width="9.42578125" style="143" hidden="1" customWidth="1"/>
    <col min="12" max="12" width="0.42578125" style="143" hidden="1" customWidth="1"/>
    <col min="13" max="13" width="23.42578125" hidden="1" customWidth="1"/>
    <col min="14" max="14" width="0.42578125" style="15" hidden="1" customWidth="1"/>
    <col min="15" max="15" width="8.140625" style="15" hidden="1" customWidth="1"/>
    <col min="16" max="16" width="0.42578125" style="15" hidden="1" customWidth="1"/>
    <col min="17" max="17" width="28.7109375" style="22" hidden="1" customWidth="1"/>
    <col min="18" max="18" width="14.5703125" style="67" hidden="1" customWidth="1"/>
    <col min="19" max="19" width="56.28515625" style="23" hidden="1" customWidth="1"/>
    <col min="20" max="20" width="81.28515625" style="12" hidden="1" customWidth="1"/>
    <col min="21" max="21" width="20.85546875" style="12" hidden="1" customWidth="1"/>
    <col min="22" max="22" width="0.42578125" hidden="1" customWidth="1"/>
    <col min="23" max="23" width="8.85546875" hidden="1" customWidth="1"/>
    <col min="24" max="24" width="0.42578125" hidden="1" customWidth="1"/>
    <col min="25" max="25" width="15.7109375" hidden="1" customWidth="1"/>
    <col min="26" max="26" width="18.28515625" hidden="1" customWidth="1"/>
    <col min="27" max="27" width="62.85546875" hidden="1" customWidth="1"/>
    <col min="28" max="28" width="76.28515625" hidden="1" customWidth="1"/>
    <col min="29" max="29" width="30.7109375" hidden="1" customWidth="1"/>
    <col min="30" max="30" width="0.42578125" hidden="1" customWidth="1"/>
    <col min="31" max="31" width="8.85546875" hidden="1" customWidth="1"/>
    <col min="32" max="32" width="0.42578125" hidden="1" customWidth="1"/>
    <col min="33" max="33" width="22.5703125" hidden="1" customWidth="1"/>
    <col min="34" max="34" width="11.5703125" hidden="1" customWidth="1"/>
    <col min="35" max="35" width="0.42578125" hidden="1" customWidth="1"/>
    <col min="36" max="36" width="28.5703125" hidden="1" customWidth="1"/>
    <col min="37" max="37" width="29.28515625" hidden="1" customWidth="1"/>
    <col min="38" max="38" width="0.42578125" customWidth="1"/>
    <col min="39" max="39" width="7.140625" style="15" customWidth="1"/>
    <col min="40" max="40" width="0.42578125" style="15" customWidth="1"/>
    <col min="41" max="41" width="16.42578125" customWidth="1"/>
    <col min="42" max="42" width="0.42578125" style="15" customWidth="1"/>
    <col min="43" max="43" width="26.140625" style="22" customWidth="1"/>
    <col min="44" max="44" width="22.42578125" style="89" customWidth="1"/>
    <col min="45" max="45" width="16.28515625" style="12" customWidth="1"/>
    <col min="46" max="46" width="24.28515625" style="12" bestFit="1" customWidth="1"/>
    <col min="47" max="47" width="121.42578125" style="23" customWidth="1"/>
    <col min="48" max="48" width="0.42578125" style="143" hidden="1" customWidth="1"/>
    <col min="49" max="53" width="10.7109375" hidden="1" customWidth="1"/>
    <col min="54" max="54" width="11.28515625" hidden="1" customWidth="1"/>
    <col min="55" max="55" width="9.5703125" hidden="1" customWidth="1"/>
    <col min="56" max="56" width="11.28515625" hidden="1" customWidth="1"/>
    <col min="57" max="57" width="9.5703125" hidden="1" customWidth="1"/>
    <col min="58" max="58" width="13.85546875" hidden="1" customWidth="1"/>
  </cols>
  <sheetData>
    <row r="1" spans="1:96" ht="67.5" customHeight="1" x14ac:dyDescent="0.35">
      <c r="A1" s="276"/>
      <c r="B1" s="276"/>
      <c r="C1" s="276"/>
      <c r="D1" s="276"/>
      <c r="E1" s="276"/>
      <c r="F1" s="72"/>
      <c r="G1" s="72"/>
      <c r="H1" s="72"/>
      <c r="I1" s="72"/>
      <c r="J1" s="72"/>
      <c r="K1" s="72"/>
      <c r="L1" s="72"/>
      <c r="M1" s="72"/>
      <c r="N1" s="72"/>
      <c r="O1" s="72"/>
      <c r="P1" s="72"/>
      <c r="Q1" s="80"/>
      <c r="R1" s="81"/>
      <c r="S1" s="80"/>
      <c r="T1" s="80"/>
      <c r="U1" s="72"/>
      <c r="V1" s="72"/>
      <c r="W1" s="72"/>
      <c r="X1" s="72"/>
      <c r="Y1" s="80"/>
      <c r="Z1" s="81"/>
      <c r="AA1" s="80"/>
      <c r="AB1" s="80"/>
      <c r="AC1" s="72"/>
      <c r="AD1" s="72"/>
      <c r="AE1" s="72"/>
      <c r="AF1" s="72"/>
      <c r="AG1" s="72"/>
      <c r="AH1" s="72"/>
      <c r="AI1" s="72"/>
      <c r="AJ1" s="72"/>
      <c r="AK1" s="72"/>
      <c r="AL1" s="72"/>
      <c r="AM1" s="72"/>
      <c r="AN1" s="72"/>
      <c r="AO1" s="72"/>
      <c r="AP1" s="72"/>
      <c r="AQ1" s="80"/>
      <c r="AR1" s="85"/>
      <c r="AS1" s="80"/>
      <c r="AT1" s="72"/>
      <c r="AU1" s="80"/>
      <c r="AV1" s="72"/>
      <c r="AW1" s="265" t="s">
        <v>179</v>
      </c>
      <c r="AX1" s="265"/>
      <c r="AY1" s="265"/>
      <c r="AZ1" s="265"/>
      <c r="BA1" s="265"/>
      <c r="BB1" s="265" t="s">
        <v>178</v>
      </c>
      <c r="BC1" s="265"/>
      <c r="BD1" s="265"/>
      <c r="BE1" s="265"/>
      <c r="BF1" s="265"/>
    </row>
    <row r="2" spans="1:96" s="113" customFormat="1" ht="27" customHeight="1" x14ac:dyDescent="0.2">
      <c r="B2" s="291" t="s">
        <v>320</v>
      </c>
      <c r="C2" s="292"/>
      <c r="D2" s="292"/>
      <c r="E2" s="109"/>
      <c r="F2" s="110"/>
      <c r="G2" s="62" t="s">
        <v>124</v>
      </c>
      <c r="H2" s="110"/>
      <c r="I2" s="109"/>
      <c r="J2" s="110"/>
      <c r="K2" s="62" t="s">
        <v>153</v>
      </c>
      <c r="L2" s="110"/>
      <c r="M2" s="101"/>
      <c r="N2" s="110"/>
      <c r="O2" s="62" t="s">
        <v>67</v>
      </c>
      <c r="P2" s="110"/>
      <c r="Q2" s="269" t="s">
        <v>373</v>
      </c>
      <c r="R2" s="269"/>
      <c r="S2" s="269"/>
      <c r="T2" s="269"/>
      <c r="U2" s="269"/>
      <c r="V2" s="106"/>
      <c r="W2" s="70" t="s">
        <v>67</v>
      </c>
      <c r="X2" s="106"/>
      <c r="Y2" s="270" t="s">
        <v>374</v>
      </c>
      <c r="Z2" s="270"/>
      <c r="AA2" s="270"/>
      <c r="AB2" s="270"/>
      <c r="AC2" s="270"/>
      <c r="AD2" s="106"/>
      <c r="AE2" s="70" t="s">
        <v>121</v>
      </c>
      <c r="AF2" s="70"/>
      <c r="AG2" s="271" t="s">
        <v>103</v>
      </c>
      <c r="AH2" s="271"/>
      <c r="AI2" s="106"/>
      <c r="AJ2" s="272" t="s">
        <v>104</v>
      </c>
      <c r="AK2" s="272"/>
      <c r="AL2" s="70"/>
      <c r="AM2" s="62" t="s">
        <v>152</v>
      </c>
      <c r="AN2" s="110"/>
      <c r="AO2" s="140" t="s">
        <v>150</v>
      </c>
      <c r="AP2" s="110"/>
      <c r="AQ2" s="266" t="s">
        <v>172</v>
      </c>
      <c r="AR2" s="267"/>
      <c r="AS2" s="267"/>
      <c r="AT2" s="267"/>
      <c r="AU2" s="268"/>
      <c r="AV2" s="110"/>
      <c r="AW2" s="196">
        <f>SUM(AW4:AW33)</f>
        <v>36</v>
      </c>
      <c r="AX2" s="196">
        <f>SUM(AX4:AX33)</f>
        <v>36</v>
      </c>
      <c r="AY2" s="196">
        <f>SUM(AY4:AY33)</f>
        <v>19</v>
      </c>
      <c r="AZ2" s="196">
        <f>SUM(AZ4:AZ33)</f>
        <v>19</v>
      </c>
      <c r="BA2" s="196">
        <f>SUM(BA4:BA33)</f>
        <v>19</v>
      </c>
      <c r="BB2" s="265"/>
      <c r="BC2" s="265"/>
      <c r="BD2" s="265"/>
      <c r="BE2" s="265"/>
      <c r="BF2" s="265"/>
      <c r="BG2"/>
      <c r="BH2"/>
      <c r="BI2"/>
    </row>
    <row r="3" spans="1:96" s="113" customFormat="1" ht="13.5" x14ac:dyDescent="0.2">
      <c r="B3" s="101" t="s">
        <v>63</v>
      </c>
      <c r="C3" s="101" t="s">
        <v>64</v>
      </c>
      <c r="D3" s="101" t="s">
        <v>16</v>
      </c>
      <c r="E3" s="101" t="s">
        <v>149</v>
      </c>
      <c r="F3" s="62"/>
      <c r="G3" s="62" t="s">
        <v>115</v>
      </c>
      <c r="H3" s="62"/>
      <c r="I3" s="101" t="s">
        <v>7</v>
      </c>
      <c r="J3" s="62"/>
      <c r="K3" s="62" t="s">
        <v>115</v>
      </c>
      <c r="L3" s="62"/>
      <c r="M3" s="101" t="s">
        <v>163</v>
      </c>
      <c r="N3" s="62"/>
      <c r="O3" s="62" t="s">
        <v>115</v>
      </c>
      <c r="P3" s="62"/>
      <c r="Q3" s="97" t="s">
        <v>56</v>
      </c>
      <c r="R3" s="97" t="s">
        <v>149</v>
      </c>
      <c r="S3" s="97" t="s">
        <v>110</v>
      </c>
      <c r="T3" s="97" t="s">
        <v>146</v>
      </c>
      <c r="U3" s="97" t="s">
        <v>66</v>
      </c>
      <c r="V3" s="70"/>
      <c r="W3" s="70" t="s">
        <v>115</v>
      </c>
      <c r="X3" s="70"/>
      <c r="Y3" s="105" t="s">
        <v>56</v>
      </c>
      <c r="Z3" s="105" t="s">
        <v>149</v>
      </c>
      <c r="AA3" s="105" t="s">
        <v>110</v>
      </c>
      <c r="AB3" s="105" t="s">
        <v>146</v>
      </c>
      <c r="AC3" s="105" t="s">
        <v>66</v>
      </c>
      <c r="AD3" s="106"/>
      <c r="AE3" s="70" t="s">
        <v>115</v>
      </c>
      <c r="AF3" s="70"/>
      <c r="AG3" s="102" t="s">
        <v>105</v>
      </c>
      <c r="AH3" s="102" t="s">
        <v>106</v>
      </c>
      <c r="AI3" s="106"/>
      <c r="AJ3" s="103" t="s">
        <v>107</v>
      </c>
      <c r="AK3" s="103" t="s">
        <v>108</v>
      </c>
      <c r="AL3" s="70"/>
      <c r="AM3" s="62" t="s">
        <v>115</v>
      </c>
      <c r="AN3" s="62"/>
      <c r="AO3" s="104" t="s">
        <v>173</v>
      </c>
      <c r="AP3" s="62"/>
      <c r="AQ3" s="114" t="s">
        <v>80</v>
      </c>
      <c r="AR3" s="114" t="s">
        <v>133</v>
      </c>
      <c r="AS3" s="114" t="s">
        <v>136</v>
      </c>
      <c r="AT3" s="114" t="s">
        <v>452</v>
      </c>
      <c r="AU3" s="227" t="s">
        <v>135</v>
      </c>
      <c r="AV3" s="62"/>
      <c r="AW3" s="139" t="s">
        <v>169</v>
      </c>
      <c r="AX3" s="139" t="s">
        <v>170</v>
      </c>
      <c r="AY3" s="139" t="s">
        <v>171</v>
      </c>
      <c r="AZ3" s="139" t="s">
        <v>124</v>
      </c>
      <c r="BA3" s="139" t="s">
        <v>128</v>
      </c>
      <c r="BB3" s="139" t="s">
        <v>174</v>
      </c>
      <c r="BC3" s="139" t="s">
        <v>175</v>
      </c>
      <c r="BD3" s="139" t="s">
        <v>176</v>
      </c>
      <c r="BE3" s="139" t="s">
        <v>177</v>
      </c>
      <c r="BF3" s="139" t="s">
        <v>355</v>
      </c>
    </row>
    <row r="4" spans="1:96" s="3" customFormat="1" ht="27" x14ac:dyDescent="0.25">
      <c r="A4" s="280" t="s">
        <v>132</v>
      </c>
      <c r="B4" s="59" t="s">
        <v>183</v>
      </c>
      <c r="C4" s="61">
        <v>1</v>
      </c>
      <c r="D4" s="59" t="s">
        <v>184</v>
      </c>
      <c r="E4" s="94" t="str">
        <f>IF($AS4="","",LOOKUP($AS4,Domains!$B$2:$B$31,Domains!$C$2:$C$31))</f>
        <v>varchar(100)</v>
      </c>
      <c r="F4" s="99"/>
      <c r="G4" s="94" t="s">
        <v>213</v>
      </c>
      <c r="H4" s="99"/>
      <c r="I4" s="61">
        <v>2</v>
      </c>
      <c r="J4" s="99"/>
      <c r="K4" s="94" t="s">
        <v>250</v>
      </c>
      <c r="L4" s="99"/>
      <c r="M4" s="146" t="s">
        <v>214</v>
      </c>
      <c r="N4" s="99"/>
      <c r="O4" s="71" t="s">
        <v>198</v>
      </c>
      <c r="P4" s="70"/>
      <c r="Q4" s="59" t="s">
        <v>199</v>
      </c>
      <c r="R4" s="142" t="s">
        <v>216</v>
      </c>
      <c r="S4" s="149" t="s">
        <v>381</v>
      </c>
      <c r="T4" s="273" t="s">
        <v>285</v>
      </c>
      <c r="U4" s="152"/>
      <c r="V4" s="107"/>
      <c r="W4" s="94" t="s">
        <v>215</v>
      </c>
      <c r="X4" s="107"/>
      <c r="Y4" s="59" t="s">
        <v>229</v>
      </c>
      <c r="Z4" s="61" t="s">
        <v>277</v>
      </c>
      <c r="AA4" s="66" t="s">
        <v>377</v>
      </c>
      <c r="AB4" s="273" t="s">
        <v>280</v>
      </c>
      <c r="AC4" s="152"/>
      <c r="AD4" s="112"/>
      <c r="AE4" s="108" t="s">
        <v>254</v>
      </c>
      <c r="AF4" s="107"/>
      <c r="AG4" s="60" t="s">
        <v>164</v>
      </c>
      <c r="AH4" s="59" t="s">
        <v>109</v>
      </c>
      <c r="AI4" s="99"/>
      <c r="AJ4" s="98"/>
      <c r="AK4" s="96" t="s">
        <v>82</v>
      </c>
      <c r="AL4" s="107"/>
      <c r="AM4" s="94" t="s">
        <v>268</v>
      </c>
      <c r="AN4" s="99"/>
      <c r="AO4" s="94" t="s">
        <v>151</v>
      </c>
      <c r="AP4" s="99"/>
      <c r="AQ4" s="59" t="s">
        <v>139</v>
      </c>
      <c r="AR4" s="59" t="s">
        <v>184</v>
      </c>
      <c r="AS4" s="142" t="s">
        <v>286</v>
      </c>
      <c r="AT4" s="141" t="str">
        <f>IF($AS4="","",LOOKUP($AS4,Domains!$B$2:$B$31,Domains!$D$2:$D$31))</f>
        <v>Variable characters (100)</v>
      </c>
      <c r="AU4" s="59" t="s">
        <v>255</v>
      </c>
      <c r="AV4" s="99"/>
      <c r="AW4" s="144">
        <f t="shared" ref="AW4:AW22" si="0">BB4+BC4</f>
        <v>2</v>
      </c>
      <c r="AX4" s="144">
        <f t="shared" ref="AX4:AX22" si="1">BD4+BE4</f>
        <v>2</v>
      </c>
      <c r="AY4" s="144">
        <f t="shared" ref="AY4:AY22" si="2">IF(AE4="",0,1)</f>
        <v>1</v>
      </c>
      <c r="AZ4" s="144">
        <f t="shared" ref="AZ4:AZ22" si="3">IF(G4="",0,1)</f>
        <v>1</v>
      </c>
      <c r="BA4" s="144">
        <f t="shared" ref="BA4:BA22" si="4">IF(K4="",0,1)</f>
        <v>1</v>
      </c>
      <c r="BB4" s="144">
        <f t="shared" ref="BB4:BB27" si="5">IF(S4="",0,1)</f>
        <v>1</v>
      </c>
      <c r="BC4" s="144">
        <f t="shared" ref="BC4:BC27" si="6">IF(O4="",0,1)</f>
        <v>1</v>
      </c>
      <c r="BD4" s="144">
        <f t="shared" ref="BD4:BD27" si="7">IF(W4="",0,1)</f>
        <v>1</v>
      </c>
      <c r="BE4" s="144">
        <f t="shared" ref="BE4:BE27" si="8">IF(AA4="",0,1)</f>
        <v>1</v>
      </c>
      <c r="BF4" s="144">
        <f>IF(AR4="",0,1)</f>
        <v>1</v>
      </c>
    </row>
    <row r="5" spans="1:96" s="3" customFormat="1" ht="13.5" x14ac:dyDescent="0.25">
      <c r="A5" s="281"/>
      <c r="B5" s="59" t="s">
        <v>183</v>
      </c>
      <c r="C5" s="61">
        <v>2</v>
      </c>
      <c r="D5" s="59" t="s">
        <v>364</v>
      </c>
      <c r="E5" s="94" t="str">
        <f>IF($AS5="","",LOOKUP($AS5,Domains!$B$2:$B$31,Domains!$C$2:$C$31))</f>
        <v>datetime</v>
      </c>
      <c r="F5" s="62"/>
      <c r="G5" s="94" t="s">
        <v>213</v>
      </c>
      <c r="H5" s="62"/>
      <c r="I5" s="61">
        <v>2</v>
      </c>
      <c r="J5" s="62"/>
      <c r="K5" s="94" t="s">
        <v>250</v>
      </c>
      <c r="L5" s="62"/>
      <c r="M5" s="146" t="s">
        <v>214</v>
      </c>
      <c r="N5" s="62"/>
      <c r="O5" s="71" t="s">
        <v>198</v>
      </c>
      <c r="P5" s="70"/>
      <c r="Q5" s="59" t="s">
        <v>226</v>
      </c>
      <c r="R5" s="142" t="s">
        <v>217</v>
      </c>
      <c r="S5" s="149" t="s">
        <v>209</v>
      </c>
      <c r="T5" s="274"/>
      <c r="U5" s="137"/>
      <c r="V5" s="70"/>
      <c r="W5" s="94" t="s">
        <v>215</v>
      </c>
      <c r="X5" s="70"/>
      <c r="Y5" s="59"/>
      <c r="Z5" s="61" t="s">
        <v>217</v>
      </c>
      <c r="AA5" s="78" t="s">
        <v>230</v>
      </c>
      <c r="AB5" s="274"/>
      <c r="AC5" s="137"/>
      <c r="AD5" s="100"/>
      <c r="AE5" s="108" t="s">
        <v>254</v>
      </c>
      <c r="AF5" s="70"/>
      <c r="AG5" s="60" t="s">
        <v>111</v>
      </c>
      <c r="AH5" s="59" t="s">
        <v>109</v>
      </c>
      <c r="AI5" s="62"/>
      <c r="AJ5" s="59"/>
      <c r="AK5" s="59" t="s">
        <v>87</v>
      </c>
      <c r="AL5" s="70"/>
      <c r="AM5" s="94" t="s">
        <v>268</v>
      </c>
      <c r="AN5" s="62"/>
      <c r="AO5" s="94" t="s">
        <v>151</v>
      </c>
      <c r="AP5" s="62"/>
      <c r="AQ5" s="59" t="s">
        <v>357</v>
      </c>
      <c r="AR5" s="59" t="s">
        <v>364</v>
      </c>
      <c r="AS5" s="198" t="s">
        <v>289</v>
      </c>
      <c r="AT5" s="141" t="str">
        <f>IF($AS5="","",LOOKUP($AS5,Domains!$B$2:$B$31,Domains!$D$2:$D$31))</f>
        <v>Date &amp; Time</v>
      </c>
      <c r="AU5" s="59" t="s">
        <v>162</v>
      </c>
      <c r="AV5" s="62"/>
      <c r="AW5" s="144">
        <f t="shared" si="0"/>
        <v>2</v>
      </c>
      <c r="AX5" s="144">
        <f t="shared" si="1"/>
        <v>2</v>
      </c>
      <c r="AY5" s="144">
        <f t="shared" si="2"/>
        <v>1</v>
      </c>
      <c r="AZ5" s="144">
        <f t="shared" si="3"/>
        <v>1</v>
      </c>
      <c r="BA5" s="144">
        <f t="shared" si="4"/>
        <v>1</v>
      </c>
      <c r="BB5" s="144">
        <f t="shared" si="5"/>
        <v>1</v>
      </c>
      <c r="BC5" s="144">
        <f t="shared" si="6"/>
        <v>1</v>
      </c>
      <c r="BD5" s="144">
        <f t="shared" si="7"/>
        <v>1</v>
      </c>
      <c r="BE5" s="144">
        <f t="shared" si="8"/>
        <v>1</v>
      </c>
      <c r="BF5" s="144">
        <f t="shared" ref="BF5:BF27" si="9">IF(AR5="",0,1)</f>
        <v>1</v>
      </c>
    </row>
    <row r="6" spans="1:96" s="3" customFormat="1" ht="27" x14ac:dyDescent="0.25">
      <c r="A6" s="281"/>
      <c r="B6" s="59" t="s">
        <v>183</v>
      </c>
      <c r="C6" s="61">
        <v>3</v>
      </c>
      <c r="D6" s="59" t="s">
        <v>185</v>
      </c>
      <c r="E6" s="94" t="str">
        <f>IF($AS6="","",LOOKUP($AS6,Domains!$B$2:$B$31,Domains!$C$2:$C$31))</f>
        <v>varchar(100)</v>
      </c>
      <c r="F6" s="62"/>
      <c r="G6" s="94" t="s">
        <v>213</v>
      </c>
      <c r="H6" s="62"/>
      <c r="I6" s="61">
        <v>2</v>
      </c>
      <c r="J6" s="62"/>
      <c r="K6" s="94" t="s">
        <v>250</v>
      </c>
      <c r="L6" s="62"/>
      <c r="M6" s="146" t="s">
        <v>214</v>
      </c>
      <c r="N6" s="62"/>
      <c r="O6" s="71" t="s">
        <v>198</v>
      </c>
      <c r="P6" s="70"/>
      <c r="Q6" s="59" t="s">
        <v>201</v>
      </c>
      <c r="R6" s="59" t="s">
        <v>221</v>
      </c>
      <c r="S6" s="149" t="s">
        <v>380</v>
      </c>
      <c r="T6" s="274"/>
      <c r="U6" s="137"/>
      <c r="V6" s="70"/>
      <c r="W6" s="94" t="s">
        <v>215</v>
      </c>
      <c r="X6" s="70"/>
      <c r="Y6" s="59" t="s">
        <v>231</v>
      </c>
      <c r="Z6" s="61" t="s">
        <v>279</v>
      </c>
      <c r="AA6" s="66" t="s">
        <v>379</v>
      </c>
      <c r="AB6" s="274"/>
      <c r="AC6" s="137"/>
      <c r="AD6" s="100"/>
      <c r="AE6" s="108" t="s">
        <v>254</v>
      </c>
      <c r="AF6" s="70"/>
      <c r="AG6" s="60" t="s">
        <v>164</v>
      </c>
      <c r="AH6" s="59" t="s">
        <v>383</v>
      </c>
      <c r="AI6" s="62"/>
      <c r="AJ6" s="59"/>
      <c r="AK6" s="96" t="s">
        <v>82</v>
      </c>
      <c r="AL6" s="70"/>
      <c r="AM6" s="94" t="s">
        <v>268</v>
      </c>
      <c r="AN6" s="62"/>
      <c r="AO6" s="94" t="s">
        <v>151</v>
      </c>
      <c r="AP6" s="62"/>
      <c r="AQ6" s="59" t="s">
        <v>117</v>
      </c>
      <c r="AR6" s="59" t="s">
        <v>185</v>
      </c>
      <c r="AS6" s="142" t="s">
        <v>286</v>
      </c>
      <c r="AT6" s="141" t="str">
        <f>IF($AS6="","",LOOKUP($AS6,Domains!$B$2:$B$31,Domains!$D$2:$D$31))</f>
        <v>Variable characters (100)</v>
      </c>
      <c r="AU6" s="59" t="s">
        <v>117</v>
      </c>
      <c r="AV6" s="62"/>
      <c r="AW6" s="144">
        <f t="shared" si="0"/>
        <v>2</v>
      </c>
      <c r="AX6" s="144">
        <f t="shared" si="1"/>
        <v>2</v>
      </c>
      <c r="AY6" s="144">
        <f t="shared" si="2"/>
        <v>1</v>
      </c>
      <c r="AZ6" s="144">
        <f t="shared" si="3"/>
        <v>1</v>
      </c>
      <c r="BA6" s="144">
        <f t="shared" si="4"/>
        <v>1</v>
      </c>
      <c r="BB6" s="144">
        <f t="shared" si="5"/>
        <v>1</v>
      </c>
      <c r="BC6" s="144">
        <f t="shared" si="6"/>
        <v>1</v>
      </c>
      <c r="BD6" s="144">
        <f t="shared" si="7"/>
        <v>1</v>
      </c>
      <c r="BE6" s="144">
        <f t="shared" si="8"/>
        <v>1</v>
      </c>
      <c r="BF6" s="144">
        <f t="shared" si="9"/>
        <v>1</v>
      </c>
    </row>
    <row r="7" spans="1:96" s="3" customFormat="1" ht="13.5" x14ac:dyDescent="0.25">
      <c r="A7" s="282"/>
      <c r="B7" s="59" t="s">
        <v>183</v>
      </c>
      <c r="C7" s="61">
        <v>4</v>
      </c>
      <c r="D7" s="59" t="s">
        <v>186</v>
      </c>
      <c r="E7" s="94" t="str">
        <f>IF($AS7="","",LOOKUP($AS7,Domains!$B$2:$B$31,Domains!$C$2:$C$31))</f>
        <v>varchar(100)</v>
      </c>
      <c r="F7" s="62"/>
      <c r="G7" s="94" t="s">
        <v>213</v>
      </c>
      <c r="H7" s="62"/>
      <c r="I7" s="61">
        <v>2</v>
      </c>
      <c r="J7" s="62"/>
      <c r="K7" s="94" t="s">
        <v>250</v>
      </c>
      <c r="L7" s="62"/>
      <c r="M7" s="146" t="s">
        <v>214</v>
      </c>
      <c r="N7" s="62"/>
      <c r="O7" s="71" t="s">
        <v>198</v>
      </c>
      <c r="P7" s="70"/>
      <c r="Q7" s="59" t="s">
        <v>199</v>
      </c>
      <c r="R7" s="59" t="s">
        <v>221</v>
      </c>
      <c r="S7" s="149" t="s">
        <v>208</v>
      </c>
      <c r="T7" s="274"/>
      <c r="U7" s="137"/>
      <c r="V7" s="70"/>
      <c r="W7" s="94" t="s">
        <v>215</v>
      </c>
      <c r="X7" s="70"/>
      <c r="Y7" s="59" t="s">
        <v>131</v>
      </c>
      <c r="Z7" s="61" t="s">
        <v>279</v>
      </c>
      <c r="AA7" s="66" t="s">
        <v>238</v>
      </c>
      <c r="AB7" s="274"/>
      <c r="AC7" s="137"/>
      <c r="AD7" s="100"/>
      <c r="AE7" s="108" t="s">
        <v>254</v>
      </c>
      <c r="AF7" s="70"/>
      <c r="AG7" s="60" t="s">
        <v>164</v>
      </c>
      <c r="AH7" s="59" t="s">
        <v>383</v>
      </c>
      <c r="AI7" s="62"/>
      <c r="AJ7" s="59"/>
      <c r="AK7" s="96" t="s">
        <v>82</v>
      </c>
      <c r="AL7" s="70"/>
      <c r="AM7" s="94" t="s">
        <v>268</v>
      </c>
      <c r="AN7" s="62"/>
      <c r="AO7" s="94" t="s">
        <v>151</v>
      </c>
      <c r="AP7" s="62"/>
      <c r="AQ7" s="59" t="s">
        <v>269</v>
      </c>
      <c r="AR7" s="59" t="s">
        <v>186</v>
      </c>
      <c r="AS7" s="142" t="s">
        <v>286</v>
      </c>
      <c r="AT7" s="141" t="str">
        <f>IF($AS7="","",LOOKUP($AS7,Domains!$B$2:$B$31,Domains!$D$2:$D$31))</f>
        <v>Variable characters (100)</v>
      </c>
      <c r="AU7" s="59" t="s">
        <v>256</v>
      </c>
      <c r="AV7" s="62"/>
      <c r="AW7" s="144">
        <f t="shared" si="0"/>
        <v>2</v>
      </c>
      <c r="AX7" s="144">
        <f t="shared" si="1"/>
        <v>2</v>
      </c>
      <c r="AY7" s="144">
        <f t="shared" si="2"/>
        <v>1</v>
      </c>
      <c r="AZ7" s="144">
        <f t="shared" si="3"/>
        <v>1</v>
      </c>
      <c r="BA7" s="144">
        <f t="shared" si="4"/>
        <v>1</v>
      </c>
      <c r="BB7" s="144">
        <f t="shared" si="5"/>
        <v>1</v>
      </c>
      <c r="BC7" s="144">
        <f t="shared" si="6"/>
        <v>1</v>
      </c>
      <c r="BD7" s="144">
        <f t="shared" si="7"/>
        <v>1</v>
      </c>
      <c r="BE7" s="144">
        <f t="shared" si="8"/>
        <v>1</v>
      </c>
      <c r="BF7" s="144">
        <f t="shared" si="9"/>
        <v>1</v>
      </c>
    </row>
    <row r="8" spans="1:96" s="3" customFormat="1" ht="43.5" customHeight="1" x14ac:dyDescent="0.25">
      <c r="A8" s="283" t="s">
        <v>113</v>
      </c>
      <c r="B8" s="59" t="s">
        <v>183</v>
      </c>
      <c r="C8" s="61">
        <v>5</v>
      </c>
      <c r="D8" s="59" t="str">
        <f>AR8</f>
        <v>source_system</v>
      </c>
      <c r="E8" s="94" t="str">
        <f>IF($AS8="","",LOOKUP($AS8,Domains!$B$2:$B$31,Domains!$C$2:$C$31))</f>
        <v>varchar(10)</v>
      </c>
      <c r="F8" s="62"/>
      <c r="G8" s="94" t="s">
        <v>213</v>
      </c>
      <c r="H8" s="62"/>
      <c r="I8" s="61">
        <v>2</v>
      </c>
      <c r="J8" s="62"/>
      <c r="K8" s="94" t="s">
        <v>250</v>
      </c>
      <c r="L8" s="62"/>
      <c r="M8" s="146" t="s">
        <v>214</v>
      </c>
      <c r="N8" s="62"/>
      <c r="O8" s="71" t="s">
        <v>198</v>
      </c>
      <c r="P8" s="70"/>
      <c r="Q8" s="59"/>
      <c r="R8" s="142" t="s">
        <v>376</v>
      </c>
      <c r="S8" s="149" t="s">
        <v>372</v>
      </c>
      <c r="T8" s="274"/>
      <c r="U8" s="137"/>
      <c r="V8" s="70"/>
      <c r="W8" s="94" t="s">
        <v>215</v>
      </c>
      <c r="X8" s="70"/>
      <c r="Y8" s="59"/>
      <c r="Z8" s="61" t="s">
        <v>278</v>
      </c>
      <c r="AA8" s="66" t="s">
        <v>378</v>
      </c>
      <c r="AB8" s="274"/>
      <c r="AC8" s="137"/>
      <c r="AD8" s="100"/>
      <c r="AE8" s="108" t="s">
        <v>254</v>
      </c>
      <c r="AF8" s="70"/>
      <c r="AG8" s="60" t="s">
        <v>387</v>
      </c>
      <c r="AH8" s="59" t="s">
        <v>109</v>
      </c>
      <c r="AI8" s="62"/>
      <c r="AJ8" s="59"/>
      <c r="AK8" s="96" t="s">
        <v>82</v>
      </c>
      <c r="AL8" s="70"/>
      <c r="AM8" s="94" t="s">
        <v>268</v>
      </c>
      <c r="AN8" s="62"/>
      <c r="AO8" s="94" t="s">
        <v>151</v>
      </c>
      <c r="AP8" s="62"/>
      <c r="AQ8" s="59" t="s">
        <v>137</v>
      </c>
      <c r="AR8" s="59" t="s">
        <v>375</v>
      </c>
      <c r="AS8" s="198" t="s">
        <v>138</v>
      </c>
      <c r="AT8" s="141" t="str">
        <f>IF($AS8="","",LOOKUP($AS8,Domains!$B$2:$B$31,Domains!$D$2:$D$31))</f>
        <v>Variable characters (10)</v>
      </c>
      <c r="AU8" s="59" t="s">
        <v>160</v>
      </c>
      <c r="AV8" s="62"/>
      <c r="AW8" s="144">
        <f t="shared" si="0"/>
        <v>2</v>
      </c>
      <c r="AX8" s="144">
        <f t="shared" si="1"/>
        <v>2</v>
      </c>
      <c r="AY8" s="144">
        <f t="shared" si="2"/>
        <v>1</v>
      </c>
      <c r="AZ8" s="144">
        <f t="shared" si="3"/>
        <v>1</v>
      </c>
      <c r="BA8" s="144">
        <f t="shared" si="4"/>
        <v>1</v>
      </c>
      <c r="BB8" s="144">
        <f t="shared" si="5"/>
        <v>1</v>
      </c>
      <c r="BC8" s="144">
        <f t="shared" si="6"/>
        <v>1</v>
      </c>
      <c r="BD8" s="144">
        <f t="shared" si="7"/>
        <v>1</v>
      </c>
      <c r="BE8" s="144">
        <f t="shared" si="8"/>
        <v>1</v>
      </c>
      <c r="BF8" s="144">
        <f t="shared" si="9"/>
        <v>1</v>
      </c>
    </row>
    <row r="9" spans="1:96" s="3" customFormat="1" ht="13.5" customHeight="1" x14ac:dyDescent="0.25">
      <c r="A9" s="284"/>
      <c r="B9" s="59" t="s">
        <v>183</v>
      </c>
      <c r="C9" s="61">
        <v>6</v>
      </c>
      <c r="D9" s="59" t="str">
        <f>AR9</f>
        <v>claim_no</v>
      </c>
      <c r="E9" s="94" t="str">
        <f>IF($AS9="","",LOOKUP($AS9,Domains!$B$2:$B$31,Domains!$C$2:$C$31))</f>
        <v>varchar(255)</v>
      </c>
      <c r="F9" s="62"/>
      <c r="G9" s="94" t="s">
        <v>213</v>
      </c>
      <c r="H9" s="62"/>
      <c r="I9" s="61">
        <v>1</v>
      </c>
      <c r="J9" s="62"/>
      <c r="K9" s="94" t="s">
        <v>250</v>
      </c>
      <c r="L9" s="62"/>
      <c r="M9" s="146" t="s">
        <v>214</v>
      </c>
      <c r="N9" s="62"/>
      <c r="O9" s="71" t="s">
        <v>198</v>
      </c>
      <c r="P9" s="70"/>
      <c r="Q9" s="59" t="s">
        <v>199</v>
      </c>
      <c r="R9" s="142" t="s">
        <v>216</v>
      </c>
      <c r="S9" s="149" t="s">
        <v>200</v>
      </c>
      <c r="T9" s="274"/>
      <c r="U9" s="137"/>
      <c r="V9" s="70"/>
      <c r="W9" s="94" t="s">
        <v>215</v>
      </c>
      <c r="X9" s="70"/>
      <c r="Y9" s="59" t="s">
        <v>229</v>
      </c>
      <c r="Z9" s="61" t="s">
        <v>216</v>
      </c>
      <c r="AA9" s="59" t="s">
        <v>267</v>
      </c>
      <c r="AB9" s="274"/>
      <c r="AC9" s="137"/>
      <c r="AD9" s="100"/>
      <c r="AE9" s="108" t="s">
        <v>254</v>
      </c>
      <c r="AF9" s="70"/>
      <c r="AG9" s="60" t="s">
        <v>164</v>
      </c>
      <c r="AH9" s="59" t="s">
        <v>383</v>
      </c>
      <c r="AI9" s="62"/>
      <c r="AJ9" s="59"/>
      <c r="AK9" s="59" t="s">
        <v>252</v>
      </c>
      <c r="AL9" s="70"/>
      <c r="AM9" s="94" t="s">
        <v>268</v>
      </c>
      <c r="AN9" s="62"/>
      <c r="AO9" s="94" t="s">
        <v>151</v>
      </c>
      <c r="AP9" s="62"/>
      <c r="AQ9" s="59" t="s">
        <v>140</v>
      </c>
      <c r="AR9" s="59" t="s">
        <v>187</v>
      </c>
      <c r="AS9" s="198" t="s">
        <v>300</v>
      </c>
      <c r="AT9" s="141" t="str">
        <f>IF($AS9="","",LOOKUP($AS9,Domains!$B$2:$B$31,Domains!$D$2:$D$31))</f>
        <v>Variable characters (255)</v>
      </c>
      <c r="AU9" s="59" t="s">
        <v>257</v>
      </c>
      <c r="AV9" s="62"/>
      <c r="AW9" s="144">
        <f t="shared" si="0"/>
        <v>2</v>
      </c>
      <c r="AX9" s="144">
        <f t="shared" si="1"/>
        <v>2</v>
      </c>
      <c r="AY9" s="144">
        <f t="shared" si="2"/>
        <v>1</v>
      </c>
      <c r="AZ9" s="144">
        <f t="shared" si="3"/>
        <v>1</v>
      </c>
      <c r="BA9" s="144">
        <f t="shared" si="4"/>
        <v>1</v>
      </c>
      <c r="BB9" s="144">
        <f t="shared" si="5"/>
        <v>1</v>
      </c>
      <c r="BC9" s="144">
        <f t="shared" si="6"/>
        <v>1</v>
      </c>
      <c r="BD9" s="144">
        <f t="shared" si="7"/>
        <v>1</v>
      </c>
      <c r="BE9" s="144">
        <f t="shared" si="8"/>
        <v>1</v>
      </c>
      <c r="BF9" s="144">
        <f t="shared" si="9"/>
        <v>1</v>
      </c>
    </row>
    <row r="10" spans="1:96" s="3" customFormat="1" ht="13.5" x14ac:dyDescent="0.25">
      <c r="A10" s="284"/>
      <c r="B10" s="59" t="s">
        <v>183</v>
      </c>
      <c r="C10" s="61">
        <v>7</v>
      </c>
      <c r="D10" s="59" t="str">
        <f>AR10</f>
        <v>loss_date</v>
      </c>
      <c r="E10" s="94" t="str">
        <f>IF($AS10="","",LOOKUP($AS10,Domains!$B$2:$B$31,Domains!$C$2:$C$31))</f>
        <v>date</v>
      </c>
      <c r="F10" s="62"/>
      <c r="G10" s="94" t="s">
        <v>213</v>
      </c>
      <c r="H10" s="62"/>
      <c r="I10" s="61">
        <v>1</v>
      </c>
      <c r="J10" s="62"/>
      <c r="K10" s="94" t="s">
        <v>250</v>
      </c>
      <c r="L10" s="62"/>
      <c r="M10" s="146" t="s">
        <v>214</v>
      </c>
      <c r="N10" s="62"/>
      <c r="O10" s="71" t="s">
        <v>198</v>
      </c>
      <c r="P10" s="70"/>
      <c r="Q10" s="59" t="s">
        <v>199</v>
      </c>
      <c r="R10" s="142" t="s">
        <v>217</v>
      </c>
      <c r="S10" s="149" t="s">
        <v>207</v>
      </c>
      <c r="T10" s="274"/>
      <c r="U10" s="137"/>
      <c r="V10" s="70"/>
      <c r="W10" s="94" t="s">
        <v>215</v>
      </c>
      <c r="X10" s="70"/>
      <c r="Y10" s="59" t="s">
        <v>232</v>
      </c>
      <c r="Z10" s="142" t="s">
        <v>217</v>
      </c>
      <c r="AA10" s="59" t="s">
        <v>239</v>
      </c>
      <c r="AB10" s="274"/>
      <c r="AC10" s="137"/>
      <c r="AD10" s="100"/>
      <c r="AE10" s="108" t="s">
        <v>254</v>
      </c>
      <c r="AF10" s="70"/>
      <c r="AG10" s="60" t="s">
        <v>164</v>
      </c>
      <c r="AH10" s="59" t="s">
        <v>383</v>
      </c>
      <c r="AI10" s="62"/>
      <c r="AJ10" s="59"/>
      <c r="AK10" s="59" t="s">
        <v>87</v>
      </c>
      <c r="AL10" s="70"/>
      <c r="AM10" s="94" t="s">
        <v>268</v>
      </c>
      <c r="AN10" s="62"/>
      <c r="AO10" s="94" t="s">
        <v>151</v>
      </c>
      <c r="AP10" s="62"/>
      <c r="AQ10" s="59" t="s">
        <v>270</v>
      </c>
      <c r="AR10" s="59" t="s">
        <v>188</v>
      </c>
      <c r="AS10" s="198" t="s">
        <v>298</v>
      </c>
      <c r="AT10" s="141" t="str">
        <f>IF($AS10="","",LOOKUP($AS10,Domains!$B$2:$B$31,Domains!$D$2:$D$31))</f>
        <v>Date</v>
      </c>
      <c r="AU10" s="59" t="s">
        <v>258</v>
      </c>
      <c r="AV10" s="62"/>
      <c r="AW10" s="144">
        <f t="shared" si="0"/>
        <v>2</v>
      </c>
      <c r="AX10" s="144">
        <f t="shared" si="1"/>
        <v>2</v>
      </c>
      <c r="AY10" s="144">
        <f t="shared" si="2"/>
        <v>1</v>
      </c>
      <c r="AZ10" s="144">
        <f t="shared" si="3"/>
        <v>1</v>
      </c>
      <c r="BA10" s="144">
        <f t="shared" si="4"/>
        <v>1</v>
      </c>
      <c r="BB10" s="144">
        <f t="shared" si="5"/>
        <v>1</v>
      </c>
      <c r="BC10" s="144">
        <f t="shared" si="6"/>
        <v>1</v>
      </c>
      <c r="BD10" s="144">
        <f t="shared" si="7"/>
        <v>1</v>
      </c>
      <c r="BE10" s="144">
        <f t="shared" si="8"/>
        <v>1</v>
      </c>
      <c r="BF10" s="144">
        <f t="shared" si="9"/>
        <v>1</v>
      </c>
    </row>
    <row r="11" spans="1:96" s="3" customFormat="1" ht="13.5" x14ac:dyDescent="0.25">
      <c r="A11" s="284"/>
      <c r="B11" s="59" t="s">
        <v>183</v>
      </c>
      <c r="C11" s="61">
        <v>8</v>
      </c>
      <c r="D11" s="59" t="str">
        <f t="shared" ref="D11:D27" si="10">AR11</f>
        <v>cause_of_loss_cd</v>
      </c>
      <c r="E11" s="94" t="str">
        <f>IF($AS11="","",LOOKUP($AS11,Domains!$B$2:$B$31,Domains!$C$2:$C$31))</f>
        <v>varchar(255)</v>
      </c>
      <c r="F11" s="62"/>
      <c r="G11" s="94" t="s">
        <v>213</v>
      </c>
      <c r="H11" s="62"/>
      <c r="I11" s="61">
        <v>2</v>
      </c>
      <c r="J11" s="62"/>
      <c r="K11" s="94" t="s">
        <v>250</v>
      </c>
      <c r="L11" s="62"/>
      <c r="M11" s="146" t="s">
        <v>189</v>
      </c>
      <c r="N11" s="62"/>
      <c r="O11" s="71" t="s">
        <v>198</v>
      </c>
      <c r="P11" s="70"/>
      <c r="Q11" s="59" t="s">
        <v>199</v>
      </c>
      <c r="R11" s="142" t="s">
        <v>218</v>
      </c>
      <c r="S11" s="150" t="s">
        <v>206</v>
      </c>
      <c r="T11" s="274"/>
      <c r="U11" s="137"/>
      <c r="V11" s="70"/>
      <c r="W11" s="94" t="s">
        <v>215</v>
      </c>
      <c r="X11" s="70"/>
      <c r="Y11" s="59" t="s">
        <v>233</v>
      </c>
      <c r="Z11" s="142" t="s">
        <v>216</v>
      </c>
      <c r="AA11" s="59" t="s">
        <v>240</v>
      </c>
      <c r="AB11" s="274"/>
      <c r="AC11" s="137"/>
      <c r="AD11" s="100"/>
      <c r="AE11" s="108" t="s">
        <v>254</v>
      </c>
      <c r="AF11" s="70"/>
      <c r="AG11" s="59"/>
      <c r="AH11" s="59"/>
      <c r="AI11" s="62"/>
      <c r="AJ11" s="59"/>
      <c r="AK11" s="59" t="s">
        <v>252</v>
      </c>
      <c r="AL11" s="70"/>
      <c r="AM11" s="94" t="s">
        <v>268</v>
      </c>
      <c r="AN11" s="62"/>
      <c r="AO11" s="94" t="s">
        <v>151</v>
      </c>
      <c r="AP11" s="62"/>
      <c r="AQ11" s="59" t="s">
        <v>367</v>
      </c>
      <c r="AR11" s="59" t="s">
        <v>362</v>
      </c>
      <c r="AS11" s="198" t="s">
        <v>299</v>
      </c>
      <c r="AT11" s="141" t="str">
        <f>IF($AS11="","",LOOKUP($AS11,Domains!$B$2:$B$31,Domains!$D$2:$D$31))</f>
        <v>Variable characters (255)</v>
      </c>
      <c r="AU11" s="59" t="s">
        <v>264</v>
      </c>
      <c r="AV11" s="62"/>
      <c r="AW11" s="144">
        <f t="shared" si="0"/>
        <v>2</v>
      </c>
      <c r="AX11" s="144">
        <f t="shared" si="1"/>
        <v>2</v>
      </c>
      <c r="AY11" s="144">
        <f t="shared" si="2"/>
        <v>1</v>
      </c>
      <c r="AZ11" s="144">
        <f t="shared" si="3"/>
        <v>1</v>
      </c>
      <c r="BA11" s="144">
        <f t="shared" si="4"/>
        <v>1</v>
      </c>
      <c r="BB11" s="144">
        <f t="shared" si="5"/>
        <v>1</v>
      </c>
      <c r="BC11" s="144">
        <f t="shared" si="6"/>
        <v>1</v>
      </c>
      <c r="BD11" s="144">
        <f t="shared" si="7"/>
        <v>1</v>
      </c>
      <c r="BE11" s="144">
        <f t="shared" si="8"/>
        <v>1</v>
      </c>
      <c r="BF11" s="144">
        <f t="shared" si="9"/>
        <v>1</v>
      </c>
    </row>
    <row r="12" spans="1:96" s="3" customFormat="1" ht="13.5" x14ac:dyDescent="0.25">
      <c r="A12" s="284"/>
      <c r="B12" s="59" t="s">
        <v>183</v>
      </c>
      <c r="C12" s="61">
        <v>9</v>
      </c>
      <c r="D12" s="59" t="str">
        <f t="shared" si="10"/>
        <v>loss_text</v>
      </c>
      <c r="E12" s="94" t="str">
        <f>IF($AS12="","",LOOKUP($AS12,Domains!$B$2:$B$31,Domains!$C$2:$C$31))</f>
        <v>varchar(255)</v>
      </c>
      <c r="F12" s="62"/>
      <c r="G12" s="94" t="s">
        <v>213</v>
      </c>
      <c r="H12" s="62"/>
      <c r="I12" s="61">
        <v>2</v>
      </c>
      <c r="J12" s="62"/>
      <c r="K12" s="94" t="s">
        <v>250</v>
      </c>
      <c r="L12" s="62"/>
      <c r="M12" s="146" t="s">
        <v>214</v>
      </c>
      <c r="N12" s="62"/>
      <c r="O12" s="71" t="s">
        <v>198</v>
      </c>
      <c r="P12" s="70"/>
      <c r="Q12" s="59" t="s">
        <v>199</v>
      </c>
      <c r="R12" s="142" t="s">
        <v>219</v>
      </c>
      <c r="S12" s="149" t="s">
        <v>205</v>
      </c>
      <c r="T12" s="274"/>
      <c r="U12" s="137"/>
      <c r="V12" s="70"/>
      <c r="W12" s="94" t="s">
        <v>215</v>
      </c>
      <c r="X12" s="70"/>
      <c r="Y12" s="59" t="s">
        <v>232</v>
      </c>
      <c r="Z12" s="142" t="s">
        <v>219</v>
      </c>
      <c r="AA12" s="59" t="s">
        <v>249</v>
      </c>
      <c r="AB12" s="274"/>
      <c r="AC12" s="137"/>
      <c r="AD12" s="100"/>
      <c r="AE12" s="108" t="s">
        <v>254</v>
      </c>
      <c r="AF12" s="70"/>
      <c r="AG12" s="59"/>
      <c r="AH12" s="59"/>
      <c r="AI12" s="62"/>
      <c r="AJ12" s="59"/>
      <c r="AK12" s="59" t="s">
        <v>253</v>
      </c>
      <c r="AL12" s="70"/>
      <c r="AM12" s="94" t="s">
        <v>268</v>
      </c>
      <c r="AN12" s="62"/>
      <c r="AO12" s="94" t="s">
        <v>151</v>
      </c>
      <c r="AP12" s="62"/>
      <c r="AQ12" s="59" t="s">
        <v>271</v>
      </c>
      <c r="AR12" s="59" t="s">
        <v>190</v>
      </c>
      <c r="AS12" s="198" t="s">
        <v>440</v>
      </c>
      <c r="AT12" s="141" t="str">
        <f>IF($AS12="","",LOOKUP($AS12,Domains!$B$2:$B$31,Domains!$D$2:$D$31))</f>
        <v>Variable characters (255)</v>
      </c>
      <c r="AU12" s="59" t="s">
        <v>259</v>
      </c>
      <c r="AV12" s="62"/>
      <c r="AW12" s="144">
        <f t="shared" si="0"/>
        <v>2</v>
      </c>
      <c r="AX12" s="144">
        <f t="shared" si="1"/>
        <v>2</v>
      </c>
      <c r="AY12" s="144">
        <f t="shared" si="2"/>
        <v>1</v>
      </c>
      <c r="AZ12" s="144">
        <f t="shared" si="3"/>
        <v>1</v>
      </c>
      <c r="BA12" s="144">
        <f t="shared" si="4"/>
        <v>1</v>
      </c>
      <c r="BB12" s="144">
        <f t="shared" si="5"/>
        <v>1</v>
      </c>
      <c r="BC12" s="144">
        <f t="shared" si="6"/>
        <v>1</v>
      </c>
      <c r="BD12" s="144">
        <f t="shared" si="7"/>
        <v>1</v>
      </c>
      <c r="BE12" s="144">
        <f t="shared" si="8"/>
        <v>1</v>
      </c>
      <c r="BF12" s="144">
        <f t="shared" si="9"/>
        <v>1</v>
      </c>
    </row>
    <row r="13" spans="1:96" s="3" customFormat="1" ht="13.5" x14ac:dyDescent="0.25">
      <c r="A13" s="284"/>
      <c r="B13" s="59" t="s">
        <v>183</v>
      </c>
      <c r="C13" s="61">
        <v>10</v>
      </c>
      <c r="D13" s="59" t="str">
        <f t="shared" si="10"/>
        <v>cat_cd</v>
      </c>
      <c r="E13" s="94" t="str">
        <f>IF($AS13="","",LOOKUP($AS13,Domains!$B$2:$B$31,Domains!$C$2:$C$31))</f>
        <v>varchar(255)</v>
      </c>
      <c r="F13" s="62"/>
      <c r="G13" s="94" t="s">
        <v>213</v>
      </c>
      <c r="H13" s="62"/>
      <c r="I13" s="61">
        <v>1</v>
      </c>
      <c r="J13" s="62"/>
      <c r="K13" s="94" t="s">
        <v>250</v>
      </c>
      <c r="L13" s="62"/>
      <c r="M13" s="146" t="s">
        <v>191</v>
      </c>
      <c r="N13" s="62"/>
      <c r="O13" s="71" t="s">
        <v>198</v>
      </c>
      <c r="P13" s="70"/>
      <c r="Q13" s="59" t="s">
        <v>199</v>
      </c>
      <c r="R13" s="142" t="s">
        <v>220</v>
      </c>
      <c r="S13" s="149" t="s">
        <v>191</v>
      </c>
      <c r="T13" s="274"/>
      <c r="U13" s="137"/>
      <c r="V13" s="70"/>
      <c r="W13" s="94" t="s">
        <v>215</v>
      </c>
      <c r="X13" s="70"/>
      <c r="Y13" s="59" t="s">
        <v>234</v>
      </c>
      <c r="Z13" s="142" t="s">
        <v>216</v>
      </c>
      <c r="AA13" s="59" t="s">
        <v>241</v>
      </c>
      <c r="AB13" s="274"/>
      <c r="AC13" s="137"/>
      <c r="AD13" s="100"/>
      <c r="AE13" s="108" t="s">
        <v>254</v>
      </c>
      <c r="AF13" s="70"/>
      <c r="AG13" s="59"/>
      <c r="AH13" s="59"/>
      <c r="AI13" s="62"/>
      <c r="AJ13" s="59"/>
      <c r="AK13" s="59" t="s">
        <v>252</v>
      </c>
      <c r="AL13" s="70"/>
      <c r="AM13" s="94" t="s">
        <v>268</v>
      </c>
      <c r="AN13" s="62"/>
      <c r="AO13" s="94" t="s">
        <v>151</v>
      </c>
      <c r="AP13" s="62"/>
      <c r="AQ13" s="59" t="s">
        <v>272</v>
      </c>
      <c r="AR13" s="59" t="s">
        <v>363</v>
      </c>
      <c r="AS13" s="198" t="s">
        <v>299</v>
      </c>
      <c r="AT13" s="141" t="str">
        <f>IF($AS13="","",LOOKUP($AS13,Domains!$B$2:$B$31,Domains!$D$2:$D$31))</f>
        <v>Variable characters (255)</v>
      </c>
      <c r="AU13" s="59" t="s">
        <v>265</v>
      </c>
      <c r="AV13" s="62"/>
      <c r="AW13" s="144">
        <f t="shared" si="0"/>
        <v>2</v>
      </c>
      <c r="AX13" s="144">
        <f t="shared" si="1"/>
        <v>2</v>
      </c>
      <c r="AY13" s="144">
        <f t="shared" si="2"/>
        <v>1</v>
      </c>
      <c r="AZ13" s="144">
        <f t="shared" si="3"/>
        <v>1</v>
      </c>
      <c r="BA13" s="144">
        <f t="shared" si="4"/>
        <v>1</v>
      </c>
      <c r="BB13" s="144">
        <f t="shared" si="5"/>
        <v>1</v>
      </c>
      <c r="BC13" s="144">
        <f t="shared" si="6"/>
        <v>1</v>
      </c>
      <c r="BD13" s="144">
        <f t="shared" si="7"/>
        <v>1</v>
      </c>
      <c r="BE13" s="144">
        <f t="shared" si="8"/>
        <v>1</v>
      </c>
      <c r="BF13" s="144">
        <f t="shared" si="9"/>
        <v>1</v>
      </c>
    </row>
    <row r="14" spans="1:96" s="41" customFormat="1" ht="13.5" x14ac:dyDescent="0.25">
      <c r="A14" s="284"/>
      <c r="B14" s="59" t="s">
        <v>183</v>
      </c>
      <c r="C14" s="61">
        <v>11</v>
      </c>
      <c r="D14" s="59" t="str">
        <f t="shared" si="10"/>
        <v>cat_declare_dt</v>
      </c>
      <c r="E14" s="94" t="str">
        <f>IF($AS14="","",LOOKUP($AS14,Domains!$B$2:$B$31,Domains!$C$2:$C$31))</f>
        <v>date</v>
      </c>
      <c r="F14" s="62"/>
      <c r="G14" s="94" t="s">
        <v>213</v>
      </c>
      <c r="H14" s="62"/>
      <c r="I14" s="61">
        <v>1</v>
      </c>
      <c r="J14" s="62"/>
      <c r="K14" s="94" t="s">
        <v>250</v>
      </c>
      <c r="L14" s="62"/>
      <c r="M14" s="146" t="s">
        <v>214</v>
      </c>
      <c r="N14" s="62"/>
      <c r="O14" s="71" t="s">
        <v>198</v>
      </c>
      <c r="P14" s="70"/>
      <c r="Q14" s="147"/>
      <c r="R14" s="148"/>
      <c r="S14" s="151" t="s">
        <v>116</v>
      </c>
      <c r="T14" s="274"/>
      <c r="U14" s="137"/>
      <c r="V14" s="70"/>
      <c r="W14" s="94" t="s">
        <v>215</v>
      </c>
      <c r="X14" s="70"/>
      <c r="Y14" s="59" t="s">
        <v>234</v>
      </c>
      <c r="Z14" s="142" t="s">
        <v>217</v>
      </c>
      <c r="AA14" s="59" t="s">
        <v>242</v>
      </c>
      <c r="AB14" s="274"/>
      <c r="AC14" s="137"/>
      <c r="AD14" s="100"/>
      <c r="AE14" s="108" t="s">
        <v>254</v>
      </c>
      <c r="AF14" s="70"/>
      <c r="AG14" s="59"/>
      <c r="AH14" s="59"/>
      <c r="AI14" s="62"/>
      <c r="AJ14" s="59"/>
      <c r="AK14" s="59" t="s">
        <v>87</v>
      </c>
      <c r="AL14" s="70"/>
      <c r="AM14" s="94" t="s">
        <v>268</v>
      </c>
      <c r="AN14" s="62"/>
      <c r="AO14" s="94" t="s">
        <v>151</v>
      </c>
      <c r="AP14" s="62"/>
      <c r="AQ14" s="59" t="s">
        <v>273</v>
      </c>
      <c r="AR14" s="59" t="s">
        <v>365</v>
      </c>
      <c r="AS14" s="198" t="s">
        <v>298</v>
      </c>
      <c r="AT14" s="141" t="str">
        <f>IF($AS14="","",LOOKUP($AS14,Domains!$B$2:$B$31,Domains!$D$2:$D$31))</f>
        <v>Date</v>
      </c>
      <c r="AU14" s="59" t="s">
        <v>260</v>
      </c>
      <c r="AV14" s="62"/>
      <c r="AW14" s="144">
        <f t="shared" si="0"/>
        <v>2</v>
      </c>
      <c r="AX14" s="144">
        <f t="shared" si="1"/>
        <v>2</v>
      </c>
      <c r="AY14" s="144">
        <f t="shared" si="2"/>
        <v>1</v>
      </c>
      <c r="AZ14" s="144">
        <f t="shared" si="3"/>
        <v>1</v>
      </c>
      <c r="BA14" s="144">
        <f t="shared" si="4"/>
        <v>1</v>
      </c>
      <c r="BB14" s="144">
        <f t="shared" si="5"/>
        <v>1</v>
      </c>
      <c r="BC14" s="144">
        <f t="shared" si="6"/>
        <v>1</v>
      </c>
      <c r="BD14" s="144">
        <f t="shared" si="7"/>
        <v>1</v>
      </c>
      <c r="BE14" s="144">
        <f t="shared" si="8"/>
        <v>1</v>
      </c>
      <c r="BF14" s="144">
        <f t="shared" si="9"/>
        <v>1</v>
      </c>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row>
    <row r="15" spans="1:96" s="41" customFormat="1" ht="13.5" x14ac:dyDescent="0.25">
      <c r="A15" s="284"/>
      <c r="B15" s="59" t="s">
        <v>183</v>
      </c>
      <c r="C15" s="61">
        <v>12</v>
      </c>
      <c r="D15" s="59" t="str">
        <f t="shared" si="10"/>
        <v>loss_city</v>
      </c>
      <c r="E15" s="94" t="str">
        <f>IF($AS15="","",LOOKUP($AS15,Domains!$B$2:$B$31,Domains!$C$2:$C$31))</f>
        <v>varchar(255)</v>
      </c>
      <c r="F15" s="62"/>
      <c r="G15" s="94" t="s">
        <v>213</v>
      </c>
      <c r="H15" s="62"/>
      <c r="I15" s="61">
        <v>2</v>
      </c>
      <c r="J15" s="62"/>
      <c r="K15" s="94" t="s">
        <v>250</v>
      </c>
      <c r="L15" s="62"/>
      <c r="M15" s="146" t="s">
        <v>214</v>
      </c>
      <c r="N15" s="62"/>
      <c r="O15" s="71" t="s">
        <v>198</v>
      </c>
      <c r="P15" s="70"/>
      <c r="Q15" s="59" t="s">
        <v>225</v>
      </c>
      <c r="R15" s="142" t="s">
        <v>221</v>
      </c>
      <c r="S15" s="149" t="s">
        <v>202</v>
      </c>
      <c r="T15" s="274"/>
      <c r="U15" s="137"/>
      <c r="V15" s="70"/>
      <c r="W15" s="94" t="s">
        <v>215</v>
      </c>
      <c r="X15" s="70"/>
      <c r="Y15" s="59" t="s">
        <v>235</v>
      </c>
      <c r="Z15" s="142" t="s">
        <v>216</v>
      </c>
      <c r="AA15" s="59" t="s">
        <v>243</v>
      </c>
      <c r="AB15" s="274"/>
      <c r="AC15" s="137"/>
      <c r="AD15" s="100"/>
      <c r="AE15" s="108" t="s">
        <v>254</v>
      </c>
      <c r="AF15" s="70"/>
      <c r="AG15" s="59"/>
      <c r="AH15" s="59"/>
      <c r="AI15" s="62"/>
      <c r="AJ15" s="59"/>
      <c r="AK15" s="59" t="s">
        <v>252</v>
      </c>
      <c r="AL15" s="70"/>
      <c r="AM15" s="94" t="s">
        <v>268</v>
      </c>
      <c r="AN15" s="62"/>
      <c r="AO15" s="94" t="s">
        <v>151</v>
      </c>
      <c r="AP15" s="62"/>
      <c r="AQ15" s="59" t="s">
        <v>144</v>
      </c>
      <c r="AR15" s="59" t="s">
        <v>192</v>
      </c>
      <c r="AS15" s="198" t="s">
        <v>292</v>
      </c>
      <c r="AT15" s="141" t="str">
        <f>IF($AS15="","",LOOKUP($AS15,Domains!$B$2:$B$31,Domains!$D$2:$D$31))</f>
        <v>Variable characters (255)</v>
      </c>
      <c r="AU15" s="59" t="s">
        <v>118</v>
      </c>
      <c r="AV15" s="62"/>
      <c r="AW15" s="144">
        <f t="shared" si="0"/>
        <v>2</v>
      </c>
      <c r="AX15" s="144">
        <f t="shared" si="1"/>
        <v>2</v>
      </c>
      <c r="AY15" s="144">
        <f t="shared" si="2"/>
        <v>1</v>
      </c>
      <c r="AZ15" s="144">
        <f t="shared" si="3"/>
        <v>1</v>
      </c>
      <c r="BA15" s="144">
        <f t="shared" si="4"/>
        <v>1</v>
      </c>
      <c r="BB15" s="144">
        <f t="shared" si="5"/>
        <v>1</v>
      </c>
      <c r="BC15" s="144">
        <f t="shared" si="6"/>
        <v>1</v>
      </c>
      <c r="BD15" s="144">
        <f t="shared" si="7"/>
        <v>1</v>
      </c>
      <c r="BE15" s="144">
        <f t="shared" si="8"/>
        <v>1</v>
      </c>
      <c r="BF15" s="144">
        <f t="shared" si="9"/>
        <v>1</v>
      </c>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row>
    <row r="16" spans="1:96" s="41" customFormat="1" ht="13.5" x14ac:dyDescent="0.25">
      <c r="A16" s="284"/>
      <c r="B16" s="59" t="s">
        <v>183</v>
      </c>
      <c r="C16" s="61">
        <v>13</v>
      </c>
      <c r="D16" s="59" t="str">
        <f t="shared" si="10"/>
        <v>loss_state_cd</v>
      </c>
      <c r="E16" s="94" t="str">
        <f>IF($AS16="","",LOOKUP($AS16,Domains!$B$2:$B$31,Domains!$C$2:$C$31))</f>
        <v>varchar(255)</v>
      </c>
      <c r="F16" s="62"/>
      <c r="G16" s="94" t="s">
        <v>213</v>
      </c>
      <c r="H16" s="62"/>
      <c r="I16" s="61">
        <v>2</v>
      </c>
      <c r="J16" s="62"/>
      <c r="K16" s="94" t="s">
        <v>250</v>
      </c>
      <c r="L16" s="62"/>
      <c r="M16" s="146" t="s">
        <v>214</v>
      </c>
      <c r="N16" s="62"/>
      <c r="O16" s="71" t="s">
        <v>198</v>
      </c>
      <c r="P16" s="70"/>
      <c r="Q16" s="59" t="s">
        <v>225</v>
      </c>
      <c r="R16" s="142" t="s">
        <v>222</v>
      </c>
      <c r="S16" s="149" t="s">
        <v>203</v>
      </c>
      <c r="T16" s="274"/>
      <c r="U16" s="137"/>
      <c r="V16" s="70"/>
      <c r="W16" s="94" t="s">
        <v>215</v>
      </c>
      <c r="X16" s="70"/>
      <c r="Y16" s="59" t="s">
        <v>236</v>
      </c>
      <c r="Z16" s="142" t="s">
        <v>216</v>
      </c>
      <c r="AA16" s="59" t="s">
        <v>244</v>
      </c>
      <c r="AB16" s="274"/>
      <c r="AC16" s="137"/>
      <c r="AD16" s="100"/>
      <c r="AE16" s="108" t="s">
        <v>254</v>
      </c>
      <c r="AF16" s="70"/>
      <c r="AG16" s="59"/>
      <c r="AH16" s="59"/>
      <c r="AI16" s="62"/>
      <c r="AJ16" s="59"/>
      <c r="AK16" s="59" t="s">
        <v>252</v>
      </c>
      <c r="AL16" s="70"/>
      <c r="AM16" s="94" t="s">
        <v>268</v>
      </c>
      <c r="AN16" s="62"/>
      <c r="AO16" s="94" t="s">
        <v>151</v>
      </c>
      <c r="AP16" s="62"/>
      <c r="AQ16" s="59" t="s">
        <v>343</v>
      </c>
      <c r="AR16" s="59" t="s">
        <v>366</v>
      </c>
      <c r="AS16" s="198" t="s">
        <v>299</v>
      </c>
      <c r="AT16" s="141" t="str">
        <f>IF($AS16="","",LOOKUP($AS16,Domains!$B$2:$B$31,Domains!$D$2:$D$31))</f>
        <v>Variable characters (255)</v>
      </c>
      <c r="AU16" s="59" t="s">
        <v>266</v>
      </c>
      <c r="AV16" s="62"/>
      <c r="AW16" s="144">
        <f t="shared" si="0"/>
        <v>2</v>
      </c>
      <c r="AX16" s="144">
        <f t="shared" si="1"/>
        <v>2</v>
      </c>
      <c r="AY16" s="144">
        <f t="shared" si="2"/>
        <v>1</v>
      </c>
      <c r="AZ16" s="144">
        <f t="shared" si="3"/>
        <v>1</v>
      </c>
      <c r="BA16" s="144">
        <f t="shared" si="4"/>
        <v>1</v>
      </c>
      <c r="BB16" s="144">
        <f t="shared" si="5"/>
        <v>1</v>
      </c>
      <c r="BC16" s="144">
        <f t="shared" si="6"/>
        <v>1</v>
      </c>
      <c r="BD16" s="144">
        <f t="shared" si="7"/>
        <v>1</v>
      </c>
      <c r="BE16" s="144">
        <f t="shared" si="8"/>
        <v>1</v>
      </c>
      <c r="BF16" s="144">
        <f t="shared" si="9"/>
        <v>1</v>
      </c>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row>
    <row r="17" spans="1:58" s="3" customFormat="1" ht="13.5" x14ac:dyDescent="0.25">
      <c r="A17" s="284"/>
      <c r="B17" s="59" t="s">
        <v>183</v>
      </c>
      <c r="C17" s="61">
        <v>14</v>
      </c>
      <c r="D17" s="59" t="str">
        <f t="shared" si="10"/>
        <v>loss_zip_cd</v>
      </c>
      <c r="E17" s="94" t="str">
        <f>IF($AS17="","",LOOKUP($AS17,Domains!$B$2:$B$31,Domains!$C$2:$C$31))</f>
        <v>varchar(15)</v>
      </c>
      <c r="F17" s="62"/>
      <c r="G17" s="94" t="s">
        <v>213</v>
      </c>
      <c r="H17" s="62"/>
      <c r="I17" s="61">
        <v>2</v>
      </c>
      <c r="J17" s="62"/>
      <c r="K17" s="94" t="s">
        <v>250</v>
      </c>
      <c r="L17" s="62"/>
      <c r="M17" s="61" t="s">
        <v>134</v>
      </c>
      <c r="N17" s="62"/>
      <c r="O17" s="71" t="s">
        <v>198</v>
      </c>
      <c r="P17" s="70"/>
      <c r="Q17" s="59" t="s">
        <v>225</v>
      </c>
      <c r="R17" s="142" t="s">
        <v>223</v>
      </c>
      <c r="S17" s="149" t="s">
        <v>204</v>
      </c>
      <c r="T17" s="274"/>
      <c r="U17" s="137"/>
      <c r="V17" s="70"/>
      <c r="W17" s="94" t="s">
        <v>215</v>
      </c>
      <c r="X17" s="70"/>
      <c r="Y17" s="59" t="s">
        <v>235</v>
      </c>
      <c r="Z17" s="142" t="s">
        <v>223</v>
      </c>
      <c r="AA17" s="59" t="s">
        <v>245</v>
      </c>
      <c r="AB17" s="274"/>
      <c r="AC17" s="137"/>
      <c r="AD17" s="100"/>
      <c r="AE17" s="108" t="s">
        <v>254</v>
      </c>
      <c r="AF17" s="70"/>
      <c r="AG17" s="59"/>
      <c r="AH17" s="59"/>
      <c r="AI17" s="62"/>
      <c r="AJ17" s="59" t="s">
        <v>382</v>
      </c>
      <c r="AK17" s="59" t="s">
        <v>81</v>
      </c>
      <c r="AL17" s="70"/>
      <c r="AM17" s="94" t="s">
        <v>268</v>
      </c>
      <c r="AN17" s="62"/>
      <c r="AO17" s="94" t="s">
        <v>151</v>
      </c>
      <c r="AP17" s="62"/>
      <c r="AQ17" s="59" t="s">
        <v>145</v>
      </c>
      <c r="AR17" s="59" t="s">
        <v>193</v>
      </c>
      <c r="AS17" s="198" t="s">
        <v>294</v>
      </c>
      <c r="AT17" s="141" t="str">
        <f>IF($AS17="","",LOOKUP($AS17,Domains!$B$2:$B$31,Domains!$D$2:$D$31))</f>
        <v>Variable characters (15)</v>
      </c>
      <c r="AU17" s="59" t="s">
        <v>119</v>
      </c>
      <c r="AV17" s="62"/>
      <c r="AW17" s="144">
        <f t="shared" si="0"/>
        <v>2</v>
      </c>
      <c r="AX17" s="144">
        <f t="shared" si="1"/>
        <v>2</v>
      </c>
      <c r="AY17" s="144">
        <f t="shared" si="2"/>
        <v>1</v>
      </c>
      <c r="AZ17" s="144">
        <f t="shared" si="3"/>
        <v>1</v>
      </c>
      <c r="BA17" s="144">
        <f t="shared" si="4"/>
        <v>1</v>
      </c>
      <c r="BB17" s="144">
        <f t="shared" si="5"/>
        <v>1</v>
      </c>
      <c r="BC17" s="144">
        <f t="shared" si="6"/>
        <v>1</v>
      </c>
      <c r="BD17" s="144">
        <f t="shared" si="7"/>
        <v>1</v>
      </c>
      <c r="BE17" s="144">
        <f t="shared" si="8"/>
        <v>1</v>
      </c>
      <c r="BF17" s="144">
        <f t="shared" si="9"/>
        <v>1</v>
      </c>
    </row>
    <row r="18" spans="1:58" s="3" customFormat="1" ht="13.5" x14ac:dyDescent="0.25">
      <c r="A18" s="284"/>
      <c r="B18" s="59" t="s">
        <v>183</v>
      </c>
      <c r="C18" s="61">
        <v>15</v>
      </c>
      <c r="D18" s="59" t="str">
        <f t="shared" si="10"/>
        <v>rprtd_date</v>
      </c>
      <c r="E18" s="94" t="str">
        <f>IF($AS18="","",LOOKUP($AS18,Domains!$B$2:$B$31,Domains!$C$2:$C$31))</f>
        <v>date</v>
      </c>
      <c r="F18" s="62"/>
      <c r="G18" s="94" t="s">
        <v>213</v>
      </c>
      <c r="H18" s="62"/>
      <c r="I18" s="61">
        <v>1</v>
      </c>
      <c r="J18" s="62"/>
      <c r="K18" s="94" t="s">
        <v>250</v>
      </c>
      <c r="L18" s="62"/>
      <c r="M18" s="146" t="s">
        <v>214</v>
      </c>
      <c r="N18" s="62"/>
      <c r="O18" s="71" t="s">
        <v>198</v>
      </c>
      <c r="P18" s="70"/>
      <c r="Q18" s="59" t="s">
        <v>227</v>
      </c>
      <c r="R18" s="142" t="s">
        <v>217</v>
      </c>
      <c r="S18" s="149" t="s">
        <v>210</v>
      </c>
      <c r="T18" s="274"/>
      <c r="U18" s="137"/>
      <c r="V18" s="70"/>
      <c r="W18" s="94" t="s">
        <v>215</v>
      </c>
      <c r="X18" s="70"/>
      <c r="Y18" s="59" t="s">
        <v>229</v>
      </c>
      <c r="Z18" s="142" t="s">
        <v>217</v>
      </c>
      <c r="AA18" s="59" t="s">
        <v>246</v>
      </c>
      <c r="AB18" s="274"/>
      <c r="AC18" s="137"/>
      <c r="AD18" s="100"/>
      <c r="AE18" s="108" t="s">
        <v>254</v>
      </c>
      <c r="AF18" s="70"/>
      <c r="AG18" s="60" t="s">
        <v>164</v>
      </c>
      <c r="AH18" s="59" t="s">
        <v>383</v>
      </c>
      <c r="AI18" s="62"/>
      <c r="AJ18" s="59"/>
      <c r="AK18" s="59" t="s">
        <v>87</v>
      </c>
      <c r="AL18" s="70"/>
      <c r="AM18" s="94" t="s">
        <v>268</v>
      </c>
      <c r="AN18" s="62"/>
      <c r="AO18" s="94" t="s">
        <v>151</v>
      </c>
      <c r="AP18" s="62"/>
      <c r="AQ18" s="59" t="s">
        <v>143</v>
      </c>
      <c r="AR18" s="59" t="s">
        <v>194</v>
      </c>
      <c r="AS18" s="198" t="s">
        <v>298</v>
      </c>
      <c r="AT18" s="141" t="str">
        <f>IF($AS18="","",LOOKUP($AS18,Domains!$B$2:$B$31,Domains!$D$2:$D$31))</f>
        <v>Date</v>
      </c>
      <c r="AU18" s="59" t="s">
        <v>120</v>
      </c>
      <c r="AV18" s="62"/>
      <c r="AW18" s="144">
        <f t="shared" si="0"/>
        <v>2</v>
      </c>
      <c r="AX18" s="144">
        <f t="shared" si="1"/>
        <v>2</v>
      </c>
      <c r="AY18" s="144">
        <f t="shared" si="2"/>
        <v>1</v>
      </c>
      <c r="AZ18" s="144">
        <f t="shared" si="3"/>
        <v>1</v>
      </c>
      <c r="BA18" s="144">
        <f t="shared" si="4"/>
        <v>1</v>
      </c>
      <c r="BB18" s="144">
        <f t="shared" si="5"/>
        <v>1</v>
      </c>
      <c r="BC18" s="144">
        <f t="shared" si="6"/>
        <v>1</v>
      </c>
      <c r="BD18" s="144">
        <f t="shared" si="7"/>
        <v>1</v>
      </c>
      <c r="BE18" s="144">
        <f t="shared" si="8"/>
        <v>1</v>
      </c>
      <c r="BF18" s="144">
        <f t="shared" si="9"/>
        <v>1</v>
      </c>
    </row>
    <row r="19" spans="1:58" s="3" customFormat="1" ht="13.5" x14ac:dyDescent="0.25">
      <c r="A19" s="284"/>
      <c r="B19" s="59" t="s">
        <v>183</v>
      </c>
      <c r="C19" s="61">
        <v>16</v>
      </c>
      <c r="D19" s="59" t="str">
        <f t="shared" si="10"/>
        <v>setup_date</v>
      </c>
      <c r="E19" s="94" t="str">
        <f>IF($AS19="","",LOOKUP($AS19,Domains!$B$2:$B$31,Domains!$C$2:$C$31))</f>
        <v>date</v>
      </c>
      <c r="F19" s="62"/>
      <c r="G19" s="94" t="s">
        <v>213</v>
      </c>
      <c r="H19" s="62"/>
      <c r="I19" s="61">
        <v>1</v>
      </c>
      <c r="J19" s="62"/>
      <c r="K19" s="94" t="s">
        <v>250</v>
      </c>
      <c r="L19" s="62"/>
      <c r="M19" s="146" t="s">
        <v>214</v>
      </c>
      <c r="N19" s="62"/>
      <c r="O19" s="71" t="s">
        <v>198</v>
      </c>
      <c r="P19" s="70"/>
      <c r="Q19" s="59" t="s">
        <v>227</v>
      </c>
      <c r="R19" s="142" t="s">
        <v>217</v>
      </c>
      <c r="S19" s="149" t="s">
        <v>211</v>
      </c>
      <c r="T19" s="274"/>
      <c r="U19" s="137"/>
      <c r="V19" s="70"/>
      <c r="W19" s="94" t="s">
        <v>215</v>
      </c>
      <c r="X19" s="70"/>
      <c r="Y19" s="59" t="s">
        <v>229</v>
      </c>
      <c r="Z19" s="142" t="s">
        <v>217</v>
      </c>
      <c r="AA19" s="59" t="s">
        <v>247</v>
      </c>
      <c r="AB19" s="274"/>
      <c r="AC19" s="137"/>
      <c r="AD19" s="100"/>
      <c r="AE19" s="108" t="s">
        <v>254</v>
      </c>
      <c r="AF19" s="70"/>
      <c r="AG19" s="60" t="s">
        <v>164</v>
      </c>
      <c r="AH19" s="59" t="s">
        <v>383</v>
      </c>
      <c r="AI19" s="62"/>
      <c r="AJ19" s="59"/>
      <c r="AK19" s="59" t="s">
        <v>87</v>
      </c>
      <c r="AL19" s="70"/>
      <c r="AM19" s="94" t="s">
        <v>268</v>
      </c>
      <c r="AN19" s="62"/>
      <c r="AO19" s="94" t="s">
        <v>151</v>
      </c>
      <c r="AP19" s="62"/>
      <c r="AQ19" s="59" t="s">
        <v>142</v>
      </c>
      <c r="AR19" s="59" t="s">
        <v>195</v>
      </c>
      <c r="AS19" s="198" t="s">
        <v>298</v>
      </c>
      <c r="AT19" s="141" t="str">
        <f>IF($AS19="","",LOOKUP($AS19,Domains!$B$2:$B$31,Domains!$D$2:$D$31))</f>
        <v>Date</v>
      </c>
      <c r="AU19" s="59" t="s">
        <v>261</v>
      </c>
      <c r="AV19" s="62"/>
      <c r="AW19" s="144">
        <f t="shared" si="0"/>
        <v>2</v>
      </c>
      <c r="AX19" s="144">
        <f t="shared" si="1"/>
        <v>2</v>
      </c>
      <c r="AY19" s="144">
        <f t="shared" si="2"/>
        <v>1</v>
      </c>
      <c r="AZ19" s="144">
        <f t="shared" si="3"/>
        <v>1</v>
      </c>
      <c r="BA19" s="144">
        <f t="shared" si="4"/>
        <v>1</v>
      </c>
      <c r="BB19" s="144">
        <f t="shared" si="5"/>
        <v>1</v>
      </c>
      <c r="BC19" s="144">
        <f t="shared" si="6"/>
        <v>1</v>
      </c>
      <c r="BD19" s="144">
        <f t="shared" si="7"/>
        <v>1</v>
      </c>
      <c r="BE19" s="144">
        <f t="shared" si="8"/>
        <v>1</v>
      </c>
      <c r="BF19" s="144">
        <f t="shared" si="9"/>
        <v>1</v>
      </c>
    </row>
    <row r="20" spans="1:58" s="3" customFormat="1" ht="13.5" x14ac:dyDescent="0.25">
      <c r="A20" s="284"/>
      <c r="B20" s="59" t="s">
        <v>183</v>
      </c>
      <c r="C20" s="61">
        <v>17</v>
      </c>
      <c r="D20" s="59" t="str">
        <f t="shared" si="10"/>
        <v>loss_type</v>
      </c>
      <c r="E20" s="94" t="str">
        <f>IF($AS20="","",LOOKUP($AS20,Domains!$B$2:$B$31,Domains!$C$2:$C$31))</f>
        <v>varchar(255)</v>
      </c>
      <c r="F20" s="62"/>
      <c r="G20" s="94" t="s">
        <v>213</v>
      </c>
      <c r="H20" s="62"/>
      <c r="I20" s="61">
        <v>2</v>
      </c>
      <c r="J20" s="62"/>
      <c r="K20" s="94" t="s">
        <v>250</v>
      </c>
      <c r="L20" s="62"/>
      <c r="M20" s="61" t="s">
        <v>196</v>
      </c>
      <c r="N20" s="62"/>
      <c r="O20" s="71" t="s">
        <v>198</v>
      </c>
      <c r="P20" s="70"/>
      <c r="Q20" s="147"/>
      <c r="R20" s="148"/>
      <c r="S20" s="151" t="s">
        <v>116</v>
      </c>
      <c r="T20" s="274"/>
      <c r="U20" s="137"/>
      <c r="V20" s="70"/>
      <c r="W20" s="94" t="s">
        <v>215</v>
      </c>
      <c r="X20" s="70"/>
      <c r="Y20" s="59" t="s">
        <v>237</v>
      </c>
      <c r="Z20" s="142" t="s">
        <v>216</v>
      </c>
      <c r="AA20" s="59" t="s">
        <v>248</v>
      </c>
      <c r="AB20" s="274"/>
      <c r="AC20" s="137"/>
      <c r="AD20" s="100"/>
      <c r="AE20" s="108" t="s">
        <v>254</v>
      </c>
      <c r="AF20" s="70"/>
      <c r="AG20" s="59"/>
      <c r="AH20" s="59"/>
      <c r="AI20" s="62"/>
      <c r="AJ20" s="59"/>
      <c r="AK20" s="59" t="s">
        <v>251</v>
      </c>
      <c r="AL20" s="70"/>
      <c r="AM20" s="94" t="s">
        <v>268</v>
      </c>
      <c r="AN20" s="62"/>
      <c r="AO20" s="94" t="s">
        <v>151</v>
      </c>
      <c r="AP20" s="62"/>
      <c r="AQ20" s="59" t="s">
        <v>141</v>
      </c>
      <c r="AR20" s="59" t="s">
        <v>196</v>
      </c>
      <c r="AS20" s="198" t="s">
        <v>299</v>
      </c>
      <c r="AT20" s="141" t="str">
        <f>IF($AS20="","",LOOKUP($AS20,Domains!$B$2:$B$31,Domains!$D$2:$D$31))</f>
        <v>Variable characters (255)</v>
      </c>
      <c r="AU20" s="59" t="s">
        <v>262</v>
      </c>
      <c r="AV20" s="62"/>
      <c r="AW20" s="144">
        <f t="shared" si="0"/>
        <v>2</v>
      </c>
      <c r="AX20" s="144">
        <f t="shared" si="1"/>
        <v>2</v>
      </c>
      <c r="AY20" s="144">
        <f t="shared" si="2"/>
        <v>1</v>
      </c>
      <c r="AZ20" s="144">
        <f t="shared" si="3"/>
        <v>1</v>
      </c>
      <c r="BA20" s="144">
        <f t="shared" si="4"/>
        <v>1</v>
      </c>
      <c r="BB20" s="144">
        <f t="shared" si="5"/>
        <v>1</v>
      </c>
      <c r="BC20" s="144">
        <f t="shared" si="6"/>
        <v>1</v>
      </c>
      <c r="BD20" s="144">
        <f t="shared" si="7"/>
        <v>1</v>
      </c>
      <c r="BE20" s="144">
        <f t="shared" si="8"/>
        <v>1</v>
      </c>
      <c r="BF20" s="144">
        <f t="shared" si="9"/>
        <v>1</v>
      </c>
    </row>
    <row r="21" spans="1:58" s="3" customFormat="1" ht="13.5" x14ac:dyDescent="0.25">
      <c r="A21" s="290"/>
      <c r="B21" s="59" t="s">
        <v>183</v>
      </c>
      <c r="C21" s="61">
        <v>18</v>
      </c>
      <c r="D21" s="59" t="str">
        <f t="shared" si="10"/>
        <v>fast_track_fl</v>
      </c>
      <c r="E21" s="94" t="str">
        <f>IF($AS21="","",LOOKUP($AS21,Domains!$B$2:$B$31,Domains!$C$2:$C$31))</f>
        <v>varchar(1)</v>
      </c>
      <c r="F21" s="62"/>
      <c r="G21" s="94" t="s">
        <v>213</v>
      </c>
      <c r="H21" s="62"/>
      <c r="I21" s="61">
        <v>2</v>
      </c>
      <c r="J21" s="62"/>
      <c r="K21" s="94" t="s">
        <v>250</v>
      </c>
      <c r="L21" s="62"/>
      <c r="M21" s="146" t="s">
        <v>214</v>
      </c>
      <c r="N21" s="62"/>
      <c r="O21" s="71" t="s">
        <v>198</v>
      </c>
      <c r="P21" s="70"/>
      <c r="Q21" s="59" t="s">
        <v>228</v>
      </c>
      <c r="R21" s="142" t="s">
        <v>224</v>
      </c>
      <c r="S21" s="149" t="s">
        <v>212</v>
      </c>
      <c r="T21" s="274"/>
      <c r="U21" s="137"/>
      <c r="V21" s="70"/>
      <c r="W21" s="94" t="s">
        <v>215</v>
      </c>
      <c r="X21" s="70"/>
      <c r="Y21" s="147"/>
      <c r="Z21" s="147"/>
      <c r="AA21" s="153" t="s">
        <v>116</v>
      </c>
      <c r="AB21" s="274"/>
      <c r="AC21" s="137"/>
      <c r="AD21" s="100"/>
      <c r="AE21" s="108" t="s">
        <v>254</v>
      </c>
      <c r="AF21" s="70"/>
      <c r="AG21" s="59"/>
      <c r="AH21" s="59"/>
      <c r="AI21" s="62"/>
      <c r="AJ21" s="59"/>
      <c r="AK21" s="59" t="s">
        <v>81</v>
      </c>
      <c r="AL21" s="70"/>
      <c r="AM21" s="94" t="s">
        <v>268</v>
      </c>
      <c r="AN21" s="62"/>
      <c r="AO21" s="94" t="s">
        <v>151</v>
      </c>
      <c r="AP21" s="62"/>
      <c r="AQ21" s="59" t="s">
        <v>274</v>
      </c>
      <c r="AR21" s="59" t="s">
        <v>197</v>
      </c>
      <c r="AS21" s="198" t="s">
        <v>310</v>
      </c>
      <c r="AT21" s="141" t="str">
        <f>IF($AS21="","",LOOKUP($AS21,Domains!$B$2:$B$31,Domains!$D$2:$D$31))</f>
        <v>Characters (1)</v>
      </c>
      <c r="AU21" s="59" t="s">
        <v>263</v>
      </c>
      <c r="AV21" s="62"/>
      <c r="AW21" s="144">
        <f t="shared" si="0"/>
        <v>2</v>
      </c>
      <c r="AX21" s="144">
        <f t="shared" si="1"/>
        <v>2</v>
      </c>
      <c r="AY21" s="144">
        <f t="shared" si="2"/>
        <v>1</v>
      </c>
      <c r="AZ21" s="144">
        <f t="shared" si="3"/>
        <v>1</v>
      </c>
      <c r="BA21" s="144">
        <f t="shared" si="4"/>
        <v>1</v>
      </c>
      <c r="BB21" s="144">
        <f t="shared" si="5"/>
        <v>1</v>
      </c>
      <c r="BC21" s="144">
        <f t="shared" si="6"/>
        <v>1</v>
      </c>
      <c r="BD21" s="144">
        <f t="shared" si="7"/>
        <v>1</v>
      </c>
      <c r="BE21" s="144">
        <f t="shared" si="8"/>
        <v>1</v>
      </c>
      <c r="BF21" s="144">
        <f t="shared" si="9"/>
        <v>1</v>
      </c>
    </row>
    <row r="22" spans="1:58" s="3" customFormat="1" ht="13.5" x14ac:dyDescent="0.25">
      <c r="A22" s="287" t="s">
        <v>114</v>
      </c>
      <c r="B22" s="59" t="s">
        <v>183</v>
      </c>
      <c r="C22" s="61">
        <v>19</v>
      </c>
      <c r="D22" s="59" t="str">
        <f t="shared" si="10"/>
        <v>claim_ent_user</v>
      </c>
      <c r="E22" s="94" t="str">
        <f>IF($AS22="","",LOOKUP($AS22,Domains!$B$2:$B$31,Domains!$C$2:$C$31))</f>
        <v>varchar(255)</v>
      </c>
      <c r="F22" s="62"/>
      <c r="G22" s="94" t="s">
        <v>213</v>
      </c>
      <c r="H22" s="62"/>
      <c r="I22" s="61">
        <v>2</v>
      </c>
      <c r="J22" s="62"/>
      <c r="K22" s="94" t="s">
        <v>250</v>
      </c>
      <c r="L22" s="62"/>
      <c r="M22" s="146" t="s">
        <v>214</v>
      </c>
      <c r="N22" s="62"/>
      <c r="O22" s="71"/>
      <c r="P22" s="70"/>
      <c r="Q22" s="59"/>
      <c r="R22" s="142"/>
      <c r="S22" s="149"/>
      <c r="T22" s="274"/>
      <c r="U22" s="137"/>
      <c r="V22" s="70"/>
      <c r="W22" s="94"/>
      <c r="X22" s="70"/>
      <c r="Y22" s="59"/>
      <c r="Z22" s="61"/>
      <c r="AA22" s="150"/>
      <c r="AB22" s="274"/>
      <c r="AC22" s="137"/>
      <c r="AD22" s="100"/>
      <c r="AE22" s="108" t="s">
        <v>254</v>
      </c>
      <c r="AF22" s="70"/>
      <c r="AG22" s="59"/>
      <c r="AH22" s="59"/>
      <c r="AI22" s="62"/>
      <c r="AJ22" s="59"/>
      <c r="AK22" s="59"/>
      <c r="AL22" s="70"/>
      <c r="AM22" s="61" t="s">
        <v>215</v>
      </c>
      <c r="AN22" s="62"/>
      <c r="AO22" s="94" t="s">
        <v>368</v>
      </c>
      <c r="AP22" s="62"/>
      <c r="AQ22" s="142" t="s">
        <v>369</v>
      </c>
      <c r="AR22" s="142" t="s">
        <v>370</v>
      </c>
      <c r="AS22" s="198" t="s">
        <v>440</v>
      </c>
      <c r="AT22" s="141" t="str">
        <f>IF($AS22="","",LOOKUP($AS22,Domains!$B$2:$B$31,Domains!$D$2:$D$31))</f>
        <v>Variable characters (255)</v>
      </c>
      <c r="AU22" s="90" t="s">
        <v>371</v>
      </c>
      <c r="AV22" s="62"/>
      <c r="AW22" s="144">
        <f t="shared" si="0"/>
        <v>0</v>
      </c>
      <c r="AX22" s="144">
        <f t="shared" si="1"/>
        <v>0</v>
      </c>
      <c r="AY22" s="144">
        <f t="shared" si="2"/>
        <v>1</v>
      </c>
      <c r="AZ22" s="144">
        <f t="shared" si="3"/>
        <v>1</v>
      </c>
      <c r="BA22" s="144">
        <f t="shared" si="4"/>
        <v>1</v>
      </c>
      <c r="BB22" s="144">
        <f t="shared" si="5"/>
        <v>0</v>
      </c>
      <c r="BC22" s="144">
        <f t="shared" si="6"/>
        <v>0</v>
      </c>
      <c r="BD22" s="144">
        <f t="shared" si="7"/>
        <v>0</v>
      </c>
      <c r="BE22" s="144">
        <f t="shared" si="8"/>
        <v>0</v>
      </c>
      <c r="BF22" s="144">
        <f t="shared" si="9"/>
        <v>1</v>
      </c>
    </row>
    <row r="23" spans="1:58" s="3" customFormat="1" ht="13.5" customHeight="1" x14ac:dyDescent="0.25">
      <c r="A23" s="288"/>
      <c r="B23" s="59"/>
      <c r="C23" s="61">
        <v>20</v>
      </c>
      <c r="D23" s="142">
        <f>AR23</f>
        <v>0</v>
      </c>
      <c r="E23" s="94" t="str">
        <f>IF($AS23="","",LOOKUP($AS23,Domains!$B$2:$B$31,Domains!$C$2:$C$31))</f>
        <v/>
      </c>
      <c r="F23" s="62"/>
      <c r="G23" s="61"/>
      <c r="H23" s="62"/>
      <c r="I23" s="61"/>
      <c r="J23" s="62"/>
      <c r="K23" s="61"/>
      <c r="L23" s="62"/>
      <c r="M23" s="59"/>
      <c r="N23" s="62"/>
      <c r="O23" s="61"/>
      <c r="P23" s="62"/>
      <c r="Q23" s="59"/>
      <c r="R23" s="61"/>
      <c r="S23" s="150"/>
      <c r="T23" s="274"/>
      <c r="U23" s="137"/>
      <c r="V23" s="70"/>
      <c r="W23" s="61"/>
      <c r="X23" s="70"/>
      <c r="Y23" s="59"/>
      <c r="Z23" s="61"/>
      <c r="AA23" s="150"/>
      <c r="AB23" s="274"/>
      <c r="AC23" s="137"/>
      <c r="AD23" s="100"/>
      <c r="AE23" s="71"/>
      <c r="AF23" s="70"/>
      <c r="AG23" s="59"/>
      <c r="AH23" s="59"/>
      <c r="AI23" s="62"/>
      <c r="AJ23" s="59"/>
      <c r="AK23" s="59"/>
      <c r="AL23" s="70"/>
      <c r="AM23" s="61"/>
      <c r="AN23" s="62"/>
      <c r="AO23" s="94"/>
      <c r="AP23" s="62"/>
      <c r="AQ23" s="142"/>
      <c r="AR23" s="142"/>
      <c r="AS23" s="142"/>
      <c r="AT23" s="141" t="str">
        <f>IF($AS23="","",LOOKUP($AS23,Domains!$B$2:$B$31,Domains!$D$2:$D$31))</f>
        <v/>
      </c>
      <c r="AU23" s="90"/>
      <c r="AV23" s="62"/>
      <c r="AW23" s="144">
        <f t="shared" ref="AW23:AW27" si="11">BB23+BC23</f>
        <v>0</v>
      </c>
      <c r="AX23" s="144">
        <f t="shared" ref="AX23:AX27" si="12">BD23+BE23</f>
        <v>0</v>
      </c>
      <c r="AY23" s="144">
        <f t="shared" ref="AY23:AY27" si="13">IF(AE23="",0,1)</f>
        <v>0</v>
      </c>
      <c r="AZ23" s="144">
        <f t="shared" ref="AZ23:AZ27" si="14">IF(G23="",0,1)</f>
        <v>0</v>
      </c>
      <c r="BA23" s="144">
        <f t="shared" ref="BA23:BA27" si="15">IF(K23="",0,1)</f>
        <v>0</v>
      </c>
      <c r="BB23" s="144">
        <f t="shared" si="5"/>
        <v>0</v>
      </c>
      <c r="BC23" s="144">
        <f t="shared" si="6"/>
        <v>0</v>
      </c>
      <c r="BD23" s="144">
        <f t="shared" si="7"/>
        <v>0</v>
      </c>
      <c r="BE23" s="144">
        <f t="shared" si="8"/>
        <v>0</v>
      </c>
      <c r="BF23" s="144">
        <f t="shared" si="9"/>
        <v>0</v>
      </c>
    </row>
    <row r="24" spans="1:58" s="3" customFormat="1" ht="13.5" x14ac:dyDescent="0.25">
      <c r="A24" s="288"/>
      <c r="B24" s="59"/>
      <c r="C24" s="61">
        <v>21</v>
      </c>
      <c r="D24" s="142">
        <f t="shared" si="10"/>
        <v>0</v>
      </c>
      <c r="E24" s="94" t="str">
        <f>IF($AS24="","",LOOKUP($AS24,Domains!$B$2:$B$31,Domains!$C$2:$C$31))</f>
        <v/>
      </c>
      <c r="F24" s="62"/>
      <c r="G24" s="61"/>
      <c r="H24" s="62"/>
      <c r="I24" s="61"/>
      <c r="J24" s="62"/>
      <c r="K24" s="61"/>
      <c r="L24" s="62"/>
      <c r="M24" s="59"/>
      <c r="N24" s="62"/>
      <c r="O24" s="61"/>
      <c r="P24" s="62"/>
      <c r="Q24" s="59"/>
      <c r="R24" s="61"/>
      <c r="S24" s="150"/>
      <c r="T24" s="274"/>
      <c r="U24" s="137"/>
      <c r="V24" s="70"/>
      <c r="W24" s="61"/>
      <c r="X24" s="70"/>
      <c r="Y24" s="66"/>
      <c r="Z24" s="61"/>
      <c r="AA24" s="149"/>
      <c r="AB24" s="274"/>
      <c r="AC24" s="137"/>
      <c r="AD24" s="100"/>
      <c r="AE24" s="71"/>
      <c r="AF24" s="70"/>
      <c r="AG24" s="59"/>
      <c r="AH24" s="59"/>
      <c r="AI24" s="62"/>
      <c r="AJ24" s="59"/>
      <c r="AK24" s="59"/>
      <c r="AL24" s="70"/>
      <c r="AM24" s="61"/>
      <c r="AN24" s="62"/>
      <c r="AO24" s="94"/>
      <c r="AP24" s="62"/>
      <c r="AQ24" s="142"/>
      <c r="AR24" s="142"/>
      <c r="AS24" s="142"/>
      <c r="AT24" s="141" t="str">
        <f>IF($AS24="","",LOOKUP($AS24,Domains!$B$2:$B$31,Domains!$D$2:$D$31))</f>
        <v/>
      </c>
      <c r="AU24" s="142"/>
      <c r="AV24" s="62"/>
      <c r="AW24" s="144">
        <f t="shared" si="11"/>
        <v>0</v>
      </c>
      <c r="AX24" s="144">
        <f t="shared" si="12"/>
        <v>0</v>
      </c>
      <c r="AY24" s="144">
        <f t="shared" si="13"/>
        <v>0</v>
      </c>
      <c r="AZ24" s="144">
        <f t="shared" si="14"/>
        <v>0</v>
      </c>
      <c r="BA24" s="144">
        <f t="shared" si="15"/>
        <v>0</v>
      </c>
      <c r="BB24" s="144">
        <f t="shared" si="5"/>
        <v>0</v>
      </c>
      <c r="BC24" s="144">
        <f t="shared" si="6"/>
        <v>0</v>
      </c>
      <c r="BD24" s="144">
        <f t="shared" si="7"/>
        <v>0</v>
      </c>
      <c r="BE24" s="144">
        <f t="shared" si="8"/>
        <v>0</v>
      </c>
      <c r="BF24" s="144">
        <f t="shared" si="9"/>
        <v>0</v>
      </c>
    </row>
    <row r="25" spans="1:58" s="3" customFormat="1" ht="13.5" x14ac:dyDescent="0.25">
      <c r="A25" s="288"/>
      <c r="B25" s="59"/>
      <c r="C25" s="61">
        <v>22</v>
      </c>
      <c r="D25" s="142">
        <f t="shared" si="10"/>
        <v>0</v>
      </c>
      <c r="E25" s="94" t="str">
        <f>IF($AS25="","",LOOKUP($AS25,Domains!$B$2:$B$31,Domains!$C$2:$C$31))</f>
        <v/>
      </c>
      <c r="F25" s="62"/>
      <c r="G25" s="61"/>
      <c r="H25" s="62"/>
      <c r="I25" s="61"/>
      <c r="J25" s="62"/>
      <c r="K25" s="61"/>
      <c r="L25" s="62"/>
      <c r="M25" s="59"/>
      <c r="N25" s="62"/>
      <c r="O25" s="61"/>
      <c r="P25" s="62"/>
      <c r="Q25" s="59"/>
      <c r="R25" s="61"/>
      <c r="S25" s="150"/>
      <c r="T25" s="274"/>
      <c r="U25" s="137"/>
      <c r="V25" s="70"/>
      <c r="W25" s="61"/>
      <c r="X25" s="70"/>
      <c r="Y25" s="59"/>
      <c r="Z25" s="61"/>
      <c r="AA25" s="150"/>
      <c r="AB25" s="274"/>
      <c r="AC25" s="137"/>
      <c r="AD25" s="100"/>
      <c r="AE25" s="71"/>
      <c r="AF25" s="70"/>
      <c r="AG25" s="59"/>
      <c r="AH25" s="59"/>
      <c r="AI25" s="62"/>
      <c r="AJ25" s="59"/>
      <c r="AK25" s="59"/>
      <c r="AL25" s="70"/>
      <c r="AM25" s="61"/>
      <c r="AN25" s="62"/>
      <c r="AO25" s="94"/>
      <c r="AP25" s="62"/>
      <c r="AQ25" s="142"/>
      <c r="AR25" s="142"/>
      <c r="AS25" s="142"/>
      <c r="AT25" s="141" t="str">
        <f>IF($AS25="","",LOOKUP($AS25,Domains!$B$2:$B$31,Domains!$D$2:$D$31))</f>
        <v/>
      </c>
      <c r="AU25" s="142"/>
      <c r="AV25" s="62"/>
      <c r="AW25" s="144">
        <f t="shared" si="11"/>
        <v>0</v>
      </c>
      <c r="AX25" s="144">
        <f t="shared" si="12"/>
        <v>0</v>
      </c>
      <c r="AY25" s="144">
        <f t="shared" si="13"/>
        <v>0</v>
      </c>
      <c r="AZ25" s="144">
        <f t="shared" si="14"/>
        <v>0</v>
      </c>
      <c r="BA25" s="144">
        <f t="shared" si="15"/>
        <v>0</v>
      </c>
      <c r="BB25" s="144">
        <f t="shared" si="5"/>
        <v>0</v>
      </c>
      <c r="BC25" s="144">
        <f t="shared" si="6"/>
        <v>0</v>
      </c>
      <c r="BD25" s="144">
        <f t="shared" si="7"/>
        <v>0</v>
      </c>
      <c r="BE25" s="144">
        <f t="shared" si="8"/>
        <v>0</v>
      </c>
      <c r="BF25" s="144">
        <f t="shared" si="9"/>
        <v>0</v>
      </c>
    </row>
    <row r="26" spans="1:58" s="3" customFormat="1" ht="13.5" x14ac:dyDescent="0.25">
      <c r="A26" s="288"/>
      <c r="B26" s="59"/>
      <c r="C26" s="61">
        <v>23</v>
      </c>
      <c r="D26" s="142">
        <f t="shared" ref="D26" si="16">AR26</f>
        <v>0</v>
      </c>
      <c r="E26" s="94" t="str">
        <f>IF($AS26="","",LOOKUP($AS26,Domains!$B$2:$B$31,Domains!$C$2:$C$31))</f>
        <v/>
      </c>
      <c r="F26" s="62"/>
      <c r="G26" s="61"/>
      <c r="H26" s="62"/>
      <c r="I26" s="61"/>
      <c r="J26" s="62"/>
      <c r="K26" s="61"/>
      <c r="L26" s="62"/>
      <c r="M26" s="59"/>
      <c r="N26" s="62"/>
      <c r="O26" s="61"/>
      <c r="P26" s="62"/>
      <c r="Q26" s="59"/>
      <c r="R26" s="61"/>
      <c r="S26" s="150"/>
      <c r="T26" s="274"/>
      <c r="U26" s="137"/>
      <c r="V26" s="70"/>
      <c r="W26" s="61"/>
      <c r="X26" s="70"/>
      <c r="Y26" s="59"/>
      <c r="Z26" s="61"/>
      <c r="AA26" s="150"/>
      <c r="AB26" s="274"/>
      <c r="AC26" s="137"/>
      <c r="AD26" s="100"/>
      <c r="AE26" s="71"/>
      <c r="AF26" s="70"/>
      <c r="AG26" s="59"/>
      <c r="AH26" s="59"/>
      <c r="AI26" s="62"/>
      <c r="AJ26" s="59"/>
      <c r="AK26" s="59"/>
      <c r="AL26" s="70"/>
      <c r="AM26" s="61"/>
      <c r="AN26" s="62"/>
      <c r="AO26" s="94"/>
      <c r="AP26" s="62"/>
      <c r="AQ26" s="142"/>
      <c r="AR26" s="142"/>
      <c r="AS26" s="142"/>
      <c r="AT26" s="141" t="str">
        <f>IF($AS26="","",LOOKUP($AS26,Domains!$B$2:$B$31,Domains!$D$2:$D$31))</f>
        <v/>
      </c>
      <c r="AU26" s="142"/>
      <c r="AV26" s="62"/>
      <c r="AW26" s="144">
        <f t="shared" ref="AW26" si="17">BB26+BC26</f>
        <v>0</v>
      </c>
      <c r="AX26" s="144">
        <f t="shared" ref="AX26" si="18">BD26+BE26</f>
        <v>0</v>
      </c>
      <c r="AY26" s="144">
        <f t="shared" ref="AY26" si="19">IF(AE26="",0,1)</f>
        <v>0</v>
      </c>
      <c r="AZ26" s="144">
        <f t="shared" ref="AZ26" si="20">IF(G26="",0,1)</f>
        <v>0</v>
      </c>
      <c r="BA26" s="144">
        <f t="shared" ref="BA26" si="21">IF(K26="",0,1)</f>
        <v>0</v>
      </c>
      <c r="BB26" s="144">
        <f t="shared" ref="BB26" si="22">IF(S26="",0,1)</f>
        <v>0</v>
      </c>
      <c r="BC26" s="144">
        <f t="shared" ref="BC26" si="23">IF(O26="",0,1)</f>
        <v>0</v>
      </c>
      <c r="BD26" s="144">
        <f t="shared" ref="BD26" si="24">IF(W26="",0,1)</f>
        <v>0</v>
      </c>
      <c r="BE26" s="144">
        <f t="shared" ref="BE26" si="25">IF(AA26="",0,1)</f>
        <v>0</v>
      </c>
      <c r="BF26" s="144">
        <f t="shared" ref="BF26" si="26">IF(AR26="",0,1)</f>
        <v>0</v>
      </c>
    </row>
    <row r="27" spans="1:58" s="3" customFormat="1" ht="13.5" x14ac:dyDescent="0.25">
      <c r="A27" s="289"/>
      <c r="B27" s="59"/>
      <c r="C27" s="61">
        <v>24</v>
      </c>
      <c r="D27" s="142">
        <f t="shared" si="10"/>
        <v>0</v>
      </c>
      <c r="E27" s="94" t="str">
        <f>IF($AS27="","",LOOKUP($AS27,Domains!$B$2:$B$31,Domains!$C$2:$C$31))</f>
        <v/>
      </c>
      <c r="F27" s="62"/>
      <c r="G27" s="61"/>
      <c r="H27" s="62"/>
      <c r="I27" s="61"/>
      <c r="J27" s="62"/>
      <c r="K27" s="61"/>
      <c r="L27" s="62"/>
      <c r="M27" s="59"/>
      <c r="N27" s="62"/>
      <c r="O27" s="61"/>
      <c r="P27" s="62"/>
      <c r="Q27" s="59"/>
      <c r="R27" s="61"/>
      <c r="S27" s="150"/>
      <c r="T27" s="274"/>
      <c r="U27" s="137"/>
      <c r="V27" s="70"/>
      <c r="W27" s="61"/>
      <c r="X27" s="70"/>
      <c r="Y27" s="59"/>
      <c r="Z27" s="61"/>
      <c r="AA27" s="150"/>
      <c r="AB27" s="274"/>
      <c r="AC27" s="137"/>
      <c r="AD27" s="100"/>
      <c r="AE27" s="71"/>
      <c r="AF27" s="70"/>
      <c r="AG27" s="59"/>
      <c r="AH27" s="59"/>
      <c r="AI27" s="62"/>
      <c r="AJ27" s="59"/>
      <c r="AK27" s="59"/>
      <c r="AL27" s="70"/>
      <c r="AM27" s="61"/>
      <c r="AN27" s="62"/>
      <c r="AO27" s="94"/>
      <c r="AP27" s="62"/>
      <c r="AQ27" s="142"/>
      <c r="AR27" s="142"/>
      <c r="AS27" s="142"/>
      <c r="AT27" s="141" t="str">
        <f>IF($AS27="","",LOOKUP($AS27,Domains!$B$2:$B$31,Domains!$D$2:$D$31))</f>
        <v/>
      </c>
      <c r="AU27" s="142"/>
      <c r="AV27" s="62"/>
      <c r="AW27" s="144">
        <f t="shared" si="11"/>
        <v>0</v>
      </c>
      <c r="AX27" s="144">
        <f t="shared" si="12"/>
        <v>0</v>
      </c>
      <c r="AY27" s="144">
        <f t="shared" si="13"/>
        <v>0</v>
      </c>
      <c r="AZ27" s="144">
        <f t="shared" si="14"/>
        <v>0</v>
      </c>
      <c r="BA27" s="144">
        <f t="shared" si="15"/>
        <v>0</v>
      </c>
      <c r="BB27" s="144">
        <f t="shared" si="5"/>
        <v>0</v>
      </c>
      <c r="BC27" s="144">
        <f t="shared" si="6"/>
        <v>0</v>
      </c>
      <c r="BD27" s="144">
        <f t="shared" si="7"/>
        <v>0</v>
      </c>
      <c r="BE27" s="144">
        <f t="shared" si="8"/>
        <v>0</v>
      </c>
      <c r="BF27" s="144">
        <f t="shared" si="9"/>
        <v>0</v>
      </c>
    </row>
    <row r="28" spans="1:58" s="3" customFormat="1" ht="12.75" customHeight="1" x14ac:dyDescent="0.2">
      <c r="A28" s="68"/>
      <c r="B28" s="64"/>
      <c r="C28" s="64"/>
      <c r="D28" s="64"/>
      <c r="E28" s="65"/>
      <c r="F28" s="65"/>
      <c r="G28" s="65"/>
      <c r="H28" s="65"/>
      <c r="I28" s="65"/>
      <c r="J28" s="65"/>
      <c r="K28" s="65"/>
      <c r="L28" s="65"/>
      <c r="M28" s="64"/>
      <c r="N28" s="64"/>
      <c r="O28" s="65"/>
      <c r="P28" s="64"/>
      <c r="Q28" s="64"/>
      <c r="R28" s="65"/>
      <c r="S28" s="64"/>
      <c r="T28" s="274"/>
      <c r="U28" s="64"/>
      <c r="V28"/>
      <c r="W28"/>
      <c r="X28"/>
      <c r="Y28"/>
      <c r="Z28"/>
      <c r="AA28"/>
      <c r="AB28" s="274"/>
      <c r="AC28"/>
      <c r="AD28"/>
      <c r="AE28"/>
      <c r="AF28"/>
      <c r="AG28"/>
      <c r="AH28"/>
      <c r="AI28"/>
      <c r="AJ28"/>
      <c r="AK28"/>
      <c r="AL28"/>
      <c r="AM28" s="65"/>
      <c r="AN28" s="64"/>
      <c r="AP28" s="64"/>
      <c r="AQ28" s="64"/>
      <c r="AR28" s="87"/>
      <c r="AS28" s="64"/>
      <c r="AT28" s="64"/>
      <c r="AU28" s="64"/>
      <c r="AV28" s="65"/>
    </row>
    <row r="29" spans="1:58" s="3" customFormat="1" ht="12.75" customHeight="1" x14ac:dyDescent="0.2">
      <c r="A29" s="68"/>
      <c r="B29" s="64"/>
      <c r="C29" s="64"/>
      <c r="D29" s="64"/>
      <c r="E29" s="65"/>
      <c r="F29" s="65"/>
      <c r="G29" s="65"/>
      <c r="H29" s="65"/>
      <c r="I29" s="65"/>
      <c r="J29" s="65"/>
      <c r="K29" s="65"/>
      <c r="L29" s="65"/>
      <c r="M29" s="64"/>
      <c r="N29" s="64"/>
      <c r="O29" s="65"/>
      <c r="P29" s="64"/>
      <c r="Q29" s="64"/>
      <c r="R29" s="65"/>
      <c r="S29" s="64"/>
      <c r="T29" s="274"/>
      <c r="U29" s="64"/>
      <c r="V29"/>
      <c r="W29"/>
      <c r="X29"/>
      <c r="Y29"/>
      <c r="Z29"/>
      <c r="AA29"/>
      <c r="AB29" s="274"/>
      <c r="AC29"/>
      <c r="AD29"/>
      <c r="AE29"/>
      <c r="AF29"/>
      <c r="AG29"/>
      <c r="AH29"/>
      <c r="AI29"/>
      <c r="AJ29"/>
      <c r="AK29"/>
      <c r="AL29"/>
      <c r="AM29" s="65"/>
      <c r="AN29" s="64"/>
      <c r="AP29" s="64"/>
      <c r="AQ29" s="64"/>
      <c r="AR29" s="87"/>
      <c r="AS29" s="64"/>
      <c r="AT29" s="64"/>
      <c r="AU29" s="64"/>
      <c r="AV29" s="65"/>
    </row>
    <row r="30" spans="1:58" s="3" customFormat="1" ht="12.75" customHeight="1" x14ac:dyDescent="0.2">
      <c r="A30" s="68"/>
      <c r="B30" s="64"/>
      <c r="C30" s="64"/>
      <c r="D30" s="64"/>
      <c r="E30" s="65"/>
      <c r="F30" s="65"/>
      <c r="G30" s="65"/>
      <c r="H30" s="65"/>
      <c r="I30" s="65"/>
      <c r="J30" s="65"/>
      <c r="K30" s="65"/>
      <c r="L30" s="65"/>
      <c r="M30" s="64"/>
      <c r="N30" s="64"/>
      <c r="O30" s="65"/>
      <c r="P30" s="64"/>
      <c r="Q30" s="64"/>
      <c r="R30" s="65"/>
      <c r="S30" s="64"/>
      <c r="T30" s="274"/>
      <c r="U30" s="64"/>
      <c r="V30"/>
      <c r="W30"/>
      <c r="X30"/>
      <c r="Y30"/>
      <c r="Z30"/>
      <c r="AA30"/>
      <c r="AB30" s="274"/>
      <c r="AC30"/>
      <c r="AD30"/>
      <c r="AE30"/>
      <c r="AF30"/>
      <c r="AG30"/>
      <c r="AH30"/>
      <c r="AI30"/>
      <c r="AJ30"/>
      <c r="AK30"/>
      <c r="AL30"/>
      <c r="AM30" s="65"/>
      <c r="AN30" s="64"/>
      <c r="AP30" s="64"/>
      <c r="AQ30" s="64"/>
      <c r="AR30" s="87"/>
      <c r="AS30" s="64"/>
      <c r="AT30" s="64"/>
      <c r="AU30" s="64"/>
      <c r="AV30" s="65"/>
    </row>
    <row r="31" spans="1:58" s="3" customFormat="1" ht="12.75" customHeight="1" x14ac:dyDescent="0.2">
      <c r="A31" s="68"/>
      <c r="B31" s="64"/>
      <c r="C31" s="64"/>
      <c r="D31" s="64"/>
      <c r="E31" s="65"/>
      <c r="F31" s="65"/>
      <c r="G31" s="65"/>
      <c r="H31" s="65"/>
      <c r="I31" s="65"/>
      <c r="J31" s="65"/>
      <c r="K31" s="65"/>
      <c r="L31" s="65"/>
      <c r="M31" s="64"/>
      <c r="N31" s="64"/>
      <c r="O31" s="65"/>
      <c r="P31" s="64"/>
      <c r="Q31" s="64"/>
      <c r="R31" s="65"/>
      <c r="S31" s="64"/>
      <c r="T31" s="274"/>
      <c r="U31" s="64"/>
      <c r="V31"/>
      <c r="W31"/>
      <c r="X31"/>
      <c r="Y31"/>
      <c r="Z31"/>
      <c r="AA31"/>
      <c r="AB31" s="274"/>
      <c r="AC31"/>
      <c r="AD31"/>
      <c r="AE31"/>
      <c r="AF31"/>
      <c r="AG31"/>
      <c r="AH31"/>
      <c r="AI31"/>
      <c r="AJ31"/>
      <c r="AK31"/>
      <c r="AL31"/>
      <c r="AM31" s="65"/>
      <c r="AN31" s="64"/>
      <c r="AP31" s="64"/>
      <c r="AQ31" s="64"/>
      <c r="AR31" s="87"/>
      <c r="AS31" s="64"/>
      <c r="AT31" s="64"/>
      <c r="AU31" s="64"/>
      <c r="AV31" s="65"/>
    </row>
    <row r="32" spans="1:58" s="3" customFormat="1" ht="12.75" customHeight="1" x14ac:dyDescent="0.2">
      <c r="A32" s="68"/>
      <c r="B32" s="64"/>
      <c r="C32" s="64"/>
      <c r="D32" s="64"/>
      <c r="E32" s="65"/>
      <c r="F32" s="65"/>
      <c r="G32" s="65"/>
      <c r="H32" s="65"/>
      <c r="I32" s="65"/>
      <c r="J32" s="65"/>
      <c r="K32" s="65"/>
      <c r="L32" s="65"/>
      <c r="M32" s="64"/>
      <c r="N32" s="64"/>
      <c r="O32" s="65"/>
      <c r="P32" s="64"/>
      <c r="Q32" s="64"/>
      <c r="R32" s="65"/>
      <c r="S32" s="64"/>
      <c r="T32" s="274"/>
      <c r="U32" s="64"/>
      <c r="V32"/>
      <c r="W32"/>
      <c r="X32"/>
      <c r="Y32"/>
      <c r="Z32"/>
      <c r="AA32"/>
      <c r="AB32" s="274"/>
      <c r="AC32"/>
      <c r="AD32"/>
      <c r="AE32"/>
      <c r="AF32"/>
      <c r="AG32"/>
      <c r="AH32"/>
      <c r="AI32"/>
      <c r="AJ32"/>
      <c r="AK32"/>
      <c r="AL32"/>
      <c r="AM32" s="65"/>
      <c r="AN32" s="64"/>
      <c r="AP32" s="64"/>
      <c r="AQ32" s="64"/>
      <c r="AR32" s="87"/>
      <c r="AS32" s="64"/>
      <c r="AT32" s="64"/>
      <c r="AU32" s="64"/>
      <c r="AV32" s="65"/>
    </row>
    <row r="33" spans="1:96" s="3" customFormat="1" ht="12.75" customHeight="1" x14ac:dyDescent="0.2">
      <c r="A33" s="68"/>
      <c r="B33" s="64"/>
      <c r="C33" s="64"/>
      <c r="D33" s="64"/>
      <c r="E33" s="65"/>
      <c r="F33" s="65"/>
      <c r="G33" s="65"/>
      <c r="H33" s="65"/>
      <c r="I33" s="65"/>
      <c r="J33" s="65"/>
      <c r="K33" s="65"/>
      <c r="L33" s="65"/>
      <c r="M33" s="64"/>
      <c r="N33" s="64"/>
      <c r="O33" s="65"/>
      <c r="P33" s="64"/>
      <c r="Q33" s="64"/>
      <c r="R33" s="65"/>
      <c r="S33" s="64"/>
      <c r="T33" s="274"/>
      <c r="U33" s="64"/>
      <c r="V33"/>
      <c r="W33"/>
      <c r="X33"/>
      <c r="Y33"/>
      <c r="Z33"/>
      <c r="AA33"/>
      <c r="AB33" s="274"/>
      <c r="AC33"/>
      <c r="AD33"/>
      <c r="AE33"/>
      <c r="AF33"/>
      <c r="AG33"/>
      <c r="AH33"/>
      <c r="AI33"/>
      <c r="AJ33"/>
      <c r="AK33"/>
      <c r="AL33"/>
      <c r="AM33" s="65"/>
      <c r="AN33" s="64"/>
      <c r="AP33" s="64"/>
      <c r="AQ33" s="64"/>
      <c r="AR33" s="87"/>
      <c r="AS33" s="64"/>
      <c r="AT33" s="64"/>
      <c r="AU33" s="64"/>
      <c r="AV33" s="65"/>
    </row>
    <row r="34" spans="1:96" s="4" customFormat="1" ht="12.75" customHeight="1" x14ac:dyDescent="0.2">
      <c r="A34" s="68"/>
      <c r="B34" s="64"/>
      <c r="C34" s="64"/>
      <c r="D34" s="64"/>
      <c r="E34" s="65"/>
      <c r="F34" s="65"/>
      <c r="G34" s="65"/>
      <c r="H34" s="65"/>
      <c r="I34" s="65"/>
      <c r="J34" s="65"/>
      <c r="K34" s="65"/>
      <c r="L34" s="65"/>
      <c r="M34" s="64"/>
      <c r="N34" s="64"/>
      <c r="O34" s="65"/>
      <c r="P34" s="64"/>
      <c r="Q34" s="64"/>
      <c r="R34" s="65"/>
      <c r="S34" s="64"/>
      <c r="T34" s="274"/>
      <c r="U34" s="64"/>
      <c r="V34"/>
      <c r="W34"/>
      <c r="X34"/>
      <c r="Y34"/>
      <c r="Z34"/>
      <c r="AA34"/>
      <c r="AB34" s="275"/>
      <c r="AC34"/>
      <c r="AD34"/>
      <c r="AE34"/>
      <c r="AF34"/>
      <c r="AG34"/>
      <c r="AH34"/>
      <c r="AI34"/>
      <c r="AJ34"/>
      <c r="AK34"/>
      <c r="AL34"/>
      <c r="AM34" s="65"/>
      <c r="AN34" s="64"/>
      <c r="AO34" s="3"/>
      <c r="AP34" s="64"/>
      <c r="AQ34" s="64"/>
      <c r="AR34" s="87"/>
      <c r="AS34" s="64"/>
      <c r="AT34" s="64"/>
      <c r="AU34" s="64"/>
      <c r="AV34" s="65"/>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row>
    <row r="35" spans="1:96" s="3" customFormat="1" ht="12.75" customHeight="1" x14ac:dyDescent="0.2">
      <c r="A35" s="68"/>
      <c r="B35" s="64"/>
      <c r="C35" s="64"/>
      <c r="D35" s="64"/>
      <c r="E35" s="65"/>
      <c r="F35" s="65"/>
      <c r="G35" s="65"/>
      <c r="H35" s="65"/>
      <c r="I35" s="65"/>
      <c r="J35" s="65"/>
      <c r="K35" s="65"/>
      <c r="L35" s="65"/>
      <c r="M35" s="64"/>
      <c r="N35" s="64"/>
      <c r="O35" s="65"/>
      <c r="P35" s="64"/>
      <c r="Q35" s="64"/>
      <c r="R35" s="65"/>
      <c r="S35" s="64"/>
      <c r="T35" s="274"/>
      <c r="U35" s="64"/>
      <c r="V35"/>
      <c r="W35"/>
      <c r="X35"/>
      <c r="Y35"/>
      <c r="Z35"/>
      <c r="AA35"/>
      <c r="AB35"/>
      <c r="AC35"/>
      <c r="AD35"/>
      <c r="AE35"/>
      <c r="AF35"/>
      <c r="AG35"/>
      <c r="AH35"/>
      <c r="AI35"/>
      <c r="AJ35"/>
      <c r="AK35"/>
      <c r="AL35"/>
      <c r="AM35" s="65"/>
      <c r="AN35" s="64"/>
      <c r="AP35" s="64"/>
      <c r="AQ35" s="64"/>
      <c r="AR35" s="87"/>
      <c r="AS35" s="64"/>
      <c r="AT35" s="64"/>
      <c r="AU35" s="64"/>
      <c r="AV35" s="65"/>
    </row>
    <row r="36" spans="1:96" s="3" customFormat="1" ht="12.75" customHeight="1" x14ac:dyDescent="0.2">
      <c r="A36" s="68"/>
      <c r="B36" s="64"/>
      <c r="C36" s="64"/>
      <c r="D36" s="64"/>
      <c r="E36" s="65"/>
      <c r="F36" s="65"/>
      <c r="G36" s="65"/>
      <c r="H36" s="65"/>
      <c r="I36" s="65"/>
      <c r="J36" s="65"/>
      <c r="K36" s="65"/>
      <c r="L36" s="65"/>
      <c r="M36" s="64"/>
      <c r="N36" s="64"/>
      <c r="O36" s="65"/>
      <c r="P36" s="64"/>
      <c r="Q36" s="64"/>
      <c r="R36" s="65"/>
      <c r="S36" s="64"/>
      <c r="T36" s="274"/>
      <c r="U36" s="64"/>
      <c r="V36"/>
      <c r="W36"/>
      <c r="X36"/>
      <c r="Y36"/>
      <c r="Z36"/>
      <c r="AA36"/>
      <c r="AB36"/>
      <c r="AC36"/>
      <c r="AD36"/>
      <c r="AE36"/>
      <c r="AF36"/>
      <c r="AG36"/>
      <c r="AH36"/>
      <c r="AI36"/>
      <c r="AJ36"/>
      <c r="AK36"/>
      <c r="AL36"/>
      <c r="AM36" s="65"/>
      <c r="AN36" s="64"/>
      <c r="AP36" s="64"/>
      <c r="AQ36" s="64"/>
      <c r="AR36" s="87"/>
      <c r="AS36" s="64"/>
      <c r="AT36" s="64"/>
      <c r="AU36" s="64"/>
      <c r="AV36" s="65"/>
    </row>
    <row r="37" spans="1:96" s="3" customFormat="1" ht="12.75" customHeight="1" x14ac:dyDescent="0.2">
      <c r="A37" s="68"/>
      <c r="B37" s="64"/>
      <c r="C37" s="64"/>
      <c r="D37" s="64"/>
      <c r="E37" s="65"/>
      <c r="F37" s="65"/>
      <c r="G37" s="65"/>
      <c r="H37" s="65"/>
      <c r="I37" s="65"/>
      <c r="J37" s="65"/>
      <c r="K37" s="65"/>
      <c r="L37" s="65"/>
      <c r="M37" s="64"/>
      <c r="N37" s="64"/>
      <c r="O37" s="65"/>
      <c r="P37" s="64"/>
      <c r="Q37" s="64"/>
      <c r="R37" s="65"/>
      <c r="S37" s="64"/>
      <c r="T37" s="274"/>
      <c r="U37" s="64"/>
      <c r="V37"/>
      <c r="W37"/>
      <c r="X37"/>
      <c r="Y37"/>
      <c r="Z37"/>
      <c r="AA37"/>
      <c r="AB37"/>
      <c r="AC37"/>
      <c r="AD37"/>
      <c r="AE37"/>
      <c r="AF37"/>
      <c r="AG37"/>
      <c r="AH37"/>
      <c r="AI37"/>
      <c r="AJ37"/>
      <c r="AK37"/>
      <c r="AL37"/>
      <c r="AM37" s="65"/>
      <c r="AN37" s="64"/>
      <c r="AP37" s="64"/>
      <c r="AQ37" s="64"/>
      <c r="AR37" s="87"/>
      <c r="AS37" s="64"/>
      <c r="AT37" s="64"/>
      <c r="AU37" s="64"/>
      <c r="AV37" s="65"/>
    </row>
    <row r="38" spans="1:96" s="4" customFormat="1" ht="12.75" customHeight="1" x14ac:dyDescent="0.2">
      <c r="A38" s="68"/>
      <c r="B38" s="64"/>
      <c r="C38" s="64"/>
      <c r="D38" s="64"/>
      <c r="E38" s="65"/>
      <c r="F38" s="65"/>
      <c r="G38" s="65"/>
      <c r="H38" s="65"/>
      <c r="I38" s="65"/>
      <c r="J38" s="65"/>
      <c r="K38" s="65"/>
      <c r="L38" s="65"/>
      <c r="M38" s="64"/>
      <c r="N38" s="64"/>
      <c r="O38" s="65"/>
      <c r="P38" s="64"/>
      <c r="Q38" s="64"/>
      <c r="R38" s="65"/>
      <c r="S38" s="64"/>
      <c r="T38" s="274"/>
      <c r="U38" s="64"/>
      <c r="V38"/>
      <c r="W38"/>
      <c r="X38"/>
      <c r="Y38"/>
      <c r="Z38"/>
      <c r="AA38"/>
      <c r="AB38"/>
      <c r="AC38"/>
      <c r="AD38"/>
      <c r="AE38"/>
      <c r="AF38"/>
      <c r="AG38"/>
      <c r="AH38"/>
      <c r="AI38"/>
      <c r="AJ38"/>
      <c r="AK38"/>
      <c r="AL38"/>
      <c r="AM38" s="65"/>
      <c r="AN38" s="64"/>
      <c r="AO38" s="3"/>
      <c r="AP38" s="64"/>
      <c r="AQ38" s="64"/>
      <c r="AR38" s="87"/>
      <c r="AS38" s="64"/>
      <c r="AT38" s="64"/>
      <c r="AU38" s="64"/>
      <c r="AV38" s="65"/>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row>
    <row r="39" spans="1:96" s="4" customFormat="1" ht="12.75" customHeight="1" x14ac:dyDescent="0.2">
      <c r="A39" s="68"/>
      <c r="B39" s="64"/>
      <c r="C39" s="64"/>
      <c r="D39" s="64"/>
      <c r="E39" s="65"/>
      <c r="F39" s="65"/>
      <c r="G39" s="65"/>
      <c r="H39" s="65"/>
      <c r="I39" s="65"/>
      <c r="J39" s="65"/>
      <c r="K39" s="65"/>
      <c r="L39" s="65"/>
      <c r="M39" s="64"/>
      <c r="N39" s="64"/>
      <c r="O39" s="65"/>
      <c r="P39" s="64"/>
      <c r="Q39" s="64"/>
      <c r="R39" s="65"/>
      <c r="S39" s="64"/>
      <c r="T39" s="274"/>
      <c r="U39" s="64"/>
      <c r="V39"/>
      <c r="W39"/>
      <c r="X39"/>
      <c r="Y39"/>
      <c r="Z39"/>
      <c r="AA39"/>
      <c r="AB39"/>
      <c r="AC39"/>
      <c r="AD39"/>
      <c r="AE39"/>
      <c r="AF39"/>
      <c r="AG39"/>
      <c r="AH39"/>
      <c r="AI39"/>
      <c r="AJ39"/>
      <c r="AK39"/>
      <c r="AL39"/>
      <c r="AM39" s="65"/>
      <c r="AN39" s="64"/>
      <c r="AO39" s="3"/>
      <c r="AP39" s="64"/>
      <c r="AQ39" s="64"/>
      <c r="AR39" s="87"/>
      <c r="AS39" s="64"/>
      <c r="AT39" s="64"/>
      <c r="AU39" s="64"/>
      <c r="AV39" s="65"/>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row>
    <row r="40" spans="1:96" s="3" customFormat="1" ht="12.75" customHeight="1" x14ac:dyDescent="0.2">
      <c r="A40" s="68"/>
      <c r="B40" s="64"/>
      <c r="C40" s="64"/>
      <c r="D40" s="64"/>
      <c r="E40" s="65"/>
      <c r="F40" s="65"/>
      <c r="G40" s="65"/>
      <c r="H40" s="65"/>
      <c r="I40" s="65"/>
      <c r="J40" s="65"/>
      <c r="K40" s="65"/>
      <c r="L40" s="65"/>
      <c r="M40" s="64"/>
      <c r="N40" s="64"/>
      <c r="O40" s="65"/>
      <c r="P40" s="64"/>
      <c r="Q40" s="64"/>
      <c r="R40" s="65"/>
      <c r="S40" s="64"/>
      <c r="T40" s="274"/>
      <c r="U40" s="64"/>
      <c r="V40"/>
      <c r="W40"/>
      <c r="X40"/>
      <c r="Y40"/>
      <c r="Z40"/>
      <c r="AA40"/>
      <c r="AB40"/>
      <c r="AC40"/>
      <c r="AD40"/>
      <c r="AE40"/>
      <c r="AF40"/>
      <c r="AG40"/>
      <c r="AH40"/>
      <c r="AI40"/>
      <c r="AJ40"/>
      <c r="AK40"/>
      <c r="AL40"/>
      <c r="AM40" s="65"/>
      <c r="AN40" s="64"/>
      <c r="AP40" s="64"/>
      <c r="AQ40" s="64"/>
      <c r="AR40" s="87"/>
      <c r="AS40" s="64"/>
      <c r="AT40" s="64"/>
      <c r="AU40" s="64"/>
      <c r="AV40" s="65"/>
    </row>
    <row r="41" spans="1:96" s="3" customFormat="1" ht="12.75" customHeight="1" x14ac:dyDescent="0.2">
      <c r="A41" s="68"/>
      <c r="B41" s="64"/>
      <c r="C41" s="64"/>
      <c r="D41" s="64"/>
      <c r="E41" s="65"/>
      <c r="F41" s="65"/>
      <c r="G41" s="65"/>
      <c r="H41" s="65"/>
      <c r="I41" s="65"/>
      <c r="J41" s="65"/>
      <c r="K41" s="65"/>
      <c r="L41" s="65"/>
      <c r="M41" s="64"/>
      <c r="N41" s="64"/>
      <c r="O41" s="65"/>
      <c r="P41" s="64"/>
      <c r="Q41" s="64"/>
      <c r="R41" s="65"/>
      <c r="S41" s="64"/>
      <c r="T41" s="274"/>
      <c r="U41" s="64"/>
      <c r="V41"/>
      <c r="W41"/>
      <c r="X41"/>
      <c r="Y41"/>
      <c r="Z41"/>
      <c r="AA41"/>
      <c r="AB41"/>
      <c r="AC41"/>
      <c r="AD41"/>
      <c r="AE41"/>
      <c r="AF41"/>
      <c r="AG41"/>
      <c r="AH41"/>
      <c r="AI41"/>
      <c r="AJ41"/>
      <c r="AK41"/>
      <c r="AL41"/>
      <c r="AM41" s="65"/>
      <c r="AN41" s="64"/>
      <c r="AP41" s="64"/>
      <c r="AQ41" s="64"/>
      <c r="AR41" s="87"/>
      <c r="AS41" s="64"/>
      <c r="AT41" s="64"/>
      <c r="AU41" s="64"/>
      <c r="AV41" s="65"/>
    </row>
    <row r="42" spans="1:96" s="3" customFormat="1" ht="12.75" customHeight="1" x14ac:dyDescent="0.2">
      <c r="A42" s="68"/>
      <c r="B42" s="64"/>
      <c r="C42" s="64"/>
      <c r="D42" s="64"/>
      <c r="E42" s="65"/>
      <c r="F42" s="65"/>
      <c r="G42" s="65"/>
      <c r="H42" s="65"/>
      <c r="I42" s="65"/>
      <c r="J42" s="65"/>
      <c r="K42" s="65"/>
      <c r="L42" s="65"/>
      <c r="M42" s="64"/>
      <c r="N42" s="64"/>
      <c r="O42" s="65"/>
      <c r="P42" s="64"/>
      <c r="Q42" s="64"/>
      <c r="R42" s="65"/>
      <c r="S42" s="64"/>
      <c r="T42" s="274"/>
      <c r="U42" s="64"/>
      <c r="V42"/>
      <c r="W42"/>
      <c r="X42"/>
      <c r="Y42"/>
      <c r="Z42"/>
      <c r="AA42"/>
      <c r="AB42"/>
      <c r="AC42"/>
      <c r="AD42"/>
      <c r="AE42"/>
      <c r="AF42"/>
      <c r="AG42"/>
      <c r="AH42"/>
      <c r="AI42"/>
      <c r="AJ42"/>
      <c r="AK42"/>
      <c r="AL42"/>
      <c r="AM42" s="65"/>
      <c r="AN42" s="64"/>
      <c r="AP42" s="64"/>
      <c r="AQ42" s="64"/>
      <c r="AR42" s="87"/>
      <c r="AS42" s="64"/>
      <c r="AT42" s="64"/>
      <c r="AU42" s="64"/>
      <c r="AV42" s="65"/>
    </row>
    <row r="43" spans="1:96" s="3" customFormat="1" ht="12.75" customHeight="1" x14ac:dyDescent="0.2">
      <c r="A43" s="68"/>
      <c r="B43" s="64"/>
      <c r="C43" s="64"/>
      <c r="D43" s="64"/>
      <c r="E43" s="65"/>
      <c r="F43" s="65"/>
      <c r="G43" s="65"/>
      <c r="H43" s="65"/>
      <c r="I43" s="65"/>
      <c r="J43" s="65"/>
      <c r="K43" s="65"/>
      <c r="L43" s="65"/>
      <c r="M43" s="64"/>
      <c r="N43" s="64"/>
      <c r="O43" s="65"/>
      <c r="P43" s="64"/>
      <c r="Q43" s="64"/>
      <c r="R43" s="65"/>
      <c r="S43" s="64"/>
      <c r="T43" s="274"/>
      <c r="U43" s="64"/>
      <c r="V43"/>
      <c r="W43"/>
      <c r="X43"/>
      <c r="Y43"/>
      <c r="Z43"/>
      <c r="AA43"/>
      <c r="AB43"/>
      <c r="AC43"/>
      <c r="AD43"/>
      <c r="AE43"/>
      <c r="AF43"/>
      <c r="AG43"/>
      <c r="AH43"/>
      <c r="AI43"/>
      <c r="AJ43"/>
      <c r="AK43"/>
      <c r="AL43"/>
      <c r="AM43" s="65"/>
      <c r="AN43" s="64"/>
      <c r="AP43" s="64"/>
      <c r="AQ43" s="64"/>
      <c r="AR43" s="87"/>
      <c r="AS43" s="64"/>
      <c r="AT43" s="64"/>
      <c r="AU43" s="64"/>
      <c r="AV43" s="65"/>
    </row>
    <row r="44" spans="1:96" s="3" customFormat="1" ht="12.75" customHeight="1" x14ac:dyDescent="0.2">
      <c r="A44" s="68"/>
      <c r="B44" s="64"/>
      <c r="C44" s="64"/>
      <c r="D44" s="64"/>
      <c r="E44" s="65"/>
      <c r="F44" s="65"/>
      <c r="G44" s="65"/>
      <c r="H44" s="65"/>
      <c r="I44" s="65"/>
      <c r="J44" s="65"/>
      <c r="K44" s="65"/>
      <c r="L44" s="65"/>
      <c r="M44" s="64"/>
      <c r="N44" s="64"/>
      <c r="O44" s="65"/>
      <c r="P44" s="64"/>
      <c r="Q44" s="64"/>
      <c r="R44" s="65"/>
      <c r="S44" s="64"/>
      <c r="T44" s="274"/>
      <c r="U44" s="64"/>
      <c r="V44"/>
      <c r="W44"/>
      <c r="X44"/>
      <c r="Y44"/>
      <c r="Z44"/>
      <c r="AA44"/>
      <c r="AB44"/>
      <c r="AC44"/>
      <c r="AD44"/>
      <c r="AE44"/>
      <c r="AF44"/>
      <c r="AG44"/>
      <c r="AH44"/>
      <c r="AI44"/>
      <c r="AJ44"/>
      <c r="AK44"/>
      <c r="AL44"/>
      <c r="AM44" s="65"/>
      <c r="AN44" s="64"/>
      <c r="AP44" s="64"/>
      <c r="AQ44" s="64"/>
      <c r="AR44" s="87"/>
      <c r="AS44" s="64"/>
      <c r="AT44" s="64"/>
      <c r="AU44" s="64"/>
      <c r="AV44" s="65"/>
    </row>
    <row r="45" spans="1:96" s="3" customFormat="1" ht="12.75" customHeight="1" x14ac:dyDescent="0.2">
      <c r="A45" s="68"/>
      <c r="B45" s="64"/>
      <c r="C45" s="64"/>
      <c r="D45" s="64"/>
      <c r="E45" s="65"/>
      <c r="F45" s="65"/>
      <c r="G45" s="65"/>
      <c r="H45" s="65"/>
      <c r="I45" s="65"/>
      <c r="J45" s="65"/>
      <c r="K45" s="65"/>
      <c r="L45" s="65"/>
      <c r="M45" s="64"/>
      <c r="N45" s="64"/>
      <c r="O45" s="65"/>
      <c r="P45" s="64"/>
      <c r="Q45" s="64"/>
      <c r="R45" s="65"/>
      <c r="S45" s="64"/>
      <c r="T45" s="274"/>
      <c r="U45" s="64"/>
      <c r="V45"/>
      <c r="W45"/>
      <c r="X45"/>
      <c r="Y45"/>
      <c r="Z45"/>
      <c r="AA45"/>
      <c r="AB45"/>
      <c r="AC45"/>
      <c r="AD45"/>
      <c r="AE45"/>
      <c r="AF45"/>
      <c r="AG45"/>
      <c r="AH45"/>
      <c r="AI45"/>
      <c r="AJ45"/>
      <c r="AK45"/>
      <c r="AL45"/>
      <c r="AM45" s="65"/>
      <c r="AN45" s="64"/>
      <c r="AP45" s="64"/>
      <c r="AQ45" s="64"/>
      <c r="AR45" s="87"/>
      <c r="AS45" s="64"/>
      <c r="AT45" s="64"/>
      <c r="AU45" s="64"/>
      <c r="AV45" s="65"/>
    </row>
    <row r="46" spans="1:96" s="3" customFormat="1" ht="12.75" customHeight="1" x14ac:dyDescent="0.2">
      <c r="A46" s="68"/>
      <c r="B46" s="64"/>
      <c r="C46" s="64"/>
      <c r="D46" s="64"/>
      <c r="E46" s="65"/>
      <c r="F46" s="65"/>
      <c r="G46" s="65"/>
      <c r="H46" s="65"/>
      <c r="I46" s="65"/>
      <c r="J46" s="65"/>
      <c r="K46" s="65"/>
      <c r="L46" s="65"/>
      <c r="M46" s="64"/>
      <c r="N46" s="64"/>
      <c r="O46" s="65"/>
      <c r="P46" s="64"/>
      <c r="Q46" s="64"/>
      <c r="R46" s="65"/>
      <c r="S46" s="64"/>
      <c r="T46" s="274"/>
      <c r="U46" s="64"/>
      <c r="V46"/>
      <c r="W46"/>
      <c r="X46"/>
      <c r="Y46"/>
      <c r="Z46"/>
      <c r="AA46"/>
      <c r="AB46"/>
      <c r="AC46"/>
      <c r="AD46"/>
      <c r="AE46"/>
      <c r="AF46"/>
      <c r="AG46"/>
      <c r="AH46"/>
      <c r="AI46"/>
      <c r="AJ46"/>
      <c r="AK46"/>
      <c r="AL46"/>
      <c r="AM46" s="65"/>
      <c r="AN46" s="64"/>
      <c r="AP46" s="64"/>
      <c r="AQ46" s="64"/>
      <c r="AR46" s="87"/>
      <c r="AS46" s="64"/>
      <c r="AT46" s="64"/>
      <c r="AU46" s="64"/>
      <c r="AV46" s="65"/>
    </row>
    <row r="47" spans="1:96" s="3" customFormat="1" ht="12.75" customHeight="1" x14ac:dyDescent="0.2">
      <c r="A47" s="68"/>
      <c r="B47" s="64"/>
      <c r="C47" s="64"/>
      <c r="D47" s="64"/>
      <c r="E47" s="65"/>
      <c r="F47" s="65"/>
      <c r="G47" s="65"/>
      <c r="H47" s="65"/>
      <c r="I47" s="65"/>
      <c r="J47" s="65"/>
      <c r="K47" s="65"/>
      <c r="L47" s="65"/>
      <c r="M47" s="64"/>
      <c r="N47" s="64"/>
      <c r="O47" s="65"/>
      <c r="P47" s="64"/>
      <c r="Q47" s="64"/>
      <c r="R47" s="65"/>
      <c r="S47" s="64"/>
      <c r="T47" s="274"/>
      <c r="U47" s="64"/>
      <c r="V47"/>
      <c r="W47"/>
      <c r="X47"/>
      <c r="Y47"/>
      <c r="Z47"/>
      <c r="AA47"/>
      <c r="AB47"/>
      <c r="AC47"/>
      <c r="AD47"/>
      <c r="AE47"/>
      <c r="AF47"/>
      <c r="AG47"/>
      <c r="AH47"/>
      <c r="AI47"/>
      <c r="AJ47"/>
      <c r="AK47"/>
      <c r="AL47"/>
      <c r="AM47" s="65"/>
      <c r="AN47" s="64"/>
      <c r="AP47" s="64"/>
      <c r="AQ47" s="64"/>
      <c r="AR47" s="87"/>
      <c r="AS47" s="64"/>
      <c r="AT47" s="64"/>
      <c r="AU47" s="64"/>
      <c r="AV47" s="65"/>
    </row>
    <row r="48" spans="1:96" s="4" customFormat="1" ht="12.75" customHeight="1" x14ac:dyDescent="0.2">
      <c r="A48" s="68"/>
      <c r="B48" s="64"/>
      <c r="C48" s="64"/>
      <c r="D48" s="64"/>
      <c r="E48" s="65"/>
      <c r="F48" s="65"/>
      <c r="G48" s="65"/>
      <c r="H48" s="65"/>
      <c r="I48" s="65"/>
      <c r="J48" s="65"/>
      <c r="K48" s="65"/>
      <c r="L48" s="65"/>
      <c r="M48" s="64"/>
      <c r="N48" s="64"/>
      <c r="O48" s="65"/>
      <c r="P48" s="64"/>
      <c r="Q48" s="64"/>
      <c r="R48" s="65"/>
      <c r="S48" s="64"/>
      <c r="T48" s="274"/>
      <c r="U48" s="64"/>
      <c r="V48"/>
      <c r="W48"/>
      <c r="X48"/>
      <c r="Y48"/>
      <c r="Z48"/>
      <c r="AA48"/>
      <c r="AB48"/>
      <c r="AC48"/>
      <c r="AD48"/>
      <c r="AE48"/>
      <c r="AF48"/>
      <c r="AG48"/>
      <c r="AH48"/>
      <c r="AI48"/>
      <c r="AJ48"/>
      <c r="AK48"/>
      <c r="AL48"/>
      <c r="AM48" s="65"/>
      <c r="AN48" s="64"/>
      <c r="AO48" s="3"/>
      <c r="AP48" s="64"/>
      <c r="AQ48" s="64"/>
      <c r="AR48" s="87"/>
      <c r="AS48" s="64"/>
      <c r="AT48" s="64"/>
      <c r="AU48" s="64"/>
      <c r="AV48" s="65"/>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row>
    <row r="49" spans="1:96" s="3" customFormat="1" ht="12.75" customHeight="1" x14ac:dyDescent="0.2">
      <c r="A49" s="68"/>
      <c r="B49" s="64"/>
      <c r="C49" s="64"/>
      <c r="D49" s="64"/>
      <c r="E49" s="65"/>
      <c r="F49" s="65"/>
      <c r="G49" s="65"/>
      <c r="H49" s="65"/>
      <c r="I49" s="65"/>
      <c r="J49" s="65"/>
      <c r="K49" s="65"/>
      <c r="L49" s="65"/>
      <c r="M49" s="64"/>
      <c r="N49" s="64"/>
      <c r="O49" s="65"/>
      <c r="P49" s="64"/>
      <c r="Q49" s="64"/>
      <c r="R49" s="65"/>
      <c r="S49" s="64"/>
      <c r="T49" s="274"/>
      <c r="U49" s="64"/>
      <c r="V49"/>
      <c r="W49"/>
      <c r="X49"/>
      <c r="Y49"/>
      <c r="Z49"/>
      <c r="AA49"/>
      <c r="AB49"/>
      <c r="AC49"/>
      <c r="AD49"/>
      <c r="AE49"/>
      <c r="AF49"/>
      <c r="AG49"/>
      <c r="AH49"/>
      <c r="AI49"/>
      <c r="AJ49"/>
      <c r="AK49"/>
      <c r="AL49"/>
      <c r="AM49" s="65"/>
      <c r="AN49" s="64"/>
      <c r="AP49" s="64"/>
      <c r="AQ49" s="64"/>
      <c r="AR49" s="87"/>
      <c r="AS49" s="64"/>
      <c r="AT49" s="64"/>
      <c r="AU49" s="64"/>
      <c r="AV49" s="65"/>
    </row>
    <row r="50" spans="1:96" s="3" customFormat="1" ht="12.75" customHeight="1" x14ac:dyDescent="0.2">
      <c r="A50" s="68"/>
      <c r="B50" s="64"/>
      <c r="C50" s="64"/>
      <c r="D50" s="64"/>
      <c r="E50" s="65"/>
      <c r="F50" s="65"/>
      <c r="G50" s="65"/>
      <c r="H50" s="65"/>
      <c r="I50" s="65"/>
      <c r="J50" s="65"/>
      <c r="K50" s="65"/>
      <c r="L50" s="65"/>
      <c r="M50" s="64"/>
      <c r="N50" s="64"/>
      <c r="O50" s="65"/>
      <c r="P50" s="64"/>
      <c r="Q50" s="64"/>
      <c r="R50" s="65"/>
      <c r="S50" s="64"/>
      <c r="T50" s="274"/>
      <c r="U50" s="64"/>
      <c r="V50"/>
      <c r="W50"/>
      <c r="X50"/>
      <c r="Y50"/>
      <c r="Z50"/>
      <c r="AA50"/>
      <c r="AB50"/>
      <c r="AC50"/>
      <c r="AD50"/>
      <c r="AE50"/>
      <c r="AF50"/>
      <c r="AG50"/>
      <c r="AH50"/>
      <c r="AI50"/>
      <c r="AJ50"/>
      <c r="AK50"/>
      <c r="AL50"/>
      <c r="AM50" s="65"/>
      <c r="AN50" s="64"/>
      <c r="AP50" s="64"/>
      <c r="AQ50" s="64"/>
      <c r="AR50" s="87"/>
      <c r="AS50" s="64"/>
      <c r="AT50" s="64"/>
      <c r="AU50" s="64"/>
      <c r="AV50" s="65"/>
    </row>
    <row r="51" spans="1:96" s="3" customFormat="1" ht="12.75" customHeight="1" x14ac:dyDescent="0.2">
      <c r="A51" s="68"/>
      <c r="B51" s="64"/>
      <c r="C51" s="64"/>
      <c r="D51" s="64"/>
      <c r="E51" s="65"/>
      <c r="F51" s="65"/>
      <c r="G51" s="65"/>
      <c r="H51" s="65"/>
      <c r="I51" s="65"/>
      <c r="J51" s="65"/>
      <c r="K51" s="65"/>
      <c r="L51" s="65"/>
      <c r="M51" s="64"/>
      <c r="N51" s="64"/>
      <c r="O51" s="65"/>
      <c r="P51" s="64"/>
      <c r="Q51" s="64"/>
      <c r="R51" s="65"/>
      <c r="S51" s="64"/>
      <c r="T51" s="274"/>
      <c r="U51" s="64"/>
      <c r="V51"/>
      <c r="W51"/>
      <c r="X51"/>
      <c r="Y51"/>
      <c r="Z51"/>
      <c r="AA51"/>
      <c r="AB51"/>
      <c r="AC51"/>
      <c r="AD51"/>
      <c r="AE51"/>
      <c r="AF51"/>
      <c r="AG51"/>
      <c r="AH51"/>
      <c r="AI51"/>
      <c r="AJ51"/>
      <c r="AK51"/>
      <c r="AL51"/>
      <c r="AM51" s="65"/>
      <c r="AN51" s="64"/>
      <c r="AP51" s="64"/>
      <c r="AQ51" s="64"/>
      <c r="AR51" s="87"/>
      <c r="AS51" s="64"/>
      <c r="AT51" s="64"/>
      <c r="AU51" s="64"/>
      <c r="AV51" s="65"/>
    </row>
    <row r="52" spans="1:96" s="3" customFormat="1" ht="12.75" customHeight="1" x14ac:dyDescent="0.2">
      <c r="A52" s="68"/>
      <c r="B52" s="64"/>
      <c r="C52" s="64"/>
      <c r="D52" s="64"/>
      <c r="E52" s="65"/>
      <c r="F52" s="65"/>
      <c r="G52" s="65"/>
      <c r="H52" s="65"/>
      <c r="I52" s="65"/>
      <c r="J52" s="65"/>
      <c r="K52" s="65"/>
      <c r="L52" s="65"/>
      <c r="M52" s="64"/>
      <c r="N52" s="64"/>
      <c r="O52" s="65"/>
      <c r="P52" s="64"/>
      <c r="Q52" s="64"/>
      <c r="R52" s="65"/>
      <c r="S52" s="64"/>
      <c r="T52" s="274"/>
      <c r="U52" s="64"/>
      <c r="V52"/>
      <c r="W52"/>
      <c r="X52"/>
      <c r="Y52"/>
      <c r="Z52"/>
      <c r="AA52"/>
      <c r="AB52"/>
      <c r="AC52"/>
      <c r="AD52"/>
      <c r="AE52"/>
      <c r="AF52"/>
      <c r="AG52"/>
      <c r="AH52"/>
      <c r="AI52"/>
      <c r="AJ52"/>
      <c r="AK52"/>
      <c r="AL52"/>
      <c r="AM52" s="65"/>
      <c r="AN52" s="64"/>
      <c r="AP52" s="64"/>
      <c r="AQ52" s="64"/>
      <c r="AR52" s="87"/>
      <c r="AS52" s="64"/>
      <c r="AT52" s="64"/>
      <c r="AU52" s="64"/>
      <c r="AV52" s="65"/>
    </row>
    <row r="53" spans="1:96" s="3" customFormat="1" ht="12.75" customHeight="1" x14ac:dyDescent="0.2">
      <c r="A53" s="68"/>
      <c r="B53" s="64"/>
      <c r="C53" s="64"/>
      <c r="D53" s="64"/>
      <c r="E53" s="65"/>
      <c r="F53" s="65"/>
      <c r="G53" s="65"/>
      <c r="H53" s="65"/>
      <c r="I53" s="65"/>
      <c r="J53" s="65"/>
      <c r="K53" s="65"/>
      <c r="L53" s="65"/>
      <c r="M53" s="64"/>
      <c r="N53" s="64"/>
      <c r="O53" s="65"/>
      <c r="P53" s="64"/>
      <c r="Q53" s="64"/>
      <c r="R53" s="65"/>
      <c r="S53" s="64"/>
      <c r="T53" s="274"/>
      <c r="U53" s="64"/>
      <c r="V53"/>
      <c r="W53"/>
      <c r="X53"/>
      <c r="Y53"/>
      <c r="Z53"/>
      <c r="AA53"/>
      <c r="AB53"/>
      <c r="AC53"/>
      <c r="AD53"/>
      <c r="AE53"/>
      <c r="AF53"/>
      <c r="AG53"/>
      <c r="AH53"/>
      <c r="AI53"/>
      <c r="AJ53"/>
      <c r="AK53"/>
      <c r="AL53"/>
      <c r="AM53" s="65"/>
      <c r="AN53" s="64"/>
      <c r="AP53" s="64"/>
      <c r="AQ53" s="64"/>
      <c r="AR53" s="87"/>
      <c r="AS53" s="64"/>
      <c r="AT53" s="64"/>
      <c r="AU53" s="64"/>
      <c r="AV53" s="65"/>
    </row>
    <row r="54" spans="1:96" s="26" customFormat="1" ht="12.75" customHeight="1" x14ac:dyDescent="0.2">
      <c r="A54" s="68"/>
      <c r="B54" s="64"/>
      <c r="C54" s="64"/>
      <c r="D54" s="64"/>
      <c r="E54" s="65"/>
      <c r="F54" s="65"/>
      <c r="G54" s="65"/>
      <c r="H54" s="65"/>
      <c r="I54" s="65"/>
      <c r="J54" s="65"/>
      <c r="K54" s="65"/>
      <c r="L54" s="65"/>
      <c r="M54" s="64"/>
      <c r="N54" s="64"/>
      <c r="O54" s="65"/>
      <c r="P54" s="64"/>
      <c r="Q54" s="64"/>
      <c r="R54" s="65"/>
      <c r="S54" s="64"/>
      <c r="T54" s="275"/>
      <c r="U54" s="64"/>
      <c r="V54"/>
      <c r="W54"/>
      <c r="X54"/>
      <c r="Y54"/>
      <c r="Z54"/>
      <c r="AA54"/>
      <c r="AB54"/>
      <c r="AC54"/>
      <c r="AD54"/>
      <c r="AE54"/>
      <c r="AF54"/>
      <c r="AG54"/>
      <c r="AH54"/>
      <c r="AI54"/>
      <c r="AJ54"/>
      <c r="AK54"/>
      <c r="AL54"/>
      <c r="AM54" s="65"/>
      <c r="AN54" s="64"/>
      <c r="AO54" s="3"/>
      <c r="AP54" s="64"/>
      <c r="AQ54" s="64"/>
      <c r="AR54" s="87"/>
      <c r="AS54" s="64"/>
      <c r="AT54" s="64"/>
      <c r="AU54" s="64"/>
      <c r="AV54" s="65"/>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row>
    <row r="55" spans="1:96" s="3" customFormat="1" ht="12.75" customHeight="1" x14ac:dyDescent="0.2">
      <c r="A55" s="68"/>
      <c r="B55" s="64"/>
      <c r="C55" s="64"/>
      <c r="D55" s="64"/>
      <c r="E55" s="65"/>
      <c r="F55" s="65"/>
      <c r="G55" s="65"/>
      <c r="H55" s="65"/>
      <c r="I55" s="65"/>
      <c r="J55" s="65"/>
      <c r="K55" s="65"/>
      <c r="L55" s="65"/>
      <c r="M55" s="64"/>
      <c r="N55" s="64"/>
      <c r="O55" s="65"/>
      <c r="P55" s="64"/>
      <c r="Q55" s="64"/>
      <c r="R55" s="65"/>
      <c r="S55" s="64"/>
      <c r="T55" s="64"/>
      <c r="U55" s="64"/>
      <c r="V55"/>
      <c r="W55"/>
      <c r="X55"/>
      <c r="Y55"/>
      <c r="Z55"/>
      <c r="AA55"/>
      <c r="AB55"/>
      <c r="AC55"/>
      <c r="AD55"/>
      <c r="AE55"/>
      <c r="AF55"/>
      <c r="AG55"/>
      <c r="AH55"/>
      <c r="AI55"/>
      <c r="AJ55"/>
      <c r="AK55"/>
      <c r="AL55"/>
      <c r="AM55" s="65"/>
      <c r="AN55" s="64"/>
      <c r="AP55" s="64"/>
      <c r="AQ55" s="64"/>
      <c r="AR55" s="87"/>
      <c r="AS55" s="64"/>
      <c r="AT55" s="64"/>
      <c r="AU55" s="64"/>
      <c r="AV55" s="65"/>
    </row>
    <row r="56" spans="1:96" s="3" customFormat="1" ht="12.75" customHeight="1" x14ac:dyDescent="0.2">
      <c r="A56" s="68"/>
      <c r="B56" s="64"/>
      <c r="C56" s="64"/>
      <c r="D56" s="64"/>
      <c r="E56" s="65"/>
      <c r="F56" s="65"/>
      <c r="G56" s="65"/>
      <c r="H56" s="65"/>
      <c r="I56" s="65"/>
      <c r="J56" s="65"/>
      <c r="K56" s="65"/>
      <c r="L56" s="65"/>
      <c r="M56" s="64"/>
      <c r="N56" s="64"/>
      <c r="O56" s="65"/>
      <c r="P56" s="64"/>
      <c r="Q56" s="64"/>
      <c r="R56" s="65"/>
      <c r="S56" s="64"/>
      <c r="T56" s="64"/>
      <c r="U56" s="64"/>
      <c r="V56"/>
      <c r="W56"/>
      <c r="X56"/>
      <c r="Y56"/>
      <c r="Z56"/>
      <c r="AA56"/>
      <c r="AB56"/>
      <c r="AC56"/>
      <c r="AD56"/>
      <c r="AE56"/>
      <c r="AF56"/>
      <c r="AG56"/>
      <c r="AH56"/>
      <c r="AI56"/>
      <c r="AJ56"/>
      <c r="AK56"/>
      <c r="AL56"/>
      <c r="AM56" s="65"/>
      <c r="AN56" s="64"/>
      <c r="AP56" s="64"/>
      <c r="AQ56" s="64"/>
      <c r="AR56" s="87"/>
      <c r="AS56" s="64"/>
      <c r="AT56" s="64"/>
      <c r="AU56" s="64"/>
      <c r="AV56" s="65"/>
    </row>
    <row r="57" spans="1:96" s="3" customFormat="1" ht="12.75" customHeight="1" x14ac:dyDescent="0.2">
      <c r="A57" s="68"/>
      <c r="B57" s="64"/>
      <c r="C57" s="64"/>
      <c r="D57" s="64"/>
      <c r="E57" s="65"/>
      <c r="F57" s="65"/>
      <c r="G57" s="65"/>
      <c r="H57" s="65"/>
      <c r="I57" s="65"/>
      <c r="J57" s="65"/>
      <c r="K57" s="65"/>
      <c r="L57" s="65"/>
      <c r="M57" s="64"/>
      <c r="N57" s="64"/>
      <c r="O57" s="65"/>
      <c r="P57" s="64"/>
      <c r="Q57" s="64"/>
      <c r="R57" s="65"/>
      <c r="S57" s="64"/>
      <c r="T57" s="64"/>
      <c r="U57" s="64"/>
      <c r="V57"/>
      <c r="W57"/>
      <c r="X57"/>
      <c r="Y57"/>
      <c r="Z57"/>
      <c r="AA57"/>
      <c r="AB57"/>
      <c r="AC57"/>
      <c r="AD57"/>
      <c r="AE57"/>
      <c r="AF57"/>
      <c r="AG57"/>
      <c r="AH57"/>
      <c r="AI57"/>
      <c r="AJ57"/>
      <c r="AK57"/>
      <c r="AL57"/>
      <c r="AM57" s="65"/>
      <c r="AN57" s="64"/>
      <c r="AP57" s="64"/>
      <c r="AQ57" s="64"/>
      <c r="AR57" s="87"/>
      <c r="AS57" s="64"/>
      <c r="AT57" s="64"/>
      <c r="AU57" s="64"/>
      <c r="AV57" s="65"/>
    </row>
    <row r="58" spans="1:96" s="3" customFormat="1" ht="12.75" customHeight="1" x14ac:dyDescent="0.2">
      <c r="A58" s="68"/>
      <c r="B58" s="64"/>
      <c r="C58" s="64"/>
      <c r="D58" s="64"/>
      <c r="E58" s="65"/>
      <c r="F58" s="65"/>
      <c r="G58" s="65"/>
      <c r="H58" s="65"/>
      <c r="I58" s="65"/>
      <c r="J58" s="65"/>
      <c r="K58" s="65"/>
      <c r="L58" s="65"/>
      <c r="M58" s="64"/>
      <c r="N58" s="64"/>
      <c r="O58" s="65"/>
      <c r="P58" s="64"/>
      <c r="Q58" s="64"/>
      <c r="R58" s="65"/>
      <c r="S58" s="64"/>
      <c r="T58" s="64"/>
      <c r="U58" s="64"/>
      <c r="V58"/>
      <c r="W58"/>
      <c r="X58"/>
      <c r="Y58"/>
      <c r="Z58"/>
      <c r="AA58"/>
      <c r="AB58"/>
      <c r="AC58"/>
      <c r="AD58"/>
      <c r="AE58"/>
      <c r="AF58"/>
      <c r="AG58"/>
      <c r="AH58"/>
      <c r="AI58"/>
      <c r="AJ58"/>
      <c r="AK58"/>
      <c r="AL58"/>
      <c r="AM58" s="65"/>
      <c r="AN58" s="64"/>
      <c r="AP58" s="64"/>
      <c r="AQ58" s="64"/>
      <c r="AR58" s="87"/>
      <c r="AS58" s="64"/>
      <c r="AT58" s="64"/>
      <c r="AU58" s="64"/>
      <c r="AV58" s="65"/>
    </row>
    <row r="59" spans="1:96" s="3" customFormat="1" ht="12.75" customHeight="1" x14ac:dyDescent="0.2">
      <c r="A59" s="68"/>
      <c r="B59" s="64"/>
      <c r="C59" s="64"/>
      <c r="D59" s="64"/>
      <c r="E59" s="65"/>
      <c r="F59" s="65"/>
      <c r="G59" s="65"/>
      <c r="H59" s="65"/>
      <c r="I59" s="65"/>
      <c r="J59" s="65"/>
      <c r="K59" s="65"/>
      <c r="L59" s="65"/>
      <c r="M59" s="64"/>
      <c r="N59" s="64"/>
      <c r="O59" s="65"/>
      <c r="P59" s="64"/>
      <c r="Q59" s="64"/>
      <c r="R59" s="65"/>
      <c r="S59" s="64"/>
      <c r="T59" s="64"/>
      <c r="U59" s="64"/>
      <c r="V59"/>
      <c r="W59"/>
      <c r="X59"/>
      <c r="Y59"/>
      <c r="Z59"/>
      <c r="AA59"/>
      <c r="AB59"/>
      <c r="AC59"/>
      <c r="AD59"/>
      <c r="AE59"/>
      <c r="AF59"/>
      <c r="AG59"/>
      <c r="AH59"/>
      <c r="AI59"/>
      <c r="AJ59"/>
      <c r="AK59"/>
      <c r="AL59"/>
      <c r="AM59" s="65"/>
      <c r="AN59" s="64"/>
      <c r="AP59" s="64"/>
      <c r="AQ59" s="64"/>
      <c r="AR59" s="87"/>
      <c r="AS59" s="64"/>
      <c r="AT59" s="64"/>
      <c r="AU59" s="64"/>
      <c r="AV59" s="65"/>
    </row>
    <row r="60" spans="1:96" s="3" customFormat="1" ht="12.75" customHeight="1" x14ac:dyDescent="0.2">
      <c r="A60" s="68"/>
      <c r="B60" s="64"/>
      <c r="C60" s="64"/>
      <c r="D60" s="64"/>
      <c r="E60" s="65"/>
      <c r="F60" s="65"/>
      <c r="G60" s="65"/>
      <c r="H60" s="65"/>
      <c r="I60" s="65"/>
      <c r="J60" s="65"/>
      <c r="K60" s="65"/>
      <c r="L60" s="65"/>
      <c r="M60" s="64"/>
      <c r="N60" s="64"/>
      <c r="O60" s="65"/>
      <c r="P60" s="64"/>
      <c r="Q60" s="64"/>
      <c r="R60" s="65"/>
      <c r="S60" s="64"/>
      <c r="T60" s="64"/>
      <c r="U60" s="64"/>
      <c r="V60"/>
      <c r="W60"/>
      <c r="X60"/>
      <c r="Y60"/>
      <c r="Z60"/>
      <c r="AA60"/>
      <c r="AB60"/>
      <c r="AC60"/>
      <c r="AD60"/>
      <c r="AE60"/>
      <c r="AF60"/>
      <c r="AG60"/>
      <c r="AH60"/>
      <c r="AI60"/>
      <c r="AJ60"/>
      <c r="AK60"/>
      <c r="AL60"/>
      <c r="AM60" s="65"/>
      <c r="AN60" s="64"/>
      <c r="AP60" s="64"/>
      <c r="AQ60" s="64"/>
      <c r="AR60" s="87"/>
      <c r="AS60" s="64"/>
      <c r="AT60" s="64"/>
      <c r="AU60" s="64"/>
      <c r="AV60" s="65"/>
    </row>
    <row r="61" spans="1:96" s="4" customFormat="1" ht="12.75" customHeight="1" x14ac:dyDescent="0.2">
      <c r="A61" s="68"/>
      <c r="B61" s="64"/>
      <c r="C61" s="64"/>
      <c r="D61" s="64"/>
      <c r="E61" s="65"/>
      <c r="F61" s="65"/>
      <c r="G61" s="65"/>
      <c r="H61" s="65"/>
      <c r="I61" s="65"/>
      <c r="J61" s="65"/>
      <c r="K61" s="65"/>
      <c r="L61" s="65"/>
      <c r="M61" s="64"/>
      <c r="N61" s="64"/>
      <c r="O61" s="65"/>
      <c r="P61" s="64"/>
      <c r="Q61" s="64"/>
      <c r="R61" s="65"/>
      <c r="S61" s="64"/>
      <c r="T61" s="64"/>
      <c r="U61" s="64"/>
      <c r="V61"/>
      <c r="W61"/>
      <c r="X61"/>
      <c r="Y61"/>
      <c r="Z61"/>
      <c r="AA61"/>
      <c r="AB61"/>
      <c r="AC61"/>
      <c r="AD61"/>
      <c r="AE61"/>
      <c r="AF61"/>
      <c r="AG61"/>
      <c r="AH61"/>
      <c r="AI61"/>
      <c r="AJ61"/>
      <c r="AK61"/>
      <c r="AL61"/>
      <c r="AM61" s="65"/>
      <c r="AN61" s="64"/>
      <c r="AO61" s="3"/>
      <c r="AP61" s="64"/>
      <c r="AQ61" s="64"/>
      <c r="AR61" s="87"/>
      <c r="AS61" s="64"/>
      <c r="AT61" s="64"/>
      <c r="AU61" s="64"/>
      <c r="AV61" s="65"/>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row>
    <row r="62" spans="1:96" s="3" customFormat="1" ht="12.75" customHeight="1" x14ac:dyDescent="0.2">
      <c r="A62" s="68"/>
      <c r="B62" s="64"/>
      <c r="C62" s="64"/>
      <c r="D62" s="64"/>
      <c r="E62" s="65"/>
      <c r="F62" s="65"/>
      <c r="G62" s="65"/>
      <c r="H62" s="65"/>
      <c r="I62" s="65"/>
      <c r="J62" s="65"/>
      <c r="K62" s="65"/>
      <c r="L62" s="65"/>
      <c r="M62" s="64"/>
      <c r="N62" s="64"/>
      <c r="O62" s="65"/>
      <c r="P62" s="64"/>
      <c r="Q62" s="64"/>
      <c r="R62" s="65"/>
      <c r="S62" s="64"/>
      <c r="T62" s="64"/>
      <c r="U62" s="64"/>
      <c r="V62"/>
      <c r="W62"/>
      <c r="X62"/>
      <c r="Y62"/>
      <c r="Z62"/>
      <c r="AA62"/>
      <c r="AB62"/>
      <c r="AC62"/>
      <c r="AD62"/>
      <c r="AE62"/>
      <c r="AF62"/>
      <c r="AG62"/>
      <c r="AH62"/>
      <c r="AI62"/>
      <c r="AJ62"/>
      <c r="AK62"/>
      <c r="AL62"/>
      <c r="AM62" s="65"/>
      <c r="AN62" s="64"/>
      <c r="AP62" s="64"/>
      <c r="AQ62" s="64"/>
      <c r="AR62" s="87"/>
      <c r="AS62" s="64"/>
      <c r="AT62" s="64"/>
      <c r="AU62" s="64"/>
      <c r="AV62" s="65"/>
    </row>
    <row r="63" spans="1:96" s="3" customFormat="1" ht="12.75" customHeight="1" x14ac:dyDescent="0.2">
      <c r="A63" s="68"/>
      <c r="B63" s="64"/>
      <c r="C63" s="64"/>
      <c r="D63" s="64"/>
      <c r="E63" s="65"/>
      <c r="F63" s="65"/>
      <c r="G63" s="65"/>
      <c r="H63" s="65"/>
      <c r="I63" s="65"/>
      <c r="J63" s="65"/>
      <c r="K63" s="65"/>
      <c r="L63" s="65"/>
      <c r="M63" s="64"/>
      <c r="N63" s="64"/>
      <c r="O63" s="65"/>
      <c r="P63" s="64"/>
      <c r="Q63" s="64"/>
      <c r="R63" s="65"/>
      <c r="S63" s="64"/>
      <c r="T63" s="64"/>
      <c r="U63" s="64"/>
      <c r="V63"/>
      <c r="W63"/>
      <c r="X63"/>
      <c r="Y63"/>
      <c r="Z63"/>
      <c r="AA63"/>
      <c r="AB63"/>
      <c r="AC63"/>
      <c r="AD63"/>
      <c r="AE63"/>
      <c r="AF63"/>
      <c r="AG63"/>
      <c r="AH63"/>
      <c r="AI63"/>
      <c r="AJ63"/>
      <c r="AK63"/>
      <c r="AL63"/>
      <c r="AM63" s="65"/>
      <c r="AN63" s="64"/>
      <c r="AP63" s="64"/>
      <c r="AQ63" s="64"/>
      <c r="AR63" s="87"/>
      <c r="AS63" s="64"/>
      <c r="AT63" s="64"/>
      <c r="AU63" s="64"/>
      <c r="AV63" s="65"/>
    </row>
    <row r="64" spans="1:96" s="3" customFormat="1" x14ac:dyDescent="0.2">
      <c r="A64" s="68"/>
      <c r="B64" s="64"/>
      <c r="C64" s="64"/>
      <c r="D64" s="64"/>
      <c r="E64" s="65"/>
      <c r="F64" s="65"/>
      <c r="G64" s="65"/>
      <c r="H64" s="65"/>
      <c r="I64" s="65"/>
      <c r="J64" s="65"/>
      <c r="K64" s="65"/>
      <c r="L64" s="65"/>
      <c r="M64" s="64"/>
      <c r="N64" s="64"/>
      <c r="O64" s="65"/>
      <c r="P64" s="64"/>
      <c r="Q64" s="64"/>
      <c r="R64" s="65"/>
      <c r="S64" s="64"/>
      <c r="T64" s="64"/>
      <c r="U64" s="64"/>
      <c r="V64"/>
      <c r="W64"/>
      <c r="X64"/>
      <c r="Y64"/>
      <c r="Z64"/>
      <c r="AA64"/>
      <c r="AB64"/>
      <c r="AC64"/>
      <c r="AD64"/>
      <c r="AE64"/>
      <c r="AF64"/>
      <c r="AG64"/>
      <c r="AH64"/>
      <c r="AI64"/>
      <c r="AJ64"/>
      <c r="AK64"/>
      <c r="AL64"/>
      <c r="AM64" s="65"/>
      <c r="AN64" s="64"/>
      <c r="AP64" s="64"/>
      <c r="AQ64" s="64"/>
      <c r="AR64" s="87"/>
      <c r="AS64" s="64"/>
      <c r="AT64" s="64"/>
      <c r="AU64" s="64"/>
      <c r="AV64" s="65"/>
    </row>
    <row r="65" spans="1:96" s="3" customFormat="1" x14ac:dyDescent="0.2">
      <c r="A65" s="68"/>
      <c r="B65" s="64"/>
      <c r="C65" s="64"/>
      <c r="D65" s="64"/>
      <c r="E65" s="65"/>
      <c r="F65" s="65"/>
      <c r="G65" s="65"/>
      <c r="H65" s="65"/>
      <c r="I65" s="65"/>
      <c r="J65" s="65"/>
      <c r="K65" s="65"/>
      <c r="L65" s="65"/>
      <c r="M65" s="64"/>
      <c r="N65" s="64"/>
      <c r="O65" s="65"/>
      <c r="P65" s="64"/>
      <c r="Q65" s="64"/>
      <c r="R65" s="65"/>
      <c r="S65" s="64"/>
      <c r="T65" s="64"/>
      <c r="U65" s="64"/>
      <c r="V65"/>
      <c r="W65"/>
      <c r="X65"/>
      <c r="Y65"/>
      <c r="Z65"/>
      <c r="AA65"/>
      <c r="AB65"/>
      <c r="AC65"/>
      <c r="AD65"/>
      <c r="AE65"/>
      <c r="AF65"/>
      <c r="AG65"/>
      <c r="AH65"/>
      <c r="AI65"/>
      <c r="AJ65"/>
      <c r="AK65"/>
      <c r="AL65"/>
      <c r="AM65" s="65"/>
      <c r="AN65" s="64"/>
      <c r="AP65" s="64"/>
      <c r="AQ65" s="64"/>
      <c r="AR65" s="87"/>
      <c r="AS65" s="64"/>
      <c r="AT65" s="64"/>
      <c r="AU65" s="64"/>
      <c r="AV65" s="65"/>
    </row>
    <row r="66" spans="1:96" s="3" customFormat="1" x14ac:dyDescent="0.2">
      <c r="A66" s="68"/>
      <c r="B66" s="64"/>
      <c r="C66" s="64"/>
      <c r="D66" s="64"/>
      <c r="E66" s="65"/>
      <c r="F66" s="65"/>
      <c r="G66" s="65"/>
      <c r="H66" s="65"/>
      <c r="I66" s="65"/>
      <c r="J66" s="65"/>
      <c r="K66" s="65"/>
      <c r="L66" s="65"/>
      <c r="M66" s="64"/>
      <c r="N66" s="64"/>
      <c r="O66" s="65"/>
      <c r="P66" s="64"/>
      <c r="Q66" s="64"/>
      <c r="R66" s="65"/>
      <c r="S66" s="64"/>
      <c r="T66" s="64"/>
      <c r="U66" s="64"/>
      <c r="V66"/>
      <c r="W66"/>
      <c r="X66"/>
      <c r="Y66"/>
      <c r="Z66"/>
      <c r="AA66"/>
      <c r="AB66"/>
      <c r="AC66"/>
      <c r="AD66"/>
      <c r="AE66"/>
      <c r="AF66"/>
      <c r="AG66"/>
      <c r="AH66"/>
      <c r="AI66"/>
      <c r="AJ66"/>
      <c r="AK66"/>
      <c r="AL66"/>
      <c r="AM66" s="65"/>
      <c r="AN66" s="64"/>
      <c r="AP66" s="64"/>
      <c r="AQ66" s="64"/>
      <c r="AR66" s="87"/>
      <c r="AS66" s="64"/>
      <c r="AT66" s="64"/>
      <c r="AU66" s="64"/>
      <c r="AV66" s="65"/>
    </row>
    <row r="67" spans="1:96" s="4" customFormat="1" x14ac:dyDescent="0.2">
      <c r="A67" s="68"/>
      <c r="B67" s="64"/>
      <c r="C67" s="64"/>
      <c r="D67" s="64"/>
      <c r="E67" s="65"/>
      <c r="F67" s="65"/>
      <c r="G67" s="65"/>
      <c r="H67" s="65"/>
      <c r="I67" s="65"/>
      <c r="J67" s="65"/>
      <c r="K67" s="65"/>
      <c r="L67" s="65"/>
      <c r="M67" s="64"/>
      <c r="N67" s="64"/>
      <c r="O67" s="65"/>
      <c r="P67" s="64"/>
      <c r="Q67" s="64"/>
      <c r="R67" s="65"/>
      <c r="S67" s="64"/>
      <c r="T67" s="64"/>
      <c r="U67" s="64"/>
      <c r="V67"/>
      <c r="W67"/>
      <c r="X67"/>
      <c r="Y67"/>
      <c r="Z67"/>
      <c r="AA67"/>
      <c r="AB67"/>
      <c r="AC67"/>
      <c r="AD67"/>
      <c r="AE67"/>
      <c r="AF67"/>
      <c r="AG67"/>
      <c r="AH67"/>
      <c r="AI67"/>
      <c r="AJ67"/>
      <c r="AK67"/>
      <c r="AL67"/>
      <c r="AM67" s="65"/>
      <c r="AN67" s="64"/>
      <c r="AO67" s="3"/>
      <c r="AP67" s="64"/>
      <c r="AQ67" s="64"/>
      <c r="AR67" s="87"/>
      <c r="AS67" s="64"/>
      <c r="AT67" s="64"/>
      <c r="AU67" s="64"/>
      <c r="AV67" s="65"/>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row>
    <row r="68" spans="1:96" s="4" customFormat="1" x14ac:dyDescent="0.2">
      <c r="A68" s="68"/>
      <c r="B68" s="64"/>
      <c r="C68" s="64"/>
      <c r="D68" s="64"/>
      <c r="E68" s="65"/>
      <c r="F68" s="65"/>
      <c r="G68" s="65"/>
      <c r="H68" s="65"/>
      <c r="I68" s="65"/>
      <c r="J68" s="65"/>
      <c r="K68" s="65"/>
      <c r="L68" s="65"/>
      <c r="M68" s="64"/>
      <c r="N68" s="64"/>
      <c r="O68" s="65"/>
      <c r="P68" s="64"/>
      <c r="Q68" s="64"/>
      <c r="R68" s="65"/>
      <c r="S68" s="64"/>
      <c r="T68" s="64"/>
      <c r="U68" s="64"/>
      <c r="V68"/>
      <c r="W68"/>
      <c r="X68"/>
      <c r="Y68"/>
      <c r="Z68"/>
      <c r="AA68"/>
      <c r="AB68"/>
      <c r="AC68"/>
      <c r="AD68"/>
      <c r="AE68"/>
      <c r="AF68"/>
      <c r="AG68"/>
      <c r="AH68"/>
      <c r="AI68"/>
      <c r="AJ68"/>
      <c r="AK68"/>
      <c r="AL68"/>
      <c r="AM68" s="65"/>
      <c r="AN68" s="64"/>
      <c r="AO68" s="3"/>
      <c r="AP68" s="64"/>
      <c r="AQ68" s="64"/>
      <c r="AR68" s="87"/>
      <c r="AS68" s="64"/>
      <c r="AT68" s="64"/>
      <c r="AU68" s="64"/>
      <c r="AV68" s="65"/>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row>
    <row r="69" spans="1:96" s="3" customFormat="1" x14ac:dyDescent="0.2">
      <c r="A69" s="68"/>
      <c r="B69" s="64"/>
      <c r="C69" s="64"/>
      <c r="D69" s="64"/>
      <c r="E69" s="65"/>
      <c r="F69" s="65"/>
      <c r="G69" s="65"/>
      <c r="H69" s="65"/>
      <c r="I69" s="65"/>
      <c r="J69" s="65"/>
      <c r="K69" s="65"/>
      <c r="L69" s="65"/>
      <c r="M69" s="64"/>
      <c r="N69" s="64"/>
      <c r="O69" s="65"/>
      <c r="P69" s="64"/>
      <c r="Q69" s="64"/>
      <c r="R69" s="65"/>
      <c r="S69" s="64"/>
      <c r="T69" s="64"/>
      <c r="U69" s="64"/>
      <c r="V69"/>
      <c r="W69"/>
      <c r="X69"/>
      <c r="Y69"/>
      <c r="Z69"/>
      <c r="AA69"/>
      <c r="AB69"/>
      <c r="AC69"/>
      <c r="AD69"/>
      <c r="AE69"/>
      <c r="AF69"/>
      <c r="AG69"/>
      <c r="AH69"/>
      <c r="AI69"/>
      <c r="AJ69"/>
      <c r="AK69"/>
      <c r="AL69"/>
      <c r="AM69" s="65"/>
      <c r="AN69" s="64"/>
      <c r="AP69" s="64"/>
      <c r="AQ69" s="64"/>
      <c r="AR69" s="87"/>
      <c r="AS69" s="64"/>
      <c r="AT69" s="64"/>
      <c r="AU69" s="64"/>
      <c r="AV69" s="65"/>
    </row>
    <row r="70" spans="1:96" s="3" customFormat="1" x14ac:dyDescent="0.2">
      <c r="A70" s="68"/>
      <c r="B70" s="64"/>
      <c r="C70" s="64"/>
      <c r="D70" s="64"/>
      <c r="E70" s="65"/>
      <c r="F70" s="65"/>
      <c r="G70" s="65"/>
      <c r="H70" s="65"/>
      <c r="I70" s="65"/>
      <c r="J70" s="65"/>
      <c r="K70" s="65"/>
      <c r="L70" s="65"/>
      <c r="M70" s="64"/>
      <c r="N70" s="64"/>
      <c r="O70" s="65"/>
      <c r="P70" s="64"/>
      <c r="Q70" s="64"/>
      <c r="R70" s="65"/>
      <c r="S70" s="64"/>
      <c r="T70" s="64"/>
      <c r="U70" s="64"/>
      <c r="V70"/>
      <c r="W70"/>
      <c r="X70"/>
      <c r="Y70"/>
      <c r="Z70"/>
      <c r="AA70"/>
      <c r="AB70"/>
      <c r="AC70"/>
      <c r="AD70"/>
      <c r="AE70"/>
      <c r="AF70"/>
      <c r="AG70"/>
      <c r="AH70"/>
      <c r="AI70"/>
      <c r="AJ70"/>
      <c r="AK70"/>
      <c r="AL70"/>
      <c r="AM70" s="65"/>
      <c r="AN70" s="64"/>
      <c r="AP70" s="64"/>
      <c r="AQ70" s="64"/>
      <c r="AR70" s="87"/>
      <c r="AS70" s="64"/>
      <c r="AT70" s="64"/>
      <c r="AU70" s="64"/>
      <c r="AV70" s="65"/>
    </row>
    <row r="71" spans="1:96" s="14" customFormat="1" x14ac:dyDescent="0.2">
      <c r="A71" s="68"/>
      <c r="B71" s="64"/>
      <c r="C71" s="64"/>
      <c r="D71" s="64"/>
      <c r="E71" s="65"/>
      <c r="F71" s="65"/>
      <c r="G71" s="65"/>
      <c r="H71" s="65"/>
      <c r="I71" s="65"/>
      <c r="J71" s="65"/>
      <c r="K71" s="65"/>
      <c r="L71" s="65"/>
      <c r="M71" s="64"/>
      <c r="N71" s="64"/>
      <c r="O71" s="65"/>
      <c r="P71" s="64"/>
      <c r="Q71" s="64"/>
      <c r="R71" s="65"/>
      <c r="S71" s="64"/>
      <c r="T71" s="64"/>
      <c r="U71" s="64"/>
      <c r="V71"/>
      <c r="W71"/>
      <c r="X71"/>
      <c r="Y71"/>
      <c r="Z71"/>
      <c r="AA71"/>
      <c r="AB71"/>
      <c r="AC71"/>
      <c r="AD71"/>
      <c r="AE71"/>
      <c r="AF71"/>
      <c r="AG71"/>
      <c r="AH71"/>
      <c r="AI71"/>
      <c r="AJ71"/>
      <c r="AK71"/>
      <c r="AL71"/>
      <c r="AM71" s="65"/>
      <c r="AN71" s="64"/>
      <c r="AO71" s="3"/>
      <c r="AP71" s="64"/>
      <c r="AQ71" s="64"/>
      <c r="AR71" s="87"/>
      <c r="AS71" s="64"/>
      <c r="AT71" s="64"/>
      <c r="AU71" s="64"/>
      <c r="AV71" s="65"/>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row>
    <row r="72" spans="1:96" s="3" customFormat="1" x14ac:dyDescent="0.2">
      <c r="A72" s="68"/>
      <c r="B72" s="64"/>
      <c r="C72" s="64"/>
      <c r="D72" s="64"/>
      <c r="E72" s="65"/>
      <c r="F72" s="65"/>
      <c r="G72" s="65"/>
      <c r="H72" s="65"/>
      <c r="I72" s="65"/>
      <c r="J72" s="65"/>
      <c r="K72" s="65"/>
      <c r="L72" s="65"/>
      <c r="M72" s="64"/>
      <c r="N72" s="64"/>
      <c r="O72" s="65"/>
      <c r="P72" s="64"/>
      <c r="Q72" s="64"/>
      <c r="R72" s="65"/>
      <c r="S72" s="64"/>
      <c r="T72" s="64"/>
      <c r="U72" s="64"/>
      <c r="V72"/>
      <c r="W72"/>
      <c r="X72"/>
      <c r="Y72"/>
      <c r="Z72"/>
      <c r="AA72"/>
      <c r="AB72"/>
      <c r="AC72"/>
      <c r="AD72"/>
      <c r="AE72"/>
      <c r="AF72"/>
      <c r="AG72"/>
      <c r="AH72"/>
      <c r="AI72"/>
      <c r="AJ72"/>
      <c r="AK72"/>
      <c r="AL72"/>
      <c r="AM72" s="65"/>
      <c r="AN72" s="64"/>
      <c r="AP72" s="64"/>
      <c r="AQ72" s="64"/>
      <c r="AR72" s="87"/>
      <c r="AS72" s="64"/>
      <c r="AT72" s="64"/>
      <c r="AU72" s="64"/>
      <c r="AV72" s="65"/>
    </row>
    <row r="73" spans="1:96" s="3" customFormat="1" x14ac:dyDescent="0.2">
      <c r="A73" s="68"/>
      <c r="B73" s="64"/>
      <c r="C73" s="64"/>
      <c r="D73" s="64"/>
      <c r="E73" s="65"/>
      <c r="F73" s="65"/>
      <c r="G73" s="65"/>
      <c r="H73" s="65"/>
      <c r="I73" s="65"/>
      <c r="J73" s="65"/>
      <c r="K73" s="65"/>
      <c r="L73" s="65"/>
      <c r="M73" s="64"/>
      <c r="N73" s="64"/>
      <c r="O73" s="65"/>
      <c r="P73" s="64"/>
      <c r="Q73" s="64"/>
      <c r="R73" s="65"/>
      <c r="S73" s="64"/>
      <c r="T73" s="64"/>
      <c r="U73" s="64"/>
      <c r="V73"/>
      <c r="W73"/>
      <c r="X73"/>
      <c r="Y73"/>
      <c r="Z73"/>
      <c r="AA73"/>
      <c r="AB73"/>
      <c r="AC73"/>
      <c r="AD73"/>
      <c r="AE73"/>
      <c r="AF73"/>
      <c r="AG73"/>
      <c r="AH73"/>
      <c r="AI73"/>
      <c r="AJ73"/>
      <c r="AK73"/>
      <c r="AL73"/>
      <c r="AM73" s="65"/>
      <c r="AN73" s="64"/>
      <c r="AP73" s="64"/>
      <c r="AQ73" s="64"/>
      <c r="AR73" s="87"/>
      <c r="AS73" s="64"/>
      <c r="AT73" s="64"/>
      <c r="AU73" s="64"/>
      <c r="AV73" s="65"/>
    </row>
    <row r="74" spans="1:96" s="3" customFormat="1" x14ac:dyDescent="0.2">
      <c r="A74" s="68"/>
      <c r="B74" s="64"/>
      <c r="C74" s="64"/>
      <c r="D74" s="64"/>
      <c r="E74" s="65"/>
      <c r="F74" s="65"/>
      <c r="G74" s="65"/>
      <c r="H74" s="65"/>
      <c r="I74" s="65"/>
      <c r="J74" s="65"/>
      <c r="K74" s="65"/>
      <c r="L74" s="65"/>
      <c r="M74" s="64"/>
      <c r="N74" s="64"/>
      <c r="O74" s="65"/>
      <c r="P74" s="64"/>
      <c r="Q74" s="64"/>
      <c r="R74" s="65"/>
      <c r="S74" s="64"/>
      <c r="T74" s="64"/>
      <c r="U74" s="64"/>
      <c r="V74"/>
      <c r="W74"/>
      <c r="X74"/>
      <c r="Y74"/>
      <c r="Z74"/>
      <c r="AA74"/>
      <c r="AB74"/>
      <c r="AC74"/>
      <c r="AD74"/>
      <c r="AE74"/>
      <c r="AF74"/>
      <c r="AG74"/>
      <c r="AH74"/>
      <c r="AI74"/>
      <c r="AJ74"/>
      <c r="AK74"/>
      <c r="AL74"/>
      <c r="AM74" s="65"/>
      <c r="AN74" s="64"/>
      <c r="AP74" s="64"/>
      <c r="AQ74" s="64"/>
      <c r="AR74" s="87"/>
      <c r="AS74" s="64"/>
      <c r="AT74" s="64"/>
      <c r="AU74" s="64"/>
      <c r="AV74" s="65"/>
    </row>
    <row r="75" spans="1:96" s="3" customFormat="1" x14ac:dyDescent="0.2">
      <c r="A75" s="68"/>
      <c r="B75" s="64"/>
      <c r="C75" s="64"/>
      <c r="D75" s="64"/>
      <c r="E75" s="65"/>
      <c r="F75" s="65"/>
      <c r="G75" s="65"/>
      <c r="H75" s="65"/>
      <c r="I75" s="65"/>
      <c r="J75" s="65"/>
      <c r="K75" s="65"/>
      <c r="L75" s="65"/>
      <c r="M75" s="64"/>
      <c r="N75" s="64"/>
      <c r="O75" s="65"/>
      <c r="P75" s="64"/>
      <c r="Q75" s="64"/>
      <c r="R75" s="65"/>
      <c r="S75" s="64"/>
      <c r="T75" s="64"/>
      <c r="U75" s="64"/>
      <c r="V75"/>
      <c r="W75"/>
      <c r="X75"/>
      <c r="Y75"/>
      <c r="Z75"/>
      <c r="AA75"/>
      <c r="AB75"/>
      <c r="AC75"/>
      <c r="AD75"/>
      <c r="AE75"/>
      <c r="AF75"/>
      <c r="AG75"/>
      <c r="AH75"/>
      <c r="AI75"/>
      <c r="AJ75"/>
      <c r="AK75"/>
      <c r="AL75"/>
      <c r="AM75" s="65"/>
      <c r="AN75" s="64"/>
      <c r="AP75" s="64"/>
      <c r="AQ75" s="64"/>
      <c r="AR75" s="87"/>
      <c r="AS75" s="64"/>
      <c r="AT75" s="64"/>
      <c r="AU75" s="64"/>
      <c r="AV75" s="65"/>
    </row>
    <row r="76" spans="1:96" s="3" customFormat="1" x14ac:dyDescent="0.2">
      <c r="A76" s="68"/>
      <c r="B76" s="64"/>
      <c r="C76" s="64"/>
      <c r="D76" s="64"/>
      <c r="E76" s="65"/>
      <c r="F76" s="65"/>
      <c r="G76" s="65"/>
      <c r="H76" s="65"/>
      <c r="I76" s="65"/>
      <c r="J76" s="65"/>
      <c r="K76" s="65"/>
      <c r="L76" s="65"/>
      <c r="M76" s="64"/>
      <c r="N76" s="64"/>
      <c r="O76" s="65"/>
      <c r="P76" s="64"/>
      <c r="Q76" s="64"/>
      <c r="R76" s="65"/>
      <c r="S76" s="64"/>
      <c r="T76" s="64"/>
      <c r="U76" s="64"/>
      <c r="V76"/>
      <c r="W76"/>
      <c r="X76"/>
      <c r="Y76"/>
      <c r="Z76"/>
      <c r="AA76"/>
      <c r="AB76"/>
      <c r="AC76"/>
      <c r="AD76"/>
      <c r="AE76"/>
      <c r="AF76"/>
      <c r="AG76"/>
      <c r="AH76"/>
      <c r="AI76"/>
      <c r="AJ76"/>
      <c r="AK76"/>
      <c r="AL76"/>
      <c r="AM76" s="65"/>
      <c r="AN76" s="64"/>
      <c r="AP76" s="64"/>
      <c r="AQ76" s="64"/>
      <c r="AR76" s="87"/>
      <c r="AS76" s="64"/>
      <c r="AT76" s="64"/>
      <c r="AU76" s="64"/>
      <c r="AV76" s="65"/>
    </row>
    <row r="77" spans="1:96" s="3" customFormat="1" x14ac:dyDescent="0.2">
      <c r="A77" s="68"/>
      <c r="B77" s="64"/>
      <c r="C77" s="64"/>
      <c r="D77" s="64"/>
      <c r="E77" s="65"/>
      <c r="F77" s="65"/>
      <c r="G77" s="65"/>
      <c r="H77" s="65"/>
      <c r="I77" s="65"/>
      <c r="J77" s="65"/>
      <c r="K77" s="65"/>
      <c r="L77" s="65"/>
      <c r="M77" s="64"/>
      <c r="N77" s="64"/>
      <c r="O77" s="65"/>
      <c r="P77" s="64"/>
      <c r="Q77" s="64"/>
      <c r="R77" s="65"/>
      <c r="S77" s="64"/>
      <c r="T77" s="64"/>
      <c r="U77" s="64"/>
      <c r="V77"/>
      <c r="W77"/>
      <c r="X77"/>
      <c r="Y77"/>
      <c r="Z77"/>
      <c r="AA77"/>
      <c r="AB77"/>
      <c r="AC77"/>
      <c r="AD77"/>
      <c r="AE77"/>
      <c r="AF77"/>
      <c r="AG77"/>
      <c r="AH77"/>
      <c r="AI77"/>
      <c r="AJ77"/>
      <c r="AK77"/>
      <c r="AL77"/>
      <c r="AM77" s="65"/>
      <c r="AN77" s="64"/>
      <c r="AP77" s="64"/>
      <c r="AQ77" s="64"/>
      <c r="AR77" s="87"/>
      <c r="AS77" s="64"/>
      <c r="AT77" s="64"/>
      <c r="AU77" s="64"/>
      <c r="AV77" s="65"/>
    </row>
    <row r="78" spans="1:96" s="3" customFormat="1" x14ac:dyDescent="0.2">
      <c r="A78" s="68"/>
      <c r="B78" s="64"/>
      <c r="C78" s="64"/>
      <c r="D78" s="64"/>
      <c r="E78" s="65"/>
      <c r="F78" s="65"/>
      <c r="G78" s="65"/>
      <c r="H78" s="65"/>
      <c r="I78" s="65"/>
      <c r="J78" s="65"/>
      <c r="K78" s="65"/>
      <c r="L78" s="65"/>
      <c r="M78" s="64"/>
      <c r="N78" s="64"/>
      <c r="O78" s="65"/>
      <c r="P78" s="64"/>
      <c r="Q78" s="64"/>
      <c r="R78" s="65"/>
      <c r="S78" s="64"/>
      <c r="T78" s="64"/>
      <c r="U78" s="64"/>
      <c r="V78"/>
      <c r="W78"/>
      <c r="X78"/>
      <c r="Y78"/>
      <c r="Z78"/>
      <c r="AA78"/>
      <c r="AB78"/>
      <c r="AC78"/>
      <c r="AD78"/>
      <c r="AE78"/>
      <c r="AF78"/>
      <c r="AG78"/>
      <c r="AH78"/>
      <c r="AI78"/>
      <c r="AJ78"/>
      <c r="AK78"/>
      <c r="AL78"/>
      <c r="AM78" s="65"/>
      <c r="AN78" s="64"/>
      <c r="AP78" s="64"/>
      <c r="AQ78" s="64"/>
      <c r="AR78" s="87"/>
      <c r="AS78" s="64"/>
      <c r="AT78" s="64"/>
      <c r="AU78" s="64"/>
      <c r="AV78" s="65"/>
    </row>
    <row r="79" spans="1:96" s="3" customFormat="1" x14ac:dyDescent="0.2">
      <c r="A79" s="68"/>
      <c r="B79" s="64"/>
      <c r="C79" s="64"/>
      <c r="D79" s="64"/>
      <c r="E79" s="65"/>
      <c r="F79" s="65"/>
      <c r="G79" s="65"/>
      <c r="H79" s="65"/>
      <c r="I79" s="65"/>
      <c r="J79" s="65"/>
      <c r="K79" s="65"/>
      <c r="L79" s="65"/>
      <c r="M79" s="64"/>
      <c r="N79" s="64"/>
      <c r="O79" s="65"/>
      <c r="P79" s="64"/>
      <c r="Q79" s="64"/>
      <c r="R79" s="65"/>
      <c r="S79" s="64"/>
      <c r="T79" s="64"/>
      <c r="U79" s="64"/>
      <c r="V79"/>
      <c r="W79"/>
      <c r="X79"/>
      <c r="Y79"/>
      <c r="Z79"/>
      <c r="AA79"/>
      <c r="AB79"/>
      <c r="AC79"/>
      <c r="AD79"/>
      <c r="AE79"/>
      <c r="AF79"/>
      <c r="AG79"/>
      <c r="AH79"/>
      <c r="AI79"/>
      <c r="AJ79"/>
      <c r="AK79"/>
      <c r="AL79"/>
      <c r="AM79" s="65"/>
      <c r="AN79" s="64"/>
      <c r="AP79" s="64"/>
      <c r="AQ79" s="64"/>
      <c r="AR79" s="87"/>
      <c r="AS79" s="64"/>
      <c r="AT79" s="64"/>
      <c r="AU79" s="64"/>
      <c r="AV79" s="65"/>
    </row>
    <row r="80" spans="1:96" s="3" customFormat="1" x14ac:dyDescent="0.2">
      <c r="A80" s="68"/>
      <c r="B80" s="64"/>
      <c r="C80" s="64"/>
      <c r="D80" s="64"/>
      <c r="E80" s="65"/>
      <c r="F80" s="65"/>
      <c r="G80" s="65"/>
      <c r="H80" s="65"/>
      <c r="I80" s="65"/>
      <c r="J80" s="65"/>
      <c r="K80" s="65"/>
      <c r="L80" s="65"/>
      <c r="M80" s="64"/>
      <c r="N80" s="64"/>
      <c r="O80" s="65"/>
      <c r="P80" s="64"/>
      <c r="Q80" s="64"/>
      <c r="R80" s="65"/>
      <c r="S80" s="64"/>
      <c r="T80" s="64"/>
      <c r="U80" s="64"/>
      <c r="V80"/>
      <c r="W80"/>
      <c r="X80"/>
      <c r="Y80"/>
      <c r="Z80"/>
      <c r="AA80"/>
      <c r="AB80"/>
      <c r="AC80"/>
      <c r="AD80"/>
      <c r="AE80"/>
      <c r="AF80"/>
      <c r="AG80"/>
      <c r="AH80"/>
      <c r="AI80"/>
      <c r="AJ80"/>
      <c r="AK80"/>
      <c r="AL80"/>
      <c r="AM80" s="65"/>
      <c r="AN80" s="64"/>
      <c r="AP80" s="64"/>
      <c r="AQ80" s="64"/>
      <c r="AR80" s="87"/>
      <c r="AS80" s="64"/>
      <c r="AT80" s="64"/>
      <c r="AU80" s="64"/>
      <c r="AV80" s="65"/>
    </row>
    <row r="81" spans="1:96" s="3" customFormat="1" x14ac:dyDescent="0.2">
      <c r="A81" s="68"/>
      <c r="B81" s="64"/>
      <c r="C81" s="64"/>
      <c r="D81" s="64"/>
      <c r="E81" s="65"/>
      <c r="F81" s="65"/>
      <c r="G81" s="65"/>
      <c r="H81" s="65"/>
      <c r="I81" s="65"/>
      <c r="J81" s="65"/>
      <c r="K81" s="65"/>
      <c r="L81" s="65"/>
      <c r="M81" s="64"/>
      <c r="N81" s="64"/>
      <c r="O81" s="65"/>
      <c r="P81" s="64"/>
      <c r="Q81" s="64"/>
      <c r="R81" s="65"/>
      <c r="S81" s="64"/>
      <c r="T81" s="64"/>
      <c r="U81" s="64"/>
      <c r="V81"/>
      <c r="W81"/>
      <c r="X81"/>
      <c r="Y81"/>
      <c r="Z81"/>
      <c r="AA81"/>
      <c r="AB81"/>
      <c r="AC81"/>
      <c r="AD81"/>
      <c r="AE81"/>
      <c r="AF81"/>
      <c r="AG81"/>
      <c r="AH81"/>
      <c r="AI81"/>
      <c r="AJ81"/>
      <c r="AK81"/>
      <c r="AL81"/>
      <c r="AM81" s="65"/>
      <c r="AN81" s="64"/>
      <c r="AP81" s="64"/>
      <c r="AQ81" s="64"/>
      <c r="AR81" s="87"/>
      <c r="AS81" s="64"/>
      <c r="AT81" s="64"/>
      <c r="AU81" s="64"/>
      <c r="AV81" s="65"/>
    </row>
    <row r="82" spans="1:96" s="3" customFormat="1" x14ac:dyDescent="0.2">
      <c r="A82" s="68"/>
      <c r="B82" s="64"/>
      <c r="C82" s="64"/>
      <c r="D82" s="64"/>
      <c r="E82" s="65"/>
      <c r="F82" s="65"/>
      <c r="G82" s="65"/>
      <c r="H82" s="65"/>
      <c r="I82" s="65"/>
      <c r="J82" s="65"/>
      <c r="K82" s="65"/>
      <c r="L82" s="65"/>
      <c r="M82" s="64"/>
      <c r="N82" s="64"/>
      <c r="O82" s="65"/>
      <c r="P82" s="64"/>
      <c r="Q82" s="64"/>
      <c r="R82" s="65"/>
      <c r="S82" s="64"/>
      <c r="T82" s="64"/>
      <c r="U82" s="64"/>
      <c r="V82"/>
      <c r="W82"/>
      <c r="X82"/>
      <c r="Y82"/>
      <c r="Z82"/>
      <c r="AA82"/>
      <c r="AB82"/>
      <c r="AC82"/>
      <c r="AD82"/>
      <c r="AE82"/>
      <c r="AF82"/>
      <c r="AG82"/>
      <c r="AH82"/>
      <c r="AI82"/>
      <c r="AJ82"/>
      <c r="AK82"/>
      <c r="AL82"/>
      <c r="AM82" s="65"/>
      <c r="AN82" s="64"/>
      <c r="AP82" s="64"/>
      <c r="AQ82" s="64"/>
      <c r="AR82" s="87"/>
      <c r="AS82" s="64"/>
      <c r="AT82" s="64"/>
      <c r="AU82" s="64"/>
      <c r="AV82" s="65"/>
    </row>
    <row r="83" spans="1:96" s="3" customFormat="1" x14ac:dyDescent="0.2">
      <c r="A83" s="68"/>
      <c r="B83" s="64"/>
      <c r="C83" s="64"/>
      <c r="D83" s="64"/>
      <c r="E83" s="65"/>
      <c r="F83" s="65"/>
      <c r="G83" s="65"/>
      <c r="H83" s="65"/>
      <c r="I83" s="65"/>
      <c r="J83" s="65"/>
      <c r="K83" s="65"/>
      <c r="L83" s="65"/>
      <c r="M83" s="64"/>
      <c r="N83" s="64"/>
      <c r="O83" s="65"/>
      <c r="P83" s="64"/>
      <c r="Q83" s="64"/>
      <c r="R83" s="65"/>
      <c r="S83" s="64"/>
      <c r="T83" s="64"/>
      <c r="U83" s="64"/>
      <c r="V83"/>
      <c r="W83"/>
      <c r="X83"/>
      <c r="Y83"/>
      <c r="Z83"/>
      <c r="AA83"/>
      <c r="AB83"/>
      <c r="AC83"/>
      <c r="AD83"/>
      <c r="AE83"/>
      <c r="AF83"/>
      <c r="AG83"/>
      <c r="AH83"/>
      <c r="AI83"/>
      <c r="AJ83"/>
      <c r="AK83"/>
      <c r="AL83"/>
      <c r="AM83" s="65"/>
      <c r="AN83" s="64"/>
      <c r="AP83" s="64"/>
      <c r="AQ83" s="64"/>
      <c r="AR83" s="87"/>
      <c r="AS83" s="64"/>
      <c r="AT83" s="64"/>
      <c r="AU83" s="64"/>
      <c r="AV83" s="65"/>
    </row>
    <row r="84" spans="1:96" s="3" customFormat="1" x14ac:dyDescent="0.2">
      <c r="A84" s="68"/>
      <c r="B84" s="64"/>
      <c r="C84" s="64"/>
      <c r="D84" s="64"/>
      <c r="E84" s="65"/>
      <c r="F84" s="65"/>
      <c r="G84" s="65"/>
      <c r="H84" s="65"/>
      <c r="I84" s="65"/>
      <c r="J84" s="65"/>
      <c r="K84" s="65"/>
      <c r="L84" s="65"/>
      <c r="M84" s="64"/>
      <c r="N84" s="64"/>
      <c r="O84" s="65"/>
      <c r="P84" s="64"/>
      <c r="Q84" s="64"/>
      <c r="R84" s="65"/>
      <c r="S84" s="64"/>
      <c r="T84" s="64"/>
      <c r="U84" s="64"/>
      <c r="V84"/>
      <c r="W84"/>
      <c r="X84"/>
      <c r="Y84"/>
      <c r="Z84"/>
      <c r="AA84"/>
      <c r="AB84"/>
      <c r="AC84"/>
      <c r="AD84"/>
      <c r="AE84"/>
      <c r="AF84"/>
      <c r="AG84"/>
      <c r="AH84"/>
      <c r="AI84"/>
      <c r="AJ84"/>
      <c r="AK84"/>
      <c r="AL84"/>
      <c r="AM84" s="65"/>
      <c r="AN84" s="64"/>
      <c r="AP84" s="64"/>
      <c r="AQ84" s="64"/>
      <c r="AR84" s="87"/>
      <c r="AS84" s="64"/>
      <c r="AT84" s="64"/>
      <c r="AU84" s="64"/>
      <c r="AV84" s="65"/>
    </row>
    <row r="85" spans="1:96" s="3" customFormat="1" x14ac:dyDescent="0.2">
      <c r="A85" s="68"/>
      <c r="B85" s="64"/>
      <c r="C85" s="64"/>
      <c r="D85" s="64"/>
      <c r="E85" s="65"/>
      <c r="F85" s="65"/>
      <c r="G85" s="65"/>
      <c r="H85" s="65"/>
      <c r="I85" s="65"/>
      <c r="J85" s="65"/>
      <c r="K85" s="65"/>
      <c r="L85" s="65"/>
      <c r="M85" s="64"/>
      <c r="N85" s="64"/>
      <c r="O85" s="65"/>
      <c r="P85" s="64"/>
      <c r="Q85" s="64"/>
      <c r="R85" s="65"/>
      <c r="S85" s="64"/>
      <c r="T85" s="64"/>
      <c r="U85" s="64"/>
      <c r="V85"/>
      <c r="W85"/>
      <c r="X85"/>
      <c r="Y85"/>
      <c r="Z85"/>
      <c r="AA85"/>
      <c r="AB85"/>
      <c r="AC85"/>
      <c r="AD85"/>
      <c r="AE85"/>
      <c r="AF85"/>
      <c r="AG85"/>
      <c r="AH85"/>
      <c r="AI85"/>
      <c r="AJ85"/>
      <c r="AK85"/>
      <c r="AL85"/>
      <c r="AM85" s="65"/>
      <c r="AN85" s="64"/>
      <c r="AP85" s="64"/>
      <c r="AQ85" s="64"/>
      <c r="AR85" s="87"/>
      <c r="AS85" s="64"/>
      <c r="AT85" s="64"/>
      <c r="AU85" s="64"/>
      <c r="AV85" s="65"/>
    </row>
    <row r="86" spans="1:96" s="3" customFormat="1" x14ac:dyDescent="0.2">
      <c r="A86" s="68"/>
      <c r="B86" s="64"/>
      <c r="C86" s="64"/>
      <c r="D86" s="64"/>
      <c r="E86" s="65"/>
      <c r="F86" s="65"/>
      <c r="G86" s="65"/>
      <c r="H86" s="65"/>
      <c r="I86" s="65"/>
      <c r="J86" s="65"/>
      <c r="K86" s="65"/>
      <c r="L86" s="65"/>
      <c r="M86" s="64"/>
      <c r="N86" s="64"/>
      <c r="O86" s="65"/>
      <c r="P86" s="64"/>
      <c r="Q86" s="64"/>
      <c r="R86" s="65"/>
      <c r="S86" s="64"/>
      <c r="T86" s="64"/>
      <c r="U86" s="64"/>
      <c r="V86"/>
      <c r="W86"/>
      <c r="X86"/>
      <c r="Y86"/>
      <c r="Z86"/>
      <c r="AA86"/>
      <c r="AB86"/>
      <c r="AC86"/>
      <c r="AD86"/>
      <c r="AE86"/>
      <c r="AF86"/>
      <c r="AG86"/>
      <c r="AH86"/>
      <c r="AI86"/>
      <c r="AJ86"/>
      <c r="AK86"/>
      <c r="AL86"/>
      <c r="AM86" s="65"/>
      <c r="AN86" s="64"/>
      <c r="AP86" s="64"/>
      <c r="AQ86" s="64"/>
      <c r="AR86" s="87"/>
      <c r="AS86" s="64"/>
      <c r="AT86" s="64"/>
      <c r="AU86" s="64"/>
      <c r="AV86" s="65"/>
    </row>
    <row r="87" spans="1:96" s="4" customFormat="1" x14ac:dyDescent="0.2">
      <c r="A87" s="68"/>
      <c r="B87" s="64"/>
      <c r="C87" s="64"/>
      <c r="D87" s="64"/>
      <c r="E87" s="65"/>
      <c r="F87" s="65"/>
      <c r="G87" s="65"/>
      <c r="H87" s="65"/>
      <c r="I87" s="65"/>
      <c r="J87" s="65"/>
      <c r="K87" s="65"/>
      <c r="L87" s="65"/>
      <c r="M87" s="64"/>
      <c r="N87" s="64"/>
      <c r="O87" s="65"/>
      <c r="P87" s="64"/>
      <c r="Q87" s="64"/>
      <c r="R87" s="65"/>
      <c r="S87" s="64"/>
      <c r="T87" s="64"/>
      <c r="U87" s="64"/>
      <c r="V87"/>
      <c r="W87"/>
      <c r="X87"/>
      <c r="Y87"/>
      <c r="Z87"/>
      <c r="AA87"/>
      <c r="AB87"/>
      <c r="AC87"/>
      <c r="AD87"/>
      <c r="AE87"/>
      <c r="AF87"/>
      <c r="AG87"/>
      <c r="AH87"/>
      <c r="AI87"/>
      <c r="AJ87"/>
      <c r="AK87"/>
      <c r="AL87"/>
      <c r="AM87" s="65"/>
      <c r="AN87" s="64"/>
      <c r="AO87" s="3"/>
      <c r="AP87" s="64"/>
      <c r="AQ87" s="64"/>
      <c r="AR87" s="87"/>
      <c r="AS87" s="64"/>
      <c r="AT87" s="64"/>
      <c r="AU87" s="64"/>
      <c r="AV87" s="65"/>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row>
    <row r="88" spans="1:96" s="3" customFormat="1" x14ac:dyDescent="0.2">
      <c r="A88" s="68"/>
      <c r="B88" s="64"/>
      <c r="C88" s="64"/>
      <c r="D88" s="64"/>
      <c r="E88" s="65"/>
      <c r="F88" s="65"/>
      <c r="G88" s="65"/>
      <c r="H88" s="65"/>
      <c r="I88" s="65"/>
      <c r="J88" s="65"/>
      <c r="K88" s="65"/>
      <c r="L88" s="65"/>
      <c r="M88" s="64"/>
      <c r="N88" s="64"/>
      <c r="O88" s="65"/>
      <c r="P88" s="64"/>
      <c r="Q88" s="64"/>
      <c r="R88" s="65"/>
      <c r="S88" s="64"/>
      <c r="T88" s="64"/>
      <c r="U88" s="64"/>
      <c r="V88"/>
      <c r="W88"/>
      <c r="X88"/>
      <c r="Y88"/>
      <c r="Z88"/>
      <c r="AA88"/>
      <c r="AB88"/>
      <c r="AC88"/>
      <c r="AD88"/>
      <c r="AE88"/>
      <c r="AF88"/>
      <c r="AG88"/>
      <c r="AH88"/>
      <c r="AI88"/>
      <c r="AJ88"/>
      <c r="AK88"/>
      <c r="AL88"/>
      <c r="AM88" s="65"/>
      <c r="AN88" s="64"/>
      <c r="AP88" s="64"/>
      <c r="AQ88" s="64"/>
      <c r="AR88" s="87"/>
      <c r="AS88" s="64"/>
      <c r="AT88" s="64"/>
      <c r="AU88" s="64"/>
      <c r="AV88" s="65"/>
    </row>
    <row r="89" spans="1:96" s="26" customFormat="1" ht="14.25" customHeight="1" x14ac:dyDescent="0.2">
      <c r="A89" s="68"/>
      <c r="B89" s="64"/>
      <c r="C89" s="64"/>
      <c r="D89" s="64"/>
      <c r="E89" s="65"/>
      <c r="F89" s="65"/>
      <c r="G89" s="65"/>
      <c r="H89" s="65"/>
      <c r="I89" s="65"/>
      <c r="J89" s="65"/>
      <c r="K89" s="65"/>
      <c r="L89" s="65"/>
      <c r="M89" s="64"/>
      <c r="N89" s="64"/>
      <c r="O89" s="65"/>
      <c r="P89" s="64"/>
      <c r="Q89" s="64"/>
      <c r="R89" s="65"/>
      <c r="S89" s="64"/>
      <c r="T89" s="64"/>
      <c r="U89" s="64"/>
      <c r="V89"/>
      <c r="W89"/>
      <c r="X89"/>
      <c r="Y89"/>
      <c r="Z89"/>
      <c r="AA89"/>
      <c r="AB89"/>
      <c r="AC89"/>
      <c r="AD89"/>
      <c r="AE89"/>
      <c r="AF89"/>
      <c r="AG89"/>
      <c r="AH89"/>
      <c r="AI89"/>
      <c r="AJ89"/>
      <c r="AK89"/>
      <c r="AL89"/>
      <c r="AM89" s="65"/>
      <c r="AN89" s="64"/>
      <c r="AO89" s="3"/>
      <c r="AP89" s="64"/>
      <c r="AQ89" s="64"/>
      <c r="AR89" s="87"/>
      <c r="AS89" s="64"/>
      <c r="AT89" s="64"/>
      <c r="AU89" s="64"/>
      <c r="AV89" s="65"/>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row>
    <row r="90" spans="1:96" s="3" customFormat="1" x14ac:dyDescent="0.2">
      <c r="A90" s="68"/>
      <c r="B90" s="64"/>
      <c r="C90" s="64"/>
      <c r="D90" s="64"/>
      <c r="E90" s="65"/>
      <c r="F90" s="65"/>
      <c r="G90" s="65"/>
      <c r="H90" s="65"/>
      <c r="I90" s="65"/>
      <c r="J90" s="65"/>
      <c r="K90" s="65"/>
      <c r="L90" s="65"/>
      <c r="M90" s="64"/>
      <c r="N90" s="64"/>
      <c r="O90" s="65"/>
      <c r="P90" s="64"/>
      <c r="Q90" s="64"/>
      <c r="R90" s="65"/>
      <c r="S90" s="64"/>
      <c r="T90" s="64"/>
      <c r="U90" s="64"/>
      <c r="V90"/>
      <c r="W90"/>
      <c r="X90"/>
      <c r="Y90"/>
      <c r="Z90"/>
      <c r="AA90"/>
      <c r="AB90"/>
      <c r="AC90"/>
      <c r="AD90"/>
      <c r="AE90"/>
      <c r="AF90"/>
      <c r="AG90"/>
      <c r="AH90"/>
      <c r="AI90"/>
      <c r="AJ90"/>
      <c r="AK90"/>
      <c r="AL90"/>
      <c r="AM90" s="65"/>
      <c r="AN90" s="64"/>
      <c r="AP90" s="64"/>
      <c r="AQ90" s="64"/>
      <c r="AR90" s="87"/>
      <c r="AS90" s="64"/>
      <c r="AT90" s="64"/>
      <c r="AU90" s="64"/>
      <c r="AV90" s="65"/>
    </row>
    <row r="91" spans="1:96" s="3" customFormat="1" x14ac:dyDescent="0.2">
      <c r="A91" s="68"/>
      <c r="B91" s="64"/>
      <c r="C91" s="64"/>
      <c r="D91" s="64"/>
      <c r="E91" s="65"/>
      <c r="F91" s="65"/>
      <c r="G91" s="65"/>
      <c r="H91" s="65"/>
      <c r="I91" s="65"/>
      <c r="J91" s="65"/>
      <c r="K91" s="65"/>
      <c r="L91" s="65"/>
      <c r="M91" s="64"/>
      <c r="N91" s="64"/>
      <c r="O91" s="65"/>
      <c r="P91" s="64"/>
      <c r="Q91" s="64"/>
      <c r="R91" s="65"/>
      <c r="S91" s="64"/>
      <c r="T91" s="64"/>
      <c r="U91" s="64"/>
      <c r="V91"/>
      <c r="W91"/>
      <c r="X91"/>
      <c r="Y91"/>
      <c r="Z91"/>
      <c r="AA91"/>
      <c r="AB91"/>
      <c r="AC91"/>
      <c r="AD91"/>
      <c r="AE91"/>
      <c r="AF91"/>
      <c r="AG91"/>
      <c r="AH91"/>
      <c r="AI91"/>
      <c r="AJ91"/>
      <c r="AK91"/>
      <c r="AL91"/>
      <c r="AM91" s="65"/>
      <c r="AN91" s="64"/>
      <c r="AP91" s="64"/>
      <c r="AQ91" s="64"/>
      <c r="AR91" s="87"/>
      <c r="AS91" s="64"/>
      <c r="AT91" s="64"/>
      <c r="AU91" s="64"/>
      <c r="AV91" s="65"/>
    </row>
    <row r="92" spans="1:96" s="3" customFormat="1" x14ac:dyDescent="0.2">
      <c r="A92" s="68"/>
      <c r="B92" s="64"/>
      <c r="C92" s="64"/>
      <c r="D92" s="64"/>
      <c r="E92" s="65"/>
      <c r="F92" s="65"/>
      <c r="G92" s="65"/>
      <c r="H92" s="65"/>
      <c r="I92" s="65"/>
      <c r="J92" s="65"/>
      <c r="K92" s="65"/>
      <c r="L92" s="65"/>
      <c r="M92" s="64"/>
      <c r="N92" s="64"/>
      <c r="O92" s="65"/>
      <c r="P92" s="64"/>
      <c r="Q92" s="64"/>
      <c r="R92" s="65"/>
      <c r="S92" s="64"/>
      <c r="T92" s="64"/>
      <c r="U92" s="64"/>
      <c r="V92"/>
      <c r="W92"/>
      <c r="X92"/>
      <c r="Y92"/>
      <c r="Z92"/>
      <c r="AA92"/>
      <c r="AB92"/>
      <c r="AC92"/>
      <c r="AD92"/>
      <c r="AE92"/>
      <c r="AF92"/>
      <c r="AG92"/>
      <c r="AH92"/>
      <c r="AI92"/>
      <c r="AJ92"/>
      <c r="AK92"/>
      <c r="AL92"/>
      <c r="AM92" s="65"/>
      <c r="AN92" s="64"/>
      <c r="AP92" s="64"/>
      <c r="AQ92" s="64"/>
      <c r="AR92" s="87"/>
      <c r="AS92" s="64"/>
      <c r="AT92" s="64"/>
      <c r="AU92" s="64"/>
      <c r="AV92" s="65"/>
    </row>
    <row r="93" spans="1:96" s="3" customFormat="1" x14ac:dyDescent="0.2">
      <c r="A93" s="68"/>
      <c r="B93" s="64"/>
      <c r="C93" s="64"/>
      <c r="D93" s="64"/>
      <c r="E93" s="65"/>
      <c r="F93" s="65"/>
      <c r="G93" s="65"/>
      <c r="H93" s="65"/>
      <c r="I93" s="65"/>
      <c r="J93" s="65"/>
      <c r="K93" s="65"/>
      <c r="L93" s="65"/>
      <c r="M93" s="64"/>
      <c r="N93" s="64"/>
      <c r="O93" s="65"/>
      <c r="P93" s="64"/>
      <c r="Q93" s="64"/>
      <c r="R93" s="65"/>
      <c r="S93" s="64"/>
      <c r="T93" s="64"/>
      <c r="U93" s="64"/>
      <c r="V93"/>
      <c r="W93"/>
      <c r="X93"/>
      <c r="Y93"/>
      <c r="Z93"/>
      <c r="AA93"/>
      <c r="AB93"/>
      <c r="AC93"/>
      <c r="AD93"/>
      <c r="AE93"/>
      <c r="AF93"/>
      <c r="AG93"/>
      <c r="AH93"/>
      <c r="AI93"/>
      <c r="AJ93"/>
      <c r="AK93"/>
      <c r="AL93"/>
      <c r="AM93" s="65"/>
      <c r="AN93" s="64"/>
      <c r="AP93" s="64"/>
      <c r="AQ93" s="64"/>
      <c r="AR93" s="87"/>
      <c r="AS93" s="64"/>
      <c r="AT93" s="64"/>
      <c r="AU93" s="64"/>
      <c r="AV93" s="65"/>
    </row>
    <row r="94" spans="1:96" s="3" customFormat="1" x14ac:dyDescent="0.2">
      <c r="A94" s="68"/>
      <c r="B94" s="64"/>
      <c r="C94" s="64"/>
      <c r="D94" s="64"/>
      <c r="E94" s="65"/>
      <c r="F94" s="65"/>
      <c r="G94" s="65"/>
      <c r="H94" s="65"/>
      <c r="I94" s="65"/>
      <c r="J94" s="65"/>
      <c r="K94" s="65"/>
      <c r="L94" s="65"/>
      <c r="M94" s="64"/>
      <c r="N94" s="64"/>
      <c r="O94" s="65"/>
      <c r="P94" s="64"/>
      <c r="Q94" s="64"/>
      <c r="R94" s="65"/>
      <c r="S94" s="64"/>
      <c r="T94" s="64"/>
      <c r="U94" s="64"/>
      <c r="V94"/>
      <c r="W94"/>
      <c r="X94"/>
      <c r="Y94"/>
      <c r="Z94"/>
      <c r="AA94"/>
      <c r="AB94"/>
      <c r="AC94"/>
      <c r="AD94"/>
      <c r="AE94"/>
      <c r="AF94"/>
      <c r="AG94"/>
      <c r="AH94"/>
      <c r="AI94"/>
      <c r="AJ94"/>
      <c r="AK94"/>
      <c r="AL94"/>
      <c r="AM94" s="65"/>
      <c r="AN94" s="64"/>
      <c r="AP94" s="64"/>
      <c r="AQ94" s="64"/>
      <c r="AR94" s="87"/>
      <c r="AS94" s="64"/>
      <c r="AT94" s="64"/>
      <c r="AU94" s="64"/>
      <c r="AV94" s="65"/>
    </row>
    <row r="95" spans="1:96" s="13" customFormat="1" x14ac:dyDescent="0.2">
      <c r="A95" s="68"/>
      <c r="B95" s="64"/>
      <c r="C95" s="64"/>
      <c r="D95" s="64"/>
      <c r="E95" s="65"/>
      <c r="F95" s="65"/>
      <c r="G95" s="65"/>
      <c r="H95" s="65"/>
      <c r="I95" s="65"/>
      <c r="J95" s="65"/>
      <c r="K95" s="65"/>
      <c r="L95" s="65"/>
      <c r="M95" s="64"/>
      <c r="N95" s="64"/>
      <c r="O95" s="65"/>
      <c r="P95" s="64"/>
      <c r="Q95" s="64"/>
      <c r="R95" s="65"/>
      <c r="S95" s="64"/>
      <c r="T95" s="64"/>
      <c r="U95" s="64"/>
      <c r="V95"/>
      <c r="W95"/>
      <c r="X95"/>
      <c r="Y95"/>
      <c r="Z95"/>
      <c r="AA95"/>
      <c r="AB95"/>
      <c r="AC95"/>
      <c r="AD95"/>
      <c r="AE95"/>
      <c r="AF95"/>
      <c r="AG95"/>
      <c r="AH95"/>
      <c r="AI95"/>
      <c r="AJ95"/>
      <c r="AK95"/>
      <c r="AL95"/>
      <c r="AM95" s="65"/>
      <c r="AN95" s="64"/>
      <c r="AO95" s="3"/>
      <c r="AP95" s="64"/>
      <c r="AQ95" s="64"/>
      <c r="AR95" s="87"/>
      <c r="AS95" s="64"/>
      <c r="AT95" s="64"/>
      <c r="AU95" s="64"/>
      <c r="AV95" s="65"/>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row>
    <row r="96" spans="1:96" s="3" customFormat="1" x14ac:dyDescent="0.2">
      <c r="A96" s="68"/>
      <c r="B96" s="64"/>
      <c r="C96" s="64"/>
      <c r="D96" s="64"/>
      <c r="E96" s="65"/>
      <c r="F96" s="65"/>
      <c r="G96" s="65"/>
      <c r="H96" s="65"/>
      <c r="I96" s="65"/>
      <c r="J96" s="65"/>
      <c r="K96" s="65"/>
      <c r="L96" s="65"/>
      <c r="M96" s="64"/>
      <c r="N96" s="64"/>
      <c r="O96" s="65"/>
      <c r="P96" s="64"/>
      <c r="Q96" s="64"/>
      <c r="R96" s="65"/>
      <c r="S96" s="64"/>
      <c r="T96" s="64"/>
      <c r="U96" s="64"/>
      <c r="V96"/>
      <c r="W96"/>
      <c r="X96"/>
      <c r="Y96"/>
      <c r="Z96"/>
      <c r="AA96"/>
      <c r="AB96"/>
      <c r="AC96"/>
      <c r="AD96"/>
      <c r="AE96"/>
      <c r="AF96"/>
      <c r="AG96"/>
      <c r="AH96"/>
      <c r="AI96"/>
      <c r="AJ96"/>
      <c r="AK96"/>
      <c r="AL96"/>
      <c r="AM96" s="65"/>
      <c r="AN96" s="64"/>
      <c r="AP96" s="64"/>
      <c r="AQ96" s="64"/>
      <c r="AR96" s="87"/>
      <c r="AS96" s="64"/>
      <c r="AT96" s="64"/>
      <c r="AU96" s="64"/>
      <c r="AV96" s="65"/>
    </row>
    <row r="97" spans="1:96" s="3" customFormat="1" x14ac:dyDescent="0.2">
      <c r="A97" s="68"/>
      <c r="B97" s="64"/>
      <c r="C97" s="64"/>
      <c r="D97" s="64"/>
      <c r="E97" s="65"/>
      <c r="F97" s="65"/>
      <c r="G97" s="65"/>
      <c r="H97" s="65"/>
      <c r="I97" s="65"/>
      <c r="J97" s="65"/>
      <c r="K97" s="65"/>
      <c r="L97" s="65"/>
      <c r="M97" s="64"/>
      <c r="N97" s="64"/>
      <c r="O97" s="65"/>
      <c r="P97" s="64"/>
      <c r="Q97" s="64"/>
      <c r="R97" s="65"/>
      <c r="S97" s="64"/>
      <c r="T97" s="64"/>
      <c r="U97" s="64"/>
      <c r="V97"/>
      <c r="W97"/>
      <c r="X97"/>
      <c r="Y97"/>
      <c r="Z97"/>
      <c r="AA97"/>
      <c r="AB97"/>
      <c r="AC97"/>
      <c r="AD97"/>
      <c r="AE97"/>
      <c r="AF97"/>
      <c r="AG97"/>
      <c r="AH97"/>
      <c r="AI97"/>
      <c r="AJ97"/>
      <c r="AK97"/>
      <c r="AL97"/>
      <c r="AM97" s="65"/>
      <c r="AN97" s="64"/>
      <c r="AP97" s="64"/>
      <c r="AQ97" s="64"/>
      <c r="AR97" s="87"/>
      <c r="AS97" s="64"/>
      <c r="AT97" s="64"/>
      <c r="AU97" s="64"/>
      <c r="AV97" s="65"/>
    </row>
    <row r="98" spans="1:96" s="3" customFormat="1" x14ac:dyDescent="0.2">
      <c r="A98" s="68"/>
      <c r="B98" s="64"/>
      <c r="C98" s="64"/>
      <c r="D98" s="64"/>
      <c r="E98" s="65"/>
      <c r="F98" s="65"/>
      <c r="G98" s="65"/>
      <c r="H98" s="65"/>
      <c r="I98" s="65"/>
      <c r="J98" s="65"/>
      <c r="K98" s="65"/>
      <c r="L98" s="65"/>
      <c r="M98" s="64"/>
      <c r="N98" s="64"/>
      <c r="O98" s="65"/>
      <c r="P98" s="64"/>
      <c r="Q98" s="64"/>
      <c r="R98" s="65"/>
      <c r="S98" s="64"/>
      <c r="T98" s="64"/>
      <c r="U98" s="64"/>
      <c r="V98"/>
      <c r="W98"/>
      <c r="X98"/>
      <c r="Y98"/>
      <c r="Z98"/>
      <c r="AA98"/>
      <c r="AB98"/>
      <c r="AC98"/>
      <c r="AD98"/>
      <c r="AE98"/>
      <c r="AF98"/>
      <c r="AG98"/>
      <c r="AH98"/>
      <c r="AI98"/>
      <c r="AJ98"/>
      <c r="AK98"/>
      <c r="AL98"/>
      <c r="AM98" s="65"/>
      <c r="AN98" s="64"/>
      <c r="AP98" s="64"/>
      <c r="AQ98" s="64"/>
      <c r="AR98" s="87"/>
      <c r="AS98" s="64"/>
      <c r="AT98" s="64"/>
      <c r="AU98" s="64"/>
      <c r="AV98" s="65"/>
    </row>
    <row r="99" spans="1:96" s="3" customFormat="1" x14ac:dyDescent="0.2">
      <c r="A99" s="68"/>
      <c r="B99" s="64"/>
      <c r="C99" s="64"/>
      <c r="D99" s="64"/>
      <c r="E99" s="65"/>
      <c r="F99" s="65"/>
      <c r="G99" s="65"/>
      <c r="H99" s="65"/>
      <c r="I99" s="65"/>
      <c r="J99" s="65"/>
      <c r="K99" s="65"/>
      <c r="L99" s="65"/>
      <c r="M99" s="64"/>
      <c r="N99" s="64"/>
      <c r="O99" s="65"/>
      <c r="P99" s="64"/>
      <c r="Q99" s="64"/>
      <c r="R99" s="65"/>
      <c r="S99" s="64"/>
      <c r="T99" s="64"/>
      <c r="U99" s="64"/>
      <c r="V99"/>
      <c r="W99"/>
      <c r="X99"/>
      <c r="Y99"/>
      <c r="Z99"/>
      <c r="AA99"/>
      <c r="AB99"/>
      <c r="AC99"/>
      <c r="AD99"/>
      <c r="AE99"/>
      <c r="AF99"/>
      <c r="AG99"/>
      <c r="AH99"/>
      <c r="AI99"/>
      <c r="AJ99"/>
      <c r="AK99"/>
      <c r="AL99"/>
      <c r="AM99" s="65"/>
      <c r="AN99" s="64"/>
      <c r="AP99" s="64"/>
      <c r="AQ99" s="64"/>
      <c r="AR99" s="87"/>
      <c r="AS99" s="64"/>
      <c r="AT99" s="64"/>
      <c r="AU99" s="64"/>
      <c r="AV99" s="65"/>
    </row>
    <row r="100" spans="1:96" s="3" customFormat="1" x14ac:dyDescent="0.2">
      <c r="A100" s="68"/>
      <c r="B100" s="64"/>
      <c r="C100" s="64"/>
      <c r="D100" s="64"/>
      <c r="E100" s="65"/>
      <c r="F100" s="65"/>
      <c r="G100" s="65"/>
      <c r="H100" s="65"/>
      <c r="I100" s="65"/>
      <c r="J100" s="65"/>
      <c r="K100" s="65"/>
      <c r="L100" s="65"/>
      <c r="M100" s="64"/>
      <c r="N100" s="64"/>
      <c r="O100" s="65"/>
      <c r="P100" s="64"/>
      <c r="Q100" s="64"/>
      <c r="R100" s="65"/>
      <c r="S100" s="64"/>
      <c r="T100" s="64"/>
      <c r="U100" s="64"/>
      <c r="V100"/>
      <c r="W100"/>
      <c r="X100"/>
      <c r="Y100"/>
      <c r="Z100"/>
      <c r="AA100"/>
      <c r="AB100"/>
      <c r="AC100"/>
      <c r="AD100"/>
      <c r="AE100"/>
      <c r="AF100"/>
      <c r="AG100"/>
      <c r="AH100"/>
      <c r="AI100"/>
      <c r="AJ100"/>
      <c r="AK100"/>
      <c r="AL100"/>
      <c r="AM100" s="65"/>
      <c r="AN100" s="64"/>
      <c r="AP100" s="64"/>
      <c r="AQ100" s="64"/>
      <c r="AR100" s="87"/>
      <c r="AS100" s="64"/>
      <c r="AT100" s="64"/>
      <c r="AU100" s="64"/>
      <c r="AV100" s="65"/>
    </row>
    <row r="101" spans="1:96" s="3" customFormat="1" x14ac:dyDescent="0.2">
      <c r="A101" s="68"/>
      <c r="B101" s="64"/>
      <c r="C101" s="64"/>
      <c r="D101" s="64"/>
      <c r="E101" s="65"/>
      <c r="F101" s="65"/>
      <c r="G101" s="65"/>
      <c r="H101" s="65"/>
      <c r="I101" s="65"/>
      <c r="J101" s="65"/>
      <c r="K101" s="65"/>
      <c r="L101" s="65"/>
      <c r="M101" s="64"/>
      <c r="N101" s="64"/>
      <c r="O101" s="65"/>
      <c r="P101" s="64"/>
      <c r="Q101" s="64"/>
      <c r="R101" s="65"/>
      <c r="S101" s="64"/>
      <c r="T101" s="64"/>
      <c r="U101" s="64"/>
      <c r="V101"/>
      <c r="W101"/>
      <c r="X101"/>
      <c r="Y101"/>
      <c r="Z101"/>
      <c r="AA101"/>
      <c r="AB101"/>
      <c r="AC101"/>
      <c r="AD101"/>
      <c r="AE101"/>
      <c r="AF101"/>
      <c r="AG101"/>
      <c r="AH101"/>
      <c r="AI101"/>
      <c r="AJ101"/>
      <c r="AK101"/>
      <c r="AL101"/>
      <c r="AM101" s="65"/>
      <c r="AN101" s="64"/>
      <c r="AP101" s="64"/>
      <c r="AQ101" s="64"/>
      <c r="AR101" s="87"/>
      <c r="AS101" s="64"/>
      <c r="AT101" s="64"/>
      <c r="AU101" s="64"/>
      <c r="AV101" s="65"/>
    </row>
    <row r="102" spans="1:96" s="3" customFormat="1" x14ac:dyDescent="0.2">
      <c r="A102" s="68"/>
      <c r="B102" s="64"/>
      <c r="C102" s="64"/>
      <c r="D102" s="64"/>
      <c r="E102" s="65"/>
      <c r="F102" s="65"/>
      <c r="G102" s="65"/>
      <c r="H102" s="65"/>
      <c r="I102" s="65"/>
      <c r="J102" s="65"/>
      <c r="K102" s="65"/>
      <c r="L102" s="65"/>
      <c r="M102" s="64"/>
      <c r="N102" s="64"/>
      <c r="O102" s="65"/>
      <c r="P102" s="64"/>
      <c r="Q102" s="64"/>
      <c r="R102" s="65"/>
      <c r="S102" s="64"/>
      <c r="T102" s="64"/>
      <c r="U102" s="64"/>
      <c r="V102"/>
      <c r="W102"/>
      <c r="X102"/>
      <c r="Y102"/>
      <c r="Z102"/>
      <c r="AA102"/>
      <c r="AB102"/>
      <c r="AC102"/>
      <c r="AD102"/>
      <c r="AE102"/>
      <c r="AF102"/>
      <c r="AG102"/>
      <c r="AH102"/>
      <c r="AI102"/>
      <c r="AJ102"/>
      <c r="AK102"/>
      <c r="AL102"/>
      <c r="AM102" s="65"/>
      <c r="AN102" s="64"/>
      <c r="AP102" s="64"/>
      <c r="AQ102" s="64"/>
      <c r="AR102" s="87"/>
      <c r="AS102" s="64"/>
      <c r="AT102" s="64"/>
      <c r="AU102" s="64"/>
      <c r="AV102" s="65"/>
    </row>
    <row r="103" spans="1:96" s="3" customFormat="1" x14ac:dyDescent="0.2">
      <c r="A103" s="68"/>
      <c r="B103" s="64"/>
      <c r="C103" s="64"/>
      <c r="D103" s="64"/>
      <c r="E103" s="65"/>
      <c r="F103" s="65"/>
      <c r="G103" s="65"/>
      <c r="H103" s="65"/>
      <c r="I103" s="65"/>
      <c r="J103" s="65"/>
      <c r="K103" s="65"/>
      <c r="L103" s="65"/>
      <c r="M103" s="64"/>
      <c r="N103" s="64"/>
      <c r="O103" s="65"/>
      <c r="P103" s="64"/>
      <c r="Q103" s="64"/>
      <c r="R103" s="65"/>
      <c r="S103" s="64"/>
      <c r="T103" s="64"/>
      <c r="U103" s="64"/>
      <c r="V103"/>
      <c r="W103"/>
      <c r="X103"/>
      <c r="Y103"/>
      <c r="Z103"/>
      <c r="AA103"/>
      <c r="AB103"/>
      <c r="AC103"/>
      <c r="AD103"/>
      <c r="AE103"/>
      <c r="AF103"/>
      <c r="AG103"/>
      <c r="AH103"/>
      <c r="AI103"/>
      <c r="AJ103"/>
      <c r="AK103"/>
      <c r="AL103"/>
      <c r="AM103" s="65"/>
      <c r="AN103" s="64"/>
      <c r="AP103" s="64"/>
      <c r="AQ103" s="64"/>
      <c r="AR103" s="87"/>
      <c r="AS103" s="64"/>
      <c r="AT103" s="64"/>
      <c r="AU103" s="64"/>
      <c r="AV103" s="65"/>
    </row>
    <row r="104" spans="1:96" s="3" customFormat="1" x14ac:dyDescent="0.2">
      <c r="A104" s="68"/>
      <c r="B104" s="64"/>
      <c r="C104" s="64"/>
      <c r="D104" s="64"/>
      <c r="E104" s="65"/>
      <c r="F104" s="65"/>
      <c r="G104" s="65"/>
      <c r="H104" s="65"/>
      <c r="I104" s="65"/>
      <c r="J104" s="65"/>
      <c r="K104" s="65"/>
      <c r="L104" s="65"/>
      <c r="M104" s="64"/>
      <c r="N104" s="64"/>
      <c r="O104" s="65"/>
      <c r="P104" s="64"/>
      <c r="Q104" s="64"/>
      <c r="R104" s="65"/>
      <c r="S104" s="64"/>
      <c r="T104" s="64"/>
      <c r="U104" s="64"/>
      <c r="V104"/>
      <c r="W104"/>
      <c r="X104"/>
      <c r="Y104"/>
      <c r="Z104"/>
      <c r="AA104"/>
      <c r="AB104"/>
      <c r="AC104"/>
      <c r="AD104"/>
      <c r="AE104"/>
      <c r="AF104"/>
      <c r="AG104"/>
      <c r="AH104"/>
      <c r="AI104"/>
      <c r="AJ104"/>
      <c r="AK104"/>
      <c r="AL104"/>
      <c r="AM104" s="65"/>
      <c r="AN104" s="64"/>
      <c r="AP104" s="64"/>
      <c r="AQ104" s="64"/>
      <c r="AR104" s="87"/>
      <c r="AS104" s="64"/>
      <c r="AT104" s="64"/>
      <c r="AU104" s="64"/>
      <c r="AV104" s="65"/>
    </row>
    <row r="105" spans="1:96" s="3" customFormat="1" x14ac:dyDescent="0.2">
      <c r="A105" s="68"/>
      <c r="B105" s="64"/>
      <c r="C105" s="64"/>
      <c r="D105" s="64"/>
      <c r="E105" s="65"/>
      <c r="F105" s="65"/>
      <c r="G105" s="65"/>
      <c r="H105" s="65"/>
      <c r="I105" s="65"/>
      <c r="J105" s="65"/>
      <c r="K105" s="65"/>
      <c r="L105" s="65"/>
      <c r="M105" s="64"/>
      <c r="N105" s="64"/>
      <c r="O105" s="65"/>
      <c r="P105" s="64"/>
      <c r="Q105" s="64"/>
      <c r="R105" s="65"/>
      <c r="S105" s="64"/>
      <c r="T105" s="64"/>
      <c r="U105" s="64"/>
      <c r="V105"/>
      <c r="W105"/>
      <c r="X105"/>
      <c r="Y105"/>
      <c r="Z105"/>
      <c r="AA105"/>
      <c r="AB105"/>
      <c r="AC105"/>
      <c r="AD105"/>
      <c r="AE105"/>
      <c r="AF105"/>
      <c r="AG105"/>
      <c r="AH105"/>
      <c r="AI105"/>
      <c r="AJ105"/>
      <c r="AK105"/>
      <c r="AL105"/>
      <c r="AM105" s="65"/>
      <c r="AN105" s="64"/>
      <c r="AP105" s="64"/>
      <c r="AQ105" s="64"/>
      <c r="AR105" s="87"/>
      <c r="AS105" s="64"/>
      <c r="AT105" s="64"/>
      <c r="AU105" s="64"/>
      <c r="AV105" s="65"/>
    </row>
    <row r="106" spans="1:96" s="3" customFormat="1" x14ac:dyDescent="0.2">
      <c r="A106" s="68"/>
      <c r="B106" s="64"/>
      <c r="C106" s="64"/>
      <c r="D106" s="64"/>
      <c r="E106" s="65"/>
      <c r="F106" s="65"/>
      <c r="G106" s="65"/>
      <c r="H106" s="65"/>
      <c r="I106" s="65"/>
      <c r="J106" s="65"/>
      <c r="K106" s="65"/>
      <c r="L106" s="65"/>
      <c r="M106" s="64"/>
      <c r="N106" s="64"/>
      <c r="O106" s="65"/>
      <c r="P106" s="64"/>
      <c r="Q106" s="64"/>
      <c r="R106" s="65"/>
      <c r="S106" s="64"/>
      <c r="T106" s="64"/>
      <c r="U106" s="64"/>
      <c r="V106"/>
      <c r="W106"/>
      <c r="X106"/>
      <c r="Y106"/>
      <c r="Z106"/>
      <c r="AA106"/>
      <c r="AB106"/>
      <c r="AC106"/>
      <c r="AD106"/>
      <c r="AE106"/>
      <c r="AF106"/>
      <c r="AG106"/>
      <c r="AH106"/>
      <c r="AI106"/>
      <c r="AJ106"/>
      <c r="AK106"/>
      <c r="AL106"/>
      <c r="AM106" s="65"/>
      <c r="AN106" s="64"/>
      <c r="AP106" s="64"/>
      <c r="AQ106" s="64"/>
      <c r="AR106" s="87"/>
      <c r="AS106" s="64"/>
      <c r="AT106" s="64"/>
      <c r="AU106" s="64"/>
      <c r="AV106" s="65"/>
    </row>
    <row r="107" spans="1:96" s="3" customFormat="1" x14ac:dyDescent="0.2">
      <c r="A107" s="68"/>
      <c r="B107" s="64"/>
      <c r="C107" s="64"/>
      <c r="D107" s="64"/>
      <c r="E107" s="65"/>
      <c r="F107" s="65"/>
      <c r="G107" s="65"/>
      <c r="H107" s="65"/>
      <c r="I107" s="65"/>
      <c r="J107" s="65"/>
      <c r="K107" s="65"/>
      <c r="L107" s="65"/>
      <c r="M107" s="64"/>
      <c r="N107" s="64"/>
      <c r="O107" s="65"/>
      <c r="P107" s="64"/>
      <c r="Q107" s="64"/>
      <c r="R107" s="65"/>
      <c r="S107" s="64"/>
      <c r="T107" s="64"/>
      <c r="U107" s="64"/>
      <c r="V107"/>
      <c r="W107"/>
      <c r="X107"/>
      <c r="Y107"/>
      <c r="Z107"/>
      <c r="AA107"/>
      <c r="AB107"/>
      <c r="AC107"/>
      <c r="AD107"/>
      <c r="AE107"/>
      <c r="AF107"/>
      <c r="AG107"/>
      <c r="AH107"/>
      <c r="AI107"/>
      <c r="AJ107"/>
      <c r="AK107"/>
      <c r="AL107"/>
      <c r="AM107" s="65"/>
      <c r="AN107" s="64"/>
      <c r="AP107" s="64"/>
      <c r="AQ107" s="64"/>
      <c r="AR107" s="87"/>
      <c r="AS107" s="64"/>
      <c r="AT107" s="64"/>
      <c r="AU107" s="64"/>
      <c r="AV107" s="65"/>
    </row>
    <row r="108" spans="1:96" s="3" customFormat="1" x14ac:dyDescent="0.2">
      <c r="A108" s="68"/>
      <c r="B108" s="64"/>
      <c r="C108" s="64"/>
      <c r="D108" s="64"/>
      <c r="E108" s="65"/>
      <c r="F108" s="65"/>
      <c r="G108" s="65"/>
      <c r="H108" s="65"/>
      <c r="I108" s="65"/>
      <c r="J108" s="65"/>
      <c r="K108" s="65"/>
      <c r="L108" s="65"/>
      <c r="M108" s="64"/>
      <c r="N108" s="64"/>
      <c r="O108" s="65"/>
      <c r="P108" s="64"/>
      <c r="Q108" s="64"/>
      <c r="R108" s="65"/>
      <c r="S108" s="64"/>
      <c r="T108" s="64"/>
      <c r="U108" s="64"/>
      <c r="V108"/>
      <c r="W108"/>
      <c r="X108"/>
      <c r="Y108"/>
      <c r="Z108"/>
      <c r="AA108"/>
      <c r="AB108"/>
      <c r="AC108"/>
      <c r="AD108"/>
      <c r="AE108"/>
      <c r="AF108"/>
      <c r="AG108"/>
      <c r="AH108"/>
      <c r="AI108"/>
      <c r="AJ108"/>
      <c r="AK108"/>
      <c r="AL108"/>
      <c r="AM108" s="65"/>
      <c r="AN108" s="64"/>
      <c r="AP108" s="64"/>
      <c r="AQ108" s="64"/>
      <c r="AR108" s="87"/>
      <c r="AS108" s="64"/>
      <c r="AT108" s="64"/>
      <c r="AU108" s="64"/>
      <c r="AV108" s="65"/>
    </row>
    <row r="109" spans="1:96" s="26" customFormat="1" ht="14.25" customHeight="1" x14ac:dyDescent="0.2">
      <c r="A109" s="68"/>
      <c r="B109" s="64"/>
      <c r="C109" s="64"/>
      <c r="D109" s="64"/>
      <c r="E109" s="65"/>
      <c r="F109" s="65"/>
      <c r="G109" s="65"/>
      <c r="H109" s="65"/>
      <c r="I109" s="65"/>
      <c r="J109" s="65"/>
      <c r="K109" s="65"/>
      <c r="L109" s="65"/>
      <c r="M109" s="64"/>
      <c r="N109" s="64"/>
      <c r="O109" s="65"/>
      <c r="P109" s="64"/>
      <c r="Q109" s="64"/>
      <c r="R109" s="65"/>
      <c r="S109" s="64"/>
      <c r="T109" s="64"/>
      <c r="U109" s="64"/>
      <c r="V109"/>
      <c r="W109"/>
      <c r="X109"/>
      <c r="Y109"/>
      <c r="Z109"/>
      <c r="AA109"/>
      <c r="AB109"/>
      <c r="AC109"/>
      <c r="AD109"/>
      <c r="AE109"/>
      <c r="AF109"/>
      <c r="AG109"/>
      <c r="AH109"/>
      <c r="AI109"/>
      <c r="AJ109"/>
      <c r="AK109"/>
      <c r="AL109"/>
      <c r="AM109" s="65"/>
      <c r="AN109" s="64"/>
      <c r="AO109" s="3"/>
      <c r="AP109" s="64"/>
      <c r="AQ109" s="64"/>
      <c r="AR109" s="87"/>
      <c r="AS109" s="64"/>
      <c r="AT109" s="64"/>
      <c r="AU109" s="64"/>
      <c r="AV109" s="65"/>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row>
    <row r="110" spans="1:96" s="3" customFormat="1" x14ac:dyDescent="0.2">
      <c r="A110" s="68"/>
      <c r="B110" s="64"/>
      <c r="C110" s="64"/>
      <c r="D110" s="64"/>
      <c r="E110" s="65"/>
      <c r="F110" s="65"/>
      <c r="G110" s="65"/>
      <c r="H110" s="65"/>
      <c r="I110" s="65"/>
      <c r="J110" s="65"/>
      <c r="K110" s="65"/>
      <c r="L110" s="65"/>
      <c r="M110" s="64"/>
      <c r="N110" s="64"/>
      <c r="O110" s="65"/>
      <c r="P110" s="64"/>
      <c r="Q110" s="64"/>
      <c r="R110" s="65"/>
      <c r="S110" s="64"/>
      <c r="T110" s="64"/>
      <c r="U110" s="64"/>
      <c r="V110"/>
      <c r="W110"/>
      <c r="X110"/>
      <c r="Y110"/>
      <c r="Z110"/>
      <c r="AA110"/>
      <c r="AB110"/>
      <c r="AC110"/>
      <c r="AD110"/>
      <c r="AE110"/>
      <c r="AF110"/>
      <c r="AG110"/>
      <c r="AH110"/>
      <c r="AI110"/>
      <c r="AJ110"/>
      <c r="AK110"/>
      <c r="AL110"/>
      <c r="AM110" s="65"/>
      <c r="AN110" s="64"/>
      <c r="AP110" s="64"/>
      <c r="AQ110" s="64"/>
      <c r="AR110" s="87"/>
      <c r="AS110" s="64"/>
      <c r="AT110" s="64"/>
      <c r="AU110" s="64"/>
      <c r="AV110" s="65"/>
    </row>
    <row r="111" spans="1:96" s="3" customFormat="1" x14ac:dyDescent="0.2">
      <c r="A111" s="68"/>
      <c r="B111" s="64"/>
      <c r="C111" s="64"/>
      <c r="D111" s="64"/>
      <c r="E111" s="65"/>
      <c r="F111" s="65"/>
      <c r="G111" s="65"/>
      <c r="H111" s="65"/>
      <c r="I111" s="65"/>
      <c r="J111" s="65"/>
      <c r="K111" s="65"/>
      <c r="L111" s="65"/>
      <c r="M111" s="64"/>
      <c r="N111" s="64"/>
      <c r="O111" s="65"/>
      <c r="P111" s="64"/>
      <c r="Q111" s="64"/>
      <c r="R111" s="65"/>
      <c r="S111" s="64"/>
      <c r="T111" s="64"/>
      <c r="U111" s="64"/>
      <c r="V111"/>
      <c r="W111"/>
      <c r="X111"/>
      <c r="Y111"/>
      <c r="Z111"/>
      <c r="AA111"/>
      <c r="AB111"/>
      <c r="AC111"/>
      <c r="AD111"/>
      <c r="AE111"/>
      <c r="AF111"/>
      <c r="AG111"/>
      <c r="AH111"/>
      <c r="AI111"/>
      <c r="AJ111"/>
      <c r="AK111"/>
      <c r="AL111"/>
      <c r="AM111" s="65"/>
      <c r="AN111" s="64"/>
      <c r="AP111" s="64"/>
      <c r="AQ111" s="64"/>
      <c r="AR111" s="87"/>
      <c r="AS111" s="64"/>
      <c r="AT111" s="64"/>
      <c r="AU111" s="64"/>
      <c r="AV111" s="65"/>
    </row>
    <row r="112" spans="1:96" s="3" customFormat="1" x14ac:dyDescent="0.2">
      <c r="A112" s="68"/>
      <c r="B112" s="64"/>
      <c r="C112" s="64"/>
      <c r="D112" s="64"/>
      <c r="E112" s="65"/>
      <c r="F112" s="65"/>
      <c r="G112" s="65"/>
      <c r="H112" s="65"/>
      <c r="I112" s="65"/>
      <c r="J112" s="65"/>
      <c r="K112" s="65"/>
      <c r="L112" s="65"/>
      <c r="M112" s="64"/>
      <c r="N112" s="64"/>
      <c r="O112" s="65"/>
      <c r="P112" s="64"/>
      <c r="Q112" s="64"/>
      <c r="R112" s="65"/>
      <c r="S112" s="64"/>
      <c r="T112" s="64"/>
      <c r="U112" s="64"/>
      <c r="V112"/>
      <c r="W112"/>
      <c r="X112"/>
      <c r="Y112"/>
      <c r="Z112"/>
      <c r="AA112"/>
      <c r="AB112"/>
      <c r="AC112"/>
      <c r="AD112"/>
      <c r="AE112"/>
      <c r="AF112"/>
      <c r="AG112"/>
      <c r="AH112"/>
      <c r="AI112"/>
      <c r="AJ112"/>
      <c r="AK112"/>
      <c r="AL112"/>
      <c r="AM112" s="65"/>
      <c r="AN112" s="64"/>
      <c r="AP112" s="64"/>
      <c r="AQ112" s="64"/>
      <c r="AR112" s="87"/>
      <c r="AS112" s="64"/>
      <c r="AT112" s="64"/>
      <c r="AU112" s="64"/>
      <c r="AV112" s="65"/>
    </row>
    <row r="113" spans="1:96" s="3" customFormat="1" x14ac:dyDescent="0.2">
      <c r="A113" s="68"/>
      <c r="B113" s="64"/>
      <c r="C113" s="64"/>
      <c r="D113" s="64"/>
      <c r="E113" s="65"/>
      <c r="F113" s="65"/>
      <c r="G113" s="65"/>
      <c r="H113" s="65"/>
      <c r="I113" s="65"/>
      <c r="J113" s="65"/>
      <c r="K113" s="65"/>
      <c r="L113" s="65"/>
      <c r="M113" s="64"/>
      <c r="N113" s="64"/>
      <c r="O113" s="65"/>
      <c r="P113" s="64"/>
      <c r="Q113" s="64"/>
      <c r="R113" s="65"/>
      <c r="S113" s="64"/>
      <c r="T113" s="64"/>
      <c r="U113" s="64"/>
      <c r="V113"/>
      <c r="W113"/>
      <c r="X113"/>
      <c r="Y113"/>
      <c r="Z113"/>
      <c r="AA113"/>
      <c r="AB113"/>
      <c r="AC113"/>
      <c r="AD113"/>
      <c r="AE113"/>
      <c r="AF113"/>
      <c r="AG113"/>
      <c r="AH113"/>
      <c r="AI113"/>
      <c r="AJ113"/>
      <c r="AK113"/>
      <c r="AL113"/>
      <c r="AM113" s="65"/>
      <c r="AN113" s="64"/>
      <c r="AP113" s="64"/>
      <c r="AQ113" s="64"/>
      <c r="AR113" s="87"/>
      <c r="AS113" s="64"/>
      <c r="AT113" s="64"/>
      <c r="AU113" s="64"/>
      <c r="AV113" s="65"/>
    </row>
    <row r="114" spans="1:96" s="3" customFormat="1" x14ac:dyDescent="0.2">
      <c r="A114" s="68"/>
      <c r="B114" s="64"/>
      <c r="C114" s="64"/>
      <c r="D114" s="64"/>
      <c r="E114" s="65"/>
      <c r="F114" s="65"/>
      <c r="G114" s="65"/>
      <c r="H114" s="65"/>
      <c r="I114" s="65"/>
      <c r="J114" s="65"/>
      <c r="K114" s="65"/>
      <c r="L114" s="65"/>
      <c r="M114" s="64"/>
      <c r="N114" s="64"/>
      <c r="O114" s="65"/>
      <c r="P114" s="64"/>
      <c r="Q114" s="64"/>
      <c r="R114" s="65"/>
      <c r="S114" s="64"/>
      <c r="T114" s="64"/>
      <c r="U114" s="64"/>
      <c r="V114"/>
      <c r="W114"/>
      <c r="X114"/>
      <c r="Y114"/>
      <c r="Z114"/>
      <c r="AA114"/>
      <c r="AB114"/>
      <c r="AC114"/>
      <c r="AD114"/>
      <c r="AE114"/>
      <c r="AF114"/>
      <c r="AG114"/>
      <c r="AH114"/>
      <c r="AI114"/>
      <c r="AJ114"/>
      <c r="AK114"/>
      <c r="AL114"/>
      <c r="AM114" s="65"/>
      <c r="AN114" s="64"/>
      <c r="AP114" s="64"/>
      <c r="AQ114" s="64"/>
      <c r="AR114" s="87"/>
      <c r="AS114" s="64"/>
      <c r="AT114" s="64"/>
      <c r="AU114" s="64"/>
      <c r="AV114" s="65"/>
    </row>
    <row r="115" spans="1:96" s="3" customFormat="1" x14ac:dyDescent="0.2">
      <c r="A115" s="68"/>
      <c r="B115" s="64"/>
      <c r="C115" s="64"/>
      <c r="D115" s="64"/>
      <c r="E115" s="65"/>
      <c r="F115" s="65"/>
      <c r="G115" s="65"/>
      <c r="H115" s="65"/>
      <c r="I115" s="65"/>
      <c r="J115" s="65"/>
      <c r="K115" s="65"/>
      <c r="L115" s="65"/>
      <c r="M115" s="64"/>
      <c r="N115" s="64"/>
      <c r="O115" s="65"/>
      <c r="P115" s="64"/>
      <c r="Q115" s="64"/>
      <c r="R115" s="65"/>
      <c r="S115" s="64"/>
      <c r="T115" s="64"/>
      <c r="U115" s="64"/>
      <c r="V115"/>
      <c r="W115"/>
      <c r="X115"/>
      <c r="Y115"/>
      <c r="Z115"/>
      <c r="AA115"/>
      <c r="AB115"/>
      <c r="AC115"/>
      <c r="AD115"/>
      <c r="AE115"/>
      <c r="AF115"/>
      <c r="AG115"/>
      <c r="AH115"/>
      <c r="AI115"/>
      <c r="AJ115"/>
      <c r="AK115"/>
      <c r="AL115"/>
      <c r="AM115" s="65"/>
      <c r="AN115" s="64"/>
      <c r="AP115" s="64"/>
      <c r="AQ115" s="64"/>
      <c r="AR115" s="87"/>
      <c r="AS115" s="64"/>
      <c r="AT115" s="64"/>
      <c r="AU115" s="64"/>
      <c r="AV115" s="65"/>
    </row>
    <row r="116" spans="1:96" s="26" customFormat="1" ht="14.25" customHeight="1" x14ac:dyDescent="0.2">
      <c r="A116" s="68"/>
      <c r="B116" s="64"/>
      <c r="C116" s="64"/>
      <c r="D116" s="64"/>
      <c r="E116" s="65"/>
      <c r="F116" s="65"/>
      <c r="G116" s="65"/>
      <c r="H116" s="65"/>
      <c r="I116" s="65"/>
      <c r="J116" s="65"/>
      <c r="K116" s="65"/>
      <c r="L116" s="65"/>
      <c r="M116" s="64"/>
      <c r="N116" s="64"/>
      <c r="O116" s="65"/>
      <c r="P116" s="64"/>
      <c r="Q116" s="64"/>
      <c r="R116" s="65"/>
      <c r="S116" s="64"/>
      <c r="T116" s="64"/>
      <c r="U116" s="64"/>
      <c r="V116"/>
      <c r="W116"/>
      <c r="X116"/>
      <c r="Y116"/>
      <c r="Z116"/>
      <c r="AA116"/>
      <c r="AB116"/>
      <c r="AC116"/>
      <c r="AD116"/>
      <c r="AE116"/>
      <c r="AF116"/>
      <c r="AG116"/>
      <c r="AH116"/>
      <c r="AI116"/>
      <c r="AJ116"/>
      <c r="AK116"/>
      <c r="AL116"/>
      <c r="AM116" s="65"/>
      <c r="AN116" s="64"/>
      <c r="AO116" s="3"/>
      <c r="AP116" s="64"/>
      <c r="AQ116" s="64"/>
      <c r="AR116" s="87"/>
      <c r="AS116" s="64"/>
      <c r="AT116" s="64"/>
      <c r="AU116" s="64"/>
      <c r="AV116" s="65"/>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row>
    <row r="117" spans="1:96" s="3" customFormat="1" x14ac:dyDescent="0.2">
      <c r="A117" s="68"/>
      <c r="B117" s="64"/>
      <c r="C117" s="64"/>
      <c r="D117" s="64"/>
      <c r="E117" s="65"/>
      <c r="F117" s="65"/>
      <c r="G117" s="65"/>
      <c r="H117" s="65"/>
      <c r="I117" s="65"/>
      <c r="J117" s="65"/>
      <c r="K117" s="65"/>
      <c r="L117" s="65"/>
      <c r="M117" s="64"/>
      <c r="N117" s="64"/>
      <c r="O117" s="65"/>
      <c r="P117" s="64"/>
      <c r="Q117" s="64"/>
      <c r="R117" s="65"/>
      <c r="S117" s="64"/>
      <c r="T117" s="64"/>
      <c r="U117" s="64"/>
      <c r="V117"/>
      <c r="W117"/>
      <c r="X117"/>
      <c r="Y117"/>
      <c r="Z117"/>
      <c r="AA117"/>
      <c r="AB117"/>
      <c r="AC117"/>
      <c r="AD117"/>
      <c r="AE117"/>
      <c r="AF117"/>
      <c r="AG117"/>
      <c r="AH117"/>
      <c r="AI117"/>
      <c r="AJ117"/>
      <c r="AK117"/>
      <c r="AL117"/>
      <c r="AM117" s="65"/>
      <c r="AN117" s="64"/>
      <c r="AP117" s="64"/>
      <c r="AQ117" s="64"/>
      <c r="AR117" s="87"/>
      <c r="AS117" s="64"/>
      <c r="AT117" s="64"/>
      <c r="AU117" s="64"/>
      <c r="AV117" s="65"/>
    </row>
    <row r="118" spans="1:96" s="3" customFormat="1" x14ac:dyDescent="0.2">
      <c r="A118" s="68"/>
      <c r="B118" s="64"/>
      <c r="C118" s="64"/>
      <c r="D118" s="64"/>
      <c r="E118" s="65"/>
      <c r="F118" s="65"/>
      <c r="G118" s="65"/>
      <c r="H118" s="65"/>
      <c r="I118" s="65"/>
      <c r="J118" s="65"/>
      <c r="K118" s="65"/>
      <c r="L118" s="65"/>
      <c r="M118" s="64"/>
      <c r="N118" s="64"/>
      <c r="O118" s="65"/>
      <c r="P118" s="64"/>
      <c r="Q118" s="64"/>
      <c r="R118" s="65"/>
      <c r="S118" s="64"/>
      <c r="T118" s="64"/>
      <c r="U118" s="64"/>
      <c r="V118"/>
      <c r="W118"/>
      <c r="X118"/>
      <c r="Y118"/>
      <c r="Z118"/>
      <c r="AA118"/>
      <c r="AB118"/>
      <c r="AC118"/>
      <c r="AD118"/>
      <c r="AE118"/>
      <c r="AF118"/>
      <c r="AG118"/>
      <c r="AH118"/>
      <c r="AI118"/>
      <c r="AJ118"/>
      <c r="AK118"/>
      <c r="AL118"/>
      <c r="AM118" s="65"/>
      <c r="AN118" s="64"/>
      <c r="AP118" s="64"/>
      <c r="AQ118" s="64"/>
      <c r="AR118" s="87"/>
      <c r="AS118" s="64"/>
      <c r="AT118" s="64"/>
      <c r="AU118" s="64"/>
      <c r="AV118" s="65"/>
    </row>
    <row r="119" spans="1:96" s="3" customFormat="1" x14ac:dyDescent="0.2">
      <c r="A119" s="68"/>
      <c r="B119" s="64"/>
      <c r="C119" s="64"/>
      <c r="D119" s="64"/>
      <c r="E119" s="65"/>
      <c r="F119" s="65"/>
      <c r="G119" s="65"/>
      <c r="H119" s="65"/>
      <c r="I119" s="65"/>
      <c r="J119" s="65"/>
      <c r="K119" s="65"/>
      <c r="L119" s="65"/>
      <c r="M119" s="64"/>
      <c r="N119" s="64"/>
      <c r="O119" s="65"/>
      <c r="P119" s="64"/>
      <c r="Q119" s="64"/>
      <c r="R119" s="65"/>
      <c r="S119" s="64"/>
      <c r="T119" s="64"/>
      <c r="U119" s="64"/>
      <c r="V119"/>
      <c r="W119"/>
      <c r="X119"/>
      <c r="Y119"/>
      <c r="Z119"/>
      <c r="AA119"/>
      <c r="AB119"/>
      <c r="AC119"/>
      <c r="AD119"/>
      <c r="AE119"/>
      <c r="AF119"/>
      <c r="AG119"/>
      <c r="AH119"/>
      <c r="AI119"/>
      <c r="AJ119"/>
      <c r="AK119"/>
      <c r="AL119"/>
      <c r="AM119" s="65"/>
      <c r="AN119" s="64"/>
      <c r="AP119" s="64"/>
      <c r="AQ119" s="64"/>
      <c r="AR119" s="87"/>
      <c r="AS119" s="64"/>
      <c r="AT119" s="64"/>
      <c r="AU119" s="64"/>
      <c r="AV119" s="65"/>
    </row>
    <row r="120" spans="1:96" s="3" customFormat="1" x14ac:dyDescent="0.2">
      <c r="A120" s="68"/>
      <c r="B120" s="64"/>
      <c r="C120" s="64"/>
      <c r="D120" s="64"/>
      <c r="E120" s="65"/>
      <c r="F120" s="65"/>
      <c r="G120" s="65"/>
      <c r="H120" s="65"/>
      <c r="I120" s="65"/>
      <c r="J120" s="65"/>
      <c r="K120" s="65"/>
      <c r="L120" s="65"/>
      <c r="M120" s="64"/>
      <c r="N120" s="64"/>
      <c r="O120" s="65"/>
      <c r="P120" s="64"/>
      <c r="Q120" s="64"/>
      <c r="R120" s="65"/>
      <c r="S120" s="64"/>
      <c r="T120" s="64"/>
      <c r="U120" s="64"/>
      <c r="V120"/>
      <c r="W120"/>
      <c r="X120"/>
      <c r="Y120"/>
      <c r="Z120"/>
      <c r="AA120"/>
      <c r="AB120"/>
      <c r="AC120"/>
      <c r="AD120"/>
      <c r="AE120"/>
      <c r="AF120"/>
      <c r="AG120"/>
      <c r="AH120"/>
      <c r="AI120"/>
      <c r="AJ120"/>
      <c r="AK120"/>
      <c r="AL120"/>
      <c r="AM120" s="65"/>
      <c r="AN120" s="64"/>
      <c r="AP120" s="64"/>
      <c r="AQ120" s="64"/>
      <c r="AR120" s="87"/>
      <c r="AS120" s="64"/>
      <c r="AT120" s="64"/>
      <c r="AU120" s="64"/>
      <c r="AV120" s="65"/>
    </row>
    <row r="121" spans="1:96" s="3" customFormat="1" x14ac:dyDescent="0.2">
      <c r="A121" s="68"/>
      <c r="B121" s="64"/>
      <c r="C121" s="64"/>
      <c r="D121" s="64"/>
      <c r="E121" s="65"/>
      <c r="F121" s="65"/>
      <c r="G121" s="65"/>
      <c r="H121" s="65"/>
      <c r="I121" s="65"/>
      <c r="J121" s="65"/>
      <c r="K121" s="65"/>
      <c r="L121" s="65"/>
      <c r="M121" s="64"/>
      <c r="N121" s="64"/>
      <c r="O121" s="65"/>
      <c r="P121" s="64"/>
      <c r="Q121" s="64"/>
      <c r="R121" s="65"/>
      <c r="S121" s="64"/>
      <c r="T121" s="64"/>
      <c r="U121" s="64"/>
      <c r="V121"/>
      <c r="W121"/>
      <c r="X121"/>
      <c r="Y121"/>
      <c r="Z121"/>
      <c r="AA121"/>
      <c r="AB121"/>
      <c r="AC121"/>
      <c r="AD121"/>
      <c r="AE121"/>
      <c r="AF121"/>
      <c r="AG121"/>
      <c r="AH121"/>
      <c r="AI121"/>
      <c r="AJ121"/>
      <c r="AK121"/>
      <c r="AL121"/>
      <c r="AM121" s="65"/>
      <c r="AN121" s="64"/>
      <c r="AP121" s="64"/>
      <c r="AQ121" s="64"/>
      <c r="AR121" s="87"/>
      <c r="AS121" s="64"/>
      <c r="AT121" s="64"/>
      <c r="AU121" s="64"/>
      <c r="AV121" s="65"/>
    </row>
    <row r="122" spans="1:96" s="3" customFormat="1" x14ac:dyDescent="0.2">
      <c r="A122" s="68"/>
      <c r="B122" s="64"/>
      <c r="C122" s="64"/>
      <c r="D122" s="64"/>
      <c r="E122" s="65"/>
      <c r="F122" s="65"/>
      <c r="G122" s="65"/>
      <c r="H122" s="65"/>
      <c r="I122" s="65"/>
      <c r="J122" s="65"/>
      <c r="K122" s="65"/>
      <c r="L122" s="65"/>
      <c r="M122" s="64"/>
      <c r="N122" s="64"/>
      <c r="O122" s="65"/>
      <c r="P122" s="64"/>
      <c r="Q122" s="64"/>
      <c r="R122" s="65"/>
      <c r="S122" s="64"/>
      <c r="T122" s="64"/>
      <c r="U122" s="64"/>
      <c r="V122"/>
      <c r="W122"/>
      <c r="X122"/>
      <c r="Y122"/>
      <c r="Z122"/>
      <c r="AA122"/>
      <c r="AB122"/>
      <c r="AC122"/>
      <c r="AD122"/>
      <c r="AE122"/>
      <c r="AF122"/>
      <c r="AG122"/>
      <c r="AH122"/>
      <c r="AI122"/>
      <c r="AJ122"/>
      <c r="AK122"/>
      <c r="AL122"/>
      <c r="AM122" s="65"/>
      <c r="AN122" s="64"/>
      <c r="AP122" s="64"/>
      <c r="AQ122" s="64"/>
      <c r="AR122" s="87"/>
      <c r="AS122" s="64"/>
      <c r="AT122" s="64"/>
      <c r="AU122" s="64"/>
      <c r="AV122" s="65"/>
    </row>
    <row r="123" spans="1:96" s="3" customFormat="1" x14ac:dyDescent="0.2">
      <c r="A123" s="68"/>
      <c r="B123" s="64"/>
      <c r="C123" s="64"/>
      <c r="D123" s="64"/>
      <c r="E123" s="65"/>
      <c r="F123" s="65"/>
      <c r="G123" s="65"/>
      <c r="H123" s="65"/>
      <c r="I123" s="65"/>
      <c r="J123" s="65"/>
      <c r="K123" s="65"/>
      <c r="L123" s="65"/>
      <c r="M123" s="64"/>
      <c r="N123" s="64"/>
      <c r="O123" s="65"/>
      <c r="P123" s="64"/>
      <c r="Q123" s="64"/>
      <c r="R123" s="65"/>
      <c r="S123" s="64"/>
      <c r="T123" s="64"/>
      <c r="U123" s="64"/>
      <c r="V123"/>
      <c r="W123"/>
      <c r="X123"/>
      <c r="Y123"/>
      <c r="Z123"/>
      <c r="AA123"/>
      <c r="AB123"/>
      <c r="AC123"/>
      <c r="AD123"/>
      <c r="AE123"/>
      <c r="AF123"/>
      <c r="AG123"/>
      <c r="AH123"/>
      <c r="AI123"/>
      <c r="AJ123"/>
      <c r="AK123"/>
      <c r="AL123"/>
      <c r="AM123" s="65"/>
      <c r="AN123" s="64"/>
      <c r="AP123" s="64"/>
      <c r="AQ123" s="64"/>
      <c r="AR123" s="87"/>
      <c r="AS123" s="64"/>
      <c r="AT123" s="64"/>
      <c r="AU123" s="64"/>
      <c r="AV123" s="65"/>
    </row>
    <row r="124" spans="1:96" s="3" customFormat="1" x14ac:dyDescent="0.2">
      <c r="A124" s="68"/>
      <c r="B124" s="64"/>
      <c r="C124" s="64"/>
      <c r="D124" s="64"/>
      <c r="E124" s="65"/>
      <c r="F124" s="65"/>
      <c r="G124" s="65"/>
      <c r="H124" s="65"/>
      <c r="I124" s="65"/>
      <c r="J124" s="65"/>
      <c r="K124" s="65"/>
      <c r="L124" s="65"/>
      <c r="M124" s="64"/>
      <c r="N124" s="64"/>
      <c r="O124" s="65"/>
      <c r="P124" s="64"/>
      <c r="Q124" s="64"/>
      <c r="R124" s="65"/>
      <c r="S124" s="64"/>
      <c r="T124" s="64"/>
      <c r="U124" s="64"/>
      <c r="V124"/>
      <c r="W124"/>
      <c r="X124"/>
      <c r="Y124"/>
      <c r="Z124"/>
      <c r="AA124"/>
      <c r="AB124"/>
      <c r="AC124"/>
      <c r="AD124"/>
      <c r="AE124"/>
      <c r="AF124"/>
      <c r="AG124"/>
      <c r="AH124"/>
      <c r="AI124"/>
      <c r="AJ124"/>
      <c r="AK124"/>
      <c r="AL124"/>
      <c r="AM124" s="65"/>
      <c r="AN124" s="64"/>
      <c r="AP124" s="64"/>
      <c r="AQ124" s="64"/>
      <c r="AR124" s="87"/>
      <c r="AS124" s="64"/>
      <c r="AT124" s="64"/>
      <c r="AU124" s="64"/>
      <c r="AV124" s="65"/>
    </row>
    <row r="125" spans="1:96" s="3" customFormat="1" x14ac:dyDescent="0.2">
      <c r="A125" s="68"/>
      <c r="B125" s="64"/>
      <c r="C125" s="64"/>
      <c r="D125" s="64"/>
      <c r="E125" s="65"/>
      <c r="F125" s="65"/>
      <c r="G125" s="65"/>
      <c r="H125" s="65"/>
      <c r="I125" s="65"/>
      <c r="J125" s="65"/>
      <c r="K125" s="65"/>
      <c r="L125" s="65"/>
      <c r="M125" s="64"/>
      <c r="N125" s="64"/>
      <c r="O125" s="65"/>
      <c r="P125" s="64"/>
      <c r="Q125" s="64"/>
      <c r="R125" s="65"/>
      <c r="S125" s="64"/>
      <c r="T125" s="64"/>
      <c r="U125" s="64"/>
      <c r="V125"/>
      <c r="W125"/>
      <c r="X125"/>
      <c r="Y125"/>
      <c r="Z125"/>
      <c r="AA125"/>
      <c r="AB125"/>
      <c r="AC125"/>
      <c r="AD125"/>
      <c r="AE125"/>
      <c r="AF125"/>
      <c r="AG125"/>
      <c r="AH125"/>
      <c r="AI125"/>
      <c r="AJ125"/>
      <c r="AK125"/>
      <c r="AL125"/>
      <c r="AM125" s="65"/>
      <c r="AN125" s="64"/>
      <c r="AP125" s="64"/>
      <c r="AQ125" s="64"/>
      <c r="AR125" s="87"/>
      <c r="AS125" s="64"/>
      <c r="AT125" s="64"/>
      <c r="AU125" s="64"/>
      <c r="AV125" s="65"/>
    </row>
    <row r="126" spans="1:96" s="3" customFormat="1" x14ac:dyDescent="0.2">
      <c r="A126" s="68"/>
      <c r="B126" s="64"/>
      <c r="C126" s="64"/>
      <c r="D126" s="64"/>
      <c r="E126" s="65"/>
      <c r="F126" s="65"/>
      <c r="G126" s="65"/>
      <c r="H126" s="65"/>
      <c r="I126" s="65"/>
      <c r="J126" s="65"/>
      <c r="K126" s="65"/>
      <c r="L126" s="65"/>
      <c r="M126" s="64"/>
      <c r="N126" s="64"/>
      <c r="O126" s="65"/>
      <c r="P126" s="64"/>
      <c r="Q126" s="64"/>
      <c r="R126" s="65"/>
      <c r="S126" s="64"/>
      <c r="T126" s="64"/>
      <c r="U126" s="64"/>
      <c r="V126"/>
      <c r="W126"/>
      <c r="X126"/>
      <c r="Y126"/>
      <c r="Z126"/>
      <c r="AA126"/>
      <c r="AB126"/>
      <c r="AC126"/>
      <c r="AD126"/>
      <c r="AE126"/>
      <c r="AF126"/>
      <c r="AG126"/>
      <c r="AH126"/>
      <c r="AI126"/>
      <c r="AJ126"/>
      <c r="AK126"/>
      <c r="AL126"/>
      <c r="AM126" s="65"/>
      <c r="AN126" s="64"/>
      <c r="AP126" s="64"/>
      <c r="AQ126" s="64"/>
      <c r="AR126" s="87"/>
      <c r="AS126" s="64"/>
      <c r="AT126" s="64"/>
      <c r="AU126" s="64"/>
      <c r="AV126" s="65"/>
    </row>
    <row r="127" spans="1:96" s="3" customFormat="1" x14ac:dyDescent="0.2">
      <c r="A127" s="68"/>
      <c r="B127" s="64"/>
      <c r="C127" s="64"/>
      <c r="D127" s="64"/>
      <c r="E127" s="65"/>
      <c r="F127" s="65"/>
      <c r="G127" s="65"/>
      <c r="H127" s="65"/>
      <c r="I127" s="65"/>
      <c r="J127" s="65"/>
      <c r="K127" s="65"/>
      <c r="L127" s="65"/>
      <c r="M127" s="64"/>
      <c r="N127" s="64"/>
      <c r="O127" s="65"/>
      <c r="P127" s="64"/>
      <c r="Q127" s="64"/>
      <c r="R127" s="65"/>
      <c r="S127" s="64"/>
      <c r="T127" s="64"/>
      <c r="U127" s="64"/>
      <c r="V127"/>
      <c r="W127"/>
      <c r="X127"/>
      <c r="Y127"/>
      <c r="Z127"/>
      <c r="AA127"/>
      <c r="AB127"/>
      <c r="AC127"/>
      <c r="AD127"/>
      <c r="AE127"/>
      <c r="AF127"/>
      <c r="AG127"/>
      <c r="AH127"/>
      <c r="AI127"/>
      <c r="AJ127"/>
      <c r="AK127"/>
      <c r="AL127"/>
      <c r="AM127" s="65"/>
      <c r="AN127" s="64"/>
      <c r="AP127" s="64"/>
      <c r="AQ127" s="64"/>
      <c r="AR127" s="87"/>
      <c r="AS127" s="64"/>
      <c r="AT127" s="64"/>
      <c r="AU127" s="64"/>
      <c r="AV127" s="65"/>
    </row>
    <row r="128" spans="1:96" s="3" customFormat="1" x14ac:dyDescent="0.2">
      <c r="A128" s="68"/>
      <c r="B128" s="64"/>
      <c r="C128" s="64"/>
      <c r="D128" s="64"/>
      <c r="E128" s="65"/>
      <c r="F128" s="65"/>
      <c r="G128" s="65"/>
      <c r="H128" s="65"/>
      <c r="I128" s="65"/>
      <c r="J128" s="65"/>
      <c r="K128" s="65"/>
      <c r="L128" s="65"/>
      <c r="M128" s="64"/>
      <c r="N128" s="64"/>
      <c r="O128" s="65"/>
      <c r="P128" s="64"/>
      <c r="Q128" s="64"/>
      <c r="R128" s="65"/>
      <c r="S128" s="64"/>
      <c r="T128" s="64"/>
      <c r="U128" s="64"/>
      <c r="V128"/>
      <c r="W128"/>
      <c r="X128"/>
      <c r="Y128"/>
      <c r="Z128"/>
      <c r="AA128"/>
      <c r="AB128"/>
      <c r="AC128"/>
      <c r="AD128"/>
      <c r="AE128"/>
      <c r="AF128"/>
      <c r="AG128"/>
      <c r="AH128"/>
      <c r="AI128"/>
      <c r="AJ128"/>
      <c r="AK128"/>
      <c r="AL128"/>
      <c r="AM128" s="65"/>
      <c r="AN128" s="64"/>
      <c r="AP128" s="64"/>
      <c r="AQ128" s="64"/>
      <c r="AR128" s="87"/>
      <c r="AS128" s="64"/>
      <c r="AT128" s="64"/>
      <c r="AU128" s="64"/>
      <c r="AV128" s="65"/>
    </row>
    <row r="129" spans="1:48" s="3" customFormat="1" x14ac:dyDescent="0.2">
      <c r="A129" s="68"/>
      <c r="B129" s="64"/>
      <c r="C129" s="64"/>
      <c r="D129" s="64"/>
      <c r="E129" s="65"/>
      <c r="F129" s="65"/>
      <c r="G129" s="65"/>
      <c r="H129" s="65"/>
      <c r="I129" s="65"/>
      <c r="J129" s="65"/>
      <c r="K129" s="65"/>
      <c r="L129" s="65"/>
      <c r="M129" s="64"/>
      <c r="N129" s="64"/>
      <c r="O129" s="65"/>
      <c r="P129" s="64"/>
      <c r="Q129" s="64"/>
      <c r="R129" s="65"/>
      <c r="S129" s="64"/>
      <c r="T129" s="64"/>
      <c r="U129" s="64"/>
      <c r="V129"/>
      <c r="W129"/>
      <c r="X129"/>
      <c r="Y129"/>
      <c r="Z129"/>
      <c r="AA129"/>
      <c r="AB129"/>
      <c r="AC129"/>
      <c r="AD129"/>
      <c r="AE129"/>
      <c r="AF129"/>
      <c r="AG129"/>
      <c r="AH129"/>
      <c r="AI129"/>
      <c r="AJ129"/>
      <c r="AK129"/>
      <c r="AL129"/>
      <c r="AM129" s="65"/>
      <c r="AN129" s="64"/>
      <c r="AP129" s="64"/>
      <c r="AQ129" s="64"/>
      <c r="AR129" s="87"/>
      <c r="AS129" s="64"/>
      <c r="AT129" s="64"/>
      <c r="AU129" s="64"/>
      <c r="AV129" s="65"/>
    </row>
    <row r="130" spans="1:48" s="3" customFormat="1" x14ac:dyDescent="0.2">
      <c r="A130" s="68"/>
      <c r="B130" s="64"/>
      <c r="C130" s="64"/>
      <c r="D130" s="64"/>
      <c r="E130" s="65"/>
      <c r="F130" s="65"/>
      <c r="G130" s="65"/>
      <c r="H130" s="65"/>
      <c r="I130" s="65"/>
      <c r="J130" s="65"/>
      <c r="K130" s="65"/>
      <c r="L130" s="65"/>
      <c r="M130" s="64"/>
      <c r="N130" s="64"/>
      <c r="O130" s="65"/>
      <c r="P130" s="64"/>
      <c r="Q130" s="64"/>
      <c r="R130" s="65"/>
      <c r="S130" s="64"/>
      <c r="T130" s="64"/>
      <c r="U130" s="64"/>
      <c r="V130"/>
      <c r="W130"/>
      <c r="X130"/>
      <c r="Y130"/>
      <c r="Z130"/>
      <c r="AA130"/>
      <c r="AB130"/>
      <c r="AC130"/>
      <c r="AD130"/>
      <c r="AE130"/>
      <c r="AF130"/>
      <c r="AG130"/>
      <c r="AH130"/>
      <c r="AI130"/>
      <c r="AJ130"/>
      <c r="AK130"/>
      <c r="AL130"/>
      <c r="AM130" s="65"/>
      <c r="AN130" s="64"/>
      <c r="AP130" s="64"/>
      <c r="AQ130" s="64"/>
      <c r="AR130" s="87"/>
      <c r="AS130" s="64"/>
      <c r="AT130" s="64"/>
      <c r="AU130" s="64"/>
      <c r="AV130" s="65"/>
    </row>
    <row r="131" spans="1:48" s="3" customFormat="1" x14ac:dyDescent="0.2">
      <c r="A131" s="68"/>
      <c r="B131" s="64"/>
      <c r="C131" s="64"/>
      <c r="D131" s="64"/>
      <c r="E131" s="65"/>
      <c r="F131" s="65"/>
      <c r="G131" s="65"/>
      <c r="H131" s="65"/>
      <c r="I131" s="65"/>
      <c r="J131" s="65"/>
      <c r="K131" s="65"/>
      <c r="L131" s="65"/>
      <c r="M131" s="64"/>
      <c r="N131" s="64"/>
      <c r="O131" s="65"/>
      <c r="P131" s="64"/>
      <c r="Q131" s="64"/>
      <c r="R131" s="65"/>
      <c r="S131" s="64"/>
      <c r="T131" s="64"/>
      <c r="U131" s="64"/>
      <c r="V131"/>
      <c r="W131"/>
      <c r="X131"/>
      <c r="Y131"/>
      <c r="Z131"/>
      <c r="AA131"/>
      <c r="AB131"/>
      <c r="AC131"/>
      <c r="AD131"/>
      <c r="AE131"/>
      <c r="AF131"/>
      <c r="AG131"/>
      <c r="AH131"/>
      <c r="AI131"/>
      <c r="AJ131"/>
      <c r="AK131"/>
      <c r="AL131"/>
      <c r="AM131" s="65"/>
      <c r="AN131" s="64"/>
      <c r="AP131" s="64"/>
      <c r="AQ131" s="64"/>
      <c r="AR131" s="87"/>
      <c r="AS131" s="64"/>
      <c r="AT131" s="64"/>
      <c r="AU131" s="64"/>
      <c r="AV131" s="65"/>
    </row>
    <row r="132" spans="1:48" s="3" customFormat="1" x14ac:dyDescent="0.2">
      <c r="A132" s="68"/>
      <c r="B132" s="64"/>
      <c r="C132" s="64"/>
      <c r="D132" s="64"/>
      <c r="E132" s="65"/>
      <c r="F132" s="65"/>
      <c r="G132" s="65"/>
      <c r="H132" s="65"/>
      <c r="I132" s="65"/>
      <c r="J132" s="65"/>
      <c r="K132" s="65"/>
      <c r="L132" s="65"/>
      <c r="M132" s="64"/>
      <c r="N132" s="64"/>
      <c r="O132" s="65"/>
      <c r="P132" s="64"/>
      <c r="Q132" s="64"/>
      <c r="R132" s="65"/>
      <c r="S132" s="64"/>
      <c r="T132" s="64"/>
      <c r="U132" s="64"/>
      <c r="V132"/>
      <c r="W132"/>
      <c r="X132"/>
      <c r="Y132"/>
      <c r="Z132"/>
      <c r="AA132"/>
      <c r="AB132"/>
      <c r="AC132"/>
      <c r="AD132"/>
      <c r="AE132"/>
      <c r="AF132"/>
      <c r="AG132"/>
      <c r="AH132"/>
      <c r="AI132"/>
      <c r="AJ132"/>
      <c r="AK132"/>
      <c r="AL132"/>
      <c r="AM132" s="65"/>
      <c r="AN132" s="64"/>
      <c r="AP132" s="64"/>
      <c r="AQ132" s="64"/>
      <c r="AR132" s="87"/>
      <c r="AS132" s="64"/>
      <c r="AT132" s="64"/>
      <c r="AU132" s="64"/>
      <c r="AV132" s="65"/>
    </row>
    <row r="133" spans="1:48" s="3" customFormat="1" x14ac:dyDescent="0.2">
      <c r="A133" s="68"/>
      <c r="B133" s="64"/>
      <c r="C133" s="64"/>
      <c r="D133" s="64"/>
      <c r="E133" s="65"/>
      <c r="F133" s="65"/>
      <c r="G133" s="65"/>
      <c r="H133" s="65"/>
      <c r="I133" s="65"/>
      <c r="J133" s="65"/>
      <c r="K133" s="65"/>
      <c r="L133" s="65"/>
      <c r="M133" s="64"/>
      <c r="N133" s="64"/>
      <c r="O133" s="65"/>
      <c r="P133" s="64"/>
      <c r="Q133" s="64"/>
      <c r="R133" s="65"/>
      <c r="S133" s="64"/>
      <c r="T133" s="64"/>
      <c r="U133" s="64"/>
      <c r="V133"/>
      <c r="W133"/>
      <c r="X133"/>
      <c r="Y133"/>
      <c r="Z133"/>
      <c r="AA133"/>
      <c r="AB133"/>
      <c r="AC133"/>
      <c r="AD133"/>
      <c r="AE133"/>
      <c r="AF133"/>
      <c r="AG133"/>
      <c r="AH133"/>
      <c r="AI133"/>
      <c r="AJ133"/>
      <c r="AK133"/>
      <c r="AL133"/>
      <c r="AM133" s="65"/>
      <c r="AN133" s="64"/>
      <c r="AP133" s="64"/>
      <c r="AQ133" s="64"/>
      <c r="AR133" s="87"/>
      <c r="AS133" s="64"/>
      <c r="AT133" s="64"/>
      <c r="AU133" s="64"/>
      <c r="AV133" s="65"/>
    </row>
    <row r="134" spans="1:48" s="3" customFormat="1" x14ac:dyDescent="0.2">
      <c r="A134" s="68"/>
      <c r="B134" s="64"/>
      <c r="C134" s="64"/>
      <c r="D134" s="64"/>
      <c r="E134" s="65"/>
      <c r="F134" s="65"/>
      <c r="G134" s="65"/>
      <c r="H134" s="65"/>
      <c r="I134" s="65"/>
      <c r="J134" s="65"/>
      <c r="K134" s="65"/>
      <c r="L134" s="65"/>
      <c r="M134" s="64"/>
      <c r="N134" s="64"/>
      <c r="O134" s="65"/>
      <c r="P134" s="64"/>
      <c r="Q134" s="64"/>
      <c r="R134" s="65"/>
      <c r="S134" s="64"/>
      <c r="T134" s="64"/>
      <c r="U134" s="64"/>
      <c r="V134"/>
      <c r="W134"/>
      <c r="X134"/>
      <c r="Y134"/>
      <c r="Z134"/>
      <c r="AA134"/>
      <c r="AB134"/>
      <c r="AC134"/>
      <c r="AD134"/>
      <c r="AE134"/>
      <c r="AF134"/>
      <c r="AG134"/>
      <c r="AH134"/>
      <c r="AI134"/>
      <c r="AJ134"/>
      <c r="AK134"/>
      <c r="AL134"/>
      <c r="AM134" s="65"/>
      <c r="AN134" s="64"/>
      <c r="AP134" s="64"/>
      <c r="AQ134" s="64"/>
      <c r="AR134" s="87"/>
      <c r="AS134" s="64"/>
      <c r="AT134" s="64"/>
      <c r="AU134" s="64"/>
      <c r="AV134" s="65"/>
    </row>
    <row r="135" spans="1:48" s="3" customFormat="1" x14ac:dyDescent="0.2">
      <c r="A135" s="68"/>
      <c r="B135" s="64"/>
      <c r="C135" s="64"/>
      <c r="D135" s="64"/>
      <c r="E135" s="65"/>
      <c r="F135" s="65"/>
      <c r="G135" s="65"/>
      <c r="H135" s="65"/>
      <c r="I135" s="65"/>
      <c r="J135" s="65"/>
      <c r="K135" s="65"/>
      <c r="L135" s="65"/>
      <c r="M135" s="64"/>
      <c r="N135" s="64"/>
      <c r="O135" s="65"/>
      <c r="P135" s="64"/>
      <c r="Q135" s="64"/>
      <c r="R135" s="65"/>
      <c r="S135" s="64"/>
      <c r="T135" s="64"/>
      <c r="U135" s="64"/>
      <c r="V135"/>
      <c r="W135"/>
      <c r="X135"/>
      <c r="Y135"/>
      <c r="Z135"/>
      <c r="AA135"/>
      <c r="AB135"/>
      <c r="AC135"/>
      <c r="AD135"/>
      <c r="AE135"/>
      <c r="AF135"/>
      <c r="AG135"/>
      <c r="AH135"/>
      <c r="AI135"/>
      <c r="AJ135"/>
      <c r="AK135"/>
      <c r="AL135"/>
      <c r="AM135" s="65"/>
      <c r="AN135" s="64"/>
      <c r="AP135" s="64"/>
      <c r="AQ135" s="64"/>
      <c r="AR135" s="87"/>
      <c r="AS135" s="64"/>
      <c r="AT135" s="64"/>
      <c r="AU135" s="64"/>
      <c r="AV135" s="65"/>
    </row>
    <row r="136" spans="1:48" s="3" customFormat="1" x14ac:dyDescent="0.2">
      <c r="A136" s="68"/>
      <c r="B136" s="64"/>
      <c r="C136" s="64"/>
      <c r="D136" s="64"/>
      <c r="E136" s="65"/>
      <c r="F136" s="65"/>
      <c r="G136" s="65"/>
      <c r="H136" s="65"/>
      <c r="I136" s="65"/>
      <c r="J136" s="65"/>
      <c r="K136" s="65"/>
      <c r="L136" s="65"/>
      <c r="M136" s="64"/>
      <c r="N136" s="64"/>
      <c r="O136" s="65"/>
      <c r="P136" s="64"/>
      <c r="Q136" s="64"/>
      <c r="R136" s="65"/>
      <c r="S136" s="64"/>
      <c r="T136" s="64"/>
      <c r="U136" s="64"/>
      <c r="V136"/>
      <c r="W136"/>
      <c r="X136"/>
      <c r="Y136"/>
      <c r="Z136"/>
      <c r="AA136"/>
      <c r="AB136"/>
      <c r="AC136"/>
      <c r="AD136"/>
      <c r="AE136"/>
      <c r="AF136"/>
      <c r="AG136"/>
      <c r="AH136"/>
      <c r="AI136"/>
      <c r="AJ136"/>
      <c r="AK136"/>
      <c r="AL136"/>
      <c r="AM136" s="65"/>
      <c r="AN136" s="64"/>
      <c r="AP136" s="64"/>
      <c r="AQ136" s="64"/>
      <c r="AR136" s="87"/>
      <c r="AS136" s="64"/>
      <c r="AT136" s="64"/>
      <c r="AU136" s="64"/>
      <c r="AV136" s="65"/>
    </row>
    <row r="137" spans="1:48" s="3" customFormat="1" x14ac:dyDescent="0.2">
      <c r="A137" s="68"/>
      <c r="B137" s="64"/>
      <c r="C137" s="64"/>
      <c r="D137" s="64"/>
      <c r="E137" s="65"/>
      <c r="F137" s="65"/>
      <c r="G137" s="65"/>
      <c r="H137" s="65"/>
      <c r="I137" s="65"/>
      <c r="J137" s="65"/>
      <c r="K137" s="65"/>
      <c r="L137" s="65"/>
      <c r="M137" s="64"/>
      <c r="N137" s="64"/>
      <c r="O137" s="65"/>
      <c r="P137" s="64"/>
      <c r="Q137" s="64"/>
      <c r="R137" s="65"/>
      <c r="S137" s="64"/>
      <c r="T137" s="64"/>
      <c r="U137" s="64"/>
      <c r="V137"/>
      <c r="W137"/>
      <c r="X137"/>
      <c r="Y137"/>
      <c r="Z137"/>
      <c r="AA137"/>
      <c r="AB137"/>
      <c r="AC137"/>
      <c r="AD137"/>
      <c r="AE137"/>
      <c r="AF137"/>
      <c r="AG137"/>
      <c r="AH137"/>
      <c r="AI137"/>
      <c r="AJ137"/>
      <c r="AK137"/>
      <c r="AL137"/>
      <c r="AM137" s="65"/>
      <c r="AN137" s="64"/>
      <c r="AP137" s="64"/>
      <c r="AQ137" s="64"/>
      <c r="AR137" s="87"/>
      <c r="AS137" s="64"/>
      <c r="AT137" s="64"/>
      <c r="AU137" s="64"/>
      <c r="AV137" s="65"/>
    </row>
    <row r="138" spans="1:48" s="3" customFormat="1" x14ac:dyDescent="0.2">
      <c r="A138" s="68"/>
      <c r="B138" s="64"/>
      <c r="C138" s="64"/>
      <c r="D138" s="64"/>
      <c r="E138" s="65"/>
      <c r="F138" s="65"/>
      <c r="G138" s="65"/>
      <c r="H138" s="65"/>
      <c r="I138" s="65"/>
      <c r="J138" s="65"/>
      <c r="K138" s="65"/>
      <c r="L138" s="65"/>
      <c r="M138" s="64"/>
      <c r="N138" s="64"/>
      <c r="O138" s="65"/>
      <c r="P138" s="64"/>
      <c r="Q138" s="64"/>
      <c r="R138" s="65"/>
      <c r="S138" s="64"/>
      <c r="T138" s="64"/>
      <c r="U138" s="64"/>
      <c r="V138"/>
      <c r="W138"/>
      <c r="X138"/>
      <c r="Y138"/>
      <c r="Z138"/>
      <c r="AA138"/>
      <c r="AB138"/>
      <c r="AC138"/>
      <c r="AD138"/>
      <c r="AE138"/>
      <c r="AF138"/>
      <c r="AG138"/>
      <c r="AH138"/>
      <c r="AI138"/>
      <c r="AJ138"/>
      <c r="AK138"/>
      <c r="AL138"/>
      <c r="AM138" s="65"/>
      <c r="AN138" s="64"/>
      <c r="AP138" s="64"/>
      <c r="AQ138" s="64"/>
      <c r="AR138" s="87"/>
      <c r="AS138" s="64"/>
      <c r="AT138" s="64"/>
      <c r="AU138" s="64"/>
      <c r="AV138" s="65"/>
    </row>
    <row r="139" spans="1:48" s="3" customFormat="1" x14ac:dyDescent="0.2">
      <c r="A139" s="68"/>
      <c r="B139" s="64"/>
      <c r="C139" s="64"/>
      <c r="D139" s="64"/>
      <c r="E139" s="65"/>
      <c r="F139" s="65"/>
      <c r="G139" s="65"/>
      <c r="H139" s="65"/>
      <c r="I139" s="65"/>
      <c r="J139" s="65"/>
      <c r="K139" s="65"/>
      <c r="L139" s="65"/>
      <c r="M139" s="64"/>
      <c r="N139" s="64"/>
      <c r="O139" s="65"/>
      <c r="P139" s="64"/>
      <c r="Q139" s="64"/>
      <c r="R139" s="65"/>
      <c r="S139" s="64"/>
      <c r="T139" s="64"/>
      <c r="U139" s="64"/>
      <c r="V139"/>
      <c r="W139"/>
      <c r="X139"/>
      <c r="Y139"/>
      <c r="Z139"/>
      <c r="AA139"/>
      <c r="AB139"/>
      <c r="AC139"/>
      <c r="AD139"/>
      <c r="AE139"/>
      <c r="AF139"/>
      <c r="AG139"/>
      <c r="AH139"/>
      <c r="AI139"/>
      <c r="AJ139"/>
      <c r="AK139"/>
      <c r="AL139"/>
      <c r="AM139" s="65"/>
      <c r="AN139" s="64"/>
      <c r="AP139" s="64"/>
      <c r="AQ139" s="64"/>
      <c r="AR139" s="87"/>
      <c r="AS139" s="64"/>
      <c r="AT139" s="64"/>
      <c r="AU139" s="64"/>
      <c r="AV139" s="65"/>
    </row>
    <row r="140" spans="1:48" s="3" customFormat="1" x14ac:dyDescent="0.2">
      <c r="A140" s="68"/>
      <c r="B140" s="64"/>
      <c r="C140" s="64"/>
      <c r="D140" s="64"/>
      <c r="E140" s="65"/>
      <c r="F140" s="65"/>
      <c r="G140" s="65"/>
      <c r="H140" s="65"/>
      <c r="I140" s="65"/>
      <c r="J140" s="65"/>
      <c r="K140" s="65"/>
      <c r="L140" s="65"/>
      <c r="M140" s="64"/>
      <c r="N140" s="64"/>
      <c r="O140" s="65"/>
      <c r="P140" s="64"/>
      <c r="Q140" s="64"/>
      <c r="R140" s="65"/>
      <c r="S140" s="64"/>
      <c r="T140" s="64"/>
      <c r="U140" s="64"/>
      <c r="V140"/>
      <c r="W140"/>
      <c r="X140"/>
      <c r="Y140"/>
      <c r="Z140"/>
      <c r="AA140"/>
      <c r="AB140"/>
      <c r="AC140"/>
      <c r="AD140"/>
      <c r="AE140"/>
      <c r="AF140"/>
      <c r="AG140"/>
      <c r="AH140"/>
      <c r="AI140"/>
      <c r="AJ140"/>
      <c r="AK140"/>
      <c r="AL140"/>
      <c r="AM140" s="65"/>
      <c r="AN140" s="64"/>
      <c r="AP140" s="64"/>
      <c r="AQ140" s="64"/>
      <c r="AR140" s="87"/>
      <c r="AS140" s="64"/>
      <c r="AT140" s="64"/>
      <c r="AU140" s="64"/>
      <c r="AV140" s="65"/>
    </row>
    <row r="141" spans="1:48" s="3" customFormat="1" x14ac:dyDescent="0.2">
      <c r="A141" s="68"/>
      <c r="B141" s="64"/>
      <c r="C141" s="64"/>
      <c r="D141" s="64"/>
      <c r="E141" s="65"/>
      <c r="F141" s="65"/>
      <c r="G141" s="65"/>
      <c r="H141" s="65"/>
      <c r="I141" s="65"/>
      <c r="J141" s="65"/>
      <c r="K141" s="65"/>
      <c r="L141" s="65"/>
      <c r="M141" s="64"/>
      <c r="N141" s="64"/>
      <c r="O141" s="65"/>
      <c r="P141" s="64"/>
      <c r="Q141" s="64"/>
      <c r="R141" s="65"/>
      <c r="S141" s="64"/>
      <c r="T141" s="64"/>
      <c r="U141" s="64"/>
      <c r="V141"/>
      <c r="W141"/>
      <c r="X141"/>
      <c r="Y141"/>
      <c r="Z141"/>
      <c r="AA141"/>
      <c r="AB141"/>
      <c r="AC141"/>
      <c r="AD141"/>
      <c r="AE141"/>
      <c r="AF141"/>
      <c r="AG141"/>
      <c r="AH141"/>
      <c r="AI141"/>
      <c r="AJ141"/>
      <c r="AK141"/>
      <c r="AL141"/>
      <c r="AM141" s="65"/>
      <c r="AN141" s="64"/>
      <c r="AP141" s="64"/>
      <c r="AQ141" s="64"/>
      <c r="AR141" s="87"/>
      <c r="AS141" s="64"/>
      <c r="AT141" s="64"/>
      <c r="AU141" s="64"/>
      <c r="AV141" s="65"/>
    </row>
    <row r="142" spans="1:48" s="3" customFormat="1" x14ac:dyDescent="0.2">
      <c r="A142" s="68"/>
      <c r="B142" s="64"/>
      <c r="C142" s="64"/>
      <c r="D142" s="64"/>
      <c r="E142" s="65"/>
      <c r="F142" s="65"/>
      <c r="G142" s="65"/>
      <c r="H142" s="65"/>
      <c r="I142" s="65"/>
      <c r="J142" s="65"/>
      <c r="K142" s="65"/>
      <c r="L142" s="65"/>
      <c r="M142" s="64"/>
      <c r="N142" s="64"/>
      <c r="O142" s="65"/>
      <c r="P142" s="64"/>
      <c r="Q142" s="64"/>
      <c r="R142" s="65"/>
      <c r="S142" s="64"/>
      <c r="T142" s="64"/>
      <c r="U142" s="64"/>
      <c r="V142"/>
      <c r="W142"/>
      <c r="X142"/>
      <c r="Y142"/>
      <c r="Z142"/>
      <c r="AA142"/>
      <c r="AB142"/>
      <c r="AC142"/>
      <c r="AD142"/>
      <c r="AE142"/>
      <c r="AF142"/>
      <c r="AG142"/>
      <c r="AH142"/>
      <c r="AI142"/>
      <c r="AJ142"/>
      <c r="AK142"/>
      <c r="AL142"/>
      <c r="AM142" s="65"/>
      <c r="AN142" s="64"/>
      <c r="AP142" s="64"/>
      <c r="AQ142" s="64"/>
      <c r="AR142" s="87"/>
      <c r="AS142" s="64"/>
      <c r="AT142" s="64"/>
      <c r="AU142" s="64"/>
      <c r="AV142" s="65"/>
    </row>
    <row r="143" spans="1:48" s="3" customFormat="1" x14ac:dyDescent="0.2">
      <c r="A143" s="68"/>
      <c r="B143" s="64"/>
      <c r="C143" s="64"/>
      <c r="D143" s="64"/>
      <c r="E143" s="65"/>
      <c r="F143" s="65"/>
      <c r="G143" s="65"/>
      <c r="H143" s="65"/>
      <c r="I143" s="65"/>
      <c r="J143" s="65"/>
      <c r="K143" s="65"/>
      <c r="L143" s="65"/>
      <c r="M143" s="64"/>
      <c r="N143" s="64"/>
      <c r="O143" s="65"/>
      <c r="P143" s="64"/>
      <c r="Q143" s="64"/>
      <c r="R143" s="65"/>
      <c r="S143" s="64"/>
      <c r="T143" s="64"/>
      <c r="U143" s="64"/>
      <c r="V143"/>
      <c r="W143"/>
      <c r="X143"/>
      <c r="Y143"/>
      <c r="Z143"/>
      <c r="AA143"/>
      <c r="AB143"/>
      <c r="AC143"/>
      <c r="AD143"/>
      <c r="AE143"/>
      <c r="AF143"/>
      <c r="AG143"/>
      <c r="AH143"/>
      <c r="AI143"/>
      <c r="AJ143"/>
      <c r="AK143"/>
      <c r="AL143"/>
      <c r="AM143" s="65"/>
      <c r="AN143" s="64"/>
      <c r="AP143" s="64"/>
      <c r="AQ143" s="64"/>
      <c r="AR143" s="87"/>
      <c r="AS143" s="64"/>
      <c r="AT143" s="64"/>
      <c r="AU143" s="64"/>
      <c r="AV143" s="65"/>
    </row>
    <row r="144" spans="1:48" s="3" customFormat="1" x14ac:dyDescent="0.2">
      <c r="A144" s="68"/>
      <c r="B144" s="64"/>
      <c r="C144" s="64"/>
      <c r="D144" s="64"/>
      <c r="E144" s="65"/>
      <c r="F144" s="65"/>
      <c r="G144" s="65"/>
      <c r="H144" s="65"/>
      <c r="I144" s="65"/>
      <c r="J144" s="65"/>
      <c r="K144" s="65"/>
      <c r="L144" s="65"/>
      <c r="M144" s="64"/>
      <c r="N144" s="64"/>
      <c r="O144" s="65"/>
      <c r="P144" s="64"/>
      <c r="Q144" s="64"/>
      <c r="R144" s="65"/>
      <c r="S144" s="64"/>
      <c r="T144" s="64"/>
      <c r="U144" s="64"/>
      <c r="V144"/>
      <c r="W144"/>
      <c r="X144"/>
      <c r="Y144"/>
      <c r="Z144"/>
      <c r="AA144"/>
      <c r="AB144"/>
      <c r="AC144"/>
      <c r="AD144"/>
      <c r="AE144"/>
      <c r="AF144"/>
      <c r="AG144"/>
      <c r="AH144"/>
      <c r="AI144"/>
      <c r="AJ144"/>
      <c r="AK144"/>
      <c r="AL144"/>
      <c r="AM144" s="65"/>
      <c r="AN144" s="64"/>
      <c r="AP144" s="64"/>
      <c r="AQ144" s="64"/>
      <c r="AR144" s="87"/>
      <c r="AS144" s="64"/>
      <c r="AT144" s="64"/>
      <c r="AU144" s="64"/>
      <c r="AV144" s="65"/>
    </row>
    <row r="145" spans="1:48" s="3" customFormat="1" x14ac:dyDescent="0.2">
      <c r="A145" s="68"/>
      <c r="B145" s="64"/>
      <c r="C145" s="64"/>
      <c r="D145" s="64"/>
      <c r="E145" s="65"/>
      <c r="F145" s="65"/>
      <c r="G145" s="65"/>
      <c r="H145" s="65"/>
      <c r="I145" s="65"/>
      <c r="J145" s="65"/>
      <c r="K145" s="65"/>
      <c r="L145" s="65"/>
      <c r="M145" s="64"/>
      <c r="N145" s="64"/>
      <c r="O145" s="65"/>
      <c r="P145" s="64"/>
      <c r="Q145" s="64"/>
      <c r="R145" s="65"/>
      <c r="S145" s="64"/>
      <c r="T145" s="64"/>
      <c r="U145" s="64"/>
      <c r="V145"/>
      <c r="W145"/>
      <c r="X145"/>
      <c r="Y145"/>
      <c r="Z145"/>
      <c r="AA145"/>
      <c r="AB145"/>
      <c r="AC145"/>
      <c r="AD145"/>
      <c r="AE145"/>
      <c r="AF145"/>
      <c r="AG145"/>
      <c r="AH145"/>
      <c r="AI145"/>
      <c r="AJ145"/>
      <c r="AK145"/>
      <c r="AL145"/>
      <c r="AM145" s="65"/>
      <c r="AN145" s="64"/>
      <c r="AP145" s="64"/>
      <c r="AQ145" s="64"/>
      <c r="AR145" s="87"/>
      <c r="AS145" s="64"/>
      <c r="AT145" s="64"/>
      <c r="AU145" s="64"/>
      <c r="AV145" s="65"/>
    </row>
    <row r="146" spans="1:48" s="3" customFormat="1" x14ac:dyDescent="0.2">
      <c r="A146" s="68"/>
      <c r="B146" s="64"/>
      <c r="C146" s="64"/>
      <c r="D146" s="64"/>
      <c r="E146" s="65"/>
      <c r="F146" s="65"/>
      <c r="G146" s="65"/>
      <c r="H146" s="65"/>
      <c r="I146" s="65"/>
      <c r="J146" s="65"/>
      <c r="K146" s="65"/>
      <c r="L146" s="65"/>
      <c r="M146" s="64"/>
      <c r="N146" s="64"/>
      <c r="O146" s="65"/>
      <c r="P146" s="64"/>
      <c r="Q146" s="64"/>
      <c r="R146" s="65"/>
      <c r="S146" s="64"/>
      <c r="T146" s="64"/>
      <c r="U146" s="64"/>
      <c r="V146"/>
      <c r="W146"/>
      <c r="X146"/>
      <c r="Y146"/>
      <c r="Z146"/>
      <c r="AA146"/>
      <c r="AB146"/>
      <c r="AC146"/>
      <c r="AD146"/>
      <c r="AE146"/>
      <c r="AF146"/>
      <c r="AG146"/>
      <c r="AH146"/>
      <c r="AI146"/>
      <c r="AJ146"/>
      <c r="AK146"/>
      <c r="AL146"/>
      <c r="AM146" s="65"/>
      <c r="AN146" s="64"/>
      <c r="AP146" s="64"/>
      <c r="AQ146" s="64"/>
      <c r="AR146" s="87"/>
      <c r="AS146" s="64"/>
      <c r="AT146" s="64"/>
      <c r="AU146" s="64"/>
      <c r="AV146" s="65"/>
    </row>
    <row r="147" spans="1:48" s="3" customFormat="1" x14ac:dyDescent="0.2">
      <c r="A147" s="68"/>
      <c r="B147" s="64"/>
      <c r="C147" s="64"/>
      <c r="D147" s="64"/>
      <c r="E147" s="65"/>
      <c r="F147" s="65"/>
      <c r="G147" s="65"/>
      <c r="H147" s="65"/>
      <c r="I147" s="65"/>
      <c r="J147" s="65"/>
      <c r="K147" s="65"/>
      <c r="L147" s="65"/>
      <c r="M147" s="64"/>
      <c r="N147" s="64"/>
      <c r="O147" s="65"/>
      <c r="P147" s="64"/>
      <c r="Q147" s="64"/>
      <c r="R147" s="65"/>
      <c r="S147" s="64"/>
      <c r="T147" s="64"/>
      <c r="U147" s="64"/>
      <c r="V147"/>
      <c r="W147"/>
      <c r="X147"/>
      <c r="Y147"/>
      <c r="Z147"/>
      <c r="AA147"/>
      <c r="AB147"/>
      <c r="AC147"/>
      <c r="AD147"/>
      <c r="AE147"/>
      <c r="AF147"/>
      <c r="AG147"/>
      <c r="AH147"/>
      <c r="AI147"/>
      <c r="AJ147"/>
      <c r="AK147"/>
      <c r="AL147"/>
      <c r="AM147" s="65"/>
      <c r="AN147" s="64"/>
      <c r="AP147" s="64"/>
      <c r="AQ147" s="64"/>
      <c r="AR147" s="87"/>
      <c r="AS147" s="64"/>
      <c r="AT147" s="64"/>
      <c r="AU147" s="64"/>
      <c r="AV147" s="65"/>
    </row>
    <row r="148" spans="1:48" s="3" customFormat="1" x14ac:dyDescent="0.2">
      <c r="A148" s="68"/>
      <c r="B148" s="64"/>
      <c r="C148" s="64"/>
      <c r="D148" s="64"/>
      <c r="E148" s="65"/>
      <c r="F148" s="65"/>
      <c r="G148" s="65"/>
      <c r="H148" s="65"/>
      <c r="I148" s="65"/>
      <c r="J148" s="65"/>
      <c r="K148" s="65"/>
      <c r="L148" s="65"/>
      <c r="M148" s="64"/>
      <c r="N148" s="64"/>
      <c r="O148" s="65"/>
      <c r="P148" s="64"/>
      <c r="Q148" s="64"/>
      <c r="R148" s="65"/>
      <c r="S148" s="64"/>
      <c r="T148" s="64"/>
      <c r="U148" s="64"/>
      <c r="V148"/>
      <c r="W148"/>
      <c r="X148"/>
      <c r="Y148"/>
      <c r="Z148"/>
      <c r="AA148"/>
      <c r="AB148"/>
      <c r="AC148"/>
      <c r="AD148"/>
      <c r="AE148"/>
      <c r="AF148"/>
      <c r="AG148"/>
      <c r="AH148"/>
      <c r="AI148"/>
      <c r="AJ148"/>
      <c r="AK148"/>
      <c r="AL148"/>
      <c r="AM148" s="65"/>
      <c r="AN148" s="64"/>
      <c r="AP148" s="64"/>
      <c r="AQ148" s="64"/>
      <c r="AR148" s="87"/>
      <c r="AS148" s="64"/>
      <c r="AT148" s="64"/>
      <c r="AU148" s="64"/>
      <c r="AV148" s="65"/>
    </row>
    <row r="149" spans="1:48" s="3" customFormat="1" x14ac:dyDescent="0.2">
      <c r="A149" s="68"/>
      <c r="B149" s="64"/>
      <c r="C149" s="64"/>
      <c r="D149" s="64"/>
      <c r="E149" s="65"/>
      <c r="F149" s="65"/>
      <c r="G149" s="65"/>
      <c r="H149" s="65"/>
      <c r="I149" s="65"/>
      <c r="J149" s="65"/>
      <c r="K149" s="65"/>
      <c r="L149" s="65"/>
      <c r="M149" s="64"/>
      <c r="N149" s="64"/>
      <c r="O149" s="65"/>
      <c r="P149" s="64"/>
      <c r="Q149" s="64"/>
      <c r="R149" s="65"/>
      <c r="S149" s="64"/>
      <c r="T149" s="64"/>
      <c r="U149" s="64"/>
      <c r="V149"/>
      <c r="W149"/>
      <c r="X149"/>
      <c r="Y149"/>
      <c r="Z149"/>
      <c r="AA149"/>
      <c r="AB149"/>
      <c r="AC149"/>
      <c r="AD149"/>
      <c r="AE149"/>
      <c r="AF149"/>
      <c r="AG149"/>
      <c r="AH149"/>
      <c r="AI149"/>
      <c r="AJ149"/>
      <c r="AK149"/>
      <c r="AL149"/>
      <c r="AM149" s="65"/>
      <c r="AN149" s="64"/>
      <c r="AP149" s="64"/>
      <c r="AQ149" s="64"/>
      <c r="AR149" s="87"/>
      <c r="AS149" s="64"/>
      <c r="AT149" s="64"/>
      <c r="AU149" s="64"/>
      <c r="AV149" s="65"/>
    </row>
    <row r="150" spans="1:48" s="3" customFormat="1" x14ac:dyDescent="0.2">
      <c r="A150" s="68"/>
      <c r="B150" s="64"/>
      <c r="C150" s="64"/>
      <c r="D150" s="64"/>
      <c r="E150" s="65"/>
      <c r="F150" s="65"/>
      <c r="G150" s="65"/>
      <c r="H150" s="65"/>
      <c r="I150" s="65"/>
      <c r="J150" s="65"/>
      <c r="K150" s="65"/>
      <c r="L150" s="65"/>
      <c r="M150" s="64"/>
      <c r="N150" s="64"/>
      <c r="O150" s="65"/>
      <c r="P150" s="64"/>
      <c r="Q150" s="64"/>
      <c r="R150" s="65"/>
      <c r="S150" s="64"/>
      <c r="T150" s="64"/>
      <c r="U150" s="64"/>
      <c r="V150"/>
      <c r="W150"/>
      <c r="X150"/>
      <c r="Y150"/>
      <c r="Z150"/>
      <c r="AA150"/>
      <c r="AB150"/>
      <c r="AC150"/>
      <c r="AD150"/>
      <c r="AE150"/>
      <c r="AF150"/>
      <c r="AG150"/>
      <c r="AH150"/>
      <c r="AI150"/>
      <c r="AJ150"/>
      <c r="AK150"/>
      <c r="AL150"/>
      <c r="AM150" s="65"/>
      <c r="AN150" s="64"/>
      <c r="AP150" s="64"/>
      <c r="AQ150" s="64"/>
      <c r="AR150" s="87"/>
      <c r="AS150" s="64"/>
      <c r="AT150" s="64"/>
      <c r="AU150" s="64"/>
      <c r="AV150" s="65"/>
    </row>
    <row r="151" spans="1:48" s="3" customFormat="1" x14ac:dyDescent="0.2">
      <c r="A151" s="68"/>
      <c r="B151" s="64"/>
      <c r="C151" s="64"/>
      <c r="D151" s="64"/>
      <c r="E151" s="65"/>
      <c r="F151" s="65"/>
      <c r="G151" s="65"/>
      <c r="H151" s="65"/>
      <c r="I151" s="65"/>
      <c r="J151" s="65"/>
      <c r="K151" s="65"/>
      <c r="L151" s="65"/>
      <c r="M151" s="64"/>
      <c r="N151" s="64"/>
      <c r="O151" s="65"/>
      <c r="P151" s="64"/>
      <c r="Q151" s="64"/>
      <c r="R151" s="65"/>
      <c r="S151" s="64"/>
      <c r="T151" s="64"/>
      <c r="U151" s="64"/>
      <c r="V151"/>
      <c r="W151"/>
      <c r="X151"/>
      <c r="Y151"/>
      <c r="Z151"/>
      <c r="AA151"/>
      <c r="AB151"/>
      <c r="AC151"/>
      <c r="AD151"/>
      <c r="AE151"/>
      <c r="AF151"/>
      <c r="AG151"/>
      <c r="AH151"/>
      <c r="AI151"/>
      <c r="AJ151"/>
      <c r="AK151"/>
      <c r="AL151"/>
      <c r="AM151" s="65"/>
      <c r="AN151" s="64"/>
      <c r="AP151" s="64"/>
      <c r="AQ151" s="64"/>
      <c r="AR151" s="87"/>
      <c r="AS151" s="64"/>
      <c r="AT151" s="64"/>
      <c r="AU151" s="64"/>
      <c r="AV151" s="65"/>
    </row>
    <row r="152" spans="1:48" s="3" customFormat="1" x14ac:dyDescent="0.2">
      <c r="A152" s="68"/>
      <c r="B152" s="64"/>
      <c r="C152" s="64"/>
      <c r="D152" s="64"/>
      <c r="E152" s="65"/>
      <c r="F152" s="65"/>
      <c r="G152" s="65"/>
      <c r="H152" s="65"/>
      <c r="I152" s="65"/>
      <c r="J152" s="65"/>
      <c r="K152" s="65"/>
      <c r="L152" s="65"/>
      <c r="M152" s="64"/>
      <c r="N152" s="64"/>
      <c r="O152" s="65"/>
      <c r="P152" s="64"/>
      <c r="Q152" s="64"/>
      <c r="R152" s="65"/>
      <c r="S152" s="64"/>
      <c r="T152" s="64"/>
      <c r="U152" s="64"/>
      <c r="V152"/>
      <c r="W152"/>
      <c r="X152"/>
      <c r="Y152"/>
      <c r="Z152"/>
      <c r="AA152"/>
      <c r="AB152"/>
      <c r="AC152"/>
      <c r="AD152"/>
      <c r="AE152"/>
      <c r="AF152"/>
      <c r="AG152"/>
      <c r="AH152"/>
      <c r="AI152"/>
      <c r="AJ152"/>
      <c r="AK152"/>
      <c r="AL152"/>
      <c r="AM152" s="65"/>
      <c r="AN152" s="64"/>
      <c r="AP152" s="64"/>
      <c r="AQ152" s="64"/>
      <c r="AR152" s="87"/>
      <c r="AS152" s="64"/>
      <c r="AT152" s="64"/>
      <c r="AU152" s="64"/>
      <c r="AV152" s="65"/>
    </row>
    <row r="153" spans="1:48" s="3" customFormat="1" x14ac:dyDescent="0.2">
      <c r="A153" s="68"/>
      <c r="B153" s="64"/>
      <c r="C153" s="64"/>
      <c r="D153" s="64"/>
      <c r="E153" s="65"/>
      <c r="F153" s="65"/>
      <c r="G153" s="65"/>
      <c r="H153" s="65"/>
      <c r="I153" s="65"/>
      <c r="J153" s="65"/>
      <c r="K153" s="65"/>
      <c r="L153" s="65"/>
      <c r="M153" s="64"/>
      <c r="N153" s="64"/>
      <c r="O153" s="65"/>
      <c r="P153" s="64"/>
      <c r="Q153" s="64"/>
      <c r="R153" s="65"/>
      <c r="S153" s="64"/>
      <c r="T153" s="64"/>
      <c r="U153" s="64"/>
      <c r="V153"/>
      <c r="W153"/>
      <c r="X153"/>
      <c r="Y153"/>
      <c r="Z153"/>
      <c r="AA153"/>
      <c r="AB153"/>
      <c r="AC153"/>
      <c r="AD153"/>
      <c r="AE153"/>
      <c r="AF153"/>
      <c r="AG153"/>
      <c r="AH153"/>
      <c r="AI153"/>
      <c r="AJ153"/>
      <c r="AK153"/>
      <c r="AL153"/>
      <c r="AM153" s="65"/>
      <c r="AN153" s="64"/>
      <c r="AP153" s="64"/>
      <c r="AQ153" s="64"/>
      <c r="AR153" s="87"/>
      <c r="AS153" s="64"/>
      <c r="AT153" s="64"/>
      <c r="AU153" s="64"/>
      <c r="AV153" s="65"/>
    </row>
    <row r="154" spans="1:48" s="3" customFormat="1" x14ac:dyDescent="0.2">
      <c r="A154" s="68"/>
      <c r="B154" s="64"/>
      <c r="C154" s="64"/>
      <c r="D154" s="64"/>
      <c r="E154" s="65"/>
      <c r="F154" s="65"/>
      <c r="G154" s="65"/>
      <c r="H154" s="65"/>
      <c r="I154" s="65"/>
      <c r="J154" s="65"/>
      <c r="K154" s="65"/>
      <c r="L154" s="65"/>
      <c r="M154" s="64"/>
      <c r="N154" s="64"/>
      <c r="O154" s="65"/>
      <c r="P154" s="64"/>
      <c r="Q154" s="64"/>
      <c r="R154" s="65"/>
      <c r="S154" s="64"/>
      <c r="T154" s="64"/>
      <c r="U154" s="64"/>
      <c r="V154"/>
      <c r="W154"/>
      <c r="X154"/>
      <c r="Y154"/>
      <c r="Z154"/>
      <c r="AA154"/>
      <c r="AB154"/>
      <c r="AC154"/>
      <c r="AD154"/>
      <c r="AE154"/>
      <c r="AF154"/>
      <c r="AG154"/>
      <c r="AH154"/>
      <c r="AI154"/>
      <c r="AJ154"/>
      <c r="AK154"/>
      <c r="AL154"/>
      <c r="AM154" s="65"/>
      <c r="AN154" s="64"/>
      <c r="AP154" s="64"/>
      <c r="AQ154" s="64"/>
      <c r="AR154" s="87"/>
      <c r="AS154" s="64"/>
      <c r="AT154" s="64"/>
      <c r="AU154" s="64"/>
      <c r="AV154" s="65"/>
    </row>
    <row r="155" spans="1:48" s="3" customFormat="1" x14ac:dyDescent="0.2">
      <c r="A155" s="68"/>
      <c r="B155" s="64"/>
      <c r="C155" s="64"/>
      <c r="D155" s="64"/>
      <c r="E155" s="65"/>
      <c r="F155" s="65"/>
      <c r="G155" s="65"/>
      <c r="H155" s="65"/>
      <c r="I155" s="65"/>
      <c r="J155" s="65"/>
      <c r="K155" s="65"/>
      <c r="L155" s="65"/>
      <c r="M155" s="64"/>
      <c r="N155" s="64"/>
      <c r="O155" s="65"/>
      <c r="P155" s="64"/>
      <c r="Q155" s="64"/>
      <c r="R155" s="65"/>
      <c r="S155" s="64"/>
      <c r="T155" s="64"/>
      <c r="U155" s="64"/>
      <c r="V155"/>
      <c r="W155"/>
      <c r="X155"/>
      <c r="Y155"/>
      <c r="Z155"/>
      <c r="AA155"/>
      <c r="AB155"/>
      <c r="AC155"/>
      <c r="AD155"/>
      <c r="AE155"/>
      <c r="AF155"/>
      <c r="AG155"/>
      <c r="AH155"/>
      <c r="AI155"/>
      <c r="AJ155"/>
      <c r="AK155"/>
      <c r="AL155"/>
      <c r="AM155" s="65"/>
      <c r="AN155" s="64"/>
      <c r="AP155" s="64"/>
      <c r="AQ155" s="64"/>
      <c r="AR155" s="87"/>
      <c r="AS155" s="64"/>
      <c r="AT155" s="64"/>
      <c r="AU155" s="64"/>
      <c r="AV155" s="65"/>
    </row>
    <row r="156" spans="1:48" s="3" customFormat="1" x14ac:dyDescent="0.2">
      <c r="A156" s="68"/>
      <c r="B156" s="64"/>
      <c r="C156" s="64"/>
      <c r="D156" s="64"/>
      <c r="E156" s="65"/>
      <c r="F156" s="65"/>
      <c r="G156" s="65"/>
      <c r="H156" s="65"/>
      <c r="I156" s="65"/>
      <c r="J156" s="65"/>
      <c r="K156" s="65"/>
      <c r="L156" s="65"/>
      <c r="M156" s="64"/>
      <c r="N156" s="64"/>
      <c r="O156" s="65"/>
      <c r="P156" s="64"/>
      <c r="Q156" s="64"/>
      <c r="R156" s="65"/>
      <c r="S156" s="64"/>
      <c r="T156" s="64"/>
      <c r="U156" s="64"/>
      <c r="V156"/>
      <c r="W156"/>
      <c r="X156"/>
      <c r="Y156"/>
      <c r="Z156"/>
      <c r="AA156"/>
      <c r="AB156"/>
      <c r="AC156"/>
      <c r="AD156"/>
      <c r="AE156"/>
      <c r="AF156"/>
      <c r="AG156"/>
      <c r="AH156"/>
      <c r="AI156"/>
      <c r="AJ156"/>
      <c r="AK156"/>
      <c r="AL156"/>
      <c r="AM156" s="65"/>
      <c r="AN156" s="64"/>
      <c r="AP156" s="64"/>
      <c r="AQ156" s="64"/>
      <c r="AR156" s="87"/>
      <c r="AS156" s="64"/>
      <c r="AT156" s="64"/>
      <c r="AU156" s="64"/>
      <c r="AV156" s="65"/>
    </row>
    <row r="157" spans="1:48" s="3" customFormat="1" x14ac:dyDescent="0.2">
      <c r="A157" s="68"/>
      <c r="B157" s="64"/>
      <c r="C157" s="64"/>
      <c r="D157" s="64"/>
      <c r="E157" s="65"/>
      <c r="F157" s="65"/>
      <c r="G157" s="65"/>
      <c r="H157" s="65"/>
      <c r="I157" s="65"/>
      <c r="J157" s="65"/>
      <c r="K157" s="65"/>
      <c r="L157" s="65"/>
      <c r="M157" s="64"/>
      <c r="N157" s="64"/>
      <c r="O157" s="65"/>
      <c r="P157" s="64"/>
      <c r="Q157" s="64"/>
      <c r="R157" s="65"/>
      <c r="S157" s="64"/>
      <c r="T157" s="64"/>
      <c r="U157" s="64"/>
      <c r="V157"/>
      <c r="W157"/>
      <c r="X157"/>
      <c r="Y157"/>
      <c r="Z157"/>
      <c r="AA157"/>
      <c r="AB157"/>
      <c r="AC157"/>
      <c r="AD157"/>
      <c r="AE157"/>
      <c r="AF157"/>
      <c r="AG157"/>
      <c r="AH157"/>
      <c r="AI157"/>
      <c r="AJ157"/>
      <c r="AK157"/>
      <c r="AL157"/>
      <c r="AM157" s="65"/>
      <c r="AN157" s="64"/>
      <c r="AP157" s="64"/>
      <c r="AQ157" s="64"/>
      <c r="AR157" s="87"/>
      <c r="AS157" s="64"/>
      <c r="AT157" s="64"/>
      <c r="AU157" s="64"/>
      <c r="AV157" s="65"/>
    </row>
    <row r="158" spans="1:48" s="3" customFormat="1" x14ac:dyDescent="0.2">
      <c r="A158" s="68"/>
      <c r="B158" s="64"/>
      <c r="C158" s="64"/>
      <c r="D158" s="64"/>
      <c r="E158" s="65"/>
      <c r="F158" s="65"/>
      <c r="G158" s="65"/>
      <c r="H158" s="65"/>
      <c r="I158" s="65"/>
      <c r="J158" s="65"/>
      <c r="K158" s="65"/>
      <c r="L158" s="65"/>
      <c r="M158" s="64"/>
      <c r="N158" s="64"/>
      <c r="O158" s="65"/>
      <c r="P158" s="64"/>
      <c r="Q158" s="64"/>
      <c r="R158" s="65"/>
      <c r="S158" s="64"/>
      <c r="T158" s="64"/>
      <c r="U158" s="64"/>
      <c r="V158"/>
      <c r="W158"/>
      <c r="X158"/>
      <c r="Y158"/>
      <c r="Z158"/>
      <c r="AA158"/>
      <c r="AB158"/>
      <c r="AC158"/>
      <c r="AD158"/>
      <c r="AE158"/>
      <c r="AF158"/>
      <c r="AG158"/>
      <c r="AH158"/>
      <c r="AI158"/>
      <c r="AJ158"/>
      <c r="AK158"/>
      <c r="AL158"/>
      <c r="AM158" s="65"/>
      <c r="AN158" s="64"/>
      <c r="AP158" s="64"/>
      <c r="AQ158" s="64"/>
      <c r="AR158" s="87"/>
      <c r="AS158" s="64"/>
      <c r="AT158" s="64"/>
      <c r="AU158" s="64"/>
      <c r="AV158" s="65"/>
    </row>
    <row r="159" spans="1:48" s="3" customFormat="1" x14ac:dyDescent="0.2">
      <c r="A159" s="68"/>
      <c r="B159" s="64"/>
      <c r="C159" s="64"/>
      <c r="D159" s="64"/>
      <c r="E159" s="65"/>
      <c r="F159" s="65"/>
      <c r="G159" s="65"/>
      <c r="H159" s="65"/>
      <c r="I159" s="65"/>
      <c r="J159" s="65"/>
      <c r="K159" s="65"/>
      <c r="L159" s="65"/>
      <c r="M159" s="64"/>
      <c r="N159" s="64"/>
      <c r="O159" s="65"/>
      <c r="P159" s="64"/>
      <c r="Q159" s="64"/>
      <c r="R159" s="65"/>
      <c r="S159" s="64"/>
      <c r="T159" s="64"/>
      <c r="U159" s="64"/>
      <c r="V159"/>
      <c r="W159"/>
      <c r="X159"/>
      <c r="Y159"/>
      <c r="Z159"/>
      <c r="AA159"/>
      <c r="AB159"/>
      <c r="AC159"/>
      <c r="AD159"/>
      <c r="AE159"/>
      <c r="AF159"/>
      <c r="AG159"/>
      <c r="AH159"/>
      <c r="AI159"/>
      <c r="AJ159"/>
      <c r="AK159"/>
      <c r="AL159"/>
      <c r="AM159" s="65"/>
      <c r="AN159" s="64"/>
      <c r="AP159" s="64"/>
      <c r="AQ159" s="64"/>
      <c r="AR159" s="87"/>
      <c r="AS159" s="64"/>
      <c r="AT159" s="64"/>
      <c r="AU159" s="64"/>
      <c r="AV159" s="65"/>
    </row>
    <row r="160" spans="1:48" s="3" customFormat="1" x14ac:dyDescent="0.2">
      <c r="A160" s="68"/>
      <c r="B160" s="64"/>
      <c r="C160" s="64"/>
      <c r="D160" s="64"/>
      <c r="E160" s="65"/>
      <c r="F160" s="65"/>
      <c r="G160" s="65"/>
      <c r="H160" s="65"/>
      <c r="I160" s="65"/>
      <c r="J160" s="65"/>
      <c r="K160" s="65"/>
      <c r="L160" s="65"/>
      <c r="M160" s="64"/>
      <c r="N160" s="64"/>
      <c r="O160" s="65"/>
      <c r="P160" s="64"/>
      <c r="Q160" s="64"/>
      <c r="R160" s="65"/>
      <c r="S160" s="64"/>
      <c r="T160" s="64"/>
      <c r="U160" s="64"/>
      <c r="V160"/>
      <c r="W160"/>
      <c r="X160"/>
      <c r="Y160"/>
      <c r="Z160"/>
      <c r="AA160"/>
      <c r="AB160"/>
      <c r="AC160"/>
      <c r="AD160"/>
      <c r="AE160"/>
      <c r="AF160"/>
      <c r="AG160"/>
      <c r="AH160"/>
      <c r="AI160"/>
      <c r="AJ160"/>
      <c r="AK160"/>
      <c r="AL160"/>
      <c r="AM160" s="65"/>
      <c r="AN160" s="64"/>
      <c r="AP160" s="64"/>
      <c r="AQ160" s="64"/>
      <c r="AR160" s="87"/>
      <c r="AS160" s="64"/>
      <c r="AT160" s="64"/>
      <c r="AU160" s="64"/>
      <c r="AV160" s="65"/>
    </row>
    <row r="161" spans="1:48" s="3" customFormat="1" x14ac:dyDescent="0.2">
      <c r="A161" s="68"/>
      <c r="B161" s="64"/>
      <c r="C161" s="64"/>
      <c r="D161" s="64"/>
      <c r="E161" s="65"/>
      <c r="F161" s="65"/>
      <c r="G161" s="65"/>
      <c r="H161" s="65"/>
      <c r="I161" s="65"/>
      <c r="J161" s="65"/>
      <c r="K161" s="65"/>
      <c r="L161" s="65"/>
      <c r="M161" s="64"/>
      <c r="N161" s="64"/>
      <c r="O161" s="65"/>
      <c r="P161" s="64"/>
      <c r="Q161" s="64"/>
      <c r="R161" s="65"/>
      <c r="S161" s="64"/>
      <c r="T161" s="64"/>
      <c r="U161" s="64"/>
      <c r="V161"/>
      <c r="W161"/>
      <c r="X161"/>
      <c r="Y161"/>
      <c r="Z161"/>
      <c r="AA161"/>
      <c r="AB161"/>
      <c r="AC161"/>
      <c r="AD161"/>
      <c r="AE161"/>
      <c r="AF161"/>
      <c r="AG161"/>
      <c r="AH161"/>
      <c r="AI161"/>
      <c r="AJ161"/>
      <c r="AK161"/>
      <c r="AL161"/>
      <c r="AM161" s="65"/>
      <c r="AN161" s="64"/>
      <c r="AP161" s="64"/>
      <c r="AQ161" s="64"/>
      <c r="AR161" s="87"/>
      <c r="AS161" s="64"/>
      <c r="AT161" s="64"/>
      <c r="AU161" s="64"/>
      <c r="AV161" s="65"/>
    </row>
    <row r="162" spans="1:48" s="3" customFormat="1" x14ac:dyDescent="0.2">
      <c r="A162" s="68"/>
      <c r="B162" s="64"/>
      <c r="C162" s="64"/>
      <c r="D162" s="64"/>
      <c r="E162" s="65"/>
      <c r="F162" s="65"/>
      <c r="G162" s="65"/>
      <c r="H162" s="65"/>
      <c r="I162" s="65"/>
      <c r="J162" s="65"/>
      <c r="K162" s="65"/>
      <c r="L162" s="65"/>
      <c r="M162" s="64"/>
      <c r="N162" s="64"/>
      <c r="O162" s="65"/>
      <c r="P162" s="64"/>
      <c r="Q162" s="64"/>
      <c r="R162" s="65"/>
      <c r="S162" s="64"/>
      <c r="T162" s="64"/>
      <c r="U162" s="64"/>
      <c r="V162"/>
      <c r="W162"/>
      <c r="X162"/>
      <c r="Y162"/>
      <c r="Z162"/>
      <c r="AA162"/>
      <c r="AB162"/>
      <c r="AC162"/>
      <c r="AD162"/>
      <c r="AE162"/>
      <c r="AF162"/>
      <c r="AG162"/>
      <c r="AH162"/>
      <c r="AI162"/>
      <c r="AJ162"/>
      <c r="AK162"/>
      <c r="AL162"/>
      <c r="AM162" s="65"/>
      <c r="AN162" s="64"/>
      <c r="AP162" s="64"/>
      <c r="AQ162" s="64"/>
      <c r="AR162" s="87"/>
      <c r="AS162" s="64"/>
      <c r="AT162" s="64"/>
      <c r="AU162" s="64"/>
      <c r="AV162" s="65"/>
    </row>
    <row r="163" spans="1:48" s="3" customFormat="1" x14ac:dyDescent="0.2">
      <c r="A163" s="68"/>
      <c r="B163" s="64"/>
      <c r="C163" s="64"/>
      <c r="D163" s="64"/>
      <c r="E163" s="65"/>
      <c r="F163" s="65"/>
      <c r="G163" s="65"/>
      <c r="H163" s="65"/>
      <c r="I163" s="65"/>
      <c r="J163" s="65"/>
      <c r="K163" s="65"/>
      <c r="L163" s="65"/>
      <c r="M163" s="64"/>
      <c r="N163" s="64"/>
      <c r="O163" s="65"/>
      <c r="P163" s="64"/>
      <c r="Q163" s="64"/>
      <c r="R163" s="65"/>
      <c r="S163" s="64"/>
      <c r="T163" s="64"/>
      <c r="U163" s="64"/>
      <c r="V163"/>
      <c r="W163"/>
      <c r="X163"/>
      <c r="Y163"/>
      <c r="Z163"/>
      <c r="AA163"/>
      <c r="AB163"/>
      <c r="AC163"/>
      <c r="AD163"/>
      <c r="AE163"/>
      <c r="AF163"/>
      <c r="AG163"/>
      <c r="AH163"/>
      <c r="AI163"/>
      <c r="AJ163"/>
      <c r="AK163"/>
      <c r="AL163"/>
      <c r="AM163" s="65"/>
      <c r="AN163" s="64"/>
      <c r="AP163" s="64"/>
      <c r="AQ163" s="64"/>
      <c r="AR163" s="87"/>
      <c r="AS163" s="64"/>
      <c r="AT163" s="64"/>
      <c r="AU163" s="64"/>
      <c r="AV163" s="65"/>
    </row>
    <row r="164" spans="1:48" s="3" customFormat="1" x14ac:dyDescent="0.2">
      <c r="A164" s="68"/>
      <c r="B164" s="64"/>
      <c r="C164" s="64"/>
      <c r="D164" s="64"/>
      <c r="E164" s="65"/>
      <c r="F164" s="65"/>
      <c r="G164" s="65"/>
      <c r="H164" s="65"/>
      <c r="I164" s="65"/>
      <c r="J164" s="65"/>
      <c r="K164" s="65"/>
      <c r="L164" s="65"/>
      <c r="M164" s="64"/>
      <c r="N164" s="64"/>
      <c r="O164" s="65"/>
      <c r="P164" s="64"/>
      <c r="Q164" s="64"/>
      <c r="R164" s="65"/>
      <c r="S164" s="64"/>
      <c r="T164" s="64"/>
      <c r="U164" s="64"/>
      <c r="V164"/>
      <c r="W164"/>
      <c r="X164"/>
      <c r="Y164"/>
      <c r="Z164"/>
      <c r="AA164"/>
      <c r="AB164"/>
      <c r="AC164"/>
      <c r="AD164"/>
      <c r="AE164"/>
      <c r="AF164"/>
      <c r="AG164"/>
      <c r="AH164"/>
      <c r="AI164"/>
      <c r="AJ164"/>
      <c r="AK164"/>
      <c r="AL164"/>
      <c r="AM164" s="65"/>
      <c r="AN164" s="64"/>
      <c r="AP164" s="64"/>
      <c r="AQ164" s="64"/>
      <c r="AR164" s="87"/>
      <c r="AS164" s="64"/>
      <c r="AT164" s="64"/>
      <c r="AU164" s="64"/>
      <c r="AV164" s="65"/>
    </row>
    <row r="165" spans="1:48" s="3" customFormat="1" x14ac:dyDescent="0.2">
      <c r="A165" s="68"/>
      <c r="B165" s="64"/>
      <c r="C165" s="64"/>
      <c r="D165" s="64"/>
      <c r="E165" s="65"/>
      <c r="F165" s="65"/>
      <c r="G165" s="65"/>
      <c r="H165" s="65"/>
      <c r="I165" s="65"/>
      <c r="J165" s="65"/>
      <c r="K165" s="65"/>
      <c r="L165" s="65"/>
      <c r="M165" s="64"/>
      <c r="N165" s="64"/>
      <c r="O165" s="65"/>
      <c r="P165" s="64"/>
      <c r="Q165" s="64"/>
      <c r="R165" s="65"/>
      <c r="S165" s="64"/>
      <c r="T165" s="64"/>
      <c r="U165" s="64"/>
      <c r="V165"/>
      <c r="W165"/>
      <c r="X165"/>
      <c r="Y165"/>
      <c r="Z165"/>
      <c r="AA165"/>
      <c r="AB165"/>
      <c r="AC165"/>
      <c r="AD165"/>
      <c r="AE165"/>
      <c r="AF165"/>
      <c r="AG165"/>
      <c r="AH165"/>
      <c r="AI165"/>
      <c r="AJ165"/>
      <c r="AK165"/>
      <c r="AL165"/>
      <c r="AM165" s="65"/>
      <c r="AN165" s="64"/>
      <c r="AP165" s="64"/>
      <c r="AQ165" s="64"/>
      <c r="AR165" s="87"/>
      <c r="AS165" s="64"/>
      <c r="AT165" s="64"/>
      <c r="AU165" s="64"/>
      <c r="AV165" s="65"/>
    </row>
    <row r="166" spans="1:48" s="3" customFormat="1" x14ac:dyDescent="0.2">
      <c r="A166" s="68"/>
      <c r="B166" s="64"/>
      <c r="C166" s="64"/>
      <c r="D166" s="64"/>
      <c r="E166" s="65"/>
      <c r="F166" s="65"/>
      <c r="G166" s="65"/>
      <c r="H166" s="65"/>
      <c r="I166" s="65"/>
      <c r="J166" s="65"/>
      <c r="K166" s="65"/>
      <c r="L166" s="65"/>
      <c r="M166" s="64"/>
      <c r="N166" s="64"/>
      <c r="O166" s="65"/>
      <c r="P166" s="64"/>
      <c r="Q166" s="64"/>
      <c r="R166" s="65"/>
      <c r="S166" s="64"/>
      <c r="T166" s="64"/>
      <c r="U166" s="64"/>
      <c r="V166"/>
      <c r="W166"/>
      <c r="X166"/>
      <c r="Y166"/>
      <c r="Z166"/>
      <c r="AA166"/>
      <c r="AB166"/>
      <c r="AC166"/>
      <c r="AD166"/>
      <c r="AE166"/>
      <c r="AF166"/>
      <c r="AG166"/>
      <c r="AH166"/>
      <c r="AI166"/>
      <c r="AJ166"/>
      <c r="AK166"/>
      <c r="AL166"/>
      <c r="AM166" s="65"/>
      <c r="AN166" s="64"/>
      <c r="AP166" s="64"/>
      <c r="AQ166" s="64"/>
      <c r="AR166" s="87"/>
      <c r="AS166" s="64"/>
      <c r="AT166" s="64"/>
      <c r="AU166" s="64"/>
      <c r="AV166" s="65"/>
    </row>
    <row r="167" spans="1:48" s="3" customFormat="1" x14ac:dyDescent="0.2">
      <c r="A167" s="68"/>
      <c r="B167" s="64"/>
      <c r="C167" s="64"/>
      <c r="D167" s="64"/>
      <c r="E167" s="65"/>
      <c r="F167" s="65"/>
      <c r="G167" s="65"/>
      <c r="H167" s="65"/>
      <c r="I167" s="65"/>
      <c r="J167" s="65"/>
      <c r="K167" s="65"/>
      <c r="L167" s="65"/>
      <c r="M167" s="64"/>
      <c r="N167" s="64"/>
      <c r="O167" s="65"/>
      <c r="P167" s="64"/>
      <c r="Q167" s="64"/>
      <c r="R167" s="65"/>
      <c r="S167" s="64"/>
      <c r="T167" s="64"/>
      <c r="U167" s="64"/>
      <c r="V167"/>
      <c r="W167"/>
      <c r="X167"/>
      <c r="Y167"/>
      <c r="Z167"/>
      <c r="AA167"/>
      <c r="AB167"/>
      <c r="AC167"/>
      <c r="AD167"/>
      <c r="AE167"/>
      <c r="AF167"/>
      <c r="AG167"/>
      <c r="AH167"/>
      <c r="AI167"/>
      <c r="AJ167"/>
      <c r="AK167"/>
      <c r="AL167"/>
      <c r="AM167" s="65"/>
      <c r="AN167" s="64"/>
      <c r="AP167" s="64"/>
      <c r="AQ167" s="64"/>
      <c r="AR167" s="87"/>
      <c r="AS167" s="64"/>
      <c r="AT167" s="64"/>
      <c r="AU167" s="64"/>
      <c r="AV167" s="65"/>
    </row>
    <row r="168" spans="1:48" s="3" customFormat="1" x14ac:dyDescent="0.2">
      <c r="A168" s="68"/>
      <c r="B168" s="64"/>
      <c r="C168" s="64"/>
      <c r="D168" s="64"/>
      <c r="E168" s="65"/>
      <c r="F168" s="65"/>
      <c r="G168" s="65"/>
      <c r="H168" s="65"/>
      <c r="I168" s="65"/>
      <c r="J168" s="65"/>
      <c r="K168" s="65"/>
      <c r="L168" s="65"/>
      <c r="M168" s="64"/>
      <c r="N168" s="64"/>
      <c r="O168" s="65"/>
      <c r="P168" s="64"/>
      <c r="Q168" s="64"/>
      <c r="R168" s="65"/>
      <c r="S168" s="64"/>
      <c r="T168" s="64"/>
      <c r="U168" s="64"/>
      <c r="V168"/>
      <c r="W168"/>
      <c r="X168"/>
      <c r="Y168"/>
      <c r="Z168"/>
      <c r="AA168"/>
      <c r="AB168"/>
      <c r="AC168"/>
      <c r="AD168"/>
      <c r="AE168"/>
      <c r="AF168"/>
      <c r="AG168"/>
      <c r="AH168"/>
      <c r="AI168"/>
      <c r="AJ168"/>
      <c r="AK168"/>
      <c r="AL168"/>
      <c r="AM168" s="65"/>
      <c r="AN168" s="64"/>
      <c r="AP168" s="64"/>
      <c r="AQ168" s="64"/>
      <c r="AR168" s="87"/>
      <c r="AS168" s="64"/>
      <c r="AT168" s="64"/>
      <c r="AU168" s="64"/>
      <c r="AV168" s="65"/>
    </row>
    <row r="169" spans="1:48" s="3" customFormat="1" x14ac:dyDescent="0.2">
      <c r="A169" s="68"/>
      <c r="B169" s="64"/>
      <c r="C169" s="64"/>
      <c r="D169" s="64"/>
      <c r="E169" s="65"/>
      <c r="F169" s="65"/>
      <c r="G169" s="65"/>
      <c r="H169" s="65"/>
      <c r="I169" s="65"/>
      <c r="J169" s="65"/>
      <c r="K169" s="65"/>
      <c r="L169" s="65"/>
      <c r="M169" s="64"/>
      <c r="N169" s="64"/>
      <c r="O169" s="65"/>
      <c r="P169" s="64"/>
      <c r="Q169" s="64"/>
      <c r="R169" s="65"/>
      <c r="S169" s="64"/>
      <c r="T169" s="64"/>
      <c r="U169" s="64"/>
      <c r="V169"/>
      <c r="W169"/>
      <c r="X169"/>
      <c r="Y169"/>
      <c r="Z169"/>
      <c r="AA169"/>
      <c r="AB169"/>
      <c r="AC169"/>
      <c r="AD169"/>
      <c r="AE169"/>
      <c r="AF169"/>
      <c r="AG169"/>
      <c r="AH169"/>
      <c r="AI169"/>
      <c r="AJ169"/>
      <c r="AK169"/>
      <c r="AL169"/>
      <c r="AM169" s="65"/>
      <c r="AN169" s="64"/>
      <c r="AP169" s="64"/>
      <c r="AQ169" s="64"/>
      <c r="AR169" s="87"/>
      <c r="AS169" s="64"/>
      <c r="AT169" s="64"/>
      <c r="AU169" s="64"/>
      <c r="AV169" s="65"/>
    </row>
    <row r="170" spans="1:48" s="3" customFormat="1" x14ac:dyDescent="0.2">
      <c r="A170" s="68"/>
      <c r="B170" s="64"/>
      <c r="C170" s="64"/>
      <c r="D170" s="64"/>
      <c r="E170" s="65"/>
      <c r="F170" s="65"/>
      <c r="G170" s="65"/>
      <c r="H170" s="65"/>
      <c r="I170" s="65"/>
      <c r="J170" s="65"/>
      <c r="K170" s="65"/>
      <c r="L170" s="65"/>
      <c r="M170" s="64"/>
      <c r="N170" s="64"/>
      <c r="O170" s="65"/>
      <c r="P170" s="64"/>
      <c r="Q170" s="64"/>
      <c r="R170" s="65"/>
      <c r="S170" s="64"/>
      <c r="T170" s="64"/>
      <c r="U170" s="64"/>
      <c r="V170"/>
      <c r="W170"/>
      <c r="X170"/>
      <c r="Y170"/>
      <c r="Z170"/>
      <c r="AA170"/>
      <c r="AB170"/>
      <c r="AC170"/>
      <c r="AD170"/>
      <c r="AE170"/>
      <c r="AF170"/>
      <c r="AG170"/>
      <c r="AH170"/>
      <c r="AI170"/>
      <c r="AJ170"/>
      <c r="AK170"/>
      <c r="AL170"/>
      <c r="AM170" s="65"/>
      <c r="AN170" s="64"/>
      <c r="AP170" s="64"/>
      <c r="AQ170" s="64"/>
      <c r="AR170" s="87"/>
      <c r="AS170" s="64"/>
      <c r="AT170" s="64"/>
      <c r="AU170" s="64"/>
      <c r="AV170" s="65"/>
    </row>
    <row r="171" spans="1:48" s="3" customFormat="1" x14ac:dyDescent="0.2">
      <c r="A171" s="68"/>
      <c r="B171" s="64"/>
      <c r="C171" s="64"/>
      <c r="D171" s="64"/>
      <c r="E171" s="65"/>
      <c r="F171" s="65"/>
      <c r="G171" s="65"/>
      <c r="H171" s="65"/>
      <c r="I171" s="65"/>
      <c r="J171" s="65"/>
      <c r="K171" s="65"/>
      <c r="L171" s="65"/>
      <c r="M171" s="64"/>
      <c r="N171" s="64"/>
      <c r="O171" s="65"/>
      <c r="P171" s="64"/>
      <c r="Q171" s="64"/>
      <c r="R171" s="65"/>
      <c r="S171" s="64"/>
      <c r="T171" s="64"/>
      <c r="U171" s="64"/>
      <c r="V171"/>
      <c r="W171"/>
      <c r="X171"/>
      <c r="Y171"/>
      <c r="Z171"/>
      <c r="AA171"/>
      <c r="AB171"/>
      <c r="AC171"/>
      <c r="AD171"/>
      <c r="AE171"/>
      <c r="AF171"/>
      <c r="AG171"/>
      <c r="AH171"/>
      <c r="AI171"/>
      <c r="AJ171"/>
      <c r="AK171"/>
      <c r="AL171"/>
      <c r="AM171" s="65"/>
      <c r="AN171" s="64"/>
      <c r="AP171" s="64"/>
      <c r="AQ171" s="64"/>
      <c r="AR171" s="87"/>
      <c r="AS171" s="64"/>
      <c r="AT171" s="64"/>
      <c r="AU171" s="64"/>
      <c r="AV171" s="65"/>
    </row>
    <row r="172" spans="1:48" s="3" customFormat="1" x14ac:dyDescent="0.2">
      <c r="A172" s="68"/>
      <c r="B172" s="64"/>
      <c r="C172" s="64"/>
      <c r="D172" s="64"/>
      <c r="E172" s="65"/>
      <c r="F172" s="65"/>
      <c r="G172" s="65"/>
      <c r="H172" s="65"/>
      <c r="I172" s="65"/>
      <c r="J172" s="65"/>
      <c r="K172" s="65"/>
      <c r="L172" s="65"/>
      <c r="M172" s="64"/>
      <c r="N172" s="64"/>
      <c r="O172" s="65"/>
      <c r="P172" s="64"/>
      <c r="Q172" s="64"/>
      <c r="R172" s="65"/>
      <c r="S172" s="64"/>
      <c r="T172" s="64"/>
      <c r="U172" s="64"/>
      <c r="V172"/>
      <c r="W172"/>
      <c r="X172"/>
      <c r="Y172"/>
      <c r="Z172"/>
      <c r="AA172"/>
      <c r="AB172"/>
      <c r="AC172"/>
      <c r="AD172"/>
      <c r="AE172"/>
      <c r="AF172"/>
      <c r="AG172"/>
      <c r="AH172"/>
      <c r="AI172"/>
      <c r="AJ172"/>
      <c r="AK172"/>
      <c r="AL172"/>
      <c r="AM172" s="65"/>
      <c r="AN172" s="64"/>
      <c r="AP172" s="64"/>
      <c r="AQ172" s="64"/>
      <c r="AR172" s="87"/>
      <c r="AS172" s="64"/>
      <c r="AT172" s="64"/>
      <c r="AU172" s="64"/>
      <c r="AV172" s="65"/>
    </row>
    <row r="173" spans="1:48" s="3" customFormat="1" x14ac:dyDescent="0.2">
      <c r="A173" s="68"/>
      <c r="B173" s="64"/>
      <c r="C173" s="64"/>
      <c r="D173" s="64"/>
      <c r="E173" s="65"/>
      <c r="F173" s="65"/>
      <c r="G173" s="65"/>
      <c r="H173" s="65"/>
      <c r="I173" s="65"/>
      <c r="J173" s="65"/>
      <c r="K173" s="65"/>
      <c r="L173" s="65"/>
      <c r="M173" s="64"/>
      <c r="N173" s="64"/>
      <c r="O173" s="65"/>
      <c r="P173" s="64"/>
      <c r="Q173" s="64"/>
      <c r="R173" s="65"/>
      <c r="S173" s="64"/>
      <c r="T173" s="64"/>
      <c r="U173" s="64"/>
      <c r="V173"/>
      <c r="W173"/>
      <c r="X173"/>
      <c r="Y173"/>
      <c r="Z173"/>
      <c r="AA173"/>
      <c r="AB173"/>
      <c r="AC173"/>
      <c r="AD173"/>
      <c r="AE173"/>
      <c r="AF173"/>
      <c r="AG173"/>
      <c r="AH173"/>
      <c r="AI173"/>
      <c r="AJ173"/>
      <c r="AK173"/>
      <c r="AL173"/>
      <c r="AM173" s="65"/>
      <c r="AN173" s="64"/>
      <c r="AP173" s="64"/>
      <c r="AQ173" s="64"/>
      <c r="AR173" s="87"/>
      <c r="AS173" s="64"/>
      <c r="AT173" s="64"/>
      <c r="AU173" s="64"/>
      <c r="AV173" s="65"/>
    </row>
    <row r="174" spans="1:48" s="3" customFormat="1" x14ac:dyDescent="0.2">
      <c r="A174" s="68"/>
      <c r="B174" s="64"/>
      <c r="C174" s="64"/>
      <c r="D174" s="64"/>
      <c r="E174" s="8"/>
      <c r="F174" s="65"/>
      <c r="G174" s="65"/>
      <c r="H174" s="65"/>
      <c r="I174" s="65"/>
      <c r="J174" s="65"/>
      <c r="K174" s="65"/>
      <c r="L174" s="65"/>
      <c r="M174" s="64"/>
      <c r="N174" s="64"/>
      <c r="O174" s="65"/>
      <c r="P174" s="64"/>
      <c r="Q174" s="64"/>
      <c r="R174" s="65"/>
      <c r="S174" s="64"/>
      <c r="T174" s="64"/>
      <c r="U174" s="64"/>
      <c r="V174"/>
      <c r="W174"/>
      <c r="X174"/>
      <c r="Y174"/>
      <c r="Z174"/>
      <c r="AA174"/>
      <c r="AB174"/>
      <c r="AC174"/>
      <c r="AD174"/>
      <c r="AE174"/>
      <c r="AF174"/>
      <c r="AG174"/>
      <c r="AH174"/>
      <c r="AI174"/>
      <c r="AJ174"/>
      <c r="AK174"/>
      <c r="AL174"/>
      <c r="AM174" s="65"/>
      <c r="AN174" s="64"/>
      <c r="AP174" s="64"/>
      <c r="AQ174" s="64"/>
      <c r="AR174" s="87"/>
      <c r="AS174" s="64"/>
      <c r="AT174" s="64"/>
      <c r="AU174" s="64"/>
      <c r="AV174" s="65"/>
    </row>
    <row r="175" spans="1:48" s="3" customFormat="1" x14ac:dyDescent="0.2">
      <c r="A175" s="68"/>
      <c r="E175" s="8"/>
      <c r="F175" s="8"/>
      <c r="G175" s="8"/>
      <c r="H175" s="8"/>
      <c r="I175" s="8"/>
      <c r="J175" s="8"/>
      <c r="K175" s="8"/>
      <c r="L175" s="8"/>
      <c r="O175" s="8"/>
      <c r="R175" s="65"/>
      <c r="V175"/>
      <c r="W175"/>
      <c r="X175"/>
      <c r="Y175"/>
      <c r="Z175"/>
      <c r="AA175"/>
      <c r="AB175"/>
      <c r="AC175"/>
      <c r="AD175"/>
      <c r="AE175"/>
      <c r="AF175"/>
      <c r="AG175"/>
      <c r="AH175"/>
      <c r="AI175"/>
      <c r="AJ175"/>
      <c r="AK175"/>
      <c r="AL175"/>
      <c r="AM175" s="65"/>
      <c r="AN175" s="64"/>
      <c r="AP175" s="64"/>
      <c r="AQ175" s="64"/>
      <c r="AR175" s="87"/>
      <c r="AS175" s="64"/>
      <c r="AT175" s="64"/>
      <c r="AU175" s="64"/>
      <c r="AV175" s="8"/>
    </row>
    <row r="176" spans="1:48" s="3" customFormat="1" x14ac:dyDescent="0.2">
      <c r="A176" s="68"/>
      <c r="E176" s="8"/>
      <c r="F176" s="8"/>
      <c r="G176" s="8"/>
      <c r="H176" s="8"/>
      <c r="I176" s="8"/>
      <c r="J176" s="8"/>
      <c r="K176" s="8"/>
      <c r="L176" s="8"/>
      <c r="O176" s="8"/>
      <c r="R176" s="65"/>
      <c r="V176"/>
      <c r="W176"/>
      <c r="X176"/>
      <c r="Y176"/>
      <c r="Z176"/>
      <c r="AA176"/>
      <c r="AB176"/>
      <c r="AC176"/>
      <c r="AD176"/>
      <c r="AE176"/>
      <c r="AF176"/>
      <c r="AG176"/>
      <c r="AH176"/>
      <c r="AI176"/>
      <c r="AJ176"/>
      <c r="AK176"/>
      <c r="AL176"/>
      <c r="AM176" s="65"/>
      <c r="AN176" s="64"/>
      <c r="AP176" s="64"/>
      <c r="AQ176" s="64"/>
      <c r="AR176" s="87"/>
      <c r="AS176" s="64"/>
      <c r="AT176" s="64"/>
      <c r="AU176" s="64"/>
      <c r="AV176" s="8"/>
    </row>
    <row r="177" spans="1:48" s="3" customFormat="1" x14ac:dyDescent="0.2">
      <c r="A177" s="68"/>
      <c r="E177" s="8"/>
      <c r="F177" s="8"/>
      <c r="G177" s="8"/>
      <c r="H177" s="8"/>
      <c r="I177" s="8"/>
      <c r="J177" s="8"/>
      <c r="K177" s="8"/>
      <c r="L177" s="8"/>
      <c r="O177" s="8"/>
      <c r="R177" s="65"/>
      <c r="V177"/>
      <c r="W177"/>
      <c r="X177"/>
      <c r="Y177"/>
      <c r="Z177"/>
      <c r="AA177"/>
      <c r="AB177"/>
      <c r="AC177"/>
      <c r="AD177"/>
      <c r="AE177"/>
      <c r="AF177"/>
      <c r="AG177"/>
      <c r="AH177"/>
      <c r="AI177"/>
      <c r="AJ177"/>
      <c r="AK177"/>
      <c r="AL177"/>
      <c r="AM177" s="65"/>
      <c r="AN177" s="64"/>
      <c r="AP177" s="64"/>
      <c r="AQ177" s="64"/>
      <c r="AR177" s="87"/>
      <c r="AS177" s="64"/>
      <c r="AT177" s="64"/>
      <c r="AU177" s="64"/>
      <c r="AV177" s="8"/>
    </row>
    <row r="178" spans="1:48" s="3" customFormat="1" x14ac:dyDescent="0.2">
      <c r="A178" s="68"/>
      <c r="E178" s="8"/>
      <c r="F178" s="8"/>
      <c r="G178" s="8"/>
      <c r="H178" s="8"/>
      <c r="I178" s="8"/>
      <c r="J178" s="8"/>
      <c r="K178" s="8"/>
      <c r="L178" s="8"/>
      <c r="O178" s="8"/>
      <c r="R178" s="65"/>
      <c r="V178"/>
      <c r="W178"/>
      <c r="X178"/>
      <c r="Y178"/>
      <c r="Z178"/>
      <c r="AA178"/>
      <c r="AB178"/>
      <c r="AC178"/>
      <c r="AD178"/>
      <c r="AE178"/>
      <c r="AF178"/>
      <c r="AG178"/>
      <c r="AH178"/>
      <c r="AI178"/>
      <c r="AJ178"/>
      <c r="AK178"/>
      <c r="AL178"/>
      <c r="AM178" s="65"/>
      <c r="AN178" s="64"/>
      <c r="AP178" s="64"/>
      <c r="AQ178" s="64"/>
      <c r="AR178" s="87"/>
      <c r="AS178" s="64"/>
      <c r="AT178" s="64"/>
      <c r="AU178" s="64"/>
      <c r="AV178" s="8"/>
    </row>
    <row r="179" spans="1:48" s="3" customFormat="1" x14ac:dyDescent="0.2">
      <c r="A179" s="68"/>
      <c r="E179" s="8"/>
      <c r="F179" s="8"/>
      <c r="G179" s="8"/>
      <c r="H179" s="8"/>
      <c r="I179" s="8"/>
      <c r="J179" s="8"/>
      <c r="K179" s="8"/>
      <c r="L179" s="8"/>
      <c r="O179" s="8"/>
      <c r="R179" s="65"/>
      <c r="V179"/>
      <c r="W179"/>
      <c r="X179"/>
      <c r="Y179"/>
      <c r="Z179"/>
      <c r="AA179"/>
      <c r="AB179"/>
      <c r="AC179"/>
      <c r="AD179"/>
      <c r="AE179"/>
      <c r="AF179"/>
      <c r="AG179"/>
      <c r="AH179"/>
      <c r="AI179"/>
      <c r="AJ179"/>
      <c r="AK179"/>
      <c r="AL179"/>
      <c r="AM179" s="65"/>
      <c r="AN179" s="64"/>
      <c r="AP179" s="64"/>
      <c r="AQ179" s="64"/>
      <c r="AR179" s="87"/>
      <c r="AS179" s="64"/>
      <c r="AT179" s="64"/>
      <c r="AU179" s="64"/>
      <c r="AV179" s="8"/>
    </row>
    <row r="180" spans="1:48" s="3" customFormat="1" x14ac:dyDescent="0.2">
      <c r="A180" s="68"/>
      <c r="E180" s="8"/>
      <c r="F180" s="8"/>
      <c r="G180" s="8"/>
      <c r="H180" s="8"/>
      <c r="I180" s="8"/>
      <c r="J180" s="8"/>
      <c r="K180" s="8"/>
      <c r="L180" s="8"/>
      <c r="O180" s="8"/>
      <c r="R180" s="65"/>
      <c r="V180"/>
      <c r="W180"/>
      <c r="X180"/>
      <c r="Y180"/>
      <c r="Z180"/>
      <c r="AA180"/>
      <c r="AB180"/>
      <c r="AC180"/>
      <c r="AD180"/>
      <c r="AE180"/>
      <c r="AF180"/>
      <c r="AG180"/>
      <c r="AH180"/>
      <c r="AI180"/>
      <c r="AJ180"/>
      <c r="AK180"/>
      <c r="AL180"/>
      <c r="AM180" s="65"/>
      <c r="AN180" s="64"/>
      <c r="AP180" s="64"/>
      <c r="AQ180" s="64"/>
      <c r="AR180" s="87"/>
      <c r="AS180" s="64"/>
      <c r="AT180" s="64"/>
      <c r="AU180" s="64"/>
      <c r="AV180" s="8"/>
    </row>
    <row r="181" spans="1:48" s="3" customFormat="1" x14ac:dyDescent="0.2">
      <c r="A181" s="68"/>
      <c r="E181" s="8"/>
      <c r="F181" s="8"/>
      <c r="G181" s="8"/>
      <c r="H181" s="8"/>
      <c r="I181" s="8"/>
      <c r="J181" s="8"/>
      <c r="K181" s="8"/>
      <c r="L181" s="8"/>
      <c r="O181" s="8"/>
      <c r="R181" s="65"/>
      <c r="V181"/>
      <c r="W181"/>
      <c r="X181"/>
      <c r="Y181"/>
      <c r="Z181"/>
      <c r="AA181"/>
      <c r="AB181"/>
      <c r="AC181"/>
      <c r="AD181"/>
      <c r="AE181"/>
      <c r="AF181"/>
      <c r="AG181"/>
      <c r="AH181"/>
      <c r="AI181"/>
      <c r="AJ181"/>
      <c r="AK181"/>
      <c r="AL181"/>
      <c r="AM181" s="65"/>
      <c r="AN181" s="64"/>
      <c r="AP181" s="64"/>
      <c r="AQ181" s="64"/>
      <c r="AR181" s="87"/>
      <c r="AS181" s="64"/>
      <c r="AT181" s="64"/>
      <c r="AU181" s="64"/>
      <c r="AV181" s="8"/>
    </row>
    <row r="182" spans="1:48" s="3" customFormat="1" x14ac:dyDescent="0.2">
      <c r="A182" s="68"/>
      <c r="E182" s="8"/>
      <c r="F182" s="8"/>
      <c r="G182" s="8"/>
      <c r="H182" s="8"/>
      <c r="I182" s="8"/>
      <c r="J182" s="8"/>
      <c r="K182" s="8"/>
      <c r="L182" s="8"/>
      <c r="O182" s="8"/>
      <c r="R182" s="65"/>
      <c r="V182"/>
      <c r="W182"/>
      <c r="X182"/>
      <c r="Y182"/>
      <c r="Z182"/>
      <c r="AA182"/>
      <c r="AB182"/>
      <c r="AC182"/>
      <c r="AD182"/>
      <c r="AE182"/>
      <c r="AF182"/>
      <c r="AG182"/>
      <c r="AH182"/>
      <c r="AI182"/>
      <c r="AJ182"/>
      <c r="AK182"/>
      <c r="AL182"/>
      <c r="AM182" s="65"/>
      <c r="AN182" s="64"/>
      <c r="AP182" s="64"/>
      <c r="AQ182" s="64"/>
      <c r="AR182" s="87"/>
      <c r="AS182" s="64"/>
      <c r="AT182" s="64"/>
      <c r="AU182" s="64"/>
      <c r="AV182" s="8"/>
    </row>
    <row r="183" spans="1:48" s="3" customFormat="1" x14ac:dyDescent="0.2">
      <c r="A183" s="68"/>
      <c r="E183" s="8"/>
      <c r="F183" s="8"/>
      <c r="G183" s="8"/>
      <c r="H183" s="8"/>
      <c r="I183" s="8"/>
      <c r="J183" s="8"/>
      <c r="K183" s="8"/>
      <c r="L183" s="8"/>
      <c r="O183" s="8"/>
      <c r="R183" s="65"/>
      <c r="V183"/>
      <c r="W183"/>
      <c r="X183"/>
      <c r="Y183"/>
      <c r="Z183"/>
      <c r="AA183"/>
      <c r="AB183"/>
      <c r="AC183"/>
      <c r="AD183"/>
      <c r="AE183"/>
      <c r="AF183"/>
      <c r="AG183"/>
      <c r="AH183"/>
      <c r="AI183"/>
      <c r="AJ183"/>
      <c r="AK183"/>
      <c r="AL183"/>
      <c r="AM183" s="65"/>
      <c r="AN183" s="64"/>
      <c r="AP183" s="64"/>
      <c r="AQ183" s="64"/>
      <c r="AR183" s="87"/>
      <c r="AS183" s="64"/>
      <c r="AT183" s="64"/>
      <c r="AU183" s="64"/>
      <c r="AV183" s="8"/>
    </row>
    <row r="184" spans="1:48" s="3" customFormat="1" x14ac:dyDescent="0.2">
      <c r="A184" s="68"/>
      <c r="E184" s="8"/>
      <c r="F184" s="8"/>
      <c r="G184" s="8"/>
      <c r="H184" s="8"/>
      <c r="I184" s="8"/>
      <c r="J184" s="8"/>
      <c r="K184" s="8"/>
      <c r="L184" s="8"/>
      <c r="O184" s="8"/>
      <c r="R184" s="65"/>
      <c r="V184"/>
      <c r="W184"/>
      <c r="X184"/>
      <c r="Y184"/>
      <c r="Z184"/>
      <c r="AA184"/>
      <c r="AB184"/>
      <c r="AC184"/>
      <c r="AD184"/>
      <c r="AE184"/>
      <c r="AF184"/>
      <c r="AG184"/>
      <c r="AH184"/>
      <c r="AI184"/>
      <c r="AJ184"/>
      <c r="AK184"/>
      <c r="AL184"/>
      <c r="AM184" s="65"/>
      <c r="AN184" s="64"/>
      <c r="AP184" s="64"/>
      <c r="AQ184" s="64"/>
      <c r="AR184" s="87"/>
      <c r="AS184" s="64"/>
      <c r="AT184" s="64"/>
      <c r="AU184" s="64"/>
      <c r="AV184" s="8"/>
    </row>
    <row r="185" spans="1:48" s="3" customFormat="1" x14ac:dyDescent="0.2">
      <c r="A185" s="68"/>
      <c r="E185" s="8"/>
      <c r="F185" s="8"/>
      <c r="G185" s="8"/>
      <c r="H185" s="8"/>
      <c r="I185" s="8"/>
      <c r="J185" s="8"/>
      <c r="K185" s="8"/>
      <c r="L185" s="8"/>
      <c r="O185" s="8"/>
      <c r="R185" s="65"/>
      <c r="V185"/>
      <c r="W185"/>
      <c r="X185"/>
      <c r="Y185"/>
      <c r="Z185"/>
      <c r="AA185"/>
      <c r="AB185"/>
      <c r="AC185"/>
      <c r="AD185"/>
      <c r="AE185"/>
      <c r="AF185"/>
      <c r="AG185"/>
      <c r="AH185"/>
      <c r="AI185"/>
      <c r="AJ185"/>
      <c r="AK185"/>
      <c r="AL185"/>
      <c r="AM185" s="65"/>
      <c r="AN185" s="64"/>
      <c r="AP185" s="64"/>
      <c r="AQ185" s="64"/>
      <c r="AR185" s="87"/>
      <c r="AS185" s="64"/>
      <c r="AT185" s="64"/>
      <c r="AU185" s="64"/>
      <c r="AV185" s="8"/>
    </row>
    <row r="186" spans="1:48" s="3" customFormat="1" x14ac:dyDescent="0.2">
      <c r="A186" s="68"/>
      <c r="E186" s="8"/>
      <c r="F186" s="8"/>
      <c r="G186" s="8"/>
      <c r="H186" s="8"/>
      <c r="I186" s="8"/>
      <c r="J186" s="8"/>
      <c r="K186" s="8"/>
      <c r="L186" s="8"/>
      <c r="O186" s="8"/>
      <c r="R186" s="65"/>
      <c r="V186"/>
      <c r="W186"/>
      <c r="X186"/>
      <c r="Y186"/>
      <c r="Z186"/>
      <c r="AA186"/>
      <c r="AB186"/>
      <c r="AC186"/>
      <c r="AD186"/>
      <c r="AE186"/>
      <c r="AF186"/>
      <c r="AG186"/>
      <c r="AH186"/>
      <c r="AI186"/>
      <c r="AJ186"/>
      <c r="AK186"/>
      <c r="AL186"/>
      <c r="AM186" s="65"/>
      <c r="AN186" s="64"/>
      <c r="AP186" s="64"/>
      <c r="AQ186" s="64"/>
      <c r="AR186" s="87"/>
      <c r="AS186" s="64"/>
      <c r="AT186" s="64"/>
      <c r="AU186" s="64"/>
      <c r="AV186" s="8"/>
    </row>
    <row r="187" spans="1:48" s="3" customFormat="1" x14ac:dyDescent="0.2">
      <c r="A187" s="68"/>
      <c r="E187" s="8"/>
      <c r="F187" s="8"/>
      <c r="G187" s="8"/>
      <c r="H187" s="8"/>
      <c r="I187" s="8"/>
      <c r="J187" s="8"/>
      <c r="K187" s="8"/>
      <c r="L187" s="8"/>
      <c r="O187" s="8"/>
      <c r="R187" s="65"/>
      <c r="V187"/>
      <c r="W187"/>
      <c r="X187"/>
      <c r="Y187"/>
      <c r="Z187"/>
      <c r="AA187"/>
      <c r="AB187"/>
      <c r="AC187"/>
      <c r="AD187"/>
      <c r="AE187"/>
      <c r="AF187"/>
      <c r="AG187"/>
      <c r="AH187"/>
      <c r="AI187"/>
      <c r="AJ187"/>
      <c r="AK187"/>
      <c r="AL187"/>
      <c r="AM187" s="65"/>
      <c r="AN187" s="64"/>
      <c r="AP187" s="64"/>
      <c r="AQ187" s="64"/>
      <c r="AR187" s="87"/>
      <c r="AS187" s="64"/>
      <c r="AT187" s="64"/>
      <c r="AU187" s="64"/>
      <c r="AV187" s="8"/>
    </row>
    <row r="188" spans="1:48" s="3" customFormat="1" x14ac:dyDescent="0.2">
      <c r="A188" s="68"/>
      <c r="E188" s="8"/>
      <c r="F188" s="8"/>
      <c r="G188" s="8"/>
      <c r="H188" s="8"/>
      <c r="I188" s="8"/>
      <c r="J188" s="8"/>
      <c r="K188" s="8"/>
      <c r="L188" s="8"/>
      <c r="O188" s="8"/>
      <c r="R188" s="65"/>
      <c r="V188"/>
      <c r="W188"/>
      <c r="X188"/>
      <c r="Y188"/>
      <c r="Z188"/>
      <c r="AA188"/>
      <c r="AB188"/>
      <c r="AC188"/>
      <c r="AD188"/>
      <c r="AE188"/>
      <c r="AF188"/>
      <c r="AG188"/>
      <c r="AH188"/>
      <c r="AI188"/>
      <c r="AJ188"/>
      <c r="AK188"/>
      <c r="AL188"/>
      <c r="AM188" s="65"/>
      <c r="AN188" s="64"/>
      <c r="AP188" s="64"/>
      <c r="AQ188" s="64"/>
      <c r="AR188" s="87"/>
      <c r="AS188" s="64"/>
      <c r="AT188" s="64"/>
      <c r="AU188" s="64"/>
      <c r="AV188" s="8"/>
    </row>
    <row r="189" spans="1:48" s="3" customFormat="1" x14ac:dyDescent="0.2">
      <c r="A189" s="68"/>
      <c r="E189" s="8"/>
      <c r="F189" s="8"/>
      <c r="G189" s="8"/>
      <c r="H189" s="8"/>
      <c r="I189" s="8"/>
      <c r="J189" s="8"/>
      <c r="K189" s="8"/>
      <c r="L189" s="8"/>
      <c r="O189" s="8"/>
      <c r="R189" s="65"/>
      <c r="V189"/>
      <c r="W189"/>
      <c r="X189"/>
      <c r="Y189"/>
      <c r="Z189"/>
      <c r="AA189"/>
      <c r="AB189"/>
      <c r="AC189"/>
      <c r="AD189"/>
      <c r="AE189"/>
      <c r="AF189"/>
      <c r="AG189"/>
      <c r="AH189"/>
      <c r="AI189"/>
      <c r="AJ189"/>
      <c r="AK189"/>
      <c r="AL189"/>
      <c r="AM189" s="65"/>
      <c r="AN189" s="64"/>
      <c r="AP189" s="64"/>
      <c r="AQ189" s="64"/>
      <c r="AR189" s="87"/>
      <c r="AS189" s="64"/>
      <c r="AT189" s="64"/>
      <c r="AU189" s="64"/>
      <c r="AV189" s="8"/>
    </row>
    <row r="190" spans="1:48" s="3" customFormat="1" x14ac:dyDescent="0.2">
      <c r="A190" s="68"/>
      <c r="E190" s="8"/>
      <c r="F190" s="8"/>
      <c r="G190" s="8"/>
      <c r="H190" s="8"/>
      <c r="I190" s="8"/>
      <c r="J190" s="8"/>
      <c r="K190" s="8"/>
      <c r="L190" s="8"/>
      <c r="O190" s="8"/>
      <c r="R190" s="65"/>
      <c r="V190"/>
      <c r="W190"/>
      <c r="X190"/>
      <c r="Y190"/>
      <c r="Z190"/>
      <c r="AA190"/>
      <c r="AB190"/>
      <c r="AC190"/>
      <c r="AD190"/>
      <c r="AE190"/>
      <c r="AF190"/>
      <c r="AG190"/>
      <c r="AH190"/>
      <c r="AI190"/>
      <c r="AJ190"/>
      <c r="AK190"/>
      <c r="AL190"/>
      <c r="AM190" s="65"/>
      <c r="AN190" s="64"/>
      <c r="AP190" s="64"/>
      <c r="AQ190" s="64"/>
      <c r="AR190" s="87"/>
      <c r="AS190" s="64"/>
      <c r="AT190" s="64"/>
      <c r="AU190" s="64"/>
      <c r="AV190" s="8"/>
    </row>
    <row r="191" spans="1:48" s="3" customFormat="1" x14ac:dyDescent="0.2">
      <c r="A191" s="68"/>
      <c r="E191" s="8"/>
      <c r="F191" s="8"/>
      <c r="G191" s="8"/>
      <c r="H191" s="8"/>
      <c r="I191" s="8"/>
      <c r="J191" s="8"/>
      <c r="K191" s="8"/>
      <c r="L191" s="8"/>
      <c r="O191" s="8"/>
      <c r="R191" s="65"/>
      <c r="V191"/>
      <c r="W191"/>
      <c r="X191"/>
      <c r="Y191"/>
      <c r="Z191"/>
      <c r="AA191"/>
      <c r="AB191"/>
      <c r="AC191"/>
      <c r="AD191"/>
      <c r="AE191"/>
      <c r="AF191"/>
      <c r="AG191"/>
      <c r="AH191"/>
      <c r="AI191"/>
      <c r="AJ191"/>
      <c r="AK191"/>
      <c r="AL191"/>
      <c r="AM191" s="65"/>
      <c r="AN191" s="64"/>
      <c r="AP191" s="64"/>
      <c r="AQ191" s="64"/>
      <c r="AR191" s="87"/>
      <c r="AS191" s="64"/>
      <c r="AT191" s="64"/>
      <c r="AU191" s="64"/>
      <c r="AV191" s="8"/>
    </row>
    <row r="192" spans="1:48" s="3" customFormat="1" x14ac:dyDescent="0.2">
      <c r="A192" s="68"/>
      <c r="E192" s="8"/>
      <c r="F192" s="8"/>
      <c r="G192" s="8"/>
      <c r="H192" s="8"/>
      <c r="I192" s="8"/>
      <c r="J192" s="8"/>
      <c r="K192" s="8"/>
      <c r="L192" s="8"/>
      <c r="O192" s="8"/>
      <c r="R192" s="65"/>
      <c r="V192"/>
      <c r="W192"/>
      <c r="X192"/>
      <c r="Y192"/>
      <c r="Z192"/>
      <c r="AA192"/>
      <c r="AB192"/>
      <c r="AC192"/>
      <c r="AD192"/>
      <c r="AE192"/>
      <c r="AF192"/>
      <c r="AG192"/>
      <c r="AH192"/>
      <c r="AI192"/>
      <c r="AJ192"/>
      <c r="AK192"/>
      <c r="AL192"/>
      <c r="AM192" s="65"/>
      <c r="AN192" s="64"/>
      <c r="AP192" s="64"/>
      <c r="AQ192" s="64"/>
      <c r="AR192" s="87"/>
      <c r="AS192" s="64"/>
      <c r="AT192" s="64"/>
      <c r="AU192" s="64"/>
      <c r="AV192" s="8"/>
    </row>
    <row r="193" spans="1:48" s="3" customFormat="1" x14ac:dyDescent="0.2">
      <c r="A193" s="68"/>
      <c r="E193" s="8"/>
      <c r="F193" s="8"/>
      <c r="G193" s="8"/>
      <c r="H193" s="8"/>
      <c r="I193" s="8"/>
      <c r="J193" s="8"/>
      <c r="K193" s="8"/>
      <c r="L193" s="8"/>
      <c r="O193" s="8"/>
      <c r="R193" s="65"/>
      <c r="V193"/>
      <c r="W193"/>
      <c r="X193"/>
      <c r="Y193"/>
      <c r="Z193"/>
      <c r="AA193"/>
      <c r="AB193"/>
      <c r="AC193"/>
      <c r="AD193"/>
      <c r="AE193"/>
      <c r="AF193"/>
      <c r="AG193"/>
      <c r="AH193"/>
      <c r="AI193"/>
      <c r="AJ193"/>
      <c r="AK193"/>
      <c r="AL193"/>
      <c r="AM193" s="65"/>
      <c r="AN193" s="64"/>
      <c r="AP193" s="64"/>
      <c r="AQ193" s="64"/>
      <c r="AR193" s="87"/>
      <c r="AS193" s="64"/>
      <c r="AT193" s="64"/>
      <c r="AU193" s="64"/>
      <c r="AV193" s="8"/>
    </row>
    <row r="194" spans="1:48" s="3" customFormat="1" x14ac:dyDescent="0.2">
      <c r="A194" s="68"/>
      <c r="E194" s="8"/>
      <c r="F194" s="8"/>
      <c r="G194" s="8"/>
      <c r="H194" s="8"/>
      <c r="I194" s="8"/>
      <c r="J194" s="8"/>
      <c r="K194" s="8"/>
      <c r="L194" s="8"/>
      <c r="O194" s="8"/>
      <c r="R194" s="65"/>
      <c r="V194"/>
      <c r="W194"/>
      <c r="X194"/>
      <c r="Y194"/>
      <c r="Z194"/>
      <c r="AA194"/>
      <c r="AB194"/>
      <c r="AC194"/>
      <c r="AD194"/>
      <c r="AE194"/>
      <c r="AF194"/>
      <c r="AG194"/>
      <c r="AH194"/>
      <c r="AI194"/>
      <c r="AJ194"/>
      <c r="AK194"/>
      <c r="AL194"/>
      <c r="AM194" s="65"/>
      <c r="AN194" s="64"/>
      <c r="AP194" s="64"/>
      <c r="AQ194" s="64"/>
      <c r="AR194" s="87"/>
      <c r="AS194" s="64"/>
      <c r="AT194" s="64"/>
      <c r="AU194" s="64"/>
      <c r="AV194" s="8"/>
    </row>
    <row r="195" spans="1:48" s="3" customFormat="1" x14ac:dyDescent="0.2">
      <c r="A195" s="68"/>
      <c r="E195" s="8"/>
      <c r="F195" s="8"/>
      <c r="G195" s="8"/>
      <c r="H195" s="8"/>
      <c r="I195" s="8"/>
      <c r="J195" s="8"/>
      <c r="K195" s="8"/>
      <c r="L195" s="8"/>
      <c r="O195" s="8"/>
      <c r="R195" s="65"/>
      <c r="V195"/>
      <c r="W195"/>
      <c r="X195"/>
      <c r="Y195"/>
      <c r="Z195"/>
      <c r="AA195"/>
      <c r="AB195"/>
      <c r="AC195"/>
      <c r="AD195"/>
      <c r="AE195"/>
      <c r="AF195"/>
      <c r="AG195"/>
      <c r="AH195"/>
      <c r="AI195"/>
      <c r="AJ195"/>
      <c r="AK195"/>
      <c r="AL195"/>
      <c r="AM195" s="65"/>
      <c r="AN195" s="64"/>
      <c r="AP195" s="64"/>
      <c r="AQ195" s="64"/>
      <c r="AR195" s="87"/>
      <c r="AS195" s="64"/>
      <c r="AT195" s="64"/>
      <c r="AU195" s="64"/>
      <c r="AV195" s="8"/>
    </row>
    <row r="196" spans="1:48" s="3" customFormat="1" x14ac:dyDescent="0.2">
      <c r="A196" s="68"/>
      <c r="E196" s="8"/>
      <c r="F196" s="8"/>
      <c r="G196" s="8"/>
      <c r="H196" s="8"/>
      <c r="I196" s="8"/>
      <c r="J196" s="8"/>
      <c r="K196" s="8"/>
      <c r="L196" s="8"/>
      <c r="O196" s="8"/>
      <c r="R196" s="65"/>
      <c r="V196"/>
      <c r="W196"/>
      <c r="X196"/>
      <c r="Y196"/>
      <c r="Z196"/>
      <c r="AA196"/>
      <c r="AB196"/>
      <c r="AC196"/>
      <c r="AD196"/>
      <c r="AE196"/>
      <c r="AF196"/>
      <c r="AG196"/>
      <c r="AH196"/>
      <c r="AI196"/>
      <c r="AJ196"/>
      <c r="AK196"/>
      <c r="AL196"/>
      <c r="AM196" s="8"/>
      <c r="AR196" s="87"/>
      <c r="AV196" s="8"/>
    </row>
    <row r="197" spans="1:48" s="3" customFormat="1" x14ac:dyDescent="0.2">
      <c r="A197" s="68"/>
      <c r="E197" s="8"/>
      <c r="F197" s="8"/>
      <c r="G197" s="8"/>
      <c r="H197" s="8"/>
      <c r="I197" s="8"/>
      <c r="J197" s="8"/>
      <c r="K197" s="8"/>
      <c r="L197" s="8"/>
      <c r="O197" s="8"/>
      <c r="R197" s="65"/>
      <c r="V197"/>
      <c r="W197"/>
      <c r="X197"/>
      <c r="Y197"/>
      <c r="Z197"/>
      <c r="AA197"/>
      <c r="AB197"/>
      <c r="AC197"/>
      <c r="AD197"/>
      <c r="AE197"/>
      <c r="AF197"/>
      <c r="AG197"/>
      <c r="AH197"/>
      <c r="AI197"/>
      <c r="AJ197"/>
      <c r="AK197"/>
      <c r="AL197"/>
      <c r="AM197" s="8"/>
      <c r="AR197" s="87"/>
      <c r="AV197" s="8"/>
    </row>
    <row r="198" spans="1:48" s="3" customFormat="1" x14ac:dyDescent="0.2">
      <c r="A198" s="68"/>
      <c r="E198" s="8"/>
      <c r="F198" s="8"/>
      <c r="G198" s="8"/>
      <c r="H198" s="8"/>
      <c r="I198" s="8"/>
      <c r="J198" s="8"/>
      <c r="K198" s="8"/>
      <c r="L198" s="8"/>
      <c r="O198" s="8"/>
      <c r="R198" s="65"/>
      <c r="V198"/>
      <c r="W198"/>
      <c r="X198"/>
      <c r="Y198"/>
      <c r="Z198"/>
      <c r="AA198"/>
      <c r="AB198"/>
      <c r="AC198"/>
      <c r="AD198"/>
      <c r="AE198"/>
      <c r="AF198"/>
      <c r="AG198"/>
      <c r="AH198"/>
      <c r="AI198"/>
      <c r="AJ198"/>
      <c r="AK198"/>
      <c r="AL198"/>
      <c r="AM198" s="8"/>
      <c r="AR198" s="87"/>
      <c r="AV198" s="8"/>
    </row>
    <row r="199" spans="1:48" s="3" customFormat="1" x14ac:dyDescent="0.2">
      <c r="A199" s="68"/>
      <c r="E199" s="8"/>
      <c r="F199" s="8"/>
      <c r="G199" s="8"/>
      <c r="H199" s="8"/>
      <c r="I199" s="8"/>
      <c r="J199" s="8"/>
      <c r="K199" s="8"/>
      <c r="L199" s="8"/>
      <c r="O199" s="8"/>
      <c r="R199" s="65"/>
      <c r="V199"/>
      <c r="W199"/>
      <c r="X199"/>
      <c r="Y199"/>
      <c r="Z199"/>
      <c r="AA199"/>
      <c r="AB199"/>
      <c r="AC199"/>
      <c r="AD199"/>
      <c r="AE199"/>
      <c r="AF199"/>
      <c r="AG199"/>
      <c r="AH199"/>
      <c r="AI199"/>
      <c r="AJ199"/>
      <c r="AK199"/>
      <c r="AL199"/>
      <c r="AM199" s="8"/>
      <c r="AR199" s="87"/>
      <c r="AV199" s="8"/>
    </row>
    <row r="200" spans="1:48" s="3" customFormat="1" x14ac:dyDescent="0.2">
      <c r="A200" s="68"/>
      <c r="E200" s="8"/>
      <c r="F200" s="8"/>
      <c r="G200" s="8"/>
      <c r="H200" s="8"/>
      <c r="I200" s="8"/>
      <c r="J200" s="8"/>
      <c r="K200" s="8"/>
      <c r="L200" s="8"/>
      <c r="O200" s="8"/>
      <c r="R200" s="65"/>
      <c r="V200"/>
      <c r="W200"/>
      <c r="X200"/>
      <c r="Y200"/>
      <c r="Z200"/>
      <c r="AA200"/>
      <c r="AB200"/>
      <c r="AC200"/>
      <c r="AD200"/>
      <c r="AE200"/>
      <c r="AF200"/>
      <c r="AG200"/>
      <c r="AH200"/>
      <c r="AI200"/>
      <c r="AJ200"/>
      <c r="AK200"/>
      <c r="AL200"/>
      <c r="AM200" s="8"/>
      <c r="AR200" s="87"/>
      <c r="AV200" s="8"/>
    </row>
    <row r="201" spans="1:48" s="3" customFormat="1" x14ac:dyDescent="0.2">
      <c r="A201" s="68"/>
      <c r="E201" s="8"/>
      <c r="F201" s="8"/>
      <c r="G201" s="8"/>
      <c r="H201" s="8"/>
      <c r="I201" s="8"/>
      <c r="J201" s="8"/>
      <c r="K201" s="8"/>
      <c r="L201" s="8"/>
      <c r="O201" s="8"/>
      <c r="R201" s="65"/>
      <c r="V201"/>
      <c r="W201"/>
      <c r="X201"/>
      <c r="Y201"/>
      <c r="Z201"/>
      <c r="AA201"/>
      <c r="AB201"/>
      <c r="AC201"/>
      <c r="AD201"/>
      <c r="AE201"/>
      <c r="AF201"/>
      <c r="AG201"/>
      <c r="AH201"/>
      <c r="AI201"/>
      <c r="AJ201"/>
      <c r="AK201"/>
      <c r="AL201"/>
      <c r="AM201" s="8"/>
      <c r="AR201" s="87"/>
      <c r="AV201" s="8"/>
    </row>
    <row r="202" spans="1:48" s="3" customFormat="1" x14ac:dyDescent="0.2">
      <c r="A202" s="68"/>
      <c r="E202" s="8"/>
      <c r="F202" s="8"/>
      <c r="G202" s="8"/>
      <c r="H202" s="8"/>
      <c r="I202" s="8"/>
      <c r="J202" s="8"/>
      <c r="K202" s="8"/>
      <c r="L202" s="8"/>
      <c r="O202" s="8"/>
      <c r="R202" s="65"/>
      <c r="V202"/>
      <c r="W202"/>
      <c r="X202"/>
      <c r="Y202"/>
      <c r="Z202"/>
      <c r="AA202"/>
      <c r="AB202"/>
      <c r="AC202"/>
      <c r="AD202"/>
      <c r="AE202"/>
      <c r="AF202"/>
      <c r="AG202"/>
      <c r="AH202"/>
      <c r="AI202"/>
      <c r="AJ202"/>
      <c r="AK202"/>
      <c r="AL202"/>
      <c r="AM202" s="8"/>
      <c r="AR202" s="87"/>
      <c r="AV202" s="8"/>
    </row>
    <row r="203" spans="1:48" s="3" customFormat="1" x14ac:dyDescent="0.2">
      <c r="A203" s="68"/>
      <c r="E203" s="8"/>
      <c r="F203" s="8"/>
      <c r="G203" s="8"/>
      <c r="H203" s="8"/>
      <c r="I203" s="8"/>
      <c r="J203" s="8"/>
      <c r="K203" s="8"/>
      <c r="L203" s="8"/>
      <c r="O203" s="8"/>
      <c r="R203" s="65"/>
      <c r="V203"/>
      <c r="W203"/>
      <c r="X203"/>
      <c r="Y203"/>
      <c r="Z203"/>
      <c r="AA203"/>
      <c r="AB203"/>
      <c r="AC203"/>
      <c r="AD203"/>
      <c r="AE203"/>
      <c r="AF203"/>
      <c r="AG203"/>
      <c r="AH203"/>
      <c r="AI203"/>
      <c r="AJ203"/>
      <c r="AK203"/>
      <c r="AL203"/>
      <c r="AM203" s="8"/>
      <c r="AR203" s="87"/>
      <c r="AV203" s="8"/>
    </row>
    <row r="204" spans="1:48" s="3" customFormat="1" x14ac:dyDescent="0.2">
      <c r="A204" s="68"/>
      <c r="E204" s="8"/>
      <c r="F204" s="8"/>
      <c r="G204" s="8"/>
      <c r="H204" s="8"/>
      <c r="I204" s="8"/>
      <c r="J204" s="8"/>
      <c r="K204" s="8"/>
      <c r="L204" s="8"/>
      <c r="O204" s="8"/>
      <c r="R204" s="65"/>
      <c r="V204"/>
      <c r="W204"/>
      <c r="X204"/>
      <c r="Y204"/>
      <c r="Z204"/>
      <c r="AA204"/>
      <c r="AB204"/>
      <c r="AC204"/>
      <c r="AD204"/>
      <c r="AE204"/>
      <c r="AF204"/>
      <c r="AG204"/>
      <c r="AH204"/>
      <c r="AI204"/>
      <c r="AJ204"/>
      <c r="AK204"/>
      <c r="AL204"/>
      <c r="AM204" s="8"/>
      <c r="AR204" s="87"/>
      <c r="AV204" s="8"/>
    </row>
    <row r="205" spans="1:48" s="3" customFormat="1" x14ac:dyDescent="0.2">
      <c r="A205" s="68"/>
      <c r="E205" s="8"/>
      <c r="F205" s="8"/>
      <c r="G205" s="8"/>
      <c r="H205" s="8"/>
      <c r="I205" s="8"/>
      <c r="J205" s="8"/>
      <c r="K205" s="8"/>
      <c r="L205" s="8"/>
      <c r="O205" s="8"/>
      <c r="R205" s="65"/>
      <c r="V205"/>
      <c r="W205"/>
      <c r="X205"/>
      <c r="Y205"/>
      <c r="Z205"/>
      <c r="AA205"/>
      <c r="AB205"/>
      <c r="AC205"/>
      <c r="AD205"/>
      <c r="AE205"/>
      <c r="AF205"/>
      <c r="AG205"/>
      <c r="AH205"/>
      <c r="AI205"/>
      <c r="AJ205"/>
      <c r="AK205"/>
      <c r="AL205"/>
      <c r="AM205" s="8"/>
      <c r="AR205" s="87"/>
      <c r="AV205" s="8"/>
    </row>
    <row r="206" spans="1:48" s="3" customFormat="1" x14ac:dyDescent="0.2">
      <c r="A206" s="68"/>
      <c r="E206" s="8"/>
      <c r="F206" s="8"/>
      <c r="G206" s="8"/>
      <c r="H206" s="8"/>
      <c r="I206" s="8"/>
      <c r="J206" s="8"/>
      <c r="K206" s="8"/>
      <c r="L206" s="8"/>
      <c r="O206" s="8"/>
      <c r="R206" s="65"/>
      <c r="V206"/>
      <c r="W206"/>
      <c r="X206"/>
      <c r="Y206"/>
      <c r="Z206"/>
      <c r="AA206"/>
      <c r="AB206"/>
      <c r="AC206"/>
      <c r="AD206"/>
      <c r="AE206"/>
      <c r="AF206"/>
      <c r="AG206"/>
      <c r="AH206"/>
      <c r="AI206"/>
      <c r="AJ206"/>
      <c r="AK206"/>
      <c r="AL206"/>
      <c r="AM206" s="8"/>
      <c r="AR206" s="87"/>
      <c r="AV206" s="8"/>
    </row>
    <row r="207" spans="1:48" s="3" customFormat="1" x14ac:dyDescent="0.2">
      <c r="A207" s="68"/>
      <c r="E207" s="8"/>
      <c r="F207" s="8"/>
      <c r="G207" s="8"/>
      <c r="H207" s="8"/>
      <c r="I207" s="8"/>
      <c r="J207" s="8"/>
      <c r="K207" s="8"/>
      <c r="L207" s="8"/>
      <c r="O207" s="8"/>
      <c r="R207" s="65"/>
      <c r="V207"/>
      <c r="W207"/>
      <c r="X207"/>
      <c r="Y207"/>
      <c r="Z207"/>
      <c r="AA207"/>
      <c r="AB207"/>
      <c r="AC207"/>
      <c r="AD207"/>
      <c r="AE207"/>
      <c r="AF207"/>
      <c r="AG207"/>
      <c r="AH207"/>
      <c r="AI207"/>
      <c r="AJ207"/>
      <c r="AK207"/>
      <c r="AL207"/>
      <c r="AM207" s="8"/>
      <c r="AR207" s="87"/>
      <c r="AV207" s="8"/>
    </row>
    <row r="208" spans="1:48" s="3" customFormat="1" x14ac:dyDescent="0.2">
      <c r="A208" s="68"/>
      <c r="E208" s="8"/>
      <c r="F208" s="8"/>
      <c r="G208" s="8"/>
      <c r="H208" s="8"/>
      <c r="I208" s="8"/>
      <c r="J208" s="8"/>
      <c r="K208" s="8"/>
      <c r="L208" s="8"/>
      <c r="O208" s="8"/>
      <c r="R208" s="65"/>
      <c r="V208"/>
      <c r="W208"/>
      <c r="X208"/>
      <c r="Y208"/>
      <c r="Z208"/>
      <c r="AA208"/>
      <c r="AB208"/>
      <c r="AC208"/>
      <c r="AD208"/>
      <c r="AE208"/>
      <c r="AF208"/>
      <c r="AG208"/>
      <c r="AH208"/>
      <c r="AI208"/>
      <c r="AJ208"/>
      <c r="AK208"/>
      <c r="AL208"/>
      <c r="AM208" s="8"/>
      <c r="AR208" s="87"/>
      <c r="AV208" s="8"/>
    </row>
    <row r="209" spans="1:48" s="3" customFormat="1" x14ac:dyDescent="0.2">
      <c r="A209" s="68"/>
      <c r="E209" s="8"/>
      <c r="F209" s="8"/>
      <c r="G209" s="8"/>
      <c r="H209" s="8"/>
      <c r="I209" s="8"/>
      <c r="J209" s="8"/>
      <c r="K209" s="8"/>
      <c r="L209" s="8"/>
      <c r="O209" s="8"/>
      <c r="R209" s="65"/>
      <c r="V209"/>
      <c r="W209"/>
      <c r="X209"/>
      <c r="Y209"/>
      <c r="Z209"/>
      <c r="AA209"/>
      <c r="AB209"/>
      <c r="AC209"/>
      <c r="AD209"/>
      <c r="AE209"/>
      <c r="AF209"/>
      <c r="AG209"/>
      <c r="AH209"/>
      <c r="AI209"/>
      <c r="AJ209"/>
      <c r="AK209"/>
      <c r="AL209"/>
      <c r="AM209" s="8"/>
      <c r="AR209" s="87"/>
      <c r="AV209" s="8"/>
    </row>
    <row r="210" spans="1:48" s="3" customFormat="1" x14ac:dyDescent="0.2">
      <c r="A210" s="68"/>
      <c r="E210" s="8"/>
      <c r="F210" s="8"/>
      <c r="G210" s="8"/>
      <c r="H210" s="8"/>
      <c r="I210" s="8"/>
      <c r="J210" s="8"/>
      <c r="K210" s="8"/>
      <c r="L210" s="8"/>
      <c r="O210" s="8"/>
      <c r="R210" s="65"/>
      <c r="V210"/>
      <c r="W210"/>
      <c r="X210"/>
      <c r="Y210"/>
      <c r="Z210"/>
      <c r="AA210"/>
      <c r="AB210"/>
      <c r="AC210"/>
      <c r="AD210"/>
      <c r="AE210"/>
      <c r="AF210"/>
      <c r="AG210"/>
      <c r="AH210"/>
      <c r="AI210"/>
      <c r="AJ210"/>
      <c r="AK210"/>
      <c r="AL210"/>
      <c r="AM210" s="8"/>
      <c r="AR210" s="87"/>
      <c r="AV210" s="8"/>
    </row>
    <row r="211" spans="1:48" s="3" customFormat="1" x14ac:dyDescent="0.2">
      <c r="A211" s="68"/>
      <c r="E211" s="8"/>
      <c r="F211" s="8"/>
      <c r="G211" s="8"/>
      <c r="H211" s="8"/>
      <c r="I211" s="8"/>
      <c r="J211" s="8"/>
      <c r="K211" s="8"/>
      <c r="L211" s="8"/>
      <c r="O211" s="8"/>
      <c r="R211" s="65"/>
      <c r="V211"/>
      <c r="W211"/>
      <c r="X211"/>
      <c r="Y211"/>
      <c r="Z211"/>
      <c r="AA211"/>
      <c r="AB211"/>
      <c r="AC211"/>
      <c r="AD211"/>
      <c r="AE211"/>
      <c r="AF211"/>
      <c r="AG211"/>
      <c r="AH211"/>
      <c r="AI211"/>
      <c r="AJ211"/>
      <c r="AK211"/>
      <c r="AL211"/>
      <c r="AM211" s="8"/>
      <c r="AR211" s="87"/>
      <c r="AV211" s="8"/>
    </row>
    <row r="212" spans="1:48" s="3" customFormat="1" x14ac:dyDescent="0.2">
      <c r="A212" s="68"/>
      <c r="E212" s="8"/>
      <c r="F212" s="8"/>
      <c r="G212" s="8"/>
      <c r="H212" s="8"/>
      <c r="I212" s="8"/>
      <c r="J212" s="8"/>
      <c r="K212" s="8"/>
      <c r="L212" s="8"/>
      <c r="O212" s="8"/>
      <c r="R212" s="65"/>
      <c r="V212"/>
      <c r="W212"/>
      <c r="X212"/>
      <c r="Y212"/>
      <c r="Z212"/>
      <c r="AA212"/>
      <c r="AB212"/>
      <c r="AC212"/>
      <c r="AD212"/>
      <c r="AE212"/>
      <c r="AF212"/>
      <c r="AG212"/>
      <c r="AH212"/>
      <c r="AI212"/>
      <c r="AJ212"/>
      <c r="AK212"/>
      <c r="AL212"/>
      <c r="AM212" s="8"/>
      <c r="AR212" s="87"/>
      <c r="AV212" s="8"/>
    </row>
    <row r="213" spans="1:48" s="3" customFormat="1" x14ac:dyDescent="0.2">
      <c r="A213" s="68"/>
      <c r="E213" s="8"/>
      <c r="F213" s="8"/>
      <c r="G213" s="8"/>
      <c r="H213" s="8"/>
      <c r="I213" s="8"/>
      <c r="J213" s="8"/>
      <c r="K213" s="8"/>
      <c r="L213" s="8"/>
      <c r="O213" s="8"/>
      <c r="R213" s="65"/>
      <c r="V213"/>
      <c r="W213"/>
      <c r="X213"/>
      <c r="Y213"/>
      <c r="Z213"/>
      <c r="AA213"/>
      <c r="AB213"/>
      <c r="AC213"/>
      <c r="AD213"/>
      <c r="AE213"/>
      <c r="AF213"/>
      <c r="AG213"/>
      <c r="AH213"/>
      <c r="AI213"/>
      <c r="AJ213"/>
      <c r="AK213"/>
      <c r="AL213"/>
      <c r="AM213" s="8"/>
      <c r="AR213" s="87"/>
      <c r="AV213" s="8"/>
    </row>
    <row r="214" spans="1:48" s="3" customFormat="1" x14ac:dyDescent="0.2">
      <c r="A214" s="68"/>
      <c r="E214" s="8"/>
      <c r="F214" s="8"/>
      <c r="G214" s="8"/>
      <c r="H214" s="8"/>
      <c r="I214" s="8"/>
      <c r="J214" s="8"/>
      <c r="K214" s="8"/>
      <c r="L214" s="8"/>
      <c r="O214" s="8"/>
      <c r="R214" s="65"/>
      <c r="V214"/>
      <c r="W214"/>
      <c r="X214"/>
      <c r="Y214"/>
      <c r="Z214"/>
      <c r="AA214"/>
      <c r="AB214"/>
      <c r="AC214"/>
      <c r="AD214"/>
      <c r="AE214"/>
      <c r="AF214"/>
      <c r="AG214"/>
      <c r="AH214"/>
      <c r="AI214"/>
      <c r="AJ214"/>
      <c r="AK214"/>
      <c r="AL214"/>
      <c r="AM214" s="8"/>
      <c r="AR214" s="87"/>
      <c r="AV214" s="8"/>
    </row>
    <row r="215" spans="1:48" s="3" customFormat="1" x14ac:dyDescent="0.2">
      <c r="A215" s="68"/>
      <c r="E215" s="8"/>
      <c r="F215" s="8"/>
      <c r="G215" s="8"/>
      <c r="H215" s="8"/>
      <c r="I215" s="8"/>
      <c r="J215" s="8"/>
      <c r="K215" s="8"/>
      <c r="L215" s="8"/>
      <c r="O215" s="8"/>
      <c r="R215" s="65"/>
      <c r="V215"/>
      <c r="W215"/>
      <c r="X215"/>
      <c r="Y215"/>
      <c r="Z215"/>
      <c r="AA215"/>
      <c r="AB215"/>
      <c r="AC215"/>
      <c r="AD215"/>
      <c r="AE215"/>
      <c r="AF215"/>
      <c r="AG215"/>
      <c r="AH215"/>
      <c r="AI215"/>
      <c r="AJ215"/>
      <c r="AK215"/>
      <c r="AL215"/>
      <c r="AM215" s="8"/>
      <c r="AR215" s="87"/>
      <c r="AV215" s="8"/>
    </row>
    <row r="216" spans="1:48" s="3" customFormat="1" x14ac:dyDescent="0.2">
      <c r="A216" s="68"/>
      <c r="E216" s="8"/>
      <c r="F216" s="8"/>
      <c r="G216" s="8"/>
      <c r="H216" s="8"/>
      <c r="I216" s="8"/>
      <c r="J216" s="8"/>
      <c r="K216" s="8"/>
      <c r="L216" s="8"/>
      <c r="O216" s="8"/>
      <c r="R216" s="65"/>
      <c r="V216"/>
      <c r="W216"/>
      <c r="X216"/>
      <c r="Y216"/>
      <c r="Z216"/>
      <c r="AA216"/>
      <c r="AB216"/>
      <c r="AC216"/>
      <c r="AD216"/>
      <c r="AE216"/>
      <c r="AF216"/>
      <c r="AG216"/>
      <c r="AH216"/>
      <c r="AI216"/>
      <c r="AJ216"/>
      <c r="AK216"/>
      <c r="AL216"/>
      <c r="AM216" s="8"/>
      <c r="AR216" s="87"/>
      <c r="AV216" s="8"/>
    </row>
    <row r="217" spans="1:48" s="3" customFormat="1" x14ac:dyDescent="0.2">
      <c r="A217" s="68"/>
      <c r="E217" s="8"/>
      <c r="F217" s="8"/>
      <c r="G217" s="8"/>
      <c r="H217" s="8"/>
      <c r="I217" s="8"/>
      <c r="J217" s="8"/>
      <c r="K217" s="8"/>
      <c r="L217" s="8"/>
      <c r="O217" s="8"/>
      <c r="R217" s="65"/>
      <c r="V217"/>
      <c r="W217"/>
      <c r="X217"/>
      <c r="Y217"/>
      <c r="Z217"/>
      <c r="AA217"/>
      <c r="AB217"/>
      <c r="AC217"/>
      <c r="AD217"/>
      <c r="AE217"/>
      <c r="AF217"/>
      <c r="AG217"/>
      <c r="AH217"/>
      <c r="AI217"/>
      <c r="AJ217"/>
      <c r="AK217"/>
      <c r="AL217"/>
      <c r="AM217" s="8"/>
      <c r="AR217" s="87"/>
      <c r="AV217" s="8"/>
    </row>
    <row r="218" spans="1:48" s="3" customFormat="1" x14ac:dyDescent="0.2">
      <c r="A218" s="68"/>
      <c r="E218" s="8"/>
      <c r="F218" s="8"/>
      <c r="G218" s="8"/>
      <c r="H218" s="8"/>
      <c r="I218" s="8"/>
      <c r="J218" s="8"/>
      <c r="K218" s="8"/>
      <c r="L218" s="8"/>
      <c r="O218" s="8"/>
      <c r="R218" s="65"/>
      <c r="V218"/>
      <c r="W218"/>
      <c r="X218"/>
      <c r="Y218"/>
      <c r="Z218"/>
      <c r="AA218"/>
      <c r="AB218"/>
      <c r="AC218"/>
      <c r="AD218"/>
      <c r="AE218"/>
      <c r="AF218"/>
      <c r="AG218"/>
      <c r="AH218"/>
      <c r="AI218"/>
      <c r="AJ218"/>
      <c r="AK218"/>
      <c r="AL218"/>
      <c r="AM218" s="8"/>
      <c r="AR218" s="87"/>
      <c r="AV218" s="8"/>
    </row>
    <row r="219" spans="1:48" s="3" customFormat="1" x14ac:dyDescent="0.2">
      <c r="A219" s="68"/>
      <c r="E219" s="8"/>
      <c r="F219" s="8"/>
      <c r="G219" s="8"/>
      <c r="H219" s="8"/>
      <c r="I219" s="8"/>
      <c r="J219" s="8"/>
      <c r="K219" s="8"/>
      <c r="L219" s="8"/>
      <c r="O219" s="8"/>
      <c r="R219" s="65"/>
      <c r="V219"/>
      <c r="W219"/>
      <c r="X219"/>
      <c r="Y219"/>
      <c r="Z219"/>
      <c r="AA219"/>
      <c r="AB219"/>
      <c r="AC219"/>
      <c r="AD219"/>
      <c r="AE219"/>
      <c r="AF219"/>
      <c r="AG219"/>
      <c r="AH219"/>
      <c r="AI219"/>
      <c r="AJ219"/>
      <c r="AK219"/>
      <c r="AL219"/>
      <c r="AM219" s="8"/>
      <c r="AR219" s="87"/>
      <c r="AV219" s="8"/>
    </row>
    <row r="220" spans="1:48" s="3" customFormat="1" x14ac:dyDescent="0.2">
      <c r="A220" s="68"/>
      <c r="E220" s="8"/>
      <c r="F220" s="8"/>
      <c r="G220" s="8"/>
      <c r="H220" s="8"/>
      <c r="I220" s="8"/>
      <c r="J220" s="8"/>
      <c r="K220" s="8"/>
      <c r="L220" s="8"/>
      <c r="O220" s="8"/>
      <c r="R220" s="65"/>
      <c r="V220"/>
      <c r="W220"/>
      <c r="X220"/>
      <c r="Y220"/>
      <c r="Z220"/>
      <c r="AA220"/>
      <c r="AB220"/>
      <c r="AC220"/>
      <c r="AD220"/>
      <c r="AE220"/>
      <c r="AF220"/>
      <c r="AG220"/>
      <c r="AH220"/>
      <c r="AI220"/>
      <c r="AJ220"/>
      <c r="AK220"/>
      <c r="AL220"/>
      <c r="AM220" s="8"/>
      <c r="AR220" s="87"/>
      <c r="AV220" s="8"/>
    </row>
    <row r="221" spans="1:48" s="3" customFormat="1" x14ac:dyDescent="0.2">
      <c r="A221" s="68"/>
      <c r="E221" s="8"/>
      <c r="F221" s="8"/>
      <c r="G221" s="8"/>
      <c r="H221" s="8"/>
      <c r="I221" s="8"/>
      <c r="J221" s="8"/>
      <c r="K221" s="8"/>
      <c r="L221" s="8"/>
      <c r="O221" s="8"/>
      <c r="R221" s="65"/>
      <c r="V221"/>
      <c r="W221"/>
      <c r="X221"/>
      <c r="Y221"/>
      <c r="Z221"/>
      <c r="AA221"/>
      <c r="AB221"/>
      <c r="AC221"/>
      <c r="AD221"/>
      <c r="AE221"/>
      <c r="AF221"/>
      <c r="AG221"/>
      <c r="AH221"/>
      <c r="AI221"/>
      <c r="AJ221"/>
      <c r="AK221"/>
      <c r="AL221"/>
      <c r="AM221" s="8"/>
      <c r="AR221" s="87"/>
      <c r="AV221" s="8"/>
    </row>
    <row r="222" spans="1:48" s="3" customFormat="1" x14ac:dyDescent="0.2">
      <c r="A222" s="68"/>
      <c r="E222" s="8"/>
      <c r="F222" s="8"/>
      <c r="G222" s="8"/>
      <c r="H222" s="8"/>
      <c r="I222" s="8"/>
      <c r="J222" s="8"/>
      <c r="K222" s="8"/>
      <c r="L222" s="8"/>
      <c r="O222" s="8"/>
      <c r="R222" s="65"/>
      <c r="V222"/>
      <c r="W222"/>
      <c r="X222"/>
      <c r="Y222"/>
      <c r="Z222"/>
      <c r="AA222"/>
      <c r="AB222"/>
      <c r="AC222"/>
      <c r="AD222"/>
      <c r="AE222"/>
      <c r="AF222"/>
      <c r="AG222"/>
      <c r="AH222"/>
      <c r="AI222"/>
      <c r="AJ222"/>
      <c r="AK222"/>
      <c r="AL222"/>
      <c r="AM222" s="8"/>
      <c r="AR222" s="87"/>
      <c r="AV222" s="8"/>
    </row>
    <row r="223" spans="1:48" s="3" customFormat="1" x14ac:dyDescent="0.2">
      <c r="A223" s="68"/>
      <c r="E223" s="8"/>
      <c r="F223" s="8"/>
      <c r="G223" s="8"/>
      <c r="H223" s="8"/>
      <c r="I223" s="8"/>
      <c r="J223" s="8"/>
      <c r="K223" s="8"/>
      <c r="L223" s="8"/>
      <c r="O223" s="8"/>
      <c r="R223" s="65"/>
      <c r="V223"/>
      <c r="W223"/>
      <c r="X223"/>
      <c r="Y223"/>
      <c r="Z223"/>
      <c r="AA223"/>
      <c r="AB223"/>
      <c r="AC223"/>
      <c r="AD223"/>
      <c r="AE223"/>
      <c r="AF223"/>
      <c r="AG223"/>
      <c r="AH223"/>
      <c r="AI223"/>
      <c r="AJ223"/>
      <c r="AK223"/>
      <c r="AL223"/>
      <c r="AM223" s="8"/>
      <c r="AR223" s="87"/>
      <c r="AV223" s="8"/>
    </row>
    <row r="224" spans="1:48" s="3" customFormat="1" x14ac:dyDescent="0.2">
      <c r="A224" s="68"/>
      <c r="E224" s="8"/>
      <c r="F224" s="8"/>
      <c r="G224" s="8"/>
      <c r="H224" s="8"/>
      <c r="I224" s="8"/>
      <c r="J224" s="8"/>
      <c r="K224" s="8"/>
      <c r="L224" s="8"/>
      <c r="O224" s="8"/>
      <c r="R224" s="65"/>
      <c r="V224"/>
      <c r="W224"/>
      <c r="X224"/>
      <c r="Y224"/>
      <c r="Z224"/>
      <c r="AA224"/>
      <c r="AB224"/>
      <c r="AC224"/>
      <c r="AD224"/>
      <c r="AE224"/>
      <c r="AF224"/>
      <c r="AG224"/>
      <c r="AH224"/>
      <c r="AI224"/>
      <c r="AJ224"/>
      <c r="AK224"/>
      <c r="AL224"/>
      <c r="AM224" s="8"/>
      <c r="AR224" s="87"/>
      <c r="AV224" s="8"/>
    </row>
    <row r="225" spans="1:48" s="3" customFormat="1" x14ac:dyDescent="0.2">
      <c r="A225" s="68"/>
      <c r="E225" s="8"/>
      <c r="F225" s="8"/>
      <c r="G225" s="8"/>
      <c r="H225" s="8"/>
      <c r="I225" s="8"/>
      <c r="J225" s="8"/>
      <c r="K225" s="8"/>
      <c r="L225" s="8"/>
      <c r="O225" s="8"/>
      <c r="R225" s="65"/>
      <c r="V225"/>
      <c r="W225"/>
      <c r="X225"/>
      <c r="Y225"/>
      <c r="Z225"/>
      <c r="AA225"/>
      <c r="AB225"/>
      <c r="AC225"/>
      <c r="AD225"/>
      <c r="AE225"/>
      <c r="AF225"/>
      <c r="AG225"/>
      <c r="AH225"/>
      <c r="AI225"/>
      <c r="AJ225"/>
      <c r="AK225"/>
      <c r="AL225"/>
      <c r="AM225" s="8"/>
      <c r="AR225" s="87"/>
      <c r="AV225" s="8"/>
    </row>
    <row r="226" spans="1:48" s="3" customFormat="1" x14ac:dyDescent="0.2">
      <c r="A226" s="68"/>
      <c r="E226" s="8"/>
      <c r="F226" s="8"/>
      <c r="G226" s="8"/>
      <c r="H226" s="8"/>
      <c r="I226" s="8"/>
      <c r="J226" s="8"/>
      <c r="K226" s="8"/>
      <c r="L226" s="8"/>
      <c r="O226" s="8"/>
      <c r="R226" s="65"/>
      <c r="V226"/>
      <c r="W226"/>
      <c r="X226"/>
      <c r="Y226"/>
      <c r="Z226"/>
      <c r="AA226"/>
      <c r="AB226"/>
      <c r="AC226"/>
      <c r="AD226"/>
      <c r="AE226"/>
      <c r="AF226"/>
      <c r="AG226"/>
      <c r="AH226"/>
      <c r="AI226"/>
      <c r="AJ226"/>
      <c r="AK226"/>
      <c r="AL226"/>
      <c r="AM226" s="8"/>
      <c r="AR226" s="87"/>
      <c r="AV226" s="8"/>
    </row>
    <row r="227" spans="1:48" s="3" customFormat="1" x14ac:dyDescent="0.2">
      <c r="A227" s="68"/>
      <c r="E227" s="8"/>
      <c r="F227" s="8"/>
      <c r="G227" s="8"/>
      <c r="H227" s="8"/>
      <c r="I227" s="8"/>
      <c r="J227" s="8"/>
      <c r="K227" s="8"/>
      <c r="L227" s="8"/>
      <c r="O227" s="8"/>
      <c r="R227" s="65"/>
      <c r="V227"/>
      <c r="W227"/>
      <c r="X227"/>
      <c r="Y227"/>
      <c r="Z227"/>
      <c r="AA227"/>
      <c r="AB227"/>
      <c r="AC227"/>
      <c r="AD227"/>
      <c r="AE227"/>
      <c r="AF227"/>
      <c r="AG227"/>
      <c r="AH227"/>
      <c r="AI227"/>
      <c r="AJ227"/>
      <c r="AK227"/>
      <c r="AL227"/>
      <c r="AM227" s="8"/>
      <c r="AR227" s="87"/>
      <c r="AV227" s="8"/>
    </row>
    <row r="228" spans="1:48" s="3" customFormat="1" x14ac:dyDescent="0.2">
      <c r="A228" s="68"/>
      <c r="E228" s="8"/>
      <c r="F228" s="8"/>
      <c r="G228" s="8"/>
      <c r="H228" s="8"/>
      <c r="I228" s="8"/>
      <c r="J228" s="8"/>
      <c r="K228" s="8"/>
      <c r="L228" s="8"/>
      <c r="O228" s="8"/>
      <c r="R228" s="65"/>
      <c r="V228"/>
      <c r="W228"/>
      <c r="X228"/>
      <c r="Y228"/>
      <c r="Z228"/>
      <c r="AA228"/>
      <c r="AB228"/>
      <c r="AC228"/>
      <c r="AD228"/>
      <c r="AE228"/>
      <c r="AF228"/>
      <c r="AG228"/>
      <c r="AH228"/>
      <c r="AI228"/>
      <c r="AJ228"/>
      <c r="AK228"/>
      <c r="AL228"/>
      <c r="AM228" s="8"/>
      <c r="AR228" s="87"/>
      <c r="AV228" s="8"/>
    </row>
    <row r="229" spans="1:48" s="3" customFormat="1" x14ac:dyDescent="0.2">
      <c r="A229" s="68"/>
      <c r="E229" s="8"/>
      <c r="F229" s="8"/>
      <c r="G229" s="8"/>
      <c r="H229" s="8"/>
      <c r="I229" s="8"/>
      <c r="J229" s="8"/>
      <c r="K229" s="8"/>
      <c r="L229" s="8"/>
      <c r="O229" s="8"/>
      <c r="R229" s="65"/>
      <c r="V229"/>
      <c r="W229"/>
      <c r="X229"/>
      <c r="Y229"/>
      <c r="Z229"/>
      <c r="AA229"/>
      <c r="AB229"/>
      <c r="AC229"/>
      <c r="AD229"/>
      <c r="AE229"/>
      <c r="AF229"/>
      <c r="AG229"/>
      <c r="AH229"/>
      <c r="AI229"/>
      <c r="AJ229"/>
      <c r="AK229"/>
      <c r="AL229"/>
      <c r="AM229" s="8"/>
      <c r="AR229" s="87"/>
      <c r="AV229" s="8"/>
    </row>
    <row r="230" spans="1:48" s="3" customFormat="1" x14ac:dyDescent="0.2">
      <c r="A230" s="68"/>
      <c r="E230" s="8"/>
      <c r="F230" s="8"/>
      <c r="G230" s="8"/>
      <c r="H230" s="8"/>
      <c r="I230" s="8"/>
      <c r="J230" s="8"/>
      <c r="K230" s="8"/>
      <c r="L230" s="8"/>
      <c r="O230" s="8"/>
      <c r="R230" s="65"/>
      <c r="V230"/>
      <c r="W230"/>
      <c r="X230"/>
      <c r="Y230"/>
      <c r="Z230"/>
      <c r="AA230"/>
      <c r="AB230"/>
      <c r="AC230"/>
      <c r="AD230"/>
      <c r="AE230"/>
      <c r="AF230"/>
      <c r="AG230"/>
      <c r="AH230"/>
      <c r="AI230"/>
      <c r="AJ230"/>
      <c r="AK230"/>
      <c r="AL230"/>
      <c r="AM230" s="8"/>
      <c r="AR230" s="87"/>
      <c r="AV230" s="8"/>
    </row>
    <row r="231" spans="1:48" s="3" customFormat="1" x14ac:dyDescent="0.2">
      <c r="A231" s="68"/>
      <c r="E231" s="8"/>
      <c r="F231" s="8"/>
      <c r="G231" s="8"/>
      <c r="H231" s="8"/>
      <c r="I231" s="8"/>
      <c r="J231" s="8"/>
      <c r="K231" s="8"/>
      <c r="L231" s="8"/>
      <c r="O231" s="8"/>
      <c r="R231" s="65"/>
      <c r="V231"/>
      <c r="W231"/>
      <c r="X231"/>
      <c r="Y231"/>
      <c r="Z231"/>
      <c r="AA231"/>
      <c r="AB231"/>
      <c r="AC231"/>
      <c r="AD231"/>
      <c r="AE231"/>
      <c r="AF231"/>
      <c r="AG231"/>
      <c r="AH231"/>
      <c r="AI231"/>
      <c r="AJ231"/>
      <c r="AK231"/>
      <c r="AL231"/>
      <c r="AM231" s="8"/>
      <c r="AR231" s="87"/>
      <c r="AV231" s="8"/>
    </row>
    <row r="232" spans="1:48" s="3" customFormat="1" x14ac:dyDescent="0.2">
      <c r="A232" s="68"/>
      <c r="E232" s="8"/>
      <c r="F232" s="8"/>
      <c r="G232" s="8"/>
      <c r="H232" s="8"/>
      <c r="I232" s="8"/>
      <c r="J232" s="8"/>
      <c r="K232" s="8"/>
      <c r="L232" s="8"/>
      <c r="O232" s="8"/>
      <c r="R232" s="65"/>
      <c r="V232"/>
      <c r="W232"/>
      <c r="X232"/>
      <c r="Y232"/>
      <c r="Z232"/>
      <c r="AA232"/>
      <c r="AB232"/>
      <c r="AC232"/>
      <c r="AD232"/>
      <c r="AE232"/>
      <c r="AF232"/>
      <c r="AG232"/>
      <c r="AH232"/>
      <c r="AI232"/>
      <c r="AJ232"/>
      <c r="AK232"/>
      <c r="AL232"/>
      <c r="AM232" s="8"/>
      <c r="AR232" s="87"/>
      <c r="AV232" s="8"/>
    </row>
    <row r="233" spans="1:48" s="3" customFormat="1" x14ac:dyDescent="0.2">
      <c r="A233" s="68"/>
      <c r="E233" s="8"/>
      <c r="F233" s="8"/>
      <c r="G233" s="8"/>
      <c r="H233" s="8"/>
      <c r="I233" s="8"/>
      <c r="J233" s="8"/>
      <c r="K233" s="8"/>
      <c r="L233" s="8"/>
      <c r="O233" s="8"/>
      <c r="R233" s="65"/>
      <c r="V233"/>
      <c r="W233"/>
      <c r="X233"/>
      <c r="Y233"/>
      <c r="Z233"/>
      <c r="AA233"/>
      <c r="AB233"/>
      <c r="AC233"/>
      <c r="AD233"/>
      <c r="AE233"/>
      <c r="AF233"/>
      <c r="AG233"/>
      <c r="AH233"/>
      <c r="AI233"/>
      <c r="AJ233"/>
      <c r="AK233"/>
      <c r="AL233"/>
      <c r="AM233" s="8"/>
      <c r="AR233" s="87"/>
      <c r="AV233" s="8"/>
    </row>
    <row r="234" spans="1:48" s="3" customFormat="1" x14ac:dyDescent="0.2">
      <c r="A234" s="68"/>
      <c r="E234" s="8"/>
      <c r="F234" s="8"/>
      <c r="G234" s="8"/>
      <c r="H234" s="8"/>
      <c r="I234" s="8"/>
      <c r="J234" s="8"/>
      <c r="K234" s="8"/>
      <c r="L234" s="8"/>
      <c r="O234" s="8"/>
      <c r="R234" s="65"/>
      <c r="V234"/>
      <c r="W234"/>
      <c r="X234"/>
      <c r="Y234"/>
      <c r="Z234"/>
      <c r="AA234"/>
      <c r="AB234"/>
      <c r="AC234"/>
      <c r="AD234"/>
      <c r="AE234"/>
      <c r="AF234"/>
      <c r="AG234"/>
      <c r="AH234"/>
      <c r="AI234"/>
      <c r="AJ234"/>
      <c r="AK234"/>
      <c r="AL234"/>
      <c r="AM234" s="8"/>
      <c r="AR234" s="87"/>
      <c r="AV234" s="8"/>
    </row>
    <row r="235" spans="1:48" s="3" customFormat="1" x14ac:dyDescent="0.2">
      <c r="A235" s="68"/>
      <c r="E235" s="8"/>
      <c r="F235" s="8"/>
      <c r="G235" s="8"/>
      <c r="H235" s="8"/>
      <c r="I235" s="8"/>
      <c r="J235" s="8"/>
      <c r="K235" s="8"/>
      <c r="L235" s="8"/>
      <c r="O235" s="8"/>
      <c r="R235" s="65"/>
      <c r="V235"/>
      <c r="W235"/>
      <c r="X235"/>
      <c r="Y235"/>
      <c r="Z235"/>
      <c r="AA235"/>
      <c r="AB235"/>
      <c r="AC235"/>
      <c r="AD235"/>
      <c r="AE235"/>
      <c r="AF235"/>
      <c r="AG235"/>
      <c r="AH235"/>
      <c r="AI235"/>
      <c r="AJ235"/>
      <c r="AK235"/>
      <c r="AL235"/>
      <c r="AM235" s="8"/>
      <c r="AR235" s="87"/>
      <c r="AV235" s="8"/>
    </row>
    <row r="236" spans="1:48" s="3" customFormat="1" x14ac:dyDescent="0.2">
      <c r="A236" s="68"/>
      <c r="E236" s="8"/>
      <c r="F236" s="8"/>
      <c r="G236" s="8"/>
      <c r="H236" s="8"/>
      <c r="I236" s="8"/>
      <c r="J236" s="8"/>
      <c r="K236" s="8"/>
      <c r="L236" s="8"/>
      <c r="O236" s="8"/>
      <c r="R236" s="65"/>
      <c r="V236"/>
      <c r="W236"/>
      <c r="X236"/>
      <c r="Y236"/>
      <c r="Z236"/>
      <c r="AA236"/>
      <c r="AB236"/>
      <c r="AC236"/>
      <c r="AD236"/>
      <c r="AE236"/>
      <c r="AF236"/>
      <c r="AG236"/>
      <c r="AH236"/>
      <c r="AI236"/>
      <c r="AJ236"/>
      <c r="AK236"/>
      <c r="AL236"/>
      <c r="AM236" s="8"/>
      <c r="AR236" s="87"/>
      <c r="AV236" s="8"/>
    </row>
    <row r="237" spans="1:48" s="3" customFormat="1" x14ac:dyDescent="0.2">
      <c r="A237" s="68"/>
      <c r="E237" s="8"/>
      <c r="F237" s="8"/>
      <c r="G237" s="8"/>
      <c r="H237" s="8"/>
      <c r="I237" s="8"/>
      <c r="J237" s="8"/>
      <c r="K237" s="8"/>
      <c r="L237" s="8"/>
      <c r="O237" s="8"/>
      <c r="R237" s="65"/>
      <c r="V237"/>
      <c r="W237"/>
      <c r="X237"/>
      <c r="Y237"/>
      <c r="Z237"/>
      <c r="AA237"/>
      <c r="AB237"/>
      <c r="AC237"/>
      <c r="AD237"/>
      <c r="AE237"/>
      <c r="AF237"/>
      <c r="AG237"/>
      <c r="AH237"/>
      <c r="AI237"/>
      <c r="AJ237"/>
      <c r="AK237"/>
      <c r="AL237"/>
      <c r="AM237" s="8"/>
      <c r="AR237" s="87"/>
      <c r="AV237" s="8"/>
    </row>
    <row r="238" spans="1:48" s="3" customFormat="1" x14ac:dyDescent="0.2">
      <c r="A238" s="68"/>
      <c r="E238" s="8"/>
      <c r="F238" s="8"/>
      <c r="G238" s="8"/>
      <c r="H238" s="8"/>
      <c r="I238" s="8"/>
      <c r="J238" s="8"/>
      <c r="K238" s="8"/>
      <c r="L238" s="8"/>
      <c r="O238" s="8"/>
      <c r="R238" s="65"/>
      <c r="V238"/>
      <c r="W238"/>
      <c r="X238"/>
      <c r="Y238"/>
      <c r="Z238"/>
      <c r="AA238"/>
      <c r="AB238"/>
      <c r="AC238"/>
      <c r="AD238"/>
      <c r="AE238"/>
      <c r="AF238"/>
      <c r="AG238"/>
      <c r="AH238"/>
      <c r="AI238"/>
      <c r="AJ238"/>
      <c r="AK238"/>
      <c r="AL238"/>
      <c r="AM238" s="8"/>
      <c r="AR238" s="87"/>
      <c r="AV238" s="8"/>
    </row>
    <row r="239" spans="1:48" s="3" customFormat="1" x14ac:dyDescent="0.2">
      <c r="A239" s="68"/>
      <c r="E239" s="8"/>
      <c r="F239" s="8"/>
      <c r="G239" s="8"/>
      <c r="H239" s="8"/>
      <c r="I239" s="8"/>
      <c r="J239" s="8"/>
      <c r="K239" s="8"/>
      <c r="L239" s="8"/>
      <c r="O239" s="8"/>
      <c r="R239" s="65"/>
      <c r="V239"/>
      <c r="W239"/>
      <c r="X239"/>
      <c r="Y239"/>
      <c r="Z239"/>
      <c r="AA239"/>
      <c r="AB239"/>
      <c r="AC239"/>
      <c r="AD239"/>
      <c r="AE239"/>
      <c r="AF239"/>
      <c r="AG239"/>
      <c r="AH239"/>
      <c r="AI239"/>
      <c r="AJ239"/>
      <c r="AK239"/>
      <c r="AL239"/>
      <c r="AM239" s="8"/>
      <c r="AR239" s="87"/>
      <c r="AV239" s="8"/>
    </row>
    <row r="240" spans="1:48" s="3" customFormat="1" x14ac:dyDescent="0.2">
      <c r="A240" s="68"/>
      <c r="E240" s="8"/>
      <c r="F240" s="8"/>
      <c r="G240" s="8"/>
      <c r="H240" s="8"/>
      <c r="I240" s="8"/>
      <c r="J240" s="8"/>
      <c r="K240" s="8"/>
      <c r="L240" s="8"/>
      <c r="O240" s="8"/>
      <c r="R240" s="65"/>
      <c r="V240"/>
      <c r="W240"/>
      <c r="X240"/>
      <c r="Y240"/>
      <c r="Z240"/>
      <c r="AA240"/>
      <c r="AB240"/>
      <c r="AC240"/>
      <c r="AD240"/>
      <c r="AE240"/>
      <c r="AF240"/>
      <c r="AG240"/>
      <c r="AH240"/>
      <c r="AI240"/>
      <c r="AJ240"/>
      <c r="AK240"/>
      <c r="AL240"/>
      <c r="AM240" s="8"/>
      <c r="AR240" s="87"/>
      <c r="AV240" s="8"/>
    </row>
    <row r="241" spans="1:48" s="3" customFormat="1" x14ac:dyDescent="0.2">
      <c r="A241" s="68"/>
      <c r="E241" s="8"/>
      <c r="F241" s="8"/>
      <c r="G241" s="8"/>
      <c r="H241" s="8"/>
      <c r="I241" s="8"/>
      <c r="J241" s="8"/>
      <c r="K241" s="8"/>
      <c r="L241" s="8"/>
      <c r="O241" s="8"/>
      <c r="R241" s="65"/>
      <c r="V241"/>
      <c r="W241"/>
      <c r="X241"/>
      <c r="Y241"/>
      <c r="Z241"/>
      <c r="AA241"/>
      <c r="AB241"/>
      <c r="AC241"/>
      <c r="AD241"/>
      <c r="AE241"/>
      <c r="AF241"/>
      <c r="AG241"/>
      <c r="AH241"/>
      <c r="AI241"/>
      <c r="AJ241"/>
      <c r="AK241"/>
      <c r="AL241"/>
      <c r="AM241" s="8"/>
      <c r="AR241" s="87"/>
      <c r="AV241" s="8"/>
    </row>
    <row r="242" spans="1:48" s="3" customFormat="1" x14ac:dyDescent="0.2">
      <c r="A242" s="68"/>
      <c r="E242" s="8"/>
      <c r="F242" s="8"/>
      <c r="G242" s="8"/>
      <c r="H242" s="8"/>
      <c r="I242" s="8"/>
      <c r="J242" s="8"/>
      <c r="K242" s="8"/>
      <c r="L242" s="8"/>
      <c r="O242" s="8"/>
      <c r="R242" s="65"/>
      <c r="V242"/>
      <c r="W242"/>
      <c r="X242"/>
      <c r="Y242"/>
      <c r="Z242"/>
      <c r="AA242"/>
      <c r="AB242"/>
      <c r="AC242"/>
      <c r="AD242"/>
      <c r="AE242"/>
      <c r="AF242"/>
      <c r="AG242"/>
      <c r="AH242"/>
      <c r="AI242"/>
      <c r="AJ242"/>
      <c r="AK242"/>
      <c r="AL242"/>
      <c r="AM242" s="8"/>
      <c r="AR242" s="87"/>
      <c r="AV242" s="8"/>
    </row>
    <row r="243" spans="1:48" s="3" customFormat="1" x14ac:dyDescent="0.2">
      <c r="A243" s="68"/>
      <c r="E243" s="8"/>
      <c r="F243" s="8"/>
      <c r="G243" s="8"/>
      <c r="H243" s="8"/>
      <c r="I243" s="8"/>
      <c r="J243" s="8"/>
      <c r="K243" s="8"/>
      <c r="L243" s="8"/>
      <c r="O243" s="8"/>
      <c r="R243" s="65"/>
      <c r="V243"/>
      <c r="W243"/>
      <c r="X243"/>
      <c r="Y243"/>
      <c r="Z243"/>
      <c r="AA243"/>
      <c r="AB243"/>
      <c r="AC243"/>
      <c r="AD243"/>
      <c r="AE243"/>
      <c r="AF243"/>
      <c r="AG243"/>
      <c r="AH243"/>
      <c r="AI243"/>
      <c r="AJ243"/>
      <c r="AK243"/>
      <c r="AL243"/>
      <c r="AM243" s="8"/>
      <c r="AR243" s="87"/>
      <c r="AV243" s="8"/>
    </row>
    <row r="244" spans="1:48" s="3" customFormat="1" x14ac:dyDescent="0.2">
      <c r="A244" s="68"/>
      <c r="E244" s="8"/>
      <c r="F244" s="8"/>
      <c r="G244" s="8"/>
      <c r="H244" s="8"/>
      <c r="I244" s="8"/>
      <c r="J244" s="8"/>
      <c r="K244" s="8"/>
      <c r="L244" s="8"/>
      <c r="O244" s="8"/>
      <c r="R244" s="65"/>
      <c r="V244"/>
      <c r="W244"/>
      <c r="X244"/>
      <c r="Y244"/>
      <c r="Z244"/>
      <c r="AA244"/>
      <c r="AB244"/>
      <c r="AC244"/>
      <c r="AD244"/>
      <c r="AE244"/>
      <c r="AF244"/>
      <c r="AG244"/>
      <c r="AH244"/>
      <c r="AI244"/>
      <c r="AJ244"/>
      <c r="AK244"/>
      <c r="AL244"/>
      <c r="AM244" s="8"/>
      <c r="AR244" s="87"/>
      <c r="AV244" s="8"/>
    </row>
    <row r="245" spans="1:48" s="3" customFormat="1" x14ac:dyDescent="0.2">
      <c r="A245" s="68"/>
      <c r="E245" s="8"/>
      <c r="F245" s="8"/>
      <c r="G245" s="8"/>
      <c r="H245" s="8"/>
      <c r="I245" s="8"/>
      <c r="J245" s="8"/>
      <c r="K245" s="8"/>
      <c r="L245" s="8"/>
      <c r="O245" s="8"/>
      <c r="R245" s="65"/>
      <c r="V245"/>
      <c r="W245"/>
      <c r="X245"/>
      <c r="Y245"/>
      <c r="Z245"/>
      <c r="AA245"/>
      <c r="AB245"/>
      <c r="AC245"/>
      <c r="AD245"/>
      <c r="AE245"/>
      <c r="AF245"/>
      <c r="AG245"/>
      <c r="AH245"/>
      <c r="AI245"/>
      <c r="AJ245"/>
      <c r="AK245"/>
      <c r="AL245"/>
      <c r="AM245" s="8"/>
      <c r="AR245" s="87"/>
      <c r="AV245" s="8"/>
    </row>
    <row r="246" spans="1:48" s="3" customFormat="1" x14ac:dyDescent="0.2">
      <c r="A246" s="68"/>
      <c r="E246" s="8"/>
      <c r="F246" s="8"/>
      <c r="G246" s="8"/>
      <c r="H246" s="8"/>
      <c r="I246" s="8"/>
      <c r="J246" s="8"/>
      <c r="K246" s="8"/>
      <c r="L246" s="8"/>
      <c r="O246" s="8"/>
      <c r="R246" s="65"/>
      <c r="V246"/>
      <c r="W246"/>
      <c r="X246"/>
      <c r="Y246"/>
      <c r="Z246"/>
      <c r="AA246"/>
      <c r="AB246"/>
      <c r="AC246"/>
      <c r="AD246"/>
      <c r="AE246"/>
      <c r="AF246"/>
      <c r="AG246"/>
      <c r="AH246"/>
      <c r="AI246"/>
      <c r="AJ246"/>
      <c r="AK246"/>
      <c r="AL246"/>
      <c r="AM246" s="8"/>
      <c r="AR246" s="87"/>
      <c r="AV246" s="8"/>
    </row>
    <row r="247" spans="1:48" s="3" customFormat="1" x14ac:dyDescent="0.2">
      <c r="A247" s="68"/>
      <c r="E247" s="8"/>
      <c r="F247" s="8"/>
      <c r="G247" s="8"/>
      <c r="H247" s="8"/>
      <c r="I247" s="8"/>
      <c r="J247" s="8"/>
      <c r="K247" s="8"/>
      <c r="L247" s="8"/>
      <c r="O247" s="8"/>
      <c r="R247" s="65"/>
      <c r="V247"/>
      <c r="W247"/>
      <c r="X247"/>
      <c r="Y247"/>
      <c r="Z247"/>
      <c r="AA247"/>
      <c r="AB247"/>
      <c r="AC247"/>
      <c r="AD247"/>
      <c r="AE247"/>
      <c r="AF247"/>
      <c r="AG247"/>
      <c r="AH247"/>
      <c r="AI247"/>
      <c r="AJ247"/>
      <c r="AK247"/>
      <c r="AL247"/>
      <c r="AM247" s="8"/>
      <c r="AR247" s="87"/>
      <c r="AV247" s="8"/>
    </row>
    <row r="248" spans="1:48" s="3" customFormat="1" x14ac:dyDescent="0.2">
      <c r="A248" s="68"/>
      <c r="E248" s="8"/>
      <c r="F248" s="8"/>
      <c r="G248" s="8"/>
      <c r="H248" s="8"/>
      <c r="I248" s="8"/>
      <c r="J248" s="8"/>
      <c r="K248" s="8"/>
      <c r="L248" s="8"/>
      <c r="O248" s="8"/>
      <c r="R248" s="65"/>
      <c r="V248"/>
      <c r="W248"/>
      <c r="X248"/>
      <c r="Y248"/>
      <c r="Z248"/>
      <c r="AA248"/>
      <c r="AB248"/>
      <c r="AC248"/>
      <c r="AD248"/>
      <c r="AE248"/>
      <c r="AF248"/>
      <c r="AG248"/>
      <c r="AH248"/>
      <c r="AI248"/>
      <c r="AJ248"/>
      <c r="AK248"/>
      <c r="AL248"/>
      <c r="AM248" s="8"/>
      <c r="AR248" s="87"/>
      <c r="AV248" s="8"/>
    </row>
    <row r="249" spans="1:48" s="3" customFormat="1" x14ac:dyDescent="0.2">
      <c r="A249" s="68"/>
      <c r="E249" s="8"/>
      <c r="F249" s="8"/>
      <c r="G249" s="8"/>
      <c r="H249" s="8"/>
      <c r="I249" s="8"/>
      <c r="J249" s="8"/>
      <c r="K249" s="8"/>
      <c r="L249" s="8"/>
      <c r="O249" s="8"/>
      <c r="R249" s="65"/>
      <c r="V249"/>
      <c r="W249"/>
      <c r="X249"/>
      <c r="Y249"/>
      <c r="Z249"/>
      <c r="AA249"/>
      <c r="AB249"/>
      <c r="AC249"/>
      <c r="AD249"/>
      <c r="AE249"/>
      <c r="AF249"/>
      <c r="AG249"/>
      <c r="AH249"/>
      <c r="AI249"/>
      <c r="AJ249"/>
      <c r="AK249"/>
      <c r="AL249"/>
      <c r="AM249" s="8"/>
      <c r="AR249" s="87"/>
      <c r="AV249" s="8"/>
    </row>
    <row r="250" spans="1:48" s="3" customFormat="1" x14ac:dyDescent="0.2">
      <c r="A250" s="68"/>
      <c r="E250" s="8"/>
      <c r="F250" s="8"/>
      <c r="G250" s="8"/>
      <c r="H250" s="8"/>
      <c r="I250" s="8"/>
      <c r="J250" s="8"/>
      <c r="K250" s="8"/>
      <c r="L250" s="8"/>
      <c r="O250" s="8"/>
      <c r="R250" s="65"/>
      <c r="V250"/>
      <c r="W250"/>
      <c r="X250"/>
      <c r="Y250"/>
      <c r="Z250"/>
      <c r="AA250"/>
      <c r="AB250"/>
      <c r="AC250"/>
      <c r="AD250"/>
      <c r="AE250"/>
      <c r="AF250"/>
      <c r="AG250"/>
      <c r="AH250"/>
      <c r="AI250"/>
      <c r="AJ250"/>
      <c r="AK250"/>
      <c r="AL250"/>
      <c r="AM250" s="8"/>
      <c r="AR250" s="87"/>
      <c r="AV250" s="8"/>
    </row>
    <row r="251" spans="1:48" s="3" customFormat="1" x14ac:dyDescent="0.2">
      <c r="A251" s="68"/>
      <c r="E251" s="8"/>
      <c r="F251" s="8"/>
      <c r="G251" s="8"/>
      <c r="H251" s="8"/>
      <c r="I251" s="8"/>
      <c r="J251" s="8"/>
      <c r="K251" s="8"/>
      <c r="L251" s="8"/>
      <c r="O251" s="8"/>
      <c r="R251" s="65"/>
      <c r="V251"/>
      <c r="W251"/>
      <c r="X251"/>
      <c r="Y251"/>
      <c r="Z251"/>
      <c r="AA251"/>
      <c r="AB251"/>
      <c r="AC251"/>
      <c r="AD251"/>
      <c r="AE251"/>
      <c r="AF251"/>
      <c r="AG251"/>
      <c r="AH251"/>
      <c r="AI251"/>
      <c r="AJ251"/>
      <c r="AK251"/>
      <c r="AL251"/>
      <c r="AM251" s="8"/>
      <c r="AR251" s="87"/>
      <c r="AV251" s="8"/>
    </row>
    <row r="252" spans="1:48" s="3" customFormat="1" x14ac:dyDescent="0.2">
      <c r="A252" s="68"/>
      <c r="E252" s="8"/>
      <c r="F252" s="8"/>
      <c r="G252" s="8"/>
      <c r="H252" s="8"/>
      <c r="I252" s="8"/>
      <c r="J252" s="8"/>
      <c r="K252" s="8"/>
      <c r="L252" s="8"/>
      <c r="O252" s="8"/>
      <c r="R252" s="65"/>
      <c r="V252"/>
      <c r="W252"/>
      <c r="X252"/>
      <c r="Y252"/>
      <c r="Z252"/>
      <c r="AA252"/>
      <c r="AB252"/>
      <c r="AC252"/>
      <c r="AD252"/>
      <c r="AE252"/>
      <c r="AF252"/>
      <c r="AG252"/>
      <c r="AH252"/>
      <c r="AI252"/>
      <c r="AJ252"/>
      <c r="AK252"/>
      <c r="AL252"/>
      <c r="AM252" s="8"/>
      <c r="AR252" s="87"/>
      <c r="AV252" s="8"/>
    </row>
    <row r="253" spans="1:48" s="3" customFormat="1" x14ac:dyDescent="0.2">
      <c r="A253" s="68"/>
      <c r="E253" s="8"/>
      <c r="F253" s="8"/>
      <c r="G253" s="8"/>
      <c r="H253" s="8"/>
      <c r="I253" s="8"/>
      <c r="J253" s="8"/>
      <c r="K253" s="8"/>
      <c r="L253" s="8"/>
      <c r="O253" s="8"/>
      <c r="R253" s="65"/>
      <c r="V253"/>
      <c r="W253"/>
      <c r="X253"/>
      <c r="Y253"/>
      <c r="Z253"/>
      <c r="AA253"/>
      <c r="AB253"/>
      <c r="AC253"/>
      <c r="AD253"/>
      <c r="AE253"/>
      <c r="AF253"/>
      <c r="AG253"/>
      <c r="AH253"/>
      <c r="AI253"/>
      <c r="AJ253"/>
      <c r="AK253"/>
      <c r="AL253"/>
      <c r="AM253" s="8"/>
      <c r="AR253" s="87"/>
      <c r="AV253" s="8"/>
    </row>
    <row r="254" spans="1:48" s="3" customFormat="1" x14ac:dyDescent="0.2">
      <c r="A254" s="68"/>
      <c r="E254" s="8"/>
      <c r="F254" s="8"/>
      <c r="G254" s="8"/>
      <c r="H254" s="8"/>
      <c r="I254" s="8"/>
      <c r="J254" s="8"/>
      <c r="K254" s="8"/>
      <c r="L254" s="8"/>
      <c r="O254" s="8"/>
      <c r="R254" s="65"/>
      <c r="V254"/>
      <c r="W254"/>
      <c r="X254"/>
      <c r="Y254"/>
      <c r="Z254"/>
      <c r="AA254"/>
      <c r="AB254"/>
      <c r="AC254"/>
      <c r="AD254"/>
      <c r="AE254"/>
      <c r="AF254"/>
      <c r="AG254"/>
      <c r="AH254"/>
      <c r="AI254"/>
      <c r="AJ254"/>
      <c r="AK254"/>
      <c r="AL254"/>
      <c r="AM254" s="8"/>
      <c r="AR254" s="87"/>
      <c r="AV254" s="8"/>
    </row>
    <row r="255" spans="1:48" s="3" customFormat="1" x14ac:dyDescent="0.2">
      <c r="A255" s="68"/>
      <c r="E255" s="8"/>
      <c r="F255" s="8"/>
      <c r="G255" s="8"/>
      <c r="H255" s="8"/>
      <c r="I255" s="8"/>
      <c r="J255" s="8"/>
      <c r="K255" s="8"/>
      <c r="L255" s="8"/>
      <c r="O255" s="8"/>
      <c r="R255" s="65"/>
      <c r="V255"/>
      <c r="W255"/>
      <c r="X255"/>
      <c r="Y255"/>
      <c r="Z255"/>
      <c r="AA255"/>
      <c r="AB255"/>
      <c r="AC255"/>
      <c r="AD255"/>
      <c r="AE255"/>
      <c r="AF255"/>
      <c r="AG255"/>
      <c r="AH255"/>
      <c r="AI255"/>
      <c r="AJ255"/>
      <c r="AK255"/>
      <c r="AL255"/>
      <c r="AM255" s="8"/>
      <c r="AR255" s="87"/>
      <c r="AV255" s="8"/>
    </row>
    <row r="256" spans="1:48" s="3" customFormat="1" x14ac:dyDescent="0.2">
      <c r="A256" s="68"/>
      <c r="E256" s="8"/>
      <c r="F256" s="8"/>
      <c r="G256" s="8"/>
      <c r="H256" s="8"/>
      <c r="I256" s="8"/>
      <c r="J256" s="8"/>
      <c r="K256" s="8"/>
      <c r="L256" s="8"/>
      <c r="O256" s="8"/>
      <c r="R256" s="65"/>
      <c r="V256"/>
      <c r="W256"/>
      <c r="X256"/>
      <c r="Y256"/>
      <c r="Z256"/>
      <c r="AA256"/>
      <c r="AB256"/>
      <c r="AC256"/>
      <c r="AD256"/>
      <c r="AE256"/>
      <c r="AF256"/>
      <c r="AG256"/>
      <c r="AH256"/>
      <c r="AI256"/>
      <c r="AJ256"/>
      <c r="AK256"/>
      <c r="AL256"/>
      <c r="AM256" s="8"/>
      <c r="AR256" s="87"/>
      <c r="AV256" s="8"/>
    </row>
    <row r="257" spans="1:48" s="3" customFormat="1" x14ac:dyDescent="0.2">
      <c r="A257" s="68"/>
      <c r="E257" s="8"/>
      <c r="F257" s="8"/>
      <c r="G257" s="8"/>
      <c r="H257" s="8"/>
      <c r="I257" s="8"/>
      <c r="J257" s="8"/>
      <c r="K257" s="8"/>
      <c r="L257" s="8"/>
      <c r="O257" s="8"/>
      <c r="R257" s="65"/>
      <c r="V257"/>
      <c r="W257"/>
      <c r="X257"/>
      <c r="Y257"/>
      <c r="Z257"/>
      <c r="AA257"/>
      <c r="AB257"/>
      <c r="AC257"/>
      <c r="AD257"/>
      <c r="AE257"/>
      <c r="AF257"/>
      <c r="AG257"/>
      <c r="AH257"/>
      <c r="AI257"/>
      <c r="AJ257"/>
      <c r="AK257"/>
      <c r="AL257"/>
      <c r="AM257" s="8"/>
      <c r="AR257" s="87"/>
      <c r="AV257" s="8"/>
    </row>
    <row r="258" spans="1:48" s="3" customFormat="1" x14ac:dyDescent="0.2">
      <c r="A258" s="68"/>
      <c r="E258" s="8"/>
      <c r="F258" s="8"/>
      <c r="G258" s="8"/>
      <c r="H258" s="8"/>
      <c r="I258" s="8"/>
      <c r="J258" s="8"/>
      <c r="K258" s="8"/>
      <c r="L258" s="8"/>
      <c r="O258" s="8"/>
      <c r="R258" s="65"/>
      <c r="V258"/>
      <c r="W258"/>
      <c r="X258"/>
      <c r="Y258"/>
      <c r="Z258"/>
      <c r="AA258"/>
      <c r="AB258"/>
      <c r="AC258"/>
      <c r="AD258"/>
      <c r="AE258"/>
      <c r="AF258"/>
      <c r="AG258"/>
      <c r="AH258"/>
      <c r="AI258"/>
      <c r="AJ258"/>
      <c r="AK258"/>
      <c r="AL258"/>
      <c r="AM258" s="8"/>
      <c r="AR258" s="87"/>
      <c r="AV258" s="8"/>
    </row>
    <row r="259" spans="1:48" s="3" customFormat="1" x14ac:dyDescent="0.2">
      <c r="A259" s="68"/>
      <c r="E259" s="8"/>
      <c r="F259" s="8"/>
      <c r="G259" s="8"/>
      <c r="H259" s="8"/>
      <c r="I259" s="8"/>
      <c r="J259" s="8"/>
      <c r="K259" s="8"/>
      <c r="L259" s="8"/>
      <c r="O259" s="8"/>
      <c r="R259" s="65"/>
      <c r="V259"/>
      <c r="W259"/>
      <c r="X259"/>
      <c r="Y259"/>
      <c r="Z259"/>
      <c r="AA259"/>
      <c r="AB259"/>
      <c r="AC259"/>
      <c r="AD259"/>
      <c r="AE259"/>
      <c r="AF259"/>
      <c r="AG259"/>
      <c r="AH259"/>
      <c r="AI259"/>
      <c r="AJ259"/>
      <c r="AK259"/>
      <c r="AL259"/>
      <c r="AM259" s="8"/>
      <c r="AR259" s="87"/>
      <c r="AV259" s="8"/>
    </row>
    <row r="260" spans="1:48" s="3" customFormat="1" x14ac:dyDescent="0.2">
      <c r="A260" s="68"/>
      <c r="E260" s="8"/>
      <c r="F260" s="8"/>
      <c r="G260" s="8"/>
      <c r="H260" s="8"/>
      <c r="I260" s="8"/>
      <c r="J260" s="8"/>
      <c r="K260" s="8"/>
      <c r="L260" s="8"/>
      <c r="O260" s="8"/>
      <c r="R260" s="65"/>
      <c r="V260"/>
      <c r="W260"/>
      <c r="X260"/>
      <c r="Y260"/>
      <c r="Z260"/>
      <c r="AA260"/>
      <c r="AB260"/>
      <c r="AC260"/>
      <c r="AD260"/>
      <c r="AE260"/>
      <c r="AF260"/>
      <c r="AG260"/>
      <c r="AH260"/>
      <c r="AI260"/>
      <c r="AJ260"/>
      <c r="AK260"/>
      <c r="AL260"/>
      <c r="AM260" s="8"/>
      <c r="AR260" s="87"/>
      <c r="AV260" s="8"/>
    </row>
    <row r="261" spans="1:48" s="3" customFormat="1" x14ac:dyDescent="0.2">
      <c r="A261" s="68"/>
      <c r="E261" s="8"/>
      <c r="F261" s="8"/>
      <c r="G261" s="8"/>
      <c r="H261" s="8"/>
      <c r="I261" s="8"/>
      <c r="J261" s="8"/>
      <c r="K261" s="8"/>
      <c r="L261" s="8"/>
      <c r="O261" s="8"/>
      <c r="R261" s="65"/>
      <c r="V261"/>
      <c r="W261"/>
      <c r="X261"/>
      <c r="Y261"/>
      <c r="Z261"/>
      <c r="AA261"/>
      <c r="AB261"/>
      <c r="AC261"/>
      <c r="AD261"/>
      <c r="AE261"/>
      <c r="AF261"/>
      <c r="AG261"/>
      <c r="AH261"/>
      <c r="AI261"/>
      <c r="AJ261"/>
      <c r="AK261"/>
      <c r="AL261"/>
      <c r="AM261" s="8"/>
      <c r="AR261" s="87"/>
      <c r="AV261" s="8"/>
    </row>
    <row r="262" spans="1:48" s="3" customFormat="1" x14ac:dyDescent="0.2">
      <c r="A262" s="68"/>
      <c r="E262" s="8"/>
      <c r="F262" s="8"/>
      <c r="G262" s="8"/>
      <c r="H262" s="8"/>
      <c r="I262" s="8"/>
      <c r="J262" s="8"/>
      <c r="K262" s="8"/>
      <c r="L262" s="8"/>
      <c r="O262" s="8"/>
      <c r="R262" s="65"/>
      <c r="V262"/>
      <c r="W262"/>
      <c r="X262"/>
      <c r="Y262"/>
      <c r="Z262"/>
      <c r="AA262"/>
      <c r="AB262"/>
      <c r="AC262"/>
      <c r="AD262"/>
      <c r="AE262"/>
      <c r="AF262"/>
      <c r="AG262"/>
      <c r="AH262"/>
      <c r="AI262"/>
      <c r="AJ262"/>
      <c r="AK262"/>
      <c r="AL262"/>
      <c r="AM262" s="8"/>
      <c r="AR262" s="87"/>
      <c r="AV262" s="8"/>
    </row>
    <row r="263" spans="1:48" s="3" customFormat="1" x14ac:dyDescent="0.2">
      <c r="A263" s="68"/>
      <c r="E263" s="8"/>
      <c r="F263" s="8"/>
      <c r="G263" s="8"/>
      <c r="H263" s="8"/>
      <c r="I263" s="8"/>
      <c r="J263" s="8"/>
      <c r="K263" s="8"/>
      <c r="L263" s="8"/>
      <c r="O263" s="8"/>
      <c r="R263" s="65"/>
      <c r="V263"/>
      <c r="W263"/>
      <c r="X263"/>
      <c r="Y263"/>
      <c r="Z263"/>
      <c r="AA263"/>
      <c r="AB263"/>
      <c r="AC263"/>
      <c r="AD263"/>
      <c r="AE263"/>
      <c r="AF263"/>
      <c r="AG263"/>
      <c r="AH263"/>
      <c r="AI263"/>
      <c r="AJ263"/>
      <c r="AK263"/>
      <c r="AL263"/>
      <c r="AM263" s="8"/>
      <c r="AR263" s="87"/>
      <c r="AV263" s="8"/>
    </row>
    <row r="264" spans="1:48" s="3" customFormat="1" x14ac:dyDescent="0.2">
      <c r="A264" s="68"/>
      <c r="E264" s="8"/>
      <c r="F264" s="8"/>
      <c r="G264" s="8"/>
      <c r="H264" s="8"/>
      <c r="I264" s="8"/>
      <c r="J264" s="8"/>
      <c r="K264" s="8"/>
      <c r="L264" s="8"/>
      <c r="O264" s="8"/>
      <c r="R264" s="65"/>
      <c r="V264"/>
      <c r="W264"/>
      <c r="X264"/>
      <c r="Y264"/>
      <c r="Z264"/>
      <c r="AA264"/>
      <c r="AB264"/>
      <c r="AC264"/>
      <c r="AD264"/>
      <c r="AE264"/>
      <c r="AF264"/>
      <c r="AG264"/>
      <c r="AH264"/>
      <c r="AI264"/>
      <c r="AJ264"/>
      <c r="AK264"/>
      <c r="AL264"/>
      <c r="AM264" s="8"/>
      <c r="AR264" s="87"/>
      <c r="AV264" s="8"/>
    </row>
    <row r="265" spans="1:48" s="3" customFormat="1" x14ac:dyDescent="0.2">
      <c r="A265" s="68"/>
      <c r="E265" s="8"/>
      <c r="F265" s="8"/>
      <c r="G265" s="8"/>
      <c r="H265" s="8"/>
      <c r="I265" s="8"/>
      <c r="J265" s="8"/>
      <c r="K265" s="8"/>
      <c r="L265" s="8"/>
      <c r="O265" s="8"/>
      <c r="R265" s="65"/>
      <c r="V265"/>
      <c r="W265"/>
      <c r="X265"/>
      <c r="Y265"/>
      <c r="Z265"/>
      <c r="AA265"/>
      <c r="AB265"/>
      <c r="AC265"/>
      <c r="AD265"/>
      <c r="AE265"/>
      <c r="AF265"/>
      <c r="AG265"/>
      <c r="AH265"/>
      <c r="AI265"/>
      <c r="AJ265"/>
      <c r="AK265"/>
      <c r="AL265"/>
      <c r="AM265" s="8"/>
      <c r="AR265" s="87"/>
      <c r="AV265" s="8"/>
    </row>
    <row r="266" spans="1:48" s="3" customFormat="1" x14ac:dyDescent="0.2">
      <c r="A266" s="68"/>
      <c r="E266" s="8"/>
      <c r="F266" s="8"/>
      <c r="G266" s="8"/>
      <c r="H266" s="8"/>
      <c r="I266" s="8"/>
      <c r="J266" s="8"/>
      <c r="K266" s="8"/>
      <c r="L266" s="8"/>
      <c r="O266" s="8"/>
      <c r="R266" s="65"/>
      <c r="V266"/>
      <c r="W266"/>
      <c r="X266"/>
      <c r="Y266"/>
      <c r="Z266"/>
      <c r="AA266"/>
      <c r="AB266"/>
      <c r="AC266"/>
      <c r="AD266"/>
      <c r="AE266"/>
      <c r="AF266"/>
      <c r="AG266"/>
      <c r="AH266"/>
      <c r="AI266"/>
      <c r="AJ266"/>
      <c r="AK266"/>
      <c r="AL266"/>
      <c r="AM266" s="8"/>
      <c r="AR266" s="87"/>
      <c r="AV266" s="8"/>
    </row>
    <row r="267" spans="1:48" s="3" customFormat="1" x14ac:dyDescent="0.2">
      <c r="A267" s="68"/>
      <c r="E267" s="8"/>
      <c r="F267" s="8"/>
      <c r="G267" s="8"/>
      <c r="H267" s="8"/>
      <c r="I267" s="8"/>
      <c r="J267" s="8"/>
      <c r="K267" s="8"/>
      <c r="L267" s="8"/>
      <c r="O267" s="8"/>
      <c r="R267" s="65"/>
      <c r="V267"/>
      <c r="W267"/>
      <c r="X267"/>
      <c r="Y267"/>
      <c r="Z267"/>
      <c r="AA267"/>
      <c r="AB267"/>
      <c r="AC267"/>
      <c r="AD267"/>
      <c r="AE267"/>
      <c r="AF267"/>
      <c r="AG267"/>
      <c r="AH267"/>
      <c r="AI267"/>
      <c r="AJ267"/>
      <c r="AK267"/>
      <c r="AL267"/>
      <c r="AM267" s="8"/>
      <c r="AR267" s="87"/>
      <c r="AV267" s="8"/>
    </row>
    <row r="268" spans="1:48" s="3" customFormat="1" x14ac:dyDescent="0.2">
      <c r="A268" s="68"/>
      <c r="E268" s="8"/>
      <c r="F268" s="8"/>
      <c r="G268" s="8"/>
      <c r="H268" s="8"/>
      <c r="I268" s="8"/>
      <c r="J268" s="8"/>
      <c r="K268" s="8"/>
      <c r="L268" s="8"/>
      <c r="O268" s="8"/>
      <c r="R268" s="65"/>
      <c r="V268"/>
      <c r="W268"/>
      <c r="X268"/>
      <c r="Y268"/>
      <c r="Z268"/>
      <c r="AA268"/>
      <c r="AB268"/>
      <c r="AC268"/>
      <c r="AD268"/>
      <c r="AE268"/>
      <c r="AF268"/>
      <c r="AG268"/>
      <c r="AH268"/>
      <c r="AI268"/>
      <c r="AJ268"/>
      <c r="AK268"/>
      <c r="AL268"/>
      <c r="AM268" s="8"/>
      <c r="AR268" s="87"/>
      <c r="AV268" s="8"/>
    </row>
    <row r="269" spans="1:48" s="3" customFormat="1" x14ac:dyDescent="0.2">
      <c r="A269" s="68"/>
      <c r="E269" s="8"/>
      <c r="F269" s="8"/>
      <c r="G269" s="8"/>
      <c r="H269" s="8"/>
      <c r="I269" s="8"/>
      <c r="J269" s="8"/>
      <c r="K269" s="8"/>
      <c r="L269" s="8"/>
      <c r="O269" s="8"/>
      <c r="R269" s="65"/>
      <c r="V269"/>
      <c r="W269"/>
      <c r="X269"/>
      <c r="Y269"/>
      <c r="Z269"/>
      <c r="AA269"/>
      <c r="AB269"/>
      <c r="AC269"/>
      <c r="AD269"/>
      <c r="AE269"/>
      <c r="AF269"/>
      <c r="AG269"/>
      <c r="AH269"/>
      <c r="AI269"/>
      <c r="AJ269"/>
      <c r="AK269"/>
      <c r="AL269"/>
      <c r="AM269" s="8"/>
      <c r="AR269" s="87"/>
      <c r="AV269" s="8"/>
    </row>
    <row r="270" spans="1:48" s="3" customFormat="1" x14ac:dyDescent="0.2">
      <c r="A270" s="68"/>
      <c r="E270" s="8"/>
      <c r="F270" s="8"/>
      <c r="G270" s="8"/>
      <c r="H270" s="8"/>
      <c r="I270" s="8"/>
      <c r="J270" s="8"/>
      <c r="K270" s="8"/>
      <c r="L270" s="8"/>
      <c r="O270" s="8"/>
      <c r="R270" s="65"/>
      <c r="V270"/>
      <c r="W270"/>
      <c r="X270"/>
      <c r="Y270"/>
      <c r="Z270"/>
      <c r="AA270"/>
      <c r="AB270"/>
      <c r="AC270"/>
      <c r="AD270"/>
      <c r="AE270"/>
      <c r="AF270"/>
      <c r="AG270"/>
      <c r="AH270"/>
      <c r="AI270"/>
      <c r="AJ270"/>
      <c r="AK270"/>
      <c r="AL270"/>
      <c r="AM270" s="8"/>
      <c r="AR270" s="87"/>
      <c r="AV270" s="8"/>
    </row>
    <row r="271" spans="1:48" s="3" customFormat="1" x14ac:dyDescent="0.2">
      <c r="A271" s="68"/>
      <c r="E271" s="8"/>
      <c r="F271" s="8"/>
      <c r="G271" s="8"/>
      <c r="H271" s="8"/>
      <c r="I271" s="8"/>
      <c r="J271" s="8"/>
      <c r="K271" s="8"/>
      <c r="L271" s="8"/>
      <c r="O271" s="8"/>
      <c r="R271" s="65"/>
      <c r="V271"/>
      <c r="W271"/>
      <c r="X271"/>
      <c r="Y271"/>
      <c r="Z271"/>
      <c r="AA271"/>
      <c r="AB271"/>
      <c r="AC271"/>
      <c r="AD271"/>
      <c r="AE271"/>
      <c r="AF271"/>
      <c r="AG271"/>
      <c r="AH271"/>
      <c r="AI271"/>
      <c r="AJ271"/>
      <c r="AK271"/>
      <c r="AL271"/>
      <c r="AM271" s="8"/>
      <c r="AR271" s="87"/>
      <c r="AV271" s="8"/>
    </row>
    <row r="272" spans="1:48" s="3" customFormat="1" x14ac:dyDescent="0.2">
      <c r="A272" s="68"/>
      <c r="E272" s="8"/>
      <c r="F272" s="8"/>
      <c r="G272" s="8"/>
      <c r="H272" s="8"/>
      <c r="I272" s="8"/>
      <c r="J272" s="8"/>
      <c r="K272" s="8"/>
      <c r="L272" s="8"/>
      <c r="O272" s="8"/>
      <c r="R272" s="65"/>
      <c r="V272"/>
      <c r="W272"/>
      <c r="X272"/>
      <c r="Y272"/>
      <c r="Z272"/>
      <c r="AA272"/>
      <c r="AB272"/>
      <c r="AC272"/>
      <c r="AD272"/>
      <c r="AE272"/>
      <c r="AF272"/>
      <c r="AG272"/>
      <c r="AH272"/>
      <c r="AI272"/>
      <c r="AJ272"/>
      <c r="AK272"/>
      <c r="AL272"/>
      <c r="AM272" s="8"/>
      <c r="AR272" s="87"/>
      <c r="AV272" s="8"/>
    </row>
    <row r="273" spans="1:48" s="3" customFormat="1" x14ac:dyDescent="0.2">
      <c r="A273" s="68"/>
      <c r="E273" s="8"/>
      <c r="F273" s="8"/>
      <c r="G273" s="8"/>
      <c r="H273" s="8"/>
      <c r="I273" s="8"/>
      <c r="J273" s="8"/>
      <c r="K273" s="8"/>
      <c r="L273" s="8"/>
      <c r="O273" s="8"/>
      <c r="R273" s="65"/>
      <c r="V273"/>
      <c r="W273"/>
      <c r="X273"/>
      <c r="Y273"/>
      <c r="Z273"/>
      <c r="AA273"/>
      <c r="AB273"/>
      <c r="AC273"/>
      <c r="AD273"/>
      <c r="AE273"/>
      <c r="AF273"/>
      <c r="AG273"/>
      <c r="AH273"/>
      <c r="AI273"/>
      <c r="AJ273"/>
      <c r="AK273"/>
      <c r="AL273"/>
      <c r="AM273" s="8"/>
      <c r="AR273" s="87"/>
      <c r="AV273" s="8"/>
    </row>
    <row r="274" spans="1:48" s="3" customFormat="1" x14ac:dyDescent="0.2">
      <c r="A274" s="68"/>
      <c r="E274" s="8"/>
      <c r="F274" s="8"/>
      <c r="G274" s="8"/>
      <c r="H274" s="8"/>
      <c r="I274" s="8"/>
      <c r="J274" s="8"/>
      <c r="K274" s="8"/>
      <c r="L274" s="8"/>
      <c r="O274" s="8"/>
      <c r="R274" s="65"/>
      <c r="V274"/>
      <c r="W274"/>
      <c r="X274"/>
      <c r="Y274"/>
      <c r="Z274"/>
      <c r="AA274"/>
      <c r="AB274"/>
      <c r="AC274"/>
      <c r="AD274"/>
      <c r="AE274"/>
      <c r="AF274"/>
      <c r="AG274"/>
      <c r="AH274"/>
      <c r="AI274"/>
      <c r="AJ274"/>
      <c r="AK274"/>
      <c r="AL274"/>
      <c r="AM274" s="8"/>
      <c r="AR274" s="87"/>
      <c r="AV274" s="8"/>
    </row>
    <row r="275" spans="1:48" s="3" customFormat="1" x14ac:dyDescent="0.2">
      <c r="A275" s="68"/>
      <c r="E275" s="8"/>
      <c r="F275" s="8"/>
      <c r="G275" s="8"/>
      <c r="H275" s="8"/>
      <c r="I275" s="8"/>
      <c r="J275" s="8"/>
      <c r="K275" s="8"/>
      <c r="L275" s="8"/>
      <c r="O275" s="8"/>
      <c r="R275" s="65"/>
      <c r="V275"/>
      <c r="W275"/>
      <c r="X275"/>
      <c r="Y275"/>
      <c r="Z275"/>
      <c r="AA275"/>
      <c r="AB275"/>
      <c r="AC275"/>
      <c r="AD275"/>
      <c r="AE275"/>
      <c r="AF275"/>
      <c r="AG275"/>
      <c r="AH275"/>
      <c r="AI275"/>
      <c r="AJ275"/>
      <c r="AK275"/>
      <c r="AL275"/>
      <c r="AM275" s="8"/>
      <c r="AR275" s="87"/>
      <c r="AV275" s="8"/>
    </row>
    <row r="276" spans="1:48" s="3" customFormat="1" x14ac:dyDescent="0.2">
      <c r="A276" s="68"/>
      <c r="E276" s="8"/>
      <c r="F276" s="8"/>
      <c r="G276" s="8"/>
      <c r="H276" s="8"/>
      <c r="I276" s="8"/>
      <c r="J276" s="8"/>
      <c r="K276" s="8"/>
      <c r="L276" s="8"/>
      <c r="O276" s="8"/>
      <c r="R276" s="65"/>
      <c r="V276"/>
      <c r="W276"/>
      <c r="X276"/>
      <c r="Y276"/>
      <c r="Z276"/>
      <c r="AA276"/>
      <c r="AB276"/>
      <c r="AC276"/>
      <c r="AD276"/>
      <c r="AE276"/>
      <c r="AF276"/>
      <c r="AG276"/>
      <c r="AH276"/>
      <c r="AI276"/>
      <c r="AJ276"/>
      <c r="AK276"/>
      <c r="AL276"/>
      <c r="AM276" s="8"/>
      <c r="AR276" s="87"/>
      <c r="AV276" s="8"/>
    </row>
    <row r="277" spans="1:48" s="3" customFormat="1" x14ac:dyDescent="0.2">
      <c r="A277" s="68"/>
      <c r="E277" s="8"/>
      <c r="F277" s="8"/>
      <c r="G277" s="8"/>
      <c r="H277" s="8"/>
      <c r="I277" s="8"/>
      <c r="J277" s="8"/>
      <c r="K277" s="8"/>
      <c r="L277" s="8"/>
      <c r="O277" s="8"/>
      <c r="R277" s="65"/>
      <c r="V277"/>
      <c r="W277"/>
      <c r="X277"/>
      <c r="Y277"/>
      <c r="Z277"/>
      <c r="AA277"/>
      <c r="AB277"/>
      <c r="AC277"/>
      <c r="AD277"/>
      <c r="AE277"/>
      <c r="AF277"/>
      <c r="AG277"/>
      <c r="AH277"/>
      <c r="AI277"/>
      <c r="AJ277"/>
      <c r="AK277"/>
      <c r="AL277"/>
      <c r="AM277" s="8"/>
      <c r="AR277" s="87"/>
      <c r="AV277" s="8"/>
    </row>
    <row r="278" spans="1:48" s="3" customFormat="1" x14ac:dyDescent="0.2">
      <c r="A278" s="68"/>
      <c r="E278" s="8"/>
      <c r="F278" s="8"/>
      <c r="G278" s="8"/>
      <c r="H278" s="8"/>
      <c r="I278" s="8"/>
      <c r="J278" s="8"/>
      <c r="K278" s="8"/>
      <c r="L278" s="8"/>
      <c r="O278" s="8"/>
      <c r="R278" s="65"/>
      <c r="V278"/>
      <c r="W278"/>
      <c r="X278"/>
      <c r="Y278"/>
      <c r="Z278"/>
      <c r="AA278"/>
      <c r="AB278"/>
      <c r="AC278"/>
      <c r="AD278"/>
      <c r="AE278"/>
      <c r="AF278"/>
      <c r="AG278"/>
      <c r="AH278"/>
      <c r="AI278"/>
      <c r="AJ278"/>
      <c r="AK278"/>
      <c r="AL278"/>
      <c r="AM278" s="8"/>
      <c r="AR278" s="87"/>
      <c r="AV278" s="8"/>
    </row>
    <row r="279" spans="1:48" s="3" customFormat="1" x14ac:dyDescent="0.2">
      <c r="A279" s="68"/>
      <c r="E279" s="8"/>
      <c r="F279" s="8"/>
      <c r="G279" s="8"/>
      <c r="H279" s="8"/>
      <c r="I279" s="8"/>
      <c r="J279" s="8"/>
      <c r="K279" s="8"/>
      <c r="L279" s="8"/>
      <c r="O279" s="8"/>
      <c r="R279" s="65"/>
      <c r="V279"/>
      <c r="W279"/>
      <c r="X279"/>
      <c r="Y279"/>
      <c r="Z279"/>
      <c r="AA279"/>
      <c r="AB279"/>
      <c r="AC279"/>
      <c r="AD279"/>
      <c r="AE279"/>
      <c r="AF279"/>
      <c r="AG279"/>
      <c r="AH279"/>
      <c r="AI279"/>
      <c r="AJ279"/>
      <c r="AK279"/>
      <c r="AL279"/>
      <c r="AM279" s="8"/>
      <c r="AR279" s="87"/>
      <c r="AV279" s="8"/>
    </row>
    <row r="280" spans="1:48" s="3" customFormat="1" x14ac:dyDescent="0.2">
      <c r="A280" s="68"/>
      <c r="E280" s="8"/>
      <c r="F280" s="8"/>
      <c r="G280" s="8"/>
      <c r="H280" s="8"/>
      <c r="I280" s="8"/>
      <c r="J280" s="8"/>
      <c r="K280" s="8"/>
      <c r="L280" s="8"/>
      <c r="O280" s="8"/>
      <c r="R280" s="65"/>
      <c r="V280"/>
      <c r="W280"/>
      <c r="X280"/>
      <c r="Y280"/>
      <c r="Z280"/>
      <c r="AA280"/>
      <c r="AB280"/>
      <c r="AC280"/>
      <c r="AD280"/>
      <c r="AE280"/>
      <c r="AF280"/>
      <c r="AG280"/>
      <c r="AH280"/>
      <c r="AI280"/>
      <c r="AJ280"/>
      <c r="AK280"/>
      <c r="AL280"/>
      <c r="AM280" s="8"/>
      <c r="AR280" s="87"/>
      <c r="AV280" s="8"/>
    </row>
    <row r="281" spans="1:48" s="3" customFormat="1" x14ac:dyDescent="0.2">
      <c r="A281" s="68"/>
      <c r="E281" s="8"/>
      <c r="F281" s="8"/>
      <c r="G281" s="8"/>
      <c r="H281" s="8"/>
      <c r="I281" s="8"/>
      <c r="J281" s="8"/>
      <c r="K281" s="8"/>
      <c r="L281" s="8"/>
      <c r="O281" s="8"/>
      <c r="R281" s="65"/>
      <c r="V281"/>
      <c r="W281"/>
      <c r="X281"/>
      <c r="Y281"/>
      <c r="Z281"/>
      <c r="AA281"/>
      <c r="AB281"/>
      <c r="AC281"/>
      <c r="AD281"/>
      <c r="AE281"/>
      <c r="AF281"/>
      <c r="AG281"/>
      <c r="AH281"/>
      <c r="AI281"/>
      <c r="AJ281"/>
      <c r="AK281"/>
      <c r="AL281"/>
      <c r="AM281" s="8"/>
      <c r="AR281" s="87"/>
      <c r="AV281" s="8"/>
    </row>
    <row r="282" spans="1:48" s="3" customFormat="1" x14ac:dyDescent="0.2">
      <c r="A282" s="68"/>
      <c r="E282" s="8"/>
      <c r="F282" s="8"/>
      <c r="G282" s="8"/>
      <c r="H282" s="8"/>
      <c r="I282" s="8"/>
      <c r="J282" s="8"/>
      <c r="K282" s="8"/>
      <c r="L282" s="8"/>
      <c r="O282" s="8"/>
      <c r="R282" s="65"/>
      <c r="V282"/>
      <c r="W282"/>
      <c r="X282"/>
      <c r="Y282"/>
      <c r="Z282"/>
      <c r="AA282"/>
      <c r="AB282"/>
      <c r="AC282"/>
      <c r="AD282"/>
      <c r="AE282"/>
      <c r="AF282"/>
      <c r="AG282"/>
      <c r="AH282"/>
      <c r="AI282"/>
      <c r="AJ282"/>
      <c r="AK282"/>
      <c r="AL282"/>
      <c r="AM282" s="8"/>
      <c r="AR282" s="87"/>
      <c r="AV282" s="8"/>
    </row>
    <row r="283" spans="1:48" s="3" customFormat="1" x14ac:dyDescent="0.2">
      <c r="A283" s="68"/>
      <c r="E283" s="8"/>
      <c r="F283" s="8"/>
      <c r="G283" s="8"/>
      <c r="H283" s="8"/>
      <c r="I283" s="8"/>
      <c r="J283" s="8"/>
      <c r="K283" s="8"/>
      <c r="L283" s="8"/>
      <c r="O283" s="8"/>
      <c r="R283" s="65"/>
      <c r="V283"/>
      <c r="W283"/>
      <c r="X283"/>
      <c r="Y283"/>
      <c r="Z283"/>
      <c r="AA283"/>
      <c r="AB283"/>
      <c r="AC283"/>
      <c r="AD283"/>
      <c r="AE283"/>
      <c r="AF283"/>
      <c r="AG283"/>
      <c r="AH283"/>
      <c r="AI283"/>
      <c r="AJ283"/>
      <c r="AK283"/>
      <c r="AL283"/>
      <c r="AM283" s="8"/>
      <c r="AR283" s="87"/>
      <c r="AV283" s="8"/>
    </row>
    <row r="284" spans="1:48" s="3" customFormat="1" x14ac:dyDescent="0.2">
      <c r="A284" s="68"/>
      <c r="E284" s="8"/>
      <c r="F284" s="8"/>
      <c r="G284" s="8"/>
      <c r="H284" s="8"/>
      <c r="I284" s="8"/>
      <c r="J284" s="8"/>
      <c r="K284" s="8"/>
      <c r="L284" s="8"/>
      <c r="O284" s="8"/>
      <c r="R284" s="65"/>
      <c r="V284"/>
      <c r="W284"/>
      <c r="X284"/>
      <c r="Y284"/>
      <c r="Z284"/>
      <c r="AA284"/>
      <c r="AB284"/>
      <c r="AC284"/>
      <c r="AD284"/>
      <c r="AE284"/>
      <c r="AF284"/>
      <c r="AG284"/>
      <c r="AH284"/>
      <c r="AI284"/>
      <c r="AJ284"/>
      <c r="AK284"/>
      <c r="AL284"/>
      <c r="AM284" s="8"/>
      <c r="AR284" s="87"/>
      <c r="AV284" s="8"/>
    </row>
    <row r="285" spans="1:48" s="3" customFormat="1" x14ac:dyDescent="0.2">
      <c r="A285" s="68"/>
      <c r="E285" s="8"/>
      <c r="F285" s="8"/>
      <c r="G285" s="8"/>
      <c r="H285" s="8"/>
      <c r="I285" s="8"/>
      <c r="J285" s="8"/>
      <c r="K285" s="8"/>
      <c r="L285" s="8"/>
      <c r="O285" s="8"/>
      <c r="R285" s="65"/>
      <c r="V285"/>
      <c r="W285"/>
      <c r="X285"/>
      <c r="Y285"/>
      <c r="Z285"/>
      <c r="AA285"/>
      <c r="AB285"/>
      <c r="AC285"/>
      <c r="AD285"/>
      <c r="AE285"/>
      <c r="AF285"/>
      <c r="AG285"/>
      <c r="AH285"/>
      <c r="AI285"/>
      <c r="AJ285"/>
      <c r="AK285"/>
      <c r="AL285"/>
      <c r="AM285" s="8"/>
      <c r="AR285" s="87"/>
      <c r="AV285" s="8"/>
    </row>
    <row r="286" spans="1:48" s="3" customFormat="1" x14ac:dyDescent="0.2">
      <c r="A286" s="68"/>
      <c r="E286" s="8"/>
      <c r="F286" s="8"/>
      <c r="G286" s="8"/>
      <c r="H286" s="8"/>
      <c r="I286" s="8"/>
      <c r="J286" s="8"/>
      <c r="K286" s="8"/>
      <c r="L286" s="8"/>
      <c r="O286" s="8"/>
      <c r="R286" s="65"/>
      <c r="V286"/>
      <c r="W286"/>
      <c r="X286"/>
      <c r="Y286"/>
      <c r="Z286"/>
      <c r="AA286"/>
      <c r="AB286"/>
      <c r="AC286"/>
      <c r="AD286"/>
      <c r="AE286"/>
      <c r="AF286"/>
      <c r="AG286"/>
      <c r="AH286"/>
      <c r="AI286"/>
      <c r="AJ286"/>
      <c r="AK286"/>
      <c r="AL286"/>
      <c r="AM286" s="8"/>
      <c r="AR286" s="87"/>
      <c r="AV286" s="8"/>
    </row>
    <row r="287" spans="1:48" s="3" customFormat="1" x14ac:dyDescent="0.2">
      <c r="A287" s="68"/>
      <c r="E287" s="8"/>
      <c r="F287" s="8"/>
      <c r="G287" s="8"/>
      <c r="H287" s="8"/>
      <c r="I287" s="8"/>
      <c r="J287" s="8"/>
      <c r="K287" s="8"/>
      <c r="L287" s="8"/>
      <c r="O287" s="8"/>
      <c r="R287" s="65"/>
      <c r="V287"/>
      <c r="W287"/>
      <c r="X287"/>
      <c r="Y287"/>
      <c r="Z287"/>
      <c r="AA287"/>
      <c r="AB287"/>
      <c r="AC287"/>
      <c r="AD287"/>
      <c r="AE287"/>
      <c r="AF287"/>
      <c r="AG287"/>
      <c r="AH287"/>
      <c r="AI287"/>
      <c r="AJ287"/>
      <c r="AK287"/>
      <c r="AL287"/>
      <c r="AM287" s="8"/>
      <c r="AR287" s="87"/>
      <c r="AV287" s="8"/>
    </row>
    <row r="288" spans="1:48" s="3" customFormat="1" x14ac:dyDescent="0.2">
      <c r="A288" s="68"/>
      <c r="E288" s="8"/>
      <c r="F288" s="8"/>
      <c r="G288" s="8"/>
      <c r="H288" s="8"/>
      <c r="I288" s="8"/>
      <c r="J288" s="8"/>
      <c r="K288" s="8"/>
      <c r="L288" s="8"/>
      <c r="O288" s="8"/>
      <c r="R288" s="65"/>
      <c r="V288"/>
      <c r="W288"/>
      <c r="X288"/>
      <c r="Y288"/>
      <c r="Z288"/>
      <c r="AA288"/>
      <c r="AB288"/>
      <c r="AC288"/>
      <c r="AD288"/>
      <c r="AE288"/>
      <c r="AF288"/>
      <c r="AG288"/>
      <c r="AH288"/>
      <c r="AI288"/>
      <c r="AJ288"/>
      <c r="AK288"/>
      <c r="AL288"/>
      <c r="AM288" s="8"/>
      <c r="AR288" s="87"/>
      <c r="AV288" s="8"/>
    </row>
    <row r="289" spans="1:48" s="3" customFormat="1" x14ac:dyDescent="0.2">
      <c r="A289" s="68"/>
      <c r="E289" s="8"/>
      <c r="F289" s="8"/>
      <c r="G289" s="8"/>
      <c r="H289" s="8"/>
      <c r="I289" s="8"/>
      <c r="J289" s="8"/>
      <c r="K289" s="8"/>
      <c r="L289" s="8"/>
      <c r="O289" s="8"/>
      <c r="R289" s="65"/>
      <c r="V289"/>
      <c r="W289"/>
      <c r="X289"/>
      <c r="Y289"/>
      <c r="Z289"/>
      <c r="AA289"/>
      <c r="AB289"/>
      <c r="AC289"/>
      <c r="AD289"/>
      <c r="AE289"/>
      <c r="AF289"/>
      <c r="AG289"/>
      <c r="AH289"/>
      <c r="AI289"/>
      <c r="AJ289"/>
      <c r="AK289"/>
      <c r="AL289"/>
      <c r="AM289" s="8"/>
      <c r="AR289" s="87"/>
      <c r="AV289" s="8"/>
    </row>
    <row r="290" spans="1:48" s="3" customFormat="1" x14ac:dyDescent="0.2">
      <c r="A290" s="68"/>
      <c r="E290" s="8"/>
      <c r="F290" s="8"/>
      <c r="G290" s="8"/>
      <c r="H290" s="8"/>
      <c r="I290" s="8"/>
      <c r="J290" s="8"/>
      <c r="K290" s="8"/>
      <c r="L290" s="8"/>
      <c r="O290" s="8"/>
      <c r="R290" s="65"/>
      <c r="V290"/>
      <c r="W290"/>
      <c r="X290"/>
      <c r="Y290"/>
      <c r="Z290"/>
      <c r="AA290"/>
      <c r="AB290"/>
      <c r="AC290"/>
      <c r="AD290"/>
      <c r="AE290"/>
      <c r="AF290"/>
      <c r="AG290"/>
      <c r="AH290"/>
      <c r="AI290"/>
      <c r="AJ290"/>
      <c r="AK290"/>
      <c r="AL290"/>
      <c r="AM290" s="8"/>
      <c r="AR290" s="87"/>
      <c r="AV290" s="8"/>
    </row>
    <row r="291" spans="1:48" s="3" customFormat="1" x14ac:dyDescent="0.2">
      <c r="A291" s="68"/>
      <c r="E291" s="8"/>
      <c r="F291" s="8"/>
      <c r="G291" s="8"/>
      <c r="H291" s="8"/>
      <c r="I291" s="8"/>
      <c r="J291" s="8"/>
      <c r="K291" s="8"/>
      <c r="L291" s="8"/>
      <c r="O291" s="8"/>
      <c r="R291" s="65"/>
      <c r="V291"/>
      <c r="W291"/>
      <c r="X291"/>
      <c r="Y291"/>
      <c r="Z291"/>
      <c r="AA291"/>
      <c r="AB291"/>
      <c r="AC291"/>
      <c r="AD291"/>
      <c r="AE291"/>
      <c r="AF291"/>
      <c r="AG291"/>
      <c r="AH291"/>
      <c r="AI291"/>
      <c r="AJ291"/>
      <c r="AK291"/>
      <c r="AL291"/>
      <c r="AM291" s="8"/>
      <c r="AR291" s="87"/>
      <c r="AV291" s="8"/>
    </row>
    <row r="292" spans="1:48" s="3" customFormat="1" x14ac:dyDescent="0.2">
      <c r="A292" s="68"/>
      <c r="E292" s="8"/>
      <c r="F292" s="8"/>
      <c r="G292" s="8"/>
      <c r="H292" s="8"/>
      <c r="I292" s="8"/>
      <c r="J292" s="8"/>
      <c r="K292" s="8"/>
      <c r="L292" s="8"/>
      <c r="O292" s="8"/>
      <c r="R292" s="65"/>
      <c r="V292"/>
      <c r="W292"/>
      <c r="X292"/>
      <c r="Y292"/>
      <c r="Z292"/>
      <c r="AA292"/>
      <c r="AB292"/>
      <c r="AC292"/>
      <c r="AD292"/>
      <c r="AE292"/>
      <c r="AF292"/>
      <c r="AG292"/>
      <c r="AH292"/>
      <c r="AI292"/>
      <c r="AJ292"/>
      <c r="AK292"/>
      <c r="AL292"/>
      <c r="AM292" s="8"/>
      <c r="AR292" s="87"/>
      <c r="AV292" s="8"/>
    </row>
    <row r="293" spans="1:48" s="3" customFormat="1" x14ac:dyDescent="0.2">
      <c r="A293" s="68"/>
      <c r="E293" s="8"/>
      <c r="F293" s="8"/>
      <c r="G293" s="8"/>
      <c r="H293" s="8"/>
      <c r="I293" s="8"/>
      <c r="J293" s="8"/>
      <c r="K293" s="8"/>
      <c r="L293" s="8"/>
      <c r="O293" s="8"/>
      <c r="R293" s="65"/>
      <c r="V293"/>
      <c r="W293"/>
      <c r="X293"/>
      <c r="Y293"/>
      <c r="Z293"/>
      <c r="AA293"/>
      <c r="AB293"/>
      <c r="AC293"/>
      <c r="AD293"/>
      <c r="AE293"/>
      <c r="AF293"/>
      <c r="AG293"/>
      <c r="AH293"/>
      <c r="AI293"/>
      <c r="AJ293"/>
      <c r="AK293"/>
      <c r="AL293"/>
      <c r="AM293" s="8"/>
      <c r="AR293" s="87"/>
      <c r="AV293" s="8"/>
    </row>
    <row r="294" spans="1:48" s="3" customFormat="1" x14ac:dyDescent="0.2">
      <c r="A294" s="68"/>
      <c r="E294" s="8"/>
      <c r="F294" s="8"/>
      <c r="G294" s="8"/>
      <c r="H294" s="8"/>
      <c r="I294" s="8"/>
      <c r="J294" s="8"/>
      <c r="K294" s="8"/>
      <c r="L294" s="8"/>
      <c r="O294" s="8"/>
      <c r="R294" s="65"/>
      <c r="V294"/>
      <c r="W294"/>
      <c r="X294"/>
      <c r="Y294"/>
      <c r="Z294"/>
      <c r="AA294"/>
      <c r="AB294"/>
      <c r="AC294"/>
      <c r="AD294"/>
      <c r="AE294"/>
      <c r="AF294"/>
      <c r="AG294"/>
      <c r="AH294"/>
      <c r="AI294"/>
      <c r="AJ294"/>
      <c r="AK294"/>
      <c r="AL294"/>
      <c r="AM294" s="8"/>
      <c r="AR294" s="87"/>
      <c r="AV294" s="8"/>
    </row>
    <row r="295" spans="1:48" s="3" customFormat="1" x14ac:dyDescent="0.2">
      <c r="A295" s="68"/>
      <c r="E295" s="8"/>
      <c r="F295" s="8"/>
      <c r="G295" s="8"/>
      <c r="H295" s="8"/>
      <c r="I295" s="8"/>
      <c r="J295" s="8"/>
      <c r="K295" s="8"/>
      <c r="L295" s="8"/>
      <c r="O295" s="8"/>
      <c r="R295" s="65"/>
      <c r="V295"/>
      <c r="W295"/>
      <c r="X295"/>
      <c r="Y295"/>
      <c r="Z295"/>
      <c r="AA295"/>
      <c r="AB295"/>
      <c r="AC295"/>
      <c r="AD295"/>
      <c r="AE295"/>
      <c r="AF295"/>
      <c r="AG295"/>
      <c r="AH295"/>
      <c r="AI295"/>
      <c r="AJ295"/>
      <c r="AK295"/>
      <c r="AL295"/>
      <c r="AM295" s="8"/>
      <c r="AR295" s="87"/>
      <c r="AV295" s="8"/>
    </row>
    <row r="296" spans="1:48" s="3" customFormat="1" x14ac:dyDescent="0.2">
      <c r="A296" s="68"/>
      <c r="E296" s="8"/>
      <c r="F296" s="8"/>
      <c r="G296" s="8"/>
      <c r="H296" s="8"/>
      <c r="I296" s="8"/>
      <c r="J296" s="8"/>
      <c r="K296" s="8"/>
      <c r="L296" s="8"/>
      <c r="O296" s="8"/>
      <c r="R296" s="65"/>
      <c r="V296"/>
      <c r="W296"/>
      <c r="X296"/>
      <c r="Y296"/>
      <c r="Z296"/>
      <c r="AA296"/>
      <c r="AB296"/>
      <c r="AC296"/>
      <c r="AD296"/>
      <c r="AE296"/>
      <c r="AF296"/>
      <c r="AG296"/>
      <c r="AH296"/>
      <c r="AI296"/>
      <c r="AJ296"/>
      <c r="AK296"/>
      <c r="AL296"/>
      <c r="AM296" s="8"/>
      <c r="AN296" s="8"/>
      <c r="AP296" s="8"/>
      <c r="AR296" s="87"/>
      <c r="AV296" s="8"/>
    </row>
    <row r="297" spans="1:48" s="3" customFormat="1" x14ac:dyDescent="0.2">
      <c r="A297" s="68"/>
      <c r="E297" s="8"/>
      <c r="F297" s="8"/>
      <c r="G297" s="8"/>
      <c r="H297" s="8"/>
      <c r="I297" s="8"/>
      <c r="J297" s="8"/>
      <c r="K297" s="8"/>
      <c r="L297" s="8"/>
      <c r="O297" s="8"/>
      <c r="R297" s="65"/>
      <c r="V297"/>
      <c r="W297"/>
      <c r="X297"/>
      <c r="Y297"/>
      <c r="Z297"/>
      <c r="AA297"/>
      <c r="AB297"/>
      <c r="AC297"/>
      <c r="AD297"/>
      <c r="AE297"/>
      <c r="AF297"/>
      <c r="AG297"/>
      <c r="AH297"/>
      <c r="AI297"/>
      <c r="AJ297"/>
      <c r="AK297"/>
      <c r="AL297"/>
      <c r="AM297" s="8"/>
      <c r="AN297" s="8"/>
      <c r="AP297" s="8"/>
      <c r="AR297" s="87"/>
      <c r="AV297" s="8"/>
    </row>
    <row r="298" spans="1:48" s="3" customFormat="1" x14ac:dyDescent="0.2">
      <c r="A298" s="68"/>
      <c r="E298" s="8"/>
      <c r="F298" s="8"/>
      <c r="G298" s="8"/>
      <c r="H298" s="8"/>
      <c r="I298" s="8"/>
      <c r="J298" s="8"/>
      <c r="K298" s="8"/>
      <c r="L298" s="8"/>
      <c r="N298" s="8"/>
      <c r="O298" s="8"/>
      <c r="P298" s="8"/>
      <c r="R298" s="65"/>
      <c r="V298"/>
      <c r="W298"/>
      <c r="X298"/>
      <c r="Y298"/>
      <c r="Z298"/>
      <c r="AA298"/>
      <c r="AB298"/>
      <c r="AC298"/>
      <c r="AD298"/>
      <c r="AE298"/>
      <c r="AF298"/>
      <c r="AG298"/>
      <c r="AH298"/>
      <c r="AI298"/>
      <c r="AJ298"/>
      <c r="AK298"/>
      <c r="AL298"/>
      <c r="AM298" s="8"/>
      <c r="AN298" s="8"/>
      <c r="AP298" s="8"/>
      <c r="AR298" s="87"/>
      <c r="AV298" s="8"/>
    </row>
    <row r="299" spans="1:48" s="3" customFormat="1" x14ac:dyDescent="0.2">
      <c r="A299" s="68"/>
      <c r="E299" s="8"/>
      <c r="F299" s="8"/>
      <c r="G299" s="8"/>
      <c r="H299" s="8"/>
      <c r="I299" s="8"/>
      <c r="J299" s="8"/>
      <c r="K299" s="8"/>
      <c r="L299" s="8"/>
      <c r="N299" s="8"/>
      <c r="O299" s="8"/>
      <c r="P299" s="8"/>
      <c r="R299" s="65"/>
      <c r="V299"/>
      <c r="W299"/>
      <c r="X299"/>
      <c r="Y299"/>
      <c r="Z299"/>
      <c r="AA299"/>
      <c r="AB299"/>
      <c r="AC299"/>
      <c r="AD299"/>
      <c r="AE299"/>
      <c r="AF299"/>
      <c r="AG299"/>
      <c r="AH299"/>
      <c r="AI299"/>
      <c r="AJ299"/>
      <c r="AK299"/>
      <c r="AL299"/>
      <c r="AM299" s="8"/>
      <c r="AN299" s="8"/>
      <c r="AP299" s="8"/>
      <c r="AR299" s="87"/>
      <c r="AV299" s="8"/>
    </row>
    <row r="300" spans="1:48" s="3" customFormat="1" x14ac:dyDescent="0.2">
      <c r="A300" s="68"/>
      <c r="E300" s="8"/>
      <c r="F300" s="8"/>
      <c r="G300" s="8"/>
      <c r="H300" s="8"/>
      <c r="I300" s="8"/>
      <c r="J300" s="8"/>
      <c r="K300" s="8"/>
      <c r="L300" s="8"/>
      <c r="N300" s="8"/>
      <c r="O300" s="8"/>
      <c r="P300" s="8"/>
      <c r="R300" s="65"/>
      <c r="V300"/>
      <c r="W300"/>
      <c r="X300"/>
      <c r="Y300"/>
      <c r="Z300"/>
      <c r="AA300"/>
      <c r="AB300"/>
      <c r="AC300"/>
      <c r="AD300"/>
      <c r="AE300"/>
      <c r="AF300"/>
      <c r="AG300"/>
      <c r="AH300"/>
      <c r="AI300"/>
      <c r="AJ300"/>
      <c r="AK300"/>
      <c r="AL300"/>
      <c r="AM300" s="8"/>
      <c r="AN300" s="8"/>
      <c r="AP300" s="8"/>
      <c r="AR300" s="87"/>
      <c r="AV300" s="8"/>
    </row>
    <row r="301" spans="1:48" s="3" customFormat="1" x14ac:dyDescent="0.2">
      <c r="A301" s="68"/>
      <c r="E301" s="8"/>
      <c r="F301" s="8"/>
      <c r="G301" s="8"/>
      <c r="H301" s="8"/>
      <c r="I301" s="8"/>
      <c r="J301" s="8"/>
      <c r="K301" s="8"/>
      <c r="L301" s="8"/>
      <c r="N301" s="8"/>
      <c r="O301" s="8"/>
      <c r="P301" s="8"/>
      <c r="R301" s="65"/>
      <c r="V301"/>
      <c r="W301"/>
      <c r="X301"/>
      <c r="Y301"/>
      <c r="Z301"/>
      <c r="AA301"/>
      <c r="AB301"/>
      <c r="AC301"/>
      <c r="AD301"/>
      <c r="AE301"/>
      <c r="AF301"/>
      <c r="AG301"/>
      <c r="AH301"/>
      <c r="AI301"/>
      <c r="AJ301"/>
      <c r="AK301"/>
      <c r="AL301"/>
      <c r="AM301" s="8"/>
      <c r="AN301" s="8"/>
      <c r="AP301" s="8"/>
      <c r="AR301" s="87"/>
      <c r="AV301" s="8"/>
    </row>
    <row r="302" spans="1:48" s="3" customFormat="1" x14ac:dyDescent="0.2">
      <c r="A302" s="68"/>
      <c r="E302" s="8"/>
      <c r="F302" s="8"/>
      <c r="G302" s="8"/>
      <c r="H302" s="8"/>
      <c r="I302" s="8"/>
      <c r="J302" s="8"/>
      <c r="K302" s="8"/>
      <c r="L302" s="8"/>
      <c r="N302" s="8"/>
      <c r="O302" s="8"/>
      <c r="P302" s="8"/>
      <c r="R302" s="65"/>
      <c r="V302"/>
      <c r="W302"/>
      <c r="X302"/>
      <c r="Y302"/>
      <c r="Z302"/>
      <c r="AA302"/>
      <c r="AB302"/>
      <c r="AC302"/>
      <c r="AD302"/>
      <c r="AE302"/>
      <c r="AF302"/>
      <c r="AG302"/>
      <c r="AH302"/>
      <c r="AI302"/>
      <c r="AJ302"/>
      <c r="AK302"/>
      <c r="AL302"/>
      <c r="AM302" s="8"/>
      <c r="AN302" s="8"/>
      <c r="AP302" s="8"/>
      <c r="AR302" s="87"/>
      <c r="AV302" s="8"/>
    </row>
    <row r="303" spans="1:48" s="3" customFormat="1" x14ac:dyDescent="0.2">
      <c r="A303" s="68"/>
      <c r="E303" s="8"/>
      <c r="F303" s="8"/>
      <c r="G303" s="8"/>
      <c r="H303" s="8"/>
      <c r="I303" s="8"/>
      <c r="J303" s="8"/>
      <c r="K303" s="8"/>
      <c r="L303" s="8"/>
      <c r="N303" s="8"/>
      <c r="O303" s="8"/>
      <c r="P303" s="8"/>
      <c r="R303" s="65"/>
      <c r="V303"/>
      <c r="W303"/>
      <c r="X303"/>
      <c r="Y303"/>
      <c r="Z303"/>
      <c r="AA303"/>
      <c r="AB303"/>
      <c r="AC303"/>
      <c r="AD303"/>
      <c r="AE303"/>
      <c r="AF303"/>
      <c r="AG303"/>
      <c r="AH303"/>
      <c r="AI303"/>
      <c r="AJ303"/>
      <c r="AK303"/>
      <c r="AL303"/>
      <c r="AM303" s="8"/>
      <c r="AN303" s="8"/>
      <c r="AP303" s="8"/>
      <c r="AR303" s="87"/>
      <c r="AV303" s="8"/>
    </row>
    <row r="304" spans="1:48" s="3" customFormat="1" x14ac:dyDescent="0.2">
      <c r="A304" s="68"/>
      <c r="E304" s="8"/>
      <c r="F304" s="8"/>
      <c r="G304" s="8"/>
      <c r="H304" s="8"/>
      <c r="I304" s="8"/>
      <c r="J304" s="8"/>
      <c r="K304" s="8"/>
      <c r="L304" s="8"/>
      <c r="N304" s="8"/>
      <c r="O304" s="8"/>
      <c r="P304" s="8"/>
      <c r="R304" s="65"/>
      <c r="V304"/>
      <c r="W304"/>
      <c r="X304"/>
      <c r="Y304"/>
      <c r="Z304"/>
      <c r="AA304"/>
      <c r="AB304"/>
      <c r="AC304"/>
      <c r="AD304"/>
      <c r="AE304"/>
      <c r="AF304"/>
      <c r="AG304"/>
      <c r="AH304"/>
      <c r="AI304"/>
      <c r="AJ304"/>
      <c r="AK304"/>
      <c r="AL304"/>
      <c r="AM304" s="8"/>
      <c r="AN304" s="8"/>
      <c r="AP304" s="8"/>
      <c r="AR304" s="87"/>
      <c r="AV304" s="8"/>
    </row>
    <row r="305" spans="1:48" s="3" customFormat="1" x14ac:dyDescent="0.2">
      <c r="A305" s="68"/>
      <c r="E305" s="8"/>
      <c r="F305" s="8"/>
      <c r="G305" s="8"/>
      <c r="H305" s="8"/>
      <c r="I305" s="8"/>
      <c r="J305" s="8"/>
      <c r="K305" s="8"/>
      <c r="L305" s="8"/>
      <c r="N305" s="8"/>
      <c r="O305" s="8"/>
      <c r="P305" s="8"/>
      <c r="R305" s="65"/>
      <c r="V305"/>
      <c r="W305"/>
      <c r="X305"/>
      <c r="Y305"/>
      <c r="Z305"/>
      <c r="AA305"/>
      <c r="AB305"/>
      <c r="AC305"/>
      <c r="AD305"/>
      <c r="AE305"/>
      <c r="AF305"/>
      <c r="AG305"/>
      <c r="AH305"/>
      <c r="AI305"/>
      <c r="AJ305"/>
      <c r="AK305"/>
      <c r="AL305"/>
      <c r="AM305" s="8"/>
      <c r="AN305" s="8"/>
      <c r="AP305" s="8"/>
      <c r="AR305" s="87"/>
      <c r="AV305" s="8"/>
    </row>
    <row r="306" spans="1:48" s="3" customFormat="1" x14ac:dyDescent="0.2">
      <c r="A306" s="68"/>
      <c r="E306" s="8"/>
      <c r="F306" s="8"/>
      <c r="G306" s="8"/>
      <c r="H306" s="8"/>
      <c r="I306" s="8"/>
      <c r="J306" s="8"/>
      <c r="K306" s="8"/>
      <c r="L306" s="8"/>
      <c r="N306" s="8"/>
      <c r="O306" s="8"/>
      <c r="P306" s="8"/>
      <c r="R306" s="65"/>
      <c r="V306"/>
      <c r="W306"/>
      <c r="X306"/>
      <c r="Y306"/>
      <c r="Z306"/>
      <c r="AA306"/>
      <c r="AB306"/>
      <c r="AC306"/>
      <c r="AD306"/>
      <c r="AE306"/>
      <c r="AF306"/>
      <c r="AG306"/>
      <c r="AH306"/>
      <c r="AI306"/>
      <c r="AJ306"/>
      <c r="AK306"/>
      <c r="AL306"/>
      <c r="AM306" s="8"/>
      <c r="AN306" s="8"/>
      <c r="AP306" s="8"/>
      <c r="AR306" s="87"/>
      <c r="AV306" s="8"/>
    </row>
    <row r="307" spans="1:48" s="3" customFormat="1" x14ac:dyDescent="0.2">
      <c r="A307" s="68"/>
      <c r="E307" s="8"/>
      <c r="F307" s="8"/>
      <c r="G307" s="8"/>
      <c r="H307" s="8"/>
      <c r="I307" s="8"/>
      <c r="J307" s="8"/>
      <c r="K307" s="8"/>
      <c r="L307" s="8"/>
      <c r="N307" s="8"/>
      <c r="O307" s="8"/>
      <c r="P307" s="8"/>
      <c r="R307" s="65"/>
      <c r="V307"/>
      <c r="W307"/>
      <c r="X307"/>
      <c r="Y307"/>
      <c r="Z307"/>
      <c r="AA307"/>
      <c r="AB307"/>
      <c r="AC307"/>
      <c r="AD307"/>
      <c r="AE307"/>
      <c r="AF307"/>
      <c r="AG307"/>
      <c r="AH307"/>
      <c r="AI307"/>
      <c r="AJ307"/>
      <c r="AK307"/>
      <c r="AL307"/>
      <c r="AM307" s="8"/>
      <c r="AN307" s="8"/>
      <c r="AP307" s="8"/>
      <c r="AR307" s="87"/>
      <c r="AV307" s="8"/>
    </row>
    <row r="308" spans="1:48" s="3" customFormat="1" x14ac:dyDescent="0.2">
      <c r="A308" s="68"/>
      <c r="E308" s="8"/>
      <c r="F308" s="8"/>
      <c r="G308" s="8"/>
      <c r="H308" s="8"/>
      <c r="I308" s="8"/>
      <c r="J308" s="8"/>
      <c r="K308" s="8"/>
      <c r="L308" s="8"/>
      <c r="N308" s="8"/>
      <c r="O308" s="8"/>
      <c r="P308" s="8"/>
      <c r="R308" s="65"/>
      <c r="V308"/>
      <c r="W308"/>
      <c r="X308"/>
      <c r="Y308"/>
      <c r="Z308"/>
      <c r="AA308"/>
      <c r="AB308"/>
      <c r="AC308"/>
      <c r="AD308"/>
      <c r="AE308"/>
      <c r="AF308"/>
      <c r="AG308"/>
      <c r="AH308"/>
      <c r="AI308"/>
      <c r="AJ308"/>
      <c r="AK308"/>
      <c r="AL308"/>
      <c r="AM308" s="8"/>
      <c r="AN308" s="8"/>
      <c r="AP308" s="8"/>
      <c r="AR308" s="87"/>
      <c r="AV308" s="8"/>
    </row>
    <row r="309" spans="1:48" s="3" customFormat="1" x14ac:dyDescent="0.2">
      <c r="A309" s="68"/>
      <c r="E309" s="8"/>
      <c r="F309" s="8"/>
      <c r="G309" s="8"/>
      <c r="H309" s="8"/>
      <c r="I309" s="8"/>
      <c r="J309" s="8"/>
      <c r="K309" s="8"/>
      <c r="L309" s="8"/>
      <c r="N309" s="8"/>
      <c r="O309" s="8"/>
      <c r="P309" s="8"/>
      <c r="R309" s="65"/>
      <c r="V309"/>
      <c r="W309"/>
      <c r="X309"/>
      <c r="Y309"/>
      <c r="Z309"/>
      <c r="AA309"/>
      <c r="AB309"/>
      <c r="AC309"/>
      <c r="AD309"/>
      <c r="AE309"/>
      <c r="AF309"/>
      <c r="AG309"/>
      <c r="AH309"/>
      <c r="AI309"/>
      <c r="AJ309"/>
      <c r="AK309"/>
      <c r="AL309"/>
      <c r="AM309" s="8"/>
      <c r="AN309" s="8"/>
      <c r="AP309" s="8"/>
      <c r="AR309" s="87"/>
      <c r="AV309" s="8"/>
    </row>
    <row r="310" spans="1:48" s="3" customFormat="1" x14ac:dyDescent="0.2">
      <c r="A310" s="68"/>
      <c r="E310" s="8"/>
      <c r="F310" s="8"/>
      <c r="G310" s="8"/>
      <c r="H310" s="8"/>
      <c r="I310" s="8"/>
      <c r="J310" s="8"/>
      <c r="K310" s="8"/>
      <c r="L310" s="8"/>
      <c r="N310" s="8"/>
      <c r="O310" s="8"/>
      <c r="P310" s="8"/>
      <c r="R310" s="65"/>
      <c r="V310"/>
      <c r="W310"/>
      <c r="X310"/>
      <c r="Y310"/>
      <c r="Z310"/>
      <c r="AA310"/>
      <c r="AB310"/>
      <c r="AC310"/>
      <c r="AD310"/>
      <c r="AE310"/>
      <c r="AF310"/>
      <c r="AG310"/>
      <c r="AH310"/>
      <c r="AI310"/>
      <c r="AJ310"/>
      <c r="AK310"/>
      <c r="AL310"/>
      <c r="AM310" s="8"/>
      <c r="AN310" s="8"/>
      <c r="AP310" s="8"/>
      <c r="AR310" s="87"/>
      <c r="AV310" s="8"/>
    </row>
    <row r="311" spans="1:48" s="3" customFormat="1" x14ac:dyDescent="0.2">
      <c r="A311" s="68"/>
      <c r="E311" s="8"/>
      <c r="F311" s="8"/>
      <c r="G311" s="8"/>
      <c r="H311" s="8"/>
      <c r="I311" s="8"/>
      <c r="J311" s="8"/>
      <c r="K311" s="8"/>
      <c r="L311" s="8"/>
      <c r="N311" s="8"/>
      <c r="O311" s="8"/>
      <c r="P311" s="8"/>
      <c r="R311" s="65"/>
      <c r="V311"/>
      <c r="W311"/>
      <c r="X311"/>
      <c r="Y311"/>
      <c r="Z311"/>
      <c r="AA311"/>
      <c r="AB311"/>
      <c r="AC311"/>
      <c r="AD311"/>
      <c r="AE311"/>
      <c r="AF311"/>
      <c r="AG311"/>
      <c r="AH311"/>
      <c r="AI311"/>
      <c r="AJ311"/>
      <c r="AK311"/>
      <c r="AL311"/>
      <c r="AM311" s="8"/>
      <c r="AN311" s="8"/>
      <c r="AP311" s="8"/>
      <c r="AR311" s="87"/>
      <c r="AV311" s="8"/>
    </row>
    <row r="312" spans="1:48" s="3" customFormat="1" x14ac:dyDescent="0.2">
      <c r="A312" s="68"/>
      <c r="E312" s="8"/>
      <c r="F312" s="8"/>
      <c r="G312" s="8"/>
      <c r="H312" s="8"/>
      <c r="I312" s="8"/>
      <c r="J312" s="8"/>
      <c r="K312" s="8"/>
      <c r="L312" s="8"/>
      <c r="N312" s="8"/>
      <c r="O312" s="8"/>
      <c r="P312" s="8"/>
      <c r="R312" s="65"/>
      <c r="V312"/>
      <c r="W312"/>
      <c r="X312"/>
      <c r="Y312"/>
      <c r="Z312"/>
      <c r="AA312"/>
      <c r="AB312"/>
      <c r="AC312"/>
      <c r="AD312"/>
      <c r="AE312"/>
      <c r="AF312"/>
      <c r="AG312"/>
      <c r="AH312"/>
      <c r="AI312"/>
      <c r="AJ312"/>
      <c r="AK312"/>
      <c r="AL312"/>
      <c r="AM312" s="8"/>
      <c r="AN312" s="8"/>
      <c r="AP312" s="8"/>
      <c r="AR312" s="87"/>
      <c r="AV312" s="8"/>
    </row>
    <row r="313" spans="1:48" s="3" customFormat="1" x14ac:dyDescent="0.2">
      <c r="A313" s="68"/>
      <c r="E313" s="8"/>
      <c r="F313" s="8"/>
      <c r="G313" s="8"/>
      <c r="H313" s="8"/>
      <c r="I313" s="8"/>
      <c r="J313" s="8"/>
      <c r="K313" s="8"/>
      <c r="L313" s="8"/>
      <c r="N313" s="8"/>
      <c r="O313" s="8"/>
      <c r="P313" s="8"/>
      <c r="R313" s="65"/>
      <c r="V313"/>
      <c r="W313"/>
      <c r="X313"/>
      <c r="Y313"/>
      <c r="Z313"/>
      <c r="AA313"/>
      <c r="AB313"/>
      <c r="AC313"/>
      <c r="AD313"/>
      <c r="AE313"/>
      <c r="AF313"/>
      <c r="AG313"/>
      <c r="AH313"/>
      <c r="AI313"/>
      <c r="AJ313"/>
      <c r="AK313"/>
      <c r="AL313"/>
      <c r="AM313" s="8"/>
      <c r="AN313" s="8"/>
      <c r="AP313" s="8"/>
      <c r="AR313" s="87"/>
      <c r="AV313" s="8"/>
    </row>
    <row r="314" spans="1:48" s="3" customFormat="1" x14ac:dyDescent="0.2">
      <c r="A314" s="68"/>
      <c r="E314" s="8"/>
      <c r="F314" s="8"/>
      <c r="G314" s="8"/>
      <c r="H314" s="8"/>
      <c r="I314" s="8"/>
      <c r="J314" s="8"/>
      <c r="K314" s="8"/>
      <c r="L314" s="8"/>
      <c r="N314" s="8"/>
      <c r="O314" s="8"/>
      <c r="P314" s="8"/>
      <c r="R314" s="65"/>
      <c r="V314"/>
      <c r="W314"/>
      <c r="X314"/>
      <c r="Y314"/>
      <c r="Z314"/>
      <c r="AA314"/>
      <c r="AB314"/>
      <c r="AC314"/>
      <c r="AD314"/>
      <c r="AE314"/>
      <c r="AF314"/>
      <c r="AG314"/>
      <c r="AH314"/>
      <c r="AI314"/>
      <c r="AJ314"/>
      <c r="AK314"/>
      <c r="AL314"/>
      <c r="AM314" s="8"/>
      <c r="AN314" s="8"/>
      <c r="AP314" s="8"/>
      <c r="AR314" s="87"/>
      <c r="AV314" s="8"/>
    </row>
    <row r="315" spans="1:48" s="3" customFormat="1" x14ac:dyDescent="0.2">
      <c r="A315" s="68"/>
      <c r="E315" s="8"/>
      <c r="F315" s="8"/>
      <c r="G315" s="8"/>
      <c r="H315" s="8"/>
      <c r="I315" s="8"/>
      <c r="J315" s="8"/>
      <c r="K315" s="8"/>
      <c r="L315" s="8"/>
      <c r="N315" s="8"/>
      <c r="O315" s="8"/>
      <c r="P315" s="8"/>
      <c r="R315" s="65"/>
      <c r="V315"/>
      <c r="W315"/>
      <c r="X315"/>
      <c r="Y315"/>
      <c r="Z315"/>
      <c r="AA315"/>
      <c r="AB315"/>
      <c r="AC315"/>
      <c r="AD315"/>
      <c r="AE315"/>
      <c r="AF315"/>
      <c r="AG315"/>
      <c r="AH315"/>
      <c r="AI315"/>
      <c r="AJ315"/>
      <c r="AK315"/>
      <c r="AL315"/>
      <c r="AM315" s="8"/>
      <c r="AN315" s="8"/>
      <c r="AP315" s="8"/>
      <c r="AR315" s="87"/>
      <c r="AV315" s="8"/>
    </row>
    <row r="316" spans="1:48" s="3" customFormat="1" x14ac:dyDescent="0.2">
      <c r="A316" s="68"/>
      <c r="E316" s="8"/>
      <c r="F316" s="8"/>
      <c r="G316" s="8"/>
      <c r="H316" s="8"/>
      <c r="I316" s="8"/>
      <c r="J316" s="8"/>
      <c r="K316" s="8"/>
      <c r="L316" s="8"/>
      <c r="N316" s="8"/>
      <c r="O316" s="8"/>
      <c r="P316" s="8"/>
      <c r="R316" s="65"/>
      <c r="V316"/>
      <c r="W316"/>
      <c r="X316"/>
      <c r="Y316"/>
      <c r="Z316"/>
      <c r="AA316"/>
      <c r="AB316"/>
      <c r="AC316"/>
      <c r="AD316"/>
      <c r="AE316"/>
      <c r="AF316"/>
      <c r="AG316"/>
      <c r="AH316"/>
      <c r="AI316"/>
      <c r="AJ316"/>
      <c r="AK316"/>
      <c r="AL316"/>
      <c r="AM316" s="8"/>
      <c r="AN316" s="8"/>
      <c r="AP316" s="8"/>
      <c r="AR316" s="87"/>
      <c r="AV316" s="8"/>
    </row>
    <row r="317" spans="1:48" s="3" customFormat="1" x14ac:dyDescent="0.2">
      <c r="A317" s="68"/>
      <c r="E317" s="8"/>
      <c r="F317" s="8"/>
      <c r="G317" s="8"/>
      <c r="H317" s="8"/>
      <c r="I317" s="8"/>
      <c r="J317" s="8"/>
      <c r="K317" s="8"/>
      <c r="L317" s="8"/>
      <c r="N317" s="8"/>
      <c r="O317" s="8"/>
      <c r="P317" s="8"/>
      <c r="R317" s="65"/>
      <c r="V317"/>
      <c r="W317"/>
      <c r="X317"/>
      <c r="Y317"/>
      <c r="Z317"/>
      <c r="AA317"/>
      <c r="AB317"/>
      <c r="AC317"/>
      <c r="AD317"/>
      <c r="AE317"/>
      <c r="AF317"/>
      <c r="AG317"/>
      <c r="AH317"/>
      <c r="AI317"/>
      <c r="AJ317"/>
      <c r="AK317"/>
      <c r="AL317"/>
      <c r="AM317" s="8"/>
      <c r="AN317" s="8"/>
      <c r="AP317" s="8"/>
      <c r="AR317" s="87"/>
      <c r="AV317" s="8"/>
    </row>
    <row r="318" spans="1:48" s="3" customFormat="1" x14ac:dyDescent="0.2">
      <c r="A318" s="68"/>
      <c r="E318" s="8"/>
      <c r="F318" s="8"/>
      <c r="G318" s="8"/>
      <c r="H318" s="8"/>
      <c r="I318" s="8"/>
      <c r="J318" s="8"/>
      <c r="K318" s="8"/>
      <c r="L318" s="8"/>
      <c r="N318" s="8"/>
      <c r="O318" s="8"/>
      <c r="P318" s="8"/>
      <c r="R318" s="65"/>
      <c r="V318"/>
      <c r="W318"/>
      <c r="X318"/>
      <c r="Y318"/>
      <c r="Z318"/>
      <c r="AA318"/>
      <c r="AB318"/>
      <c r="AC318"/>
      <c r="AD318"/>
      <c r="AE318"/>
      <c r="AF318"/>
      <c r="AG318"/>
      <c r="AH318"/>
      <c r="AI318"/>
      <c r="AJ318"/>
      <c r="AK318"/>
      <c r="AL318"/>
      <c r="AM318" s="8"/>
      <c r="AN318" s="8"/>
      <c r="AP318" s="8"/>
      <c r="AR318" s="87"/>
      <c r="AV318" s="8"/>
    </row>
    <row r="319" spans="1:48" s="3" customFormat="1" x14ac:dyDescent="0.2">
      <c r="A319" s="68"/>
      <c r="E319" s="8"/>
      <c r="F319" s="8"/>
      <c r="G319" s="8"/>
      <c r="H319" s="8"/>
      <c r="I319" s="8"/>
      <c r="J319" s="8"/>
      <c r="K319" s="8"/>
      <c r="L319" s="8"/>
      <c r="N319" s="8"/>
      <c r="O319" s="8"/>
      <c r="P319" s="8"/>
      <c r="R319" s="65"/>
      <c r="V319"/>
      <c r="W319"/>
      <c r="X319"/>
      <c r="Y319"/>
      <c r="Z319"/>
      <c r="AA319"/>
      <c r="AB319"/>
      <c r="AC319"/>
      <c r="AD319"/>
      <c r="AE319"/>
      <c r="AF319"/>
      <c r="AG319"/>
      <c r="AH319"/>
      <c r="AI319"/>
      <c r="AJ319"/>
      <c r="AK319"/>
      <c r="AL319"/>
      <c r="AM319" s="8"/>
      <c r="AN319" s="8"/>
      <c r="AP319" s="8"/>
      <c r="AR319" s="87"/>
      <c r="AV319" s="8"/>
    </row>
    <row r="320" spans="1:48" s="3" customFormat="1" x14ac:dyDescent="0.2">
      <c r="A320" s="68"/>
      <c r="E320" s="8"/>
      <c r="F320" s="8"/>
      <c r="G320" s="8"/>
      <c r="H320" s="8"/>
      <c r="I320" s="8"/>
      <c r="J320" s="8"/>
      <c r="K320" s="8"/>
      <c r="L320" s="8"/>
      <c r="N320" s="8"/>
      <c r="O320" s="8"/>
      <c r="P320" s="8"/>
      <c r="R320" s="65"/>
      <c r="V320"/>
      <c r="W320"/>
      <c r="X320"/>
      <c r="Y320"/>
      <c r="Z320"/>
      <c r="AA320"/>
      <c r="AB320"/>
      <c r="AC320"/>
      <c r="AD320"/>
      <c r="AE320"/>
      <c r="AF320"/>
      <c r="AG320"/>
      <c r="AH320"/>
      <c r="AI320"/>
      <c r="AJ320"/>
      <c r="AK320"/>
      <c r="AL320"/>
      <c r="AM320" s="8"/>
      <c r="AN320" s="8"/>
      <c r="AP320" s="8"/>
      <c r="AR320" s="87"/>
      <c r="AV320" s="8"/>
    </row>
    <row r="321" spans="1:48" s="3" customFormat="1" x14ac:dyDescent="0.2">
      <c r="A321" s="68"/>
      <c r="E321" s="8"/>
      <c r="F321" s="8"/>
      <c r="G321" s="8"/>
      <c r="H321" s="8"/>
      <c r="I321" s="8"/>
      <c r="J321" s="8"/>
      <c r="K321" s="8"/>
      <c r="L321" s="8"/>
      <c r="N321" s="8"/>
      <c r="O321" s="8"/>
      <c r="P321" s="8"/>
      <c r="R321" s="65"/>
      <c r="V321"/>
      <c r="W321"/>
      <c r="X321"/>
      <c r="Y321"/>
      <c r="Z321"/>
      <c r="AA321"/>
      <c r="AB321"/>
      <c r="AC321"/>
      <c r="AD321"/>
      <c r="AE321"/>
      <c r="AF321"/>
      <c r="AG321"/>
      <c r="AH321"/>
      <c r="AI321"/>
      <c r="AJ321"/>
      <c r="AK321"/>
      <c r="AL321"/>
      <c r="AM321" s="8"/>
      <c r="AN321" s="8"/>
      <c r="AP321" s="8"/>
      <c r="AR321" s="87"/>
      <c r="AV321" s="8"/>
    </row>
    <row r="322" spans="1:48" s="3" customFormat="1" x14ac:dyDescent="0.2">
      <c r="A322" s="68"/>
      <c r="E322" s="8"/>
      <c r="F322" s="8"/>
      <c r="G322" s="8"/>
      <c r="H322" s="8"/>
      <c r="I322" s="8"/>
      <c r="J322" s="8"/>
      <c r="K322" s="8"/>
      <c r="L322" s="8"/>
      <c r="N322" s="8"/>
      <c r="O322" s="8"/>
      <c r="P322" s="8"/>
      <c r="R322" s="65"/>
      <c r="V322"/>
      <c r="W322"/>
      <c r="X322"/>
      <c r="Y322"/>
      <c r="Z322"/>
      <c r="AA322"/>
      <c r="AB322"/>
      <c r="AC322"/>
      <c r="AD322"/>
      <c r="AE322"/>
      <c r="AF322"/>
      <c r="AG322"/>
      <c r="AH322"/>
      <c r="AI322"/>
      <c r="AJ322"/>
      <c r="AK322"/>
      <c r="AL322"/>
      <c r="AM322" s="8"/>
      <c r="AN322" s="8"/>
      <c r="AP322" s="8"/>
      <c r="AR322" s="87"/>
      <c r="AV322" s="8"/>
    </row>
    <row r="323" spans="1:48" s="3" customFormat="1" x14ac:dyDescent="0.2">
      <c r="A323" s="68"/>
      <c r="E323" s="8"/>
      <c r="F323" s="8"/>
      <c r="G323" s="8"/>
      <c r="H323" s="8"/>
      <c r="I323" s="8"/>
      <c r="J323" s="8"/>
      <c r="K323" s="8"/>
      <c r="L323" s="8"/>
      <c r="N323" s="8"/>
      <c r="O323" s="8"/>
      <c r="P323" s="8"/>
      <c r="R323" s="65"/>
      <c r="V323"/>
      <c r="W323"/>
      <c r="X323"/>
      <c r="Y323"/>
      <c r="Z323"/>
      <c r="AA323"/>
      <c r="AB323"/>
      <c r="AC323"/>
      <c r="AD323"/>
      <c r="AE323"/>
      <c r="AF323"/>
      <c r="AG323"/>
      <c r="AH323"/>
      <c r="AI323"/>
      <c r="AJ323"/>
      <c r="AK323"/>
      <c r="AL323"/>
      <c r="AM323" s="8"/>
      <c r="AN323" s="8"/>
      <c r="AP323" s="8"/>
      <c r="AR323" s="87"/>
      <c r="AV323" s="8"/>
    </row>
    <row r="324" spans="1:48" s="3" customFormat="1" x14ac:dyDescent="0.2">
      <c r="A324" s="68"/>
      <c r="E324" s="8"/>
      <c r="F324" s="8"/>
      <c r="G324" s="8"/>
      <c r="H324" s="8"/>
      <c r="I324" s="8"/>
      <c r="J324" s="8"/>
      <c r="K324" s="8"/>
      <c r="L324" s="8"/>
      <c r="N324" s="8"/>
      <c r="O324" s="8"/>
      <c r="P324" s="8"/>
      <c r="R324" s="65"/>
      <c r="V324"/>
      <c r="W324"/>
      <c r="X324"/>
      <c r="Y324"/>
      <c r="Z324"/>
      <c r="AA324"/>
      <c r="AB324"/>
      <c r="AC324"/>
      <c r="AD324"/>
      <c r="AE324"/>
      <c r="AF324"/>
      <c r="AG324"/>
      <c r="AH324"/>
      <c r="AI324"/>
      <c r="AJ324"/>
      <c r="AK324"/>
      <c r="AL324"/>
      <c r="AM324" s="8"/>
      <c r="AN324" s="8"/>
      <c r="AP324" s="8"/>
      <c r="AR324" s="87"/>
      <c r="AV324" s="8"/>
    </row>
    <row r="325" spans="1:48" s="3" customFormat="1" x14ac:dyDescent="0.2">
      <c r="A325" s="68"/>
      <c r="E325" s="8"/>
      <c r="F325" s="8"/>
      <c r="G325" s="8"/>
      <c r="H325" s="8"/>
      <c r="I325" s="8"/>
      <c r="J325" s="8"/>
      <c r="K325" s="8"/>
      <c r="L325" s="8"/>
      <c r="N325" s="8"/>
      <c r="O325" s="8"/>
      <c r="P325" s="8"/>
      <c r="R325" s="65"/>
      <c r="V325"/>
      <c r="W325"/>
      <c r="X325"/>
      <c r="Y325"/>
      <c r="Z325"/>
      <c r="AA325"/>
      <c r="AB325"/>
      <c r="AC325"/>
      <c r="AD325"/>
      <c r="AE325"/>
      <c r="AF325"/>
      <c r="AG325"/>
      <c r="AH325"/>
      <c r="AI325"/>
      <c r="AJ325"/>
      <c r="AK325"/>
      <c r="AL325"/>
      <c r="AM325" s="8"/>
      <c r="AN325" s="8"/>
      <c r="AP325" s="8"/>
      <c r="AR325" s="87"/>
      <c r="AV325" s="8"/>
    </row>
    <row r="326" spans="1:48" s="3" customFormat="1" x14ac:dyDescent="0.2">
      <c r="A326" s="68"/>
      <c r="E326" s="8"/>
      <c r="F326" s="8"/>
      <c r="G326" s="8"/>
      <c r="H326" s="8"/>
      <c r="I326" s="8"/>
      <c r="J326" s="8"/>
      <c r="K326" s="8"/>
      <c r="L326" s="8"/>
      <c r="N326" s="8"/>
      <c r="O326" s="8"/>
      <c r="P326" s="8"/>
      <c r="R326" s="65"/>
      <c r="V326"/>
      <c r="W326"/>
      <c r="X326"/>
      <c r="Y326"/>
      <c r="Z326"/>
      <c r="AA326"/>
      <c r="AB326"/>
      <c r="AC326"/>
      <c r="AD326"/>
      <c r="AE326"/>
      <c r="AF326"/>
      <c r="AG326"/>
      <c r="AH326"/>
      <c r="AI326"/>
      <c r="AJ326"/>
      <c r="AK326"/>
      <c r="AL326"/>
      <c r="AM326" s="8"/>
      <c r="AN326" s="8"/>
      <c r="AP326" s="8"/>
      <c r="AR326" s="87"/>
      <c r="AV326" s="8"/>
    </row>
    <row r="327" spans="1:48" s="3" customFormat="1" x14ac:dyDescent="0.2">
      <c r="A327" s="68"/>
      <c r="E327" s="8"/>
      <c r="F327" s="8"/>
      <c r="G327" s="8"/>
      <c r="H327" s="8"/>
      <c r="I327" s="8"/>
      <c r="J327" s="8"/>
      <c r="K327" s="8"/>
      <c r="L327" s="8"/>
      <c r="N327" s="8"/>
      <c r="O327" s="8"/>
      <c r="P327" s="8"/>
      <c r="R327" s="65"/>
      <c r="V327"/>
      <c r="W327"/>
      <c r="X327"/>
      <c r="Y327"/>
      <c r="Z327"/>
      <c r="AA327"/>
      <c r="AB327"/>
      <c r="AC327"/>
      <c r="AD327"/>
      <c r="AE327"/>
      <c r="AF327"/>
      <c r="AG327"/>
      <c r="AH327"/>
      <c r="AI327"/>
      <c r="AJ327"/>
      <c r="AK327"/>
      <c r="AL327"/>
      <c r="AM327" s="8"/>
      <c r="AN327" s="8"/>
      <c r="AP327" s="8"/>
      <c r="AR327" s="87"/>
      <c r="AV327" s="8"/>
    </row>
    <row r="328" spans="1:48" s="3" customFormat="1" x14ac:dyDescent="0.2">
      <c r="A328" s="68"/>
      <c r="E328" s="8"/>
      <c r="F328" s="8"/>
      <c r="G328" s="8"/>
      <c r="H328" s="8"/>
      <c r="I328" s="8"/>
      <c r="J328" s="8"/>
      <c r="K328" s="8"/>
      <c r="L328" s="8"/>
      <c r="N328" s="8"/>
      <c r="O328" s="8"/>
      <c r="P328" s="8"/>
      <c r="R328" s="65"/>
      <c r="V328"/>
      <c r="W328"/>
      <c r="X328"/>
      <c r="Y328"/>
      <c r="Z328"/>
      <c r="AA328"/>
      <c r="AB328"/>
      <c r="AC328"/>
      <c r="AD328"/>
      <c r="AE328"/>
      <c r="AF328"/>
      <c r="AG328"/>
      <c r="AH328"/>
      <c r="AI328"/>
      <c r="AJ328"/>
      <c r="AK328"/>
      <c r="AL328"/>
      <c r="AM328" s="8"/>
      <c r="AN328" s="8"/>
      <c r="AP328" s="8"/>
      <c r="AR328" s="87"/>
      <c r="AV328" s="8"/>
    </row>
    <row r="329" spans="1:48" s="3" customFormat="1" x14ac:dyDescent="0.2">
      <c r="A329" s="68"/>
      <c r="E329" s="8"/>
      <c r="F329" s="8"/>
      <c r="G329" s="8"/>
      <c r="H329" s="8"/>
      <c r="I329" s="8"/>
      <c r="J329" s="8"/>
      <c r="K329" s="8"/>
      <c r="L329" s="8"/>
      <c r="N329" s="8"/>
      <c r="O329" s="8"/>
      <c r="P329" s="8"/>
      <c r="R329" s="65"/>
      <c r="V329"/>
      <c r="W329"/>
      <c r="X329"/>
      <c r="Y329"/>
      <c r="Z329"/>
      <c r="AA329"/>
      <c r="AB329"/>
      <c r="AC329"/>
      <c r="AD329"/>
      <c r="AE329"/>
      <c r="AF329"/>
      <c r="AG329"/>
      <c r="AH329"/>
      <c r="AI329"/>
      <c r="AJ329"/>
      <c r="AK329"/>
      <c r="AL329"/>
      <c r="AM329" s="8"/>
      <c r="AN329" s="8"/>
      <c r="AP329" s="8"/>
      <c r="AR329" s="87"/>
      <c r="AV329" s="8"/>
    </row>
    <row r="330" spans="1:48" s="3" customFormat="1" x14ac:dyDescent="0.2">
      <c r="A330" s="68"/>
      <c r="E330" s="8"/>
      <c r="F330" s="8"/>
      <c r="G330" s="8"/>
      <c r="H330" s="8"/>
      <c r="I330" s="8"/>
      <c r="J330" s="8"/>
      <c r="K330" s="8"/>
      <c r="L330" s="8"/>
      <c r="N330" s="8"/>
      <c r="O330" s="8"/>
      <c r="P330" s="8"/>
      <c r="R330" s="65"/>
      <c r="V330"/>
      <c r="W330"/>
      <c r="X330"/>
      <c r="Y330"/>
      <c r="Z330"/>
      <c r="AA330"/>
      <c r="AB330"/>
      <c r="AC330"/>
      <c r="AD330"/>
      <c r="AE330"/>
      <c r="AF330"/>
      <c r="AG330"/>
      <c r="AH330"/>
      <c r="AI330"/>
      <c r="AJ330"/>
      <c r="AK330"/>
      <c r="AL330"/>
      <c r="AM330" s="8"/>
      <c r="AN330" s="8"/>
      <c r="AP330" s="8"/>
      <c r="AR330" s="87"/>
      <c r="AV330" s="8"/>
    </row>
    <row r="331" spans="1:48" s="3" customFormat="1" x14ac:dyDescent="0.2">
      <c r="A331" s="68"/>
      <c r="E331" s="8"/>
      <c r="F331" s="8"/>
      <c r="G331" s="8"/>
      <c r="H331" s="8"/>
      <c r="I331" s="8"/>
      <c r="J331" s="8"/>
      <c r="K331" s="8"/>
      <c r="L331" s="8"/>
      <c r="N331" s="8"/>
      <c r="O331" s="8"/>
      <c r="P331" s="8"/>
      <c r="R331" s="65"/>
      <c r="V331"/>
      <c r="W331"/>
      <c r="X331"/>
      <c r="Y331"/>
      <c r="Z331"/>
      <c r="AA331"/>
      <c r="AB331"/>
      <c r="AC331"/>
      <c r="AD331"/>
      <c r="AE331"/>
      <c r="AF331"/>
      <c r="AG331"/>
      <c r="AH331"/>
      <c r="AI331"/>
      <c r="AJ331"/>
      <c r="AK331"/>
      <c r="AL331"/>
      <c r="AM331" s="8"/>
      <c r="AN331" s="8"/>
      <c r="AP331" s="8"/>
      <c r="AR331" s="87"/>
      <c r="AV331" s="8"/>
    </row>
    <row r="332" spans="1:48" s="3" customFormat="1" x14ac:dyDescent="0.2">
      <c r="A332" s="68"/>
      <c r="E332" s="8"/>
      <c r="F332" s="8"/>
      <c r="G332" s="8"/>
      <c r="H332" s="8"/>
      <c r="I332" s="8"/>
      <c r="J332" s="8"/>
      <c r="K332" s="8"/>
      <c r="L332" s="8"/>
      <c r="N332" s="8"/>
      <c r="O332" s="8"/>
      <c r="P332" s="8"/>
      <c r="R332" s="65"/>
      <c r="V332"/>
      <c r="W332"/>
      <c r="X332"/>
      <c r="Y332"/>
      <c r="Z332"/>
      <c r="AA332"/>
      <c r="AB332"/>
      <c r="AC332"/>
      <c r="AD332"/>
      <c r="AE332"/>
      <c r="AF332"/>
      <c r="AG332"/>
      <c r="AH332"/>
      <c r="AI332"/>
      <c r="AJ332"/>
      <c r="AK332"/>
      <c r="AL332"/>
      <c r="AM332" s="8"/>
      <c r="AN332" s="8"/>
      <c r="AP332" s="8"/>
      <c r="AR332" s="87"/>
      <c r="AV332" s="8"/>
    </row>
    <row r="333" spans="1:48" s="3" customFormat="1" x14ac:dyDescent="0.2">
      <c r="A333" s="68"/>
      <c r="E333" s="8"/>
      <c r="F333" s="8"/>
      <c r="G333" s="8"/>
      <c r="H333" s="8"/>
      <c r="I333" s="8"/>
      <c r="J333" s="8"/>
      <c r="K333" s="8"/>
      <c r="L333" s="8"/>
      <c r="N333" s="8"/>
      <c r="O333" s="8"/>
      <c r="P333" s="8"/>
      <c r="R333" s="65"/>
      <c r="V333"/>
      <c r="W333"/>
      <c r="X333"/>
      <c r="Y333"/>
      <c r="Z333"/>
      <c r="AA333"/>
      <c r="AB333"/>
      <c r="AC333"/>
      <c r="AD333"/>
      <c r="AE333"/>
      <c r="AF333"/>
      <c r="AG333"/>
      <c r="AH333"/>
      <c r="AI333"/>
      <c r="AJ333"/>
      <c r="AK333"/>
      <c r="AL333"/>
      <c r="AM333" s="8"/>
      <c r="AN333" s="8"/>
      <c r="AP333" s="8"/>
      <c r="AR333" s="87"/>
      <c r="AV333" s="8"/>
    </row>
    <row r="334" spans="1:48" s="3" customFormat="1" x14ac:dyDescent="0.2">
      <c r="A334" s="68"/>
      <c r="E334" s="8"/>
      <c r="F334" s="8"/>
      <c r="G334" s="8"/>
      <c r="H334" s="8"/>
      <c r="I334" s="8"/>
      <c r="J334" s="8"/>
      <c r="K334" s="8"/>
      <c r="L334" s="8"/>
      <c r="N334" s="8"/>
      <c r="O334" s="8"/>
      <c r="P334" s="8"/>
      <c r="R334" s="65"/>
      <c r="V334"/>
      <c r="W334"/>
      <c r="X334"/>
      <c r="Y334"/>
      <c r="Z334"/>
      <c r="AA334"/>
      <c r="AB334"/>
      <c r="AC334"/>
      <c r="AD334"/>
      <c r="AE334"/>
      <c r="AF334"/>
      <c r="AG334"/>
      <c r="AH334"/>
      <c r="AI334"/>
      <c r="AJ334"/>
      <c r="AK334"/>
      <c r="AL334"/>
      <c r="AM334" s="8"/>
      <c r="AN334" s="8"/>
      <c r="AP334" s="8"/>
      <c r="AR334" s="87"/>
      <c r="AV334" s="8"/>
    </row>
    <row r="335" spans="1:48" s="3" customFormat="1" x14ac:dyDescent="0.2">
      <c r="A335" s="68"/>
      <c r="E335" s="8"/>
      <c r="F335" s="8"/>
      <c r="G335" s="8"/>
      <c r="H335" s="8"/>
      <c r="I335" s="8"/>
      <c r="J335" s="8"/>
      <c r="K335" s="8"/>
      <c r="L335" s="8"/>
      <c r="N335" s="8"/>
      <c r="O335" s="8"/>
      <c r="P335" s="8"/>
      <c r="R335" s="65"/>
      <c r="V335"/>
      <c r="W335"/>
      <c r="X335"/>
      <c r="Y335"/>
      <c r="Z335"/>
      <c r="AA335"/>
      <c r="AB335"/>
      <c r="AC335"/>
      <c r="AD335"/>
      <c r="AE335"/>
      <c r="AF335"/>
      <c r="AG335"/>
      <c r="AH335"/>
      <c r="AI335"/>
      <c r="AJ335"/>
      <c r="AK335"/>
      <c r="AL335"/>
      <c r="AM335" s="8"/>
      <c r="AN335" s="8"/>
      <c r="AP335" s="8"/>
      <c r="AR335" s="87"/>
      <c r="AV335" s="8"/>
    </row>
    <row r="336" spans="1:48" s="3" customFormat="1" x14ac:dyDescent="0.2">
      <c r="A336" s="68"/>
      <c r="E336" s="8"/>
      <c r="F336" s="8"/>
      <c r="G336" s="8"/>
      <c r="H336" s="8"/>
      <c r="I336" s="8"/>
      <c r="J336" s="8"/>
      <c r="K336" s="8"/>
      <c r="L336" s="8"/>
      <c r="N336" s="8"/>
      <c r="O336" s="8"/>
      <c r="P336" s="8"/>
      <c r="R336" s="65"/>
      <c r="V336"/>
      <c r="W336"/>
      <c r="X336"/>
      <c r="Y336"/>
      <c r="Z336"/>
      <c r="AA336"/>
      <c r="AB336"/>
      <c r="AC336"/>
      <c r="AD336"/>
      <c r="AE336"/>
      <c r="AF336"/>
      <c r="AG336"/>
      <c r="AH336"/>
      <c r="AI336"/>
      <c r="AJ336"/>
      <c r="AK336"/>
      <c r="AL336"/>
      <c r="AM336" s="8"/>
      <c r="AN336" s="8"/>
      <c r="AP336" s="8"/>
      <c r="AR336" s="87"/>
      <c r="AV336" s="8"/>
    </row>
    <row r="337" spans="1:48" s="3" customFormat="1" x14ac:dyDescent="0.2">
      <c r="A337" s="68"/>
      <c r="E337" s="8"/>
      <c r="F337" s="8"/>
      <c r="G337" s="8"/>
      <c r="H337" s="8"/>
      <c r="I337" s="8"/>
      <c r="J337" s="8"/>
      <c r="K337" s="8"/>
      <c r="L337" s="8"/>
      <c r="N337" s="8"/>
      <c r="O337" s="8"/>
      <c r="P337" s="8"/>
      <c r="R337" s="65"/>
      <c r="V337"/>
      <c r="W337"/>
      <c r="X337"/>
      <c r="Y337"/>
      <c r="Z337"/>
      <c r="AA337"/>
      <c r="AB337"/>
      <c r="AC337"/>
      <c r="AD337"/>
      <c r="AE337"/>
      <c r="AF337"/>
      <c r="AG337"/>
      <c r="AH337"/>
      <c r="AI337"/>
      <c r="AJ337"/>
      <c r="AK337"/>
      <c r="AL337"/>
      <c r="AM337" s="8"/>
      <c r="AN337" s="8"/>
      <c r="AP337" s="8"/>
      <c r="AR337" s="87"/>
      <c r="AV337" s="8"/>
    </row>
    <row r="338" spans="1:48" s="3" customFormat="1" x14ac:dyDescent="0.2">
      <c r="A338" s="68"/>
      <c r="E338" s="8"/>
      <c r="F338" s="8"/>
      <c r="G338" s="8"/>
      <c r="H338" s="8"/>
      <c r="I338" s="8"/>
      <c r="J338" s="8"/>
      <c r="K338" s="8"/>
      <c r="L338" s="8"/>
      <c r="N338" s="8"/>
      <c r="O338" s="8"/>
      <c r="P338" s="8"/>
      <c r="R338" s="65"/>
      <c r="V338"/>
      <c r="W338"/>
      <c r="X338"/>
      <c r="Y338"/>
      <c r="Z338"/>
      <c r="AA338"/>
      <c r="AB338"/>
      <c r="AC338"/>
      <c r="AD338"/>
      <c r="AE338"/>
      <c r="AF338"/>
      <c r="AG338"/>
      <c r="AH338"/>
      <c r="AI338"/>
      <c r="AJ338"/>
      <c r="AK338"/>
      <c r="AL338"/>
      <c r="AM338" s="8"/>
      <c r="AN338" s="8"/>
      <c r="AP338" s="8"/>
      <c r="AR338" s="87"/>
      <c r="AV338" s="8"/>
    </row>
    <row r="339" spans="1:48" s="3" customFormat="1" x14ac:dyDescent="0.2">
      <c r="A339" s="68"/>
      <c r="E339" s="8"/>
      <c r="F339" s="8"/>
      <c r="G339" s="8"/>
      <c r="H339" s="8"/>
      <c r="I339" s="8"/>
      <c r="J339" s="8"/>
      <c r="K339" s="8"/>
      <c r="L339" s="8"/>
      <c r="N339" s="8"/>
      <c r="O339" s="8"/>
      <c r="P339" s="8"/>
      <c r="R339" s="65"/>
      <c r="V339"/>
      <c r="W339"/>
      <c r="X339"/>
      <c r="Y339"/>
      <c r="Z339"/>
      <c r="AA339"/>
      <c r="AB339"/>
      <c r="AC339"/>
      <c r="AD339"/>
      <c r="AE339"/>
      <c r="AF339"/>
      <c r="AG339"/>
      <c r="AH339"/>
      <c r="AI339"/>
      <c r="AJ339"/>
      <c r="AK339"/>
      <c r="AL339"/>
      <c r="AM339" s="8"/>
      <c r="AN339" s="8"/>
      <c r="AP339" s="8"/>
      <c r="AR339" s="87"/>
      <c r="AV339" s="8"/>
    </row>
    <row r="340" spans="1:48" s="3" customFormat="1" x14ac:dyDescent="0.2">
      <c r="A340" s="68"/>
      <c r="E340" s="8"/>
      <c r="F340" s="8"/>
      <c r="G340" s="8"/>
      <c r="H340" s="8"/>
      <c r="I340" s="8"/>
      <c r="J340" s="8"/>
      <c r="K340" s="8"/>
      <c r="L340" s="8"/>
      <c r="N340" s="8"/>
      <c r="O340" s="8"/>
      <c r="P340" s="8"/>
      <c r="R340" s="65"/>
      <c r="V340"/>
      <c r="W340"/>
      <c r="X340"/>
      <c r="Y340"/>
      <c r="Z340"/>
      <c r="AA340"/>
      <c r="AB340"/>
      <c r="AC340"/>
      <c r="AD340"/>
      <c r="AE340"/>
      <c r="AF340"/>
      <c r="AG340"/>
      <c r="AH340"/>
      <c r="AI340"/>
      <c r="AJ340"/>
      <c r="AK340"/>
      <c r="AL340"/>
      <c r="AM340" s="8"/>
      <c r="AN340" s="8"/>
      <c r="AP340" s="8"/>
      <c r="AR340" s="87"/>
      <c r="AV340" s="8"/>
    </row>
    <row r="341" spans="1:48" s="3" customFormat="1" x14ac:dyDescent="0.2">
      <c r="A341" s="68"/>
      <c r="E341" s="8"/>
      <c r="F341" s="8"/>
      <c r="G341" s="8"/>
      <c r="H341" s="8"/>
      <c r="I341" s="8"/>
      <c r="J341" s="8"/>
      <c r="K341" s="8"/>
      <c r="L341" s="8"/>
      <c r="N341" s="8"/>
      <c r="O341" s="8"/>
      <c r="P341" s="8"/>
      <c r="R341" s="65"/>
      <c r="V341"/>
      <c r="W341"/>
      <c r="X341"/>
      <c r="Y341"/>
      <c r="Z341"/>
      <c r="AA341"/>
      <c r="AB341"/>
      <c r="AC341"/>
      <c r="AD341"/>
      <c r="AE341"/>
      <c r="AF341"/>
      <c r="AG341"/>
      <c r="AH341"/>
      <c r="AI341"/>
      <c r="AJ341"/>
      <c r="AK341"/>
      <c r="AL341"/>
      <c r="AM341" s="8"/>
      <c r="AN341" s="8"/>
      <c r="AP341" s="8"/>
      <c r="AR341" s="87"/>
      <c r="AV341" s="8"/>
    </row>
    <row r="342" spans="1:48" s="3" customFormat="1" x14ac:dyDescent="0.2">
      <c r="A342" s="68"/>
      <c r="E342" s="8"/>
      <c r="F342" s="8"/>
      <c r="G342" s="8"/>
      <c r="H342" s="8"/>
      <c r="I342" s="8"/>
      <c r="J342" s="8"/>
      <c r="K342" s="8"/>
      <c r="L342" s="8"/>
      <c r="N342" s="8"/>
      <c r="O342" s="8"/>
      <c r="P342" s="8"/>
      <c r="R342" s="65"/>
      <c r="V342"/>
      <c r="W342"/>
      <c r="X342"/>
      <c r="Y342"/>
      <c r="Z342"/>
      <c r="AA342"/>
      <c r="AB342"/>
      <c r="AC342"/>
      <c r="AD342"/>
      <c r="AE342"/>
      <c r="AF342"/>
      <c r="AG342"/>
      <c r="AH342"/>
      <c r="AI342"/>
      <c r="AJ342"/>
      <c r="AK342"/>
      <c r="AL342"/>
      <c r="AM342" s="8"/>
      <c r="AN342" s="8"/>
      <c r="AP342" s="8"/>
      <c r="AR342" s="87"/>
      <c r="AV342" s="8"/>
    </row>
    <row r="343" spans="1:48" s="3" customFormat="1" x14ac:dyDescent="0.2">
      <c r="A343" s="68"/>
      <c r="E343" s="8"/>
      <c r="F343" s="8"/>
      <c r="G343" s="8"/>
      <c r="H343" s="8"/>
      <c r="I343" s="8"/>
      <c r="J343" s="8"/>
      <c r="K343" s="8"/>
      <c r="L343" s="8"/>
      <c r="N343" s="8"/>
      <c r="O343" s="8"/>
      <c r="P343" s="8"/>
      <c r="R343" s="65"/>
      <c r="V343"/>
      <c r="W343"/>
      <c r="X343"/>
      <c r="Y343"/>
      <c r="Z343"/>
      <c r="AA343"/>
      <c r="AB343"/>
      <c r="AC343"/>
      <c r="AD343"/>
      <c r="AE343"/>
      <c r="AF343"/>
      <c r="AG343"/>
      <c r="AH343"/>
      <c r="AI343"/>
      <c r="AJ343"/>
      <c r="AK343"/>
      <c r="AL343"/>
      <c r="AM343" s="8"/>
      <c r="AN343" s="8"/>
      <c r="AP343" s="8"/>
      <c r="AR343" s="87"/>
      <c r="AV343" s="8"/>
    </row>
    <row r="344" spans="1:48" s="3" customFormat="1" x14ac:dyDescent="0.2">
      <c r="A344" s="68"/>
      <c r="E344" s="8"/>
      <c r="F344" s="8"/>
      <c r="G344" s="8"/>
      <c r="H344" s="8"/>
      <c r="I344" s="8"/>
      <c r="J344" s="8"/>
      <c r="K344" s="8"/>
      <c r="L344" s="8"/>
      <c r="N344" s="8"/>
      <c r="O344" s="8"/>
      <c r="P344" s="8"/>
      <c r="R344" s="65"/>
      <c r="V344"/>
      <c r="W344"/>
      <c r="X344"/>
      <c r="Y344"/>
      <c r="Z344"/>
      <c r="AA344"/>
      <c r="AB344"/>
      <c r="AC344"/>
      <c r="AD344"/>
      <c r="AE344"/>
      <c r="AF344"/>
      <c r="AG344"/>
      <c r="AH344"/>
      <c r="AI344"/>
      <c r="AJ344"/>
      <c r="AK344"/>
      <c r="AL344"/>
      <c r="AM344" s="8"/>
      <c r="AN344" s="8"/>
      <c r="AP344" s="8"/>
      <c r="AR344" s="87"/>
      <c r="AV344" s="8"/>
    </row>
    <row r="345" spans="1:48" s="3" customFormat="1" x14ac:dyDescent="0.2">
      <c r="A345" s="68"/>
      <c r="E345" s="8"/>
      <c r="F345" s="8"/>
      <c r="G345" s="8"/>
      <c r="H345" s="8"/>
      <c r="I345" s="8"/>
      <c r="J345" s="8"/>
      <c r="K345" s="8"/>
      <c r="L345" s="8"/>
      <c r="N345" s="8"/>
      <c r="O345" s="8"/>
      <c r="P345" s="8"/>
      <c r="R345" s="65"/>
      <c r="V345"/>
      <c r="W345"/>
      <c r="X345"/>
      <c r="Y345"/>
      <c r="Z345"/>
      <c r="AA345"/>
      <c r="AB345"/>
      <c r="AC345"/>
      <c r="AD345"/>
      <c r="AE345"/>
      <c r="AF345"/>
      <c r="AG345"/>
      <c r="AH345"/>
      <c r="AI345"/>
      <c r="AJ345"/>
      <c r="AK345"/>
      <c r="AL345"/>
      <c r="AM345" s="8"/>
      <c r="AN345" s="8"/>
      <c r="AP345" s="8"/>
      <c r="AR345" s="87"/>
      <c r="AV345" s="8"/>
    </row>
    <row r="346" spans="1:48" s="3" customFormat="1" x14ac:dyDescent="0.2">
      <c r="A346" s="68"/>
      <c r="E346" s="8"/>
      <c r="F346" s="8"/>
      <c r="G346" s="8"/>
      <c r="H346" s="8"/>
      <c r="I346" s="8"/>
      <c r="J346" s="8"/>
      <c r="K346" s="8"/>
      <c r="L346" s="8"/>
      <c r="N346" s="8"/>
      <c r="O346" s="8"/>
      <c r="P346" s="8"/>
      <c r="R346" s="65"/>
      <c r="V346"/>
      <c r="W346"/>
      <c r="X346"/>
      <c r="Y346"/>
      <c r="Z346"/>
      <c r="AA346"/>
      <c r="AB346"/>
      <c r="AC346"/>
      <c r="AD346"/>
      <c r="AE346"/>
      <c r="AF346"/>
      <c r="AG346"/>
      <c r="AH346"/>
      <c r="AI346"/>
      <c r="AJ346"/>
      <c r="AK346"/>
      <c r="AL346"/>
      <c r="AM346" s="8"/>
      <c r="AN346" s="8"/>
      <c r="AP346" s="8"/>
      <c r="AR346" s="87"/>
      <c r="AV346" s="8"/>
    </row>
    <row r="347" spans="1:48" s="3" customFormat="1" x14ac:dyDescent="0.2">
      <c r="A347" s="68"/>
      <c r="E347" s="8"/>
      <c r="F347" s="8"/>
      <c r="G347" s="8"/>
      <c r="H347" s="8"/>
      <c r="I347" s="8"/>
      <c r="J347" s="8"/>
      <c r="K347" s="8"/>
      <c r="L347" s="8"/>
      <c r="N347" s="8"/>
      <c r="O347" s="8"/>
      <c r="P347" s="8"/>
      <c r="R347" s="65"/>
      <c r="V347"/>
      <c r="W347"/>
      <c r="X347"/>
      <c r="Y347"/>
      <c r="Z347"/>
      <c r="AA347"/>
      <c r="AB347"/>
      <c r="AC347"/>
      <c r="AD347"/>
      <c r="AE347"/>
      <c r="AF347"/>
      <c r="AG347"/>
      <c r="AH347"/>
      <c r="AI347"/>
      <c r="AJ347"/>
      <c r="AK347"/>
      <c r="AL347"/>
      <c r="AM347" s="8"/>
      <c r="AN347" s="8"/>
      <c r="AP347" s="8"/>
      <c r="AR347" s="87"/>
      <c r="AV347" s="8"/>
    </row>
    <row r="348" spans="1:48" s="3" customFormat="1" x14ac:dyDescent="0.2">
      <c r="A348" s="68"/>
      <c r="E348" s="8"/>
      <c r="F348" s="8"/>
      <c r="G348" s="8"/>
      <c r="H348" s="8"/>
      <c r="I348" s="8"/>
      <c r="J348" s="8"/>
      <c r="K348" s="8"/>
      <c r="L348" s="8"/>
      <c r="N348" s="8"/>
      <c r="O348" s="8"/>
      <c r="P348" s="8"/>
      <c r="R348" s="65"/>
      <c r="V348"/>
      <c r="W348"/>
      <c r="X348"/>
      <c r="Y348"/>
      <c r="Z348"/>
      <c r="AA348"/>
      <c r="AB348"/>
      <c r="AC348"/>
      <c r="AD348"/>
      <c r="AE348"/>
      <c r="AF348"/>
      <c r="AG348"/>
      <c r="AH348"/>
      <c r="AI348"/>
      <c r="AJ348"/>
      <c r="AK348"/>
      <c r="AL348"/>
      <c r="AM348" s="8"/>
      <c r="AN348" s="8"/>
      <c r="AP348" s="8"/>
      <c r="AR348" s="87"/>
      <c r="AV348" s="8"/>
    </row>
    <row r="349" spans="1:48" s="3" customFormat="1" x14ac:dyDescent="0.2">
      <c r="A349" s="68"/>
      <c r="E349" s="8"/>
      <c r="F349" s="8"/>
      <c r="G349" s="8"/>
      <c r="H349" s="8"/>
      <c r="I349" s="8"/>
      <c r="J349" s="8"/>
      <c r="K349" s="8"/>
      <c r="L349" s="8"/>
      <c r="N349" s="8"/>
      <c r="O349" s="8"/>
      <c r="P349" s="8"/>
      <c r="R349" s="65"/>
      <c r="V349"/>
      <c r="W349"/>
      <c r="X349"/>
      <c r="Y349"/>
      <c r="Z349"/>
      <c r="AA349"/>
      <c r="AB349"/>
      <c r="AC349"/>
      <c r="AD349"/>
      <c r="AE349"/>
      <c r="AF349"/>
      <c r="AG349"/>
      <c r="AH349"/>
      <c r="AI349"/>
      <c r="AJ349"/>
      <c r="AK349"/>
      <c r="AL349"/>
      <c r="AM349" s="8"/>
      <c r="AN349" s="8"/>
      <c r="AP349" s="8"/>
      <c r="AR349" s="87"/>
      <c r="AV349" s="8"/>
    </row>
    <row r="350" spans="1:48" s="3" customFormat="1" x14ac:dyDescent="0.2">
      <c r="A350" s="68"/>
      <c r="E350" s="8"/>
      <c r="F350" s="8"/>
      <c r="G350" s="8"/>
      <c r="H350" s="8"/>
      <c r="I350" s="8"/>
      <c r="J350" s="8"/>
      <c r="K350" s="8"/>
      <c r="L350" s="8"/>
      <c r="N350" s="8"/>
      <c r="O350" s="8"/>
      <c r="P350" s="8"/>
      <c r="R350" s="65"/>
      <c r="V350"/>
      <c r="W350"/>
      <c r="X350"/>
      <c r="Y350"/>
      <c r="Z350"/>
      <c r="AA350"/>
      <c r="AB350"/>
      <c r="AC350"/>
      <c r="AD350"/>
      <c r="AE350"/>
      <c r="AF350"/>
      <c r="AG350"/>
      <c r="AH350"/>
      <c r="AI350"/>
      <c r="AJ350"/>
      <c r="AK350"/>
      <c r="AL350"/>
      <c r="AM350" s="8"/>
      <c r="AN350" s="8"/>
      <c r="AP350" s="8"/>
      <c r="AR350" s="87"/>
      <c r="AV350" s="8"/>
    </row>
    <row r="351" spans="1:48" s="3" customFormat="1" x14ac:dyDescent="0.2">
      <c r="A351" s="68"/>
      <c r="E351" s="8"/>
      <c r="F351" s="8"/>
      <c r="G351" s="8"/>
      <c r="H351" s="8"/>
      <c r="I351" s="8"/>
      <c r="J351" s="8"/>
      <c r="K351" s="8"/>
      <c r="L351" s="8"/>
      <c r="N351" s="8"/>
      <c r="O351" s="8"/>
      <c r="P351" s="8"/>
      <c r="R351" s="65"/>
      <c r="V351"/>
      <c r="W351"/>
      <c r="X351"/>
      <c r="Y351"/>
      <c r="Z351"/>
      <c r="AA351"/>
      <c r="AB351"/>
      <c r="AC351"/>
      <c r="AD351"/>
      <c r="AE351"/>
      <c r="AF351"/>
      <c r="AG351"/>
      <c r="AH351"/>
      <c r="AI351"/>
      <c r="AJ351"/>
      <c r="AK351"/>
      <c r="AL351"/>
      <c r="AM351" s="8"/>
      <c r="AN351" s="8"/>
      <c r="AP351" s="8"/>
      <c r="AR351" s="87"/>
      <c r="AV351" s="8"/>
    </row>
    <row r="352" spans="1:48" s="3" customFormat="1" x14ac:dyDescent="0.2">
      <c r="A352" s="68"/>
      <c r="E352" s="8"/>
      <c r="F352" s="8"/>
      <c r="G352" s="8"/>
      <c r="H352" s="8"/>
      <c r="I352" s="8"/>
      <c r="J352" s="8"/>
      <c r="K352" s="8"/>
      <c r="L352" s="8"/>
      <c r="N352" s="8"/>
      <c r="O352" s="8"/>
      <c r="P352" s="8"/>
      <c r="R352" s="65"/>
      <c r="V352"/>
      <c r="W352"/>
      <c r="X352"/>
      <c r="Y352"/>
      <c r="Z352"/>
      <c r="AA352"/>
      <c r="AB352"/>
      <c r="AC352"/>
      <c r="AD352"/>
      <c r="AE352"/>
      <c r="AF352"/>
      <c r="AG352"/>
      <c r="AH352"/>
      <c r="AI352"/>
      <c r="AJ352"/>
      <c r="AK352"/>
      <c r="AL352"/>
      <c r="AM352" s="8"/>
      <c r="AN352" s="8"/>
      <c r="AP352" s="8"/>
      <c r="AR352" s="87"/>
      <c r="AV352" s="8"/>
    </row>
    <row r="353" spans="1:48" s="3" customFormat="1" x14ac:dyDescent="0.2">
      <c r="A353" s="68"/>
      <c r="E353" s="8"/>
      <c r="F353" s="8"/>
      <c r="G353" s="8"/>
      <c r="H353" s="8"/>
      <c r="I353" s="8"/>
      <c r="J353" s="8"/>
      <c r="K353" s="8"/>
      <c r="L353" s="8"/>
      <c r="N353" s="8"/>
      <c r="O353" s="8"/>
      <c r="P353" s="8"/>
      <c r="R353" s="65"/>
      <c r="V353"/>
      <c r="W353"/>
      <c r="X353"/>
      <c r="Y353"/>
      <c r="Z353"/>
      <c r="AA353"/>
      <c r="AB353"/>
      <c r="AC353"/>
      <c r="AD353"/>
      <c r="AE353"/>
      <c r="AF353"/>
      <c r="AG353"/>
      <c r="AH353"/>
      <c r="AI353"/>
      <c r="AJ353"/>
      <c r="AK353"/>
      <c r="AL353"/>
      <c r="AM353" s="8"/>
      <c r="AN353" s="8"/>
      <c r="AP353" s="8"/>
      <c r="AR353" s="87"/>
      <c r="AV353" s="8"/>
    </row>
    <row r="354" spans="1:48" s="3" customFormat="1" x14ac:dyDescent="0.2">
      <c r="A354" s="68"/>
      <c r="E354" s="8"/>
      <c r="F354" s="8"/>
      <c r="G354" s="8"/>
      <c r="H354" s="8"/>
      <c r="I354" s="8"/>
      <c r="J354" s="8"/>
      <c r="K354" s="8"/>
      <c r="L354" s="8"/>
      <c r="N354" s="8"/>
      <c r="O354" s="8"/>
      <c r="P354" s="8"/>
      <c r="R354" s="65"/>
      <c r="V354"/>
      <c r="W354"/>
      <c r="X354"/>
      <c r="Y354"/>
      <c r="Z354"/>
      <c r="AA354"/>
      <c r="AB354"/>
      <c r="AC354"/>
      <c r="AD354"/>
      <c r="AE354"/>
      <c r="AF354"/>
      <c r="AG354"/>
      <c r="AH354"/>
      <c r="AI354"/>
      <c r="AJ354"/>
      <c r="AK354"/>
      <c r="AL354"/>
      <c r="AM354" s="8"/>
      <c r="AN354" s="8"/>
      <c r="AP354" s="8"/>
      <c r="AR354" s="87"/>
      <c r="AV354" s="8"/>
    </row>
    <row r="355" spans="1:48" s="3" customFormat="1" x14ac:dyDescent="0.2">
      <c r="A355" s="68"/>
      <c r="E355" s="8"/>
      <c r="F355" s="8"/>
      <c r="G355" s="8"/>
      <c r="H355" s="8"/>
      <c r="I355" s="8"/>
      <c r="J355" s="8"/>
      <c r="K355" s="8"/>
      <c r="L355" s="8"/>
      <c r="N355" s="8"/>
      <c r="O355" s="8"/>
      <c r="P355" s="8"/>
      <c r="R355" s="65"/>
      <c r="V355"/>
      <c r="W355"/>
      <c r="X355"/>
      <c r="Y355"/>
      <c r="Z355"/>
      <c r="AA355"/>
      <c r="AB355"/>
      <c r="AC355"/>
      <c r="AD355"/>
      <c r="AE355"/>
      <c r="AF355"/>
      <c r="AG355"/>
      <c r="AH355"/>
      <c r="AI355"/>
      <c r="AJ355"/>
      <c r="AK355"/>
      <c r="AL355"/>
      <c r="AM355" s="8"/>
      <c r="AN355" s="8"/>
      <c r="AP355" s="8"/>
      <c r="AR355" s="87"/>
      <c r="AV355" s="8"/>
    </row>
    <row r="356" spans="1:48" s="3" customFormat="1" x14ac:dyDescent="0.2">
      <c r="A356" s="68"/>
      <c r="E356" s="8"/>
      <c r="F356" s="8"/>
      <c r="G356" s="8"/>
      <c r="H356" s="8"/>
      <c r="I356" s="8"/>
      <c r="J356" s="8"/>
      <c r="K356" s="8"/>
      <c r="L356" s="8"/>
      <c r="N356" s="8"/>
      <c r="O356" s="8"/>
      <c r="P356" s="8"/>
      <c r="R356" s="65"/>
      <c r="V356"/>
      <c r="W356"/>
      <c r="X356"/>
      <c r="Y356"/>
      <c r="Z356"/>
      <c r="AA356"/>
      <c r="AB356"/>
      <c r="AC356"/>
      <c r="AD356"/>
      <c r="AE356"/>
      <c r="AF356"/>
      <c r="AG356"/>
      <c r="AH356"/>
      <c r="AI356"/>
      <c r="AJ356"/>
      <c r="AK356"/>
      <c r="AL356"/>
      <c r="AM356" s="8"/>
      <c r="AN356" s="8"/>
      <c r="AP356" s="8"/>
      <c r="AR356" s="87"/>
      <c r="AV356" s="8"/>
    </row>
    <row r="357" spans="1:48" s="3" customFormat="1" x14ac:dyDescent="0.2">
      <c r="A357" s="68"/>
      <c r="E357" s="8"/>
      <c r="F357" s="8"/>
      <c r="G357" s="8"/>
      <c r="H357" s="8"/>
      <c r="I357" s="8"/>
      <c r="J357" s="8"/>
      <c r="K357" s="8"/>
      <c r="L357" s="8"/>
      <c r="N357" s="8"/>
      <c r="O357" s="8"/>
      <c r="P357" s="8"/>
      <c r="R357" s="65"/>
      <c r="V357"/>
      <c r="W357"/>
      <c r="X357"/>
      <c r="Y357"/>
      <c r="Z357"/>
      <c r="AA357"/>
      <c r="AB357"/>
      <c r="AC357"/>
      <c r="AD357"/>
      <c r="AE357"/>
      <c r="AF357"/>
      <c r="AG357"/>
      <c r="AH357"/>
      <c r="AI357"/>
      <c r="AJ357"/>
      <c r="AK357"/>
      <c r="AL357"/>
      <c r="AM357" s="8"/>
      <c r="AN357" s="8"/>
      <c r="AP357" s="8"/>
      <c r="AR357" s="87"/>
      <c r="AV357" s="8"/>
    </row>
    <row r="358" spans="1:48" s="3" customFormat="1" x14ac:dyDescent="0.2">
      <c r="A358" s="68"/>
      <c r="E358" s="8"/>
      <c r="F358" s="8"/>
      <c r="G358" s="8"/>
      <c r="H358" s="8"/>
      <c r="I358" s="8"/>
      <c r="J358" s="8"/>
      <c r="K358" s="8"/>
      <c r="L358" s="8"/>
      <c r="N358" s="8"/>
      <c r="O358" s="8"/>
      <c r="P358" s="8"/>
      <c r="R358" s="65"/>
      <c r="V358"/>
      <c r="W358"/>
      <c r="X358"/>
      <c r="Y358"/>
      <c r="Z358"/>
      <c r="AA358"/>
      <c r="AB358"/>
      <c r="AC358"/>
      <c r="AD358"/>
      <c r="AE358"/>
      <c r="AF358"/>
      <c r="AG358"/>
      <c r="AH358"/>
      <c r="AI358"/>
      <c r="AJ358"/>
      <c r="AK358"/>
      <c r="AL358"/>
      <c r="AM358" s="8"/>
      <c r="AN358" s="8"/>
      <c r="AP358" s="8"/>
      <c r="AR358" s="87"/>
      <c r="AV358" s="8"/>
    </row>
    <row r="359" spans="1:48" s="3" customFormat="1" x14ac:dyDescent="0.2">
      <c r="A359" s="68"/>
      <c r="E359" s="8"/>
      <c r="F359" s="8"/>
      <c r="G359" s="8"/>
      <c r="H359" s="8"/>
      <c r="I359" s="8"/>
      <c r="J359" s="8"/>
      <c r="K359" s="8"/>
      <c r="L359" s="8"/>
      <c r="N359" s="8"/>
      <c r="O359" s="8"/>
      <c r="P359" s="8"/>
      <c r="R359" s="65"/>
      <c r="V359"/>
      <c r="W359"/>
      <c r="X359"/>
      <c r="Y359"/>
      <c r="Z359"/>
      <c r="AA359"/>
      <c r="AB359"/>
      <c r="AC359"/>
      <c r="AD359"/>
      <c r="AE359"/>
      <c r="AF359"/>
      <c r="AG359"/>
      <c r="AH359"/>
      <c r="AI359"/>
      <c r="AJ359"/>
      <c r="AK359"/>
      <c r="AL359"/>
      <c r="AM359" s="8"/>
      <c r="AN359" s="8"/>
      <c r="AP359" s="8"/>
      <c r="AR359" s="87"/>
      <c r="AV359" s="8"/>
    </row>
    <row r="360" spans="1:48" s="3" customFormat="1" x14ac:dyDescent="0.2">
      <c r="A360" s="68"/>
      <c r="E360" s="8"/>
      <c r="F360" s="8"/>
      <c r="G360" s="8"/>
      <c r="H360" s="8"/>
      <c r="I360" s="8"/>
      <c r="J360" s="8"/>
      <c r="K360" s="8"/>
      <c r="L360" s="8"/>
      <c r="N360" s="8"/>
      <c r="O360" s="8"/>
      <c r="P360" s="8"/>
      <c r="R360" s="65"/>
      <c r="V360"/>
      <c r="W360"/>
      <c r="X360"/>
      <c r="Y360"/>
      <c r="Z360"/>
      <c r="AA360"/>
      <c r="AB360"/>
      <c r="AC360"/>
      <c r="AD360"/>
      <c r="AE360"/>
      <c r="AF360"/>
      <c r="AG360"/>
      <c r="AH360"/>
      <c r="AI360"/>
      <c r="AJ360"/>
      <c r="AK360"/>
      <c r="AL360"/>
      <c r="AM360" s="8"/>
      <c r="AN360" s="8"/>
      <c r="AP360" s="8"/>
      <c r="AR360" s="87"/>
      <c r="AV360" s="8"/>
    </row>
    <row r="361" spans="1:48" s="3" customFormat="1" x14ac:dyDescent="0.2">
      <c r="A361" s="68"/>
      <c r="E361" s="8"/>
      <c r="F361" s="8"/>
      <c r="G361" s="8"/>
      <c r="H361" s="8"/>
      <c r="I361" s="8"/>
      <c r="J361" s="8"/>
      <c r="K361" s="8"/>
      <c r="L361" s="8"/>
      <c r="N361" s="8"/>
      <c r="O361" s="8"/>
      <c r="P361" s="8"/>
      <c r="R361" s="65"/>
      <c r="V361"/>
      <c r="W361"/>
      <c r="X361"/>
      <c r="Y361"/>
      <c r="Z361"/>
      <c r="AA361"/>
      <c r="AB361"/>
      <c r="AC361"/>
      <c r="AD361"/>
      <c r="AE361"/>
      <c r="AF361"/>
      <c r="AG361"/>
      <c r="AH361"/>
      <c r="AI361"/>
      <c r="AJ361"/>
      <c r="AK361"/>
      <c r="AL361"/>
      <c r="AM361" s="8"/>
      <c r="AN361" s="8"/>
      <c r="AP361" s="8"/>
      <c r="AR361" s="87"/>
      <c r="AV361" s="8"/>
    </row>
    <row r="362" spans="1:48" s="3" customFormat="1" x14ac:dyDescent="0.2">
      <c r="A362" s="68"/>
      <c r="E362" s="8"/>
      <c r="F362" s="8"/>
      <c r="G362" s="8"/>
      <c r="H362" s="8"/>
      <c r="I362" s="8"/>
      <c r="J362" s="8"/>
      <c r="K362" s="8"/>
      <c r="L362" s="8"/>
      <c r="N362" s="8"/>
      <c r="O362" s="8"/>
      <c r="P362" s="8"/>
      <c r="R362" s="65"/>
      <c r="V362"/>
      <c r="W362"/>
      <c r="X362"/>
      <c r="Y362"/>
      <c r="Z362"/>
      <c r="AA362"/>
      <c r="AB362"/>
      <c r="AC362"/>
      <c r="AD362"/>
      <c r="AE362"/>
      <c r="AF362"/>
      <c r="AG362"/>
      <c r="AH362"/>
      <c r="AI362"/>
      <c r="AJ362"/>
      <c r="AK362"/>
      <c r="AL362"/>
      <c r="AM362" s="8"/>
      <c r="AN362" s="8"/>
      <c r="AP362" s="8"/>
      <c r="AR362" s="87"/>
      <c r="AV362" s="8"/>
    </row>
    <row r="363" spans="1:48" s="3" customFormat="1" x14ac:dyDescent="0.2">
      <c r="A363" s="68"/>
      <c r="E363" s="8"/>
      <c r="F363" s="8"/>
      <c r="G363" s="8"/>
      <c r="H363" s="8"/>
      <c r="I363" s="8"/>
      <c r="J363" s="8"/>
      <c r="K363" s="8"/>
      <c r="L363" s="8"/>
      <c r="N363" s="8"/>
      <c r="O363" s="8"/>
      <c r="P363" s="8"/>
      <c r="R363" s="65"/>
      <c r="V363"/>
      <c r="W363"/>
      <c r="X363"/>
      <c r="Y363"/>
      <c r="Z363"/>
      <c r="AA363"/>
      <c r="AB363"/>
      <c r="AC363"/>
      <c r="AD363"/>
      <c r="AE363"/>
      <c r="AF363"/>
      <c r="AG363"/>
      <c r="AH363"/>
      <c r="AI363"/>
      <c r="AJ363"/>
      <c r="AK363"/>
      <c r="AL363"/>
      <c r="AM363" s="8"/>
      <c r="AN363" s="8"/>
      <c r="AP363" s="8"/>
      <c r="AR363" s="87"/>
      <c r="AV363" s="8"/>
    </row>
    <row r="364" spans="1:48" s="3" customFormat="1" x14ac:dyDescent="0.2">
      <c r="A364" s="68"/>
      <c r="E364" s="8"/>
      <c r="F364" s="8"/>
      <c r="G364" s="8"/>
      <c r="H364" s="8"/>
      <c r="I364" s="8"/>
      <c r="J364" s="8"/>
      <c r="K364" s="8"/>
      <c r="L364" s="8"/>
      <c r="N364" s="8"/>
      <c r="O364" s="8"/>
      <c r="P364" s="8"/>
      <c r="R364" s="65"/>
      <c r="V364"/>
      <c r="W364"/>
      <c r="X364"/>
      <c r="Y364"/>
      <c r="Z364"/>
      <c r="AA364"/>
      <c r="AB364"/>
      <c r="AC364"/>
      <c r="AD364"/>
      <c r="AE364"/>
      <c r="AF364"/>
      <c r="AG364"/>
      <c r="AH364"/>
      <c r="AI364"/>
      <c r="AJ364"/>
      <c r="AK364"/>
      <c r="AL364"/>
      <c r="AM364" s="8"/>
      <c r="AN364" s="8"/>
      <c r="AP364" s="8"/>
      <c r="AR364" s="87"/>
      <c r="AV364" s="8"/>
    </row>
    <row r="365" spans="1:48" s="3" customFormat="1" x14ac:dyDescent="0.2">
      <c r="A365" s="68"/>
      <c r="E365" s="8"/>
      <c r="F365" s="8"/>
      <c r="G365" s="8"/>
      <c r="H365" s="8"/>
      <c r="I365" s="8"/>
      <c r="J365" s="8"/>
      <c r="K365" s="8"/>
      <c r="L365" s="8"/>
      <c r="N365" s="8"/>
      <c r="O365" s="8"/>
      <c r="P365" s="8"/>
      <c r="R365" s="65"/>
      <c r="V365"/>
      <c r="W365"/>
      <c r="X365"/>
      <c r="Y365"/>
      <c r="Z365"/>
      <c r="AA365"/>
      <c r="AB365"/>
      <c r="AC365"/>
      <c r="AD365"/>
      <c r="AE365"/>
      <c r="AF365"/>
      <c r="AG365"/>
      <c r="AH365"/>
      <c r="AI365"/>
      <c r="AJ365"/>
      <c r="AK365"/>
      <c r="AL365"/>
      <c r="AM365" s="8"/>
      <c r="AN365" s="8"/>
      <c r="AP365" s="8"/>
      <c r="AR365" s="87"/>
      <c r="AV365" s="8"/>
    </row>
    <row r="366" spans="1:48" s="3" customFormat="1" x14ac:dyDescent="0.2">
      <c r="A366" s="68"/>
      <c r="E366" s="8"/>
      <c r="F366" s="8"/>
      <c r="G366" s="8"/>
      <c r="H366" s="8"/>
      <c r="I366" s="8"/>
      <c r="J366" s="8"/>
      <c r="K366" s="8"/>
      <c r="L366" s="8"/>
      <c r="N366" s="8"/>
      <c r="O366" s="8"/>
      <c r="P366" s="8"/>
      <c r="R366" s="65"/>
      <c r="V366"/>
      <c r="W366"/>
      <c r="X366"/>
      <c r="Y366"/>
      <c r="Z366"/>
      <c r="AA366"/>
      <c r="AB366"/>
      <c r="AC366"/>
      <c r="AD366"/>
      <c r="AE366"/>
      <c r="AF366"/>
      <c r="AG366"/>
      <c r="AH366"/>
      <c r="AI366"/>
      <c r="AJ366"/>
      <c r="AK366"/>
      <c r="AL366"/>
      <c r="AM366" s="8"/>
      <c r="AN366" s="8"/>
      <c r="AP366" s="8"/>
      <c r="AR366" s="87"/>
      <c r="AV366" s="8"/>
    </row>
    <row r="367" spans="1:48" s="3" customFormat="1" x14ac:dyDescent="0.2">
      <c r="A367" s="68"/>
      <c r="E367" s="8"/>
      <c r="F367" s="8"/>
      <c r="G367" s="8"/>
      <c r="H367" s="8"/>
      <c r="I367" s="8"/>
      <c r="J367" s="8"/>
      <c r="K367" s="8"/>
      <c r="L367" s="8"/>
      <c r="N367" s="8"/>
      <c r="O367" s="8"/>
      <c r="P367" s="8"/>
      <c r="R367" s="65"/>
      <c r="V367"/>
      <c r="W367"/>
      <c r="X367"/>
      <c r="Y367"/>
      <c r="Z367"/>
      <c r="AA367"/>
      <c r="AB367"/>
      <c r="AC367"/>
      <c r="AD367"/>
      <c r="AE367"/>
      <c r="AF367"/>
      <c r="AG367"/>
      <c r="AH367"/>
      <c r="AI367"/>
      <c r="AJ367"/>
      <c r="AK367"/>
      <c r="AL367"/>
      <c r="AM367" s="8"/>
      <c r="AN367" s="8"/>
      <c r="AP367" s="8"/>
      <c r="AR367" s="87"/>
      <c r="AV367" s="8"/>
    </row>
    <row r="368" spans="1:48" s="3" customFormat="1" x14ac:dyDescent="0.2">
      <c r="A368" s="68"/>
      <c r="E368" s="8"/>
      <c r="F368" s="8"/>
      <c r="G368" s="8"/>
      <c r="H368" s="8"/>
      <c r="I368" s="8"/>
      <c r="J368" s="8"/>
      <c r="K368" s="8"/>
      <c r="L368" s="8"/>
      <c r="N368" s="8"/>
      <c r="O368" s="8"/>
      <c r="P368" s="8"/>
      <c r="R368" s="65"/>
      <c r="V368"/>
      <c r="W368"/>
      <c r="X368"/>
      <c r="Y368"/>
      <c r="Z368"/>
      <c r="AA368"/>
      <c r="AB368"/>
      <c r="AC368"/>
      <c r="AD368"/>
      <c r="AE368"/>
      <c r="AF368"/>
      <c r="AG368"/>
      <c r="AH368"/>
      <c r="AI368"/>
      <c r="AJ368"/>
      <c r="AK368"/>
      <c r="AL368"/>
      <c r="AM368" s="8"/>
      <c r="AN368" s="8"/>
      <c r="AP368" s="8"/>
      <c r="AR368" s="87"/>
      <c r="AV368" s="8"/>
    </row>
    <row r="369" spans="1:96" s="3" customFormat="1" x14ac:dyDescent="0.2">
      <c r="A369" s="68"/>
      <c r="E369" s="8"/>
      <c r="F369" s="8"/>
      <c r="G369" s="8"/>
      <c r="H369" s="8"/>
      <c r="I369" s="8"/>
      <c r="J369" s="8"/>
      <c r="K369" s="8"/>
      <c r="L369" s="8"/>
      <c r="N369" s="8"/>
      <c r="O369" s="8"/>
      <c r="P369" s="8"/>
      <c r="R369" s="65"/>
      <c r="V369"/>
      <c r="W369"/>
      <c r="X369"/>
      <c r="Y369"/>
      <c r="Z369"/>
      <c r="AA369"/>
      <c r="AB369"/>
      <c r="AC369"/>
      <c r="AD369"/>
      <c r="AE369"/>
      <c r="AF369"/>
      <c r="AG369"/>
      <c r="AH369"/>
      <c r="AI369"/>
      <c r="AJ369"/>
      <c r="AK369"/>
      <c r="AL369"/>
      <c r="AM369" s="8"/>
      <c r="AN369" s="8"/>
      <c r="AP369" s="8"/>
      <c r="AR369" s="87"/>
      <c r="AV369" s="8"/>
    </row>
    <row r="370" spans="1:96" x14ac:dyDescent="0.2">
      <c r="B370" s="3"/>
      <c r="C370" s="3"/>
      <c r="D370" s="3"/>
      <c r="E370" s="8"/>
      <c r="F370" s="8"/>
      <c r="G370" s="8"/>
      <c r="H370" s="8"/>
      <c r="I370" s="8"/>
      <c r="J370" s="8"/>
      <c r="K370" s="8"/>
      <c r="L370" s="8"/>
      <c r="M370" s="3"/>
      <c r="N370" s="8"/>
      <c r="O370" s="8"/>
      <c r="P370" s="8"/>
      <c r="Q370" s="3"/>
      <c r="R370" s="65"/>
      <c r="S370" s="3"/>
      <c r="T370" s="3"/>
      <c r="U370" s="3"/>
      <c r="AM370" s="8"/>
      <c r="AN370" s="8"/>
      <c r="AO370" s="3"/>
      <c r="AP370" s="8"/>
      <c r="AQ370" s="3"/>
      <c r="AR370" s="87"/>
      <c r="AS370" s="3"/>
      <c r="AT370" s="3"/>
      <c r="AU370" s="3"/>
      <c r="AV370" s="8"/>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c r="CE370" s="3"/>
      <c r="CF370" s="3"/>
      <c r="CG370" s="3"/>
      <c r="CH370" s="3"/>
      <c r="CI370" s="3"/>
      <c r="CJ370" s="3"/>
      <c r="CK370" s="3"/>
      <c r="CL370" s="3"/>
      <c r="CM370" s="3"/>
      <c r="CN370" s="3"/>
      <c r="CO370" s="3"/>
      <c r="CP370" s="3"/>
      <c r="CQ370" s="3"/>
      <c r="CR370" s="3"/>
    </row>
    <row r="371" spans="1:96" x14ac:dyDescent="0.2">
      <c r="B371" s="3"/>
      <c r="C371" s="3"/>
      <c r="D371" s="3"/>
      <c r="E371" s="8"/>
      <c r="F371" s="8"/>
      <c r="G371" s="8"/>
      <c r="H371" s="8"/>
      <c r="I371" s="8"/>
      <c r="J371" s="8"/>
      <c r="K371" s="8"/>
      <c r="L371" s="8"/>
      <c r="M371" s="3"/>
      <c r="N371" s="8"/>
      <c r="O371" s="8"/>
      <c r="P371" s="8"/>
      <c r="Q371" s="3"/>
      <c r="R371" s="65"/>
      <c r="S371" s="3"/>
      <c r="T371" s="3"/>
      <c r="U371" s="3"/>
      <c r="AM371" s="8"/>
      <c r="AN371" s="8"/>
      <c r="AO371" s="3"/>
      <c r="AP371" s="8"/>
      <c r="AQ371" s="3"/>
      <c r="AR371" s="87"/>
      <c r="AS371" s="3"/>
      <c r="AT371" s="3"/>
      <c r="AU371" s="3"/>
      <c r="AV371" s="8"/>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c r="CE371" s="3"/>
      <c r="CF371" s="3"/>
      <c r="CG371" s="3"/>
      <c r="CH371" s="3"/>
      <c r="CI371" s="3"/>
      <c r="CJ371" s="3"/>
      <c r="CK371" s="3"/>
      <c r="CL371" s="3"/>
      <c r="CM371" s="3"/>
      <c r="CN371" s="3"/>
      <c r="CO371" s="3"/>
      <c r="CP371" s="3"/>
      <c r="CQ371" s="3"/>
      <c r="CR371" s="3"/>
    </row>
    <row r="372" spans="1:96" x14ac:dyDescent="0.2">
      <c r="B372" s="3"/>
      <c r="C372" s="3"/>
      <c r="D372" s="3"/>
      <c r="E372" s="8"/>
      <c r="F372" s="8"/>
      <c r="G372" s="8"/>
      <c r="H372" s="8"/>
      <c r="I372" s="8"/>
      <c r="J372" s="8"/>
      <c r="K372" s="8"/>
      <c r="L372" s="8"/>
      <c r="M372" s="3"/>
      <c r="N372" s="8"/>
      <c r="O372" s="8"/>
      <c r="P372" s="8"/>
      <c r="Q372" s="3"/>
      <c r="R372" s="65"/>
      <c r="S372" s="3"/>
      <c r="T372" s="3"/>
      <c r="U372" s="3"/>
      <c r="AM372" s="8"/>
      <c r="AN372" s="8"/>
      <c r="AO372" s="3"/>
      <c r="AP372" s="8"/>
      <c r="AQ372" s="3"/>
      <c r="AR372" s="87"/>
      <c r="AS372" s="3"/>
      <c r="AT372" s="3"/>
      <c r="AU372" s="3"/>
      <c r="AV372" s="8"/>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c r="CE372" s="3"/>
      <c r="CF372" s="3"/>
      <c r="CG372" s="3"/>
      <c r="CH372" s="3"/>
      <c r="CI372" s="3"/>
      <c r="CJ372" s="3"/>
      <c r="CK372" s="3"/>
      <c r="CL372" s="3"/>
      <c r="CM372" s="3"/>
      <c r="CN372" s="3"/>
      <c r="CO372" s="3"/>
      <c r="CP372" s="3"/>
      <c r="CQ372" s="3"/>
      <c r="CR372" s="3"/>
    </row>
    <row r="373" spans="1:96" x14ac:dyDescent="0.2">
      <c r="B373" s="3"/>
      <c r="C373" s="3"/>
      <c r="D373" s="3"/>
      <c r="E373" s="8"/>
      <c r="F373" s="8"/>
      <c r="G373" s="8"/>
      <c r="H373" s="8"/>
      <c r="I373" s="8"/>
      <c r="J373" s="8"/>
      <c r="K373" s="8"/>
      <c r="L373" s="8"/>
      <c r="M373" s="3"/>
      <c r="N373" s="8"/>
      <c r="O373" s="8"/>
      <c r="P373" s="8"/>
      <c r="Q373" s="3"/>
      <c r="R373" s="65"/>
      <c r="S373" s="3"/>
      <c r="T373" s="3"/>
      <c r="U373" s="3"/>
      <c r="AM373" s="8"/>
      <c r="AN373" s="8"/>
      <c r="AO373" s="3"/>
      <c r="AP373" s="8"/>
      <c r="AQ373" s="3"/>
      <c r="AR373" s="87"/>
      <c r="AS373" s="3"/>
      <c r="AT373" s="3"/>
      <c r="AU373" s="3"/>
      <c r="AV373" s="8"/>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c r="CE373" s="3"/>
      <c r="CF373" s="3"/>
      <c r="CG373" s="3"/>
      <c r="CH373" s="3"/>
      <c r="CI373" s="3"/>
      <c r="CJ373" s="3"/>
      <c r="CK373" s="3"/>
      <c r="CL373" s="3"/>
      <c r="CM373" s="3"/>
      <c r="CN373" s="3"/>
      <c r="CO373" s="3"/>
      <c r="CP373" s="3"/>
      <c r="CQ373" s="3"/>
      <c r="CR373" s="3"/>
    </row>
    <row r="374" spans="1:96" x14ac:dyDescent="0.2">
      <c r="B374" s="3"/>
      <c r="C374" s="3"/>
      <c r="D374" s="3"/>
      <c r="E374" s="8"/>
      <c r="F374" s="8"/>
      <c r="G374" s="8"/>
      <c r="H374" s="8"/>
      <c r="I374" s="8"/>
      <c r="J374" s="8"/>
      <c r="K374" s="8"/>
      <c r="L374" s="8"/>
      <c r="M374" s="3"/>
      <c r="N374" s="8"/>
      <c r="O374" s="8"/>
      <c r="P374" s="8"/>
      <c r="Q374" s="3"/>
      <c r="R374" s="65"/>
      <c r="S374" s="3"/>
      <c r="T374" s="3"/>
      <c r="U374" s="3"/>
      <c r="AM374" s="8"/>
      <c r="AN374" s="8"/>
      <c r="AO374" s="3"/>
      <c r="AP374" s="8"/>
      <c r="AQ374" s="3"/>
      <c r="AR374" s="87"/>
      <c r="AS374" s="3"/>
      <c r="AT374" s="3"/>
      <c r="AU374" s="3"/>
      <c r="AV374" s="8"/>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c r="CE374" s="3"/>
      <c r="CF374" s="3"/>
      <c r="CG374" s="3"/>
      <c r="CH374" s="3"/>
      <c r="CI374" s="3"/>
      <c r="CJ374" s="3"/>
      <c r="CK374" s="3"/>
      <c r="CL374" s="3"/>
      <c r="CM374" s="3"/>
      <c r="CN374" s="3"/>
      <c r="CO374" s="3"/>
      <c r="CP374" s="3"/>
      <c r="CQ374" s="3"/>
      <c r="CR374" s="3"/>
    </row>
    <row r="375" spans="1:96" x14ac:dyDescent="0.2">
      <c r="A375"/>
      <c r="B375" s="3"/>
      <c r="C375" s="3"/>
      <c r="D375" s="3"/>
      <c r="E375" s="8"/>
      <c r="F375" s="8"/>
      <c r="G375" s="8"/>
      <c r="H375" s="8"/>
      <c r="I375" s="8"/>
      <c r="J375" s="8"/>
      <c r="K375" s="8"/>
      <c r="L375" s="8"/>
      <c r="M375" s="3"/>
      <c r="N375" s="8"/>
      <c r="O375" s="8"/>
      <c r="P375" s="8"/>
      <c r="Q375" s="3"/>
      <c r="R375" s="65"/>
      <c r="S375" s="3"/>
      <c r="T375" s="3"/>
      <c r="U375" s="3"/>
      <c r="AM375" s="8"/>
      <c r="AN375" s="8"/>
      <c r="AO375" s="3"/>
      <c r="AP375" s="8"/>
      <c r="AQ375" s="3"/>
      <c r="AR375" s="87"/>
      <c r="AS375" s="3"/>
      <c r="AT375" s="3"/>
      <c r="AU375" s="3"/>
      <c r="AV375" s="8"/>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c r="CE375" s="3"/>
      <c r="CF375" s="3"/>
      <c r="CG375" s="3"/>
      <c r="CH375" s="3"/>
      <c r="CI375" s="3"/>
      <c r="CJ375" s="3"/>
      <c r="CK375" s="3"/>
      <c r="CL375" s="3"/>
      <c r="CM375" s="3"/>
      <c r="CN375" s="3"/>
      <c r="CO375" s="3"/>
      <c r="CP375" s="3"/>
      <c r="CQ375" s="3"/>
      <c r="CR375" s="3"/>
    </row>
    <row r="376" spans="1:96" x14ac:dyDescent="0.2">
      <c r="A376"/>
      <c r="B376" s="3"/>
      <c r="C376" s="3"/>
      <c r="D376" s="3"/>
      <c r="E376" s="8"/>
      <c r="F376" s="8"/>
      <c r="G376" s="8"/>
      <c r="H376" s="8"/>
      <c r="I376" s="8"/>
      <c r="J376" s="8"/>
      <c r="K376" s="8"/>
      <c r="L376" s="8"/>
      <c r="M376" s="3"/>
      <c r="N376" s="8"/>
      <c r="O376" s="8"/>
      <c r="P376" s="8"/>
      <c r="Q376" s="3"/>
      <c r="R376" s="65"/>
      <c r="S376" s="3"/>
      <c r="T376" s="3"/>
      <c r="U376" s="3"/>
      <c r="AM376" s="8"/>
      <c r="AN376" s="8"/>
      <c r="AO376" s="3"/>
      <c r="AP376" s="8"/>
      <c r="AQ376" s="3"/>
      <c r="AR376" s="87"/>
      <c r="AS376" s="3"/>
      <c r="AT376" s="3"/>
      <c r="AU376" s="3"/>
      <c r="AV376" s="8"/>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c r="CE376" s="3"/>
      <c r="CF376" s="3"/>
      <c r="CG376" s="3"/>
      <c r="CH376" s="3"/>
      <c r="CI376" s="3"/>
      <c r="CJ376" s="3"/>
      <c r="CK376" s="3"/>
      <c r="CL376" s="3"/>
      <c r="CM376" s="3"/>
      <c r="CN376" s="3"/>
      <c r="CO376" s="3"/>
      <c r="CP376" s="3"/>
      <c r="CQ376" s="3"/>
      <c r="CR376" s="3"/>
    </row>
    <row r="377" spans="1:96" x14ac:dyDescent="0.2">
      <c r="A377"/>
      <c r="B377" s="3"/>
      <c r="C377" s="3"/>
      <c r="D377" s="3"/>
      <c r="E377" s="8"/>
      <c r="F377" s="8"/>
      <c r="G377" s="8"/>
      <c r="H377" s="8"/>
      <c r="I377" s="8"/>
      <c r="J377" s="8"/>
      <c r="K377" s="8"/>
      <c r="L377" s="8"/>
      <c r="M377" s="3"/>
      <c r="N377" s="8"/>
      <c r="O377" s="8"/>
      <c r="P377" s="8"/>
      <c r="Q377" s="3"/>
      <c r="R377" s="65"/>
      <c r="S377" s="3"/>
      <c r="T377" s="3"/>
      <c r="U377" s="3"/>
      <c r="AM377" s="8"/>
      <c r="AN377" s="8"/>
      <c r="AO377" s="3"/>
      <c r="AP377" s="8"/>
      <c r="AQ377" s="3"/>
      <c r="AR377" s="87"/>
      <c r="AS377" s="3"/>
      <c r="AT377" s="3"/>
      <c r="AU377" s="3"/>
      <c r="AV377" s="8"/>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c r="CE377" s="3"/>
      <c r="CF377" s="3"/>
      <c r="CG377" s="3"/>
      <c r="CH377" s="3"/>
      <c r="CI377" s="3"/>
      <c r="CJ377" s="3"/>
      <c r="CK377" s="3"/>
      <c r="CL377" s="3"/>
      <c r="CM377" s="3"/>
      <c r="CN377" s="3"/>
      <c r="CO377" s="3"/>
      <c r="CP377" s="3"/>
      <c r="CQ377" s="3"/>
      <c r="CR377" s="3"/>
    </row>
    <row r="378" spans="1:96" x14ac:dyDescent="0.2">
      <c r="A378"/>
      <c r="B378" s="3"/>
      <c r="C378" s="3"/>
      <c r="D378" s="3"/>
      <c r="E378" s="8"/>
      <c r="F378" s="8"/>
      <c r="G378" s="8"/>
      <c r="H378" s="8"/>
      <c r="I378" s="8"/>
      <c r="J378" s="8"/>
      <c r="K378" s="8"/>
      <c r="L378" s="8"/>
      <c r="M378" s="3"/>
      <c r="N378" s="8"/>
      <c r="O378" s="8"/>
      <c r="P378" s="8"/>
      <c r="Q378" s="3"/>
      <c r="R378" s="65"/>
      <c r="S378" s="3"/>
      <c r="T378" s="3"/>
      <c r="U378" s="3"/>
      <c r="AM378" s="8"/>
      <c r="AN378" s="8"/>
      <c r="AO378" s="3"/>
      <c r="AP378" s="8"/>
      <c r="AQ378" s="3"/>
      <c r="AR378" s="87"/>
      <c r="AS378" s="3"/>
      <c r="AT378" s="3"/>
      <c r="AU378" s="3"/>
      <c r="AV378" s="8"/>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c r="CE378" s="3"/>
      <c r="CF378" s="3"/>
      <c r="CG378" s="3"/>
      <c r="CH378" s="3"/>
      <c r="CI378" s="3"/>
      <c r="CJ378" s="3"/>
      <c r="CK378" s="3"/>
      <c r="CL378" s="3"/>
      <c r="CM378" s="3"/>
      <c r="CN378" s="3"/>
      <c r="CO378" s="3"/>
      <c r="CP378" s="3"/>
      <c r="CQ378" s="3"/>
      <c r="CR378" s="3"/>
    </row>
    <row r="379" spans="1:96" x14ac:dyDescent="0.2">
      <c r="A379"/>
      <c r="B379" s="3"/>
      <c r="C379" s="3"/>
      <c r="D379" s="3"/>
      <c r="E379" s="8"/>
      <c r="F379" s="8"/>
      <c r="G379" s="8"/>
      <c r="H379" s="8"/>
      <c r="I379" s="8"/>
      <c r="J379" s="8"/>
      <c r="K379" s="8"/>
      <c r="L379" s="8"/>
      <c r="M379" s="3"/>
      <c r="N379" s="8"/>
      <c r="O379" s="8"/>
      <c r="P379" s="8"/>
      <c r="Q379" s="3"/>
      <c r="R379" s="65"/>
      <c r="S379" s="3"/>
      <c r="T379" s="3"/>
      <c r="U379" s="3"/>
      <c r="AM379" s="8"/>
      <c r="AN379" s="8"/>
      <c r="AO379" s="3"/>
      <c r="AP379" s="8"/>
      <c r="AQ379" s="3"/>
      <c r="AR379" s="87"/>
      <c r="AS379" s="3"/>
      <c r="AT379" s="3"/>
      <c r="AU379" s="3"/>
      <c r="AV379" s="8"/>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c r="CE379" s="3"/>
      <c r="CF379" s="3"/>
      <c r="CG379" s="3"/>
      <c r="CH379" s="3"/>
      <c r="CI379" s="3"/>
      <c r="CJ379" s="3"/>
      <c r="CK379" s="3"/>
      <c r="CL379" s="3"/>
      <c r="CM379" s="3"/>
      <c r="CN379" s="3"/>
      <c r="CO379" s="3"/>
      <c r="CP379" s="3"/>
      <c r="CQ379" s="3"/>
      <c r="CR379" s="3"/>
    </row>
    <row r="380" spans="1:96" x14ac:dyDescent="0.2">
      <c r="A380"/>
      <c r="B380" s="3"/>
      <c r="C380" s="3"/>
      <c r="D380" s="3"/>
      <c r="E380" s="8"/>
      <c r="F380" s="8"/>
      <c r="G380" s="8"/>
      <c r="H380" s="8"/>
      <c r="I380" s="8"/>
      <c r="J380" s="8"/>
      <c r="K380" s="8"/>
      <c r="L380" s="8"/>
      <c r="M380" s="3"/>
      <c r="N380" s="8"/>
      <c r="O380" s="8"/>
      <c r="P380" s="8"/>
      <c r="Q380" s="3"/>
      <c r="R380" s="65"/>
      <c r="S380" s="3"/>
      <c r="T380" s="3"/>
      <c r="U380" s="3"/>
      <c r="AM380" s="8"/>
      <c r="AN380" s="8"/>
      <c r="AO380" s="3"/>
      <c r="AP380" s="8"/>
      <c r="AQ380" s="3"/>
      <c r="AR380" s="87"/>
      <c r="AS380" s="3"/>
      <c r="AT380" s="3"/>
      <c r="AU380" s="3"/>
      <c r="AV380" s="8"/>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c r="CE380" s="3"/>
      <c r="CF380" s="3"/>
      <c r="CG380" s="3"/>
      <c r="CH380" s="3"/>
      <c r="CI380" s="3"/>
      <c r="CJ380" s="3"/>
      <c r="CK380" s="3"/>
      <c r="CL380" s="3"/>
      <c r="CM380" s="3"/>
      <c r="CN380" s="3"/>
      <c r="CO380" s="3"/>
      <c r="CP380" s="3"/>
      <c r="CQ380" s="3"/>
      <c r="CR380" s="3"/>
    </row>
    <row r="381" spans="1:96" x14ac:dyDescent="0.2">
      <c r="A381"/>
      <c r="B381" s="3"/>
      <c r="C381" s="3"/>
      <c r="D381" s="3"/>
      <c r="E381" s="8"/>
      <c r="F381" s="8"/>
      <c r="G381" s="8"/>
      <c r="H381" s="8"/>
      <c r="I381" s="8"/>
      <c r="J381" s="8"/>
      <c r="K381" s="8"/>
      <c r="L381" s="8"/>
      <c r="M381" s="3"/>
      <c r="N381" s="8"/>
      <c r="O381" s="8"/>
      <c r="P381" s="8"/>
      <c r="Q381" s="3"/>
      <c r="R381" s="65"/>
      <c r="S381" s="3"/>
      <c r="T381" s="3"/>
      <c r="U381" s="3"/>
      <c r="AM381" s="8"/>
      <c r="AN381" s="8"/>
      <c r="AO381" s="3"/>
      <c r="AP381" s="8"/>
      <c r="AQ381" s="3"/>
      <c r="AR381" s="87"/>
      <c r="AS381" s="3"/>
      <c r="AT381" s="3"/>
      <c r="AU381" s="3"/>
      <c r="AV381" s="8"/>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c r="CE381" s="3"/>
      <c r="CF381" s="3"/>
      <c r="CG381" s="3"/>
      <c r="CH381" s="3"/>
      <c r="CI381" s="3"/>
      <c r="CJ381" s="3"/>
      <c r="CK381" s="3"/>
      <c r="CL381" s="3"/>
      <c r="CM381" s="3"/>
      <c r="CN381" s="3"/>
      <c r="CO381" s="3"/>
      <c r="CP381" s="3"/>
      <c r="CQ381" s="3"/>
      <c r="CR381" s="3"/>
    </row>
    <row r="382" spans="1:96" x14ac:dyDescent="0.2">
      <c r="A382"/>
      <c r="B382" s="3"/>
      <c r="C382" s="3"/>
      <c r="D382" s="3"/>
      <c r="E382" s="8"/>
      <c r="F382" s="8"/>
      <c r="G382" s="8"/>
      <c r="H382" s="8"/>
      <c r="I382" s="8"/>
      <c r="J382" s="8"/>
      <c r="K382" s="8"/>
      <c r="L382" s="8"/>
      <c r="M382" s="3"/>
      <c r="N382" s="8"/>
      <c r="O382" s="8"/>
      <c r="P382" s="8"/>
      <c r="Q382" s="3"/>
      <c r="R382" s="65"/>
      <c r="S382" s="3"/>
      <c r="T382" s="3"/>
      <c r="U382" s="3"/>
      <c r="AM382" s="8"/>
      <c r="AN382" s="8"/>
      <c r="AO382" s="3"/>
      <c r="AP382" s="8"/>
      <c r="AQ382" s="3"/>
      <c r="AR382" s="87"/>
      <c r="AS382" s="3"/>
      <c r="AT382" s="3"/>
      <c r="AU382" s="3"/>
      <c r="AV382" s="8"/>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c r="CE382" s="3"/>
      <c r="CF382" s="3"/>
      <c r="CG382" s="3"/>
      <c r="CH382" s="3"/>
      <c r="CI382" s="3"/>
      <c r="CJ382" s="3"/>
      <c r="CK382" s="3"/>
      <c r="CL382" s="3"/>
      <c r="CM382" s="3"/>
      <c r="CN382" s="3"/>
      <c r="CO382" s="3"/>
      <c r="CP382" s="3"/>
      <c r="CQ382" s="3"/>
      <c r="CR382" s="3"/>
    </row>
    <row r="383" spans="1:96" x14ac:dyDescent="0.2">
      <c r="A383"/>
      <c r="B383" s="3"/>
      <c r="C383" s="3"/>
      <c r="D383" s="3"/>
      <c r="E383" s="8"/>
      <c r="F383" s="8"/>
      <c r="G383" s="8"/>
      <c r="H383" s="8"/>
      <c r="I383" s="8"/>
      <c r="J383" s="8"/>
      <c r="K383" s="8"/>
      <c r="L383" s="8"/>
      <c r="M383" s="3"/>
      <c r="N383" s="8"/>
      <c r="O383" s="8"/>
      <c r="P383" s="8"/>
      <c r="Q383" s="3"/>
      <c r="R383" s="65"/>
      <c r="S383" s="3"/>
      <c r="T383" s="3"/>
      <c r="U383" s="3"/>
      <c r="AM383" s="8"/>
      <c r="AN383" s="8"/>
      <c r="AO383" s="3"/>
      <c r="AP383" s="8"/>
      <c r="AQ383" s="3"/>
      <c r="AR383" s="87"/>
      <c r="AS383" s="3"/>
      <c r="AT383" s="3"/>
      <c r="AU383" s="3"/>
      <c r="AV383" s="8"/>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c r="CE383" s="3"/>
      <c r="CF383" s="3"/>
      <c r="CG383" s="3"/>
      <c r="CH383" s="3"/>
      <c r="CI383" s="3"/>
      <c r="CJ383" s="3"/>
      <c r="CK383" s="3"/>
      <c r="CL383" s="3"/>
      <c r="CM383" s="3"/>
      <c r="CN383" s="3"/>
      <c r="CO383" s="3"/>
      <c r="CP383" s="3"/>
      <c r="CQ383" s="3"/>
      <c r="CR383" s="3"/>
    </row>
    <row r="384" spans="1:96" x14ac:dyDescent="0.2">
      <c r="A384"/>
      <c r="B384" s="3"/>
      <c r="C384" s="3"/>
      <c r="D384" s="3"/>
      <c r="E384" s="8"/>
      <c r="F384" s="8"/>
      <c r="G384" s="8"/>
      <c r="H384" s="8"/>
      <c r="I384" s="8"/>
      <c r="J384" s="8"/>
      <c r="K384" s="8"/>
      <c r="L384" s="8"/>
      <c r="M384" s="3"/>
      <c r="N384" s="8"/>
      <c r="O384" s="8"/>
      <c r="P384" s="8"/>
      <c r="Q384" s="3"/>
      <c r="R384" s="65"/>
      <c r="S384" s="3"/>
      <c r="T384" s="3"/>
      <c r="U384" s="3"/>
      <c r="AM384" s="8"/>
      <c r="AN384" s="8"/>
      <c r="AO384" s="3"/>
      <c r="AP384" s="8"/>
      <c r="AQ384" s="3"/>
      <c r="AR384" s="87"/>
      <c r="AS384" s="3"/>
      <c r="AT384" s="3"/>
      <c r="AU384" s="3"/>
      <c r="AV384" s="8"/>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c r="CE384" s="3"/>
      <c r="CF384" s="3"/>
      <c r="CG384" s="3"/>
      <c r="CH384" s="3"/>
      <c r="CI384" s="3"/>
      <c r="CJ384" s="3"/>
      <c r="CK384" s="3"/>
      <c r="CL384" s="3"/>
      <c r="CM384" s="3"/>
      <c r="CN384" s="3"/>
      <c r="CO384" s="3"/>
      <c r="CP384" s="3"/>
      <c r="CQ384" s="3"/>
      <c r="CR384" s="3"/>
    </row>
    <row r="385" spans="1:96" x14ac:dyDescent="0.2">
      <c r="A385"/>
      <c r="B385" s="3"/>
      <c r="C385" s="3"/>
      <c r="D385" s="3"/>
      <c r="E385" s="8"/>
      <c r="F385" s="8"/>
      <c r="G385" s="8"/>
      <c r="H385" s="8"/>
      <c r="I385" s="8"/>
      <c r="J385" s="8"/>
      <c r="K385" s="8"/>
      <c r="L385" s="8"/>
      <c r="M385" s="3"/>
      <c r="N385" s="8"/>
      <c r="O385" s="8"/>
      <c r="P385" s="8"/>
      <c r="Q385" s="3"/>
      <c r="R385" s="65"/>
      <c r="S385" s="3"/>
      <c r="T385" s="3"/>
      <c r="U385" s="3"/>
      <c r="AM385" s="8"/>
      <c r="AN385" s="8"/>
      <c r="AO385" s="3"/>
      <c r="AP385" s="8"/>
      <c r="AQ385" s="3"/>
      <c r="AR385" s="87"/>
      <c r="AS385" s="3"/>
      <c r="AT385" s="3"/>
      <c r="AU385" s="3"/>
      <c r="AV385" s="8"/>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c r="CE385" s="3"/>
      <c r="CF385" s="3"/>
      <c r="CG385" s="3"/>
      <c r="CH385" s="3"/>
      <c r="CI385" s="3"/>
      <c r="CJ385" s="3"/>
      <c r="CK385" s="3"/>
      <c r="CL385" s="3"/>
      <c r="CM385" s="3"/>
      <c r="CN385" s="3"/>
      <c r="CO385" s="3"/>
      <c r="CP385" s="3"/>
      <c r="CQ385" s="3"/>
      <c r="CR385" s="3"/>
    </row>
    <row r="386" spans="1:96" x14ac:dyDescent="0.2">
      <c r="A386"/>
      <c r="B386" s="3"/>
      <c r="C386" s="3"/>
      <c r="D386" s="3"/>
      <c r="E386" s="8"/>
      <c r="F386" s="8"/>
      <c r="G386" s="8"/>
      <c r="H386" s="8"/>
      <c r="I386" s="8"/>
      <c r="J386" s="8"/>
      <c r="K386" s="8"/>
      <c r="L386" s="8"/>
      <c r="M386" s="3"/>
      <c r="N386" s="8"/>
      <c r="O386" s="8"/>
      <c r="P386" s="8"/>
      <c r="Q386" s="3"/>
      <c r="R386" s="65"/>
      <c r="S386" s="3"/>
      <c r="T386" s="3"/>
      <c r="U386" s="3"/>
      <c r="AM386" s="8"/>
      <c r="AN386" s="8"/>
      <c r="AO386" s="3"/>
      <c r="AP386" s="8"/>
      <c r="AQ386" s="3"/>
      <c r="AR386" s="87"/>
      <c r="AV386" s="8"/>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c r="CE386" s="3"/>
      <c r="CF386" s="3"/>
      <c r="CG386" s="3"/>
      <c r="CH386" s="3"/>
      <c r="CI386" s="3"/>
      <c r="CJ386" s="3"/>
      <c r="CK386" s="3"/>
      <c r="CL386" s="3"/>
      <c r="CM386" s="3"/>
      <c r="CN386" s="3"/>
      <c r="CO386" s="3"/>
      <c r="CP386" s="3"/>
      <c r="CQ386" s="3"/>
      <c r="CR386" s="3"/>
    </row>
    <row r="387" spans="1:96" x14ac:dyDescent="0.2">
      <c r="A387"/>
      <c r="B387" s="3"/>
      <c r="C387" s="3"/>
      <c r="D387" s="3"/>
      <c r="E387" s="8"/>
      <c r="F387" s="8"/>
      <c r="G387" s="8"/>
      <c r="H387" s="8"/>
      <c r="I387" s="8"/>
      <c r="J387" s="8"/>
      <c r="K387" s="8"/>
      <c r="L387" s="8"/>
      <c r="M387" s="3"/>
      <c r="N387" s="8"/>
      <c r="O387" s="8"/>
      <c r="P387" s="8"/>
      <c r="Q387" s="3"/>
      <c r="R387" s="65"/>
      <c r="S387" s="3"/>
      <c r="T387" s="3"/>
      <c r="U387" s="3"/>
      <c r="AM387" s="8"/>
      <c r="AN387" s="8"/>
      <c r="AP387" s="8"/>
      <c r="AQ387" s="3"/>
      <c r="AR387" s="87"/>
      <c r="AV387" s="8"/>
    </row>
    <row r="388" spans="1:96" x14ac:dyDescent="0.2">
      <c r="A388"/>
      <c r="B388" s="3"/>
      <c r="C388" s="3"/>
      <c r="D388" s="3"/>
      <c r="E388" s="8"/>
      <c r="F388" s="8"/>
      <c r="G388" s="8"/>
      <c r="H388" s="8"/>
      <c r="I388" s="8"/>
      <c r="J388" s="8"/>
      <c r="K388" s="8"/>
      <c r="L388" s="8"/>
      <c r="M388" s="3"/>
      <c r="N388" s="8"/>
      <c r="O388" s="8"/>
      <c r="P388" s="8"/>
      <c r="Q388" s="3"/>
      <c r="R388" s="65"/>
      <c r="AM388" s="8"/>
      <c r="AN388" s="8"/>
      <c r="AP388" s="8"/>
      <c r="AQ388" s="3"/>
      <c r="AR388" s="87"/>
      <c r="AV388" s="8"/>
    </row>
    <row r="389" spans="1:96" x14ac:dyDescent="0.2">
      <c r="A389"/>
      <c r="B389" s="3"/>
      <c r="C389" s="3"/>
      <c r="D389" s="3"/>
      <c r="E389" s="8"/>
      <c r="F389" s="8"/>
      <c r="G389" s="8"/>
      <c r="H389" s="8"/>
      <c r="I389" s="8"/>
      <c r="J389" s="8"/>
      <c r="K389" s="8"/>
      <c r="L389" s="8"/>
      <c r="M389" s="3"/>
      <c r="N389" s="8"/>
      <c r="O389" s="8"/>
      <c r="P389" s="8"/>
      <c r="Q389" s="3"/>
      <c r="R389" s="65"/>
      <c r="AM389" s="8"/>
      <c r="AN389" s="8"/>
      <c r="AP389" s="8"/>
      <c r="AQ389" s="3"/>
      <c r="AR389" s="87"/>
      <c r="AV389" s="8"/>
    </row>
    <row r="390" spans="1:96" x14ac:dyDescent="0.2">
      <c r="A390"/>
      <c r="B390" s="3"/>
      <c r="C390" s="3"/>
      <c r="D390" s="3"/>
      <c r="E390" s="8"/>
      <c r="F390" s="8"/>
      <c r="G390" s="8"/>
      <c r="H390" s="8"/>
      <c r="I390" s="8"/>
      <c r="J390" s="8"/>
      <c r="K390" s="8"/>
      <c r="L390" s="8"/>
      <c r="M390" s="3"/>
      <c r="N390" s="8"/>
      <c r="O390" s="8"/>
      <c r="P390" s="8"/>
      <c r="Q390" s="3"/>
      <c r="R390" s="65"/>
      <c r="AM390" s="8"/>
      <c r="AN390" s="8"/>
      <c r="AP390" s="8"/>
      <c r="AQ390" s="3"/>
      <c r="AR390" s="87"/>
      <c r="AV390" s="8"/>
    </row>
    <row r="391" spans="1:96" x14ac:dyDescent="0.2">
      <c r="A391"/>
      <c r="B391" s="3"/>
      <c r="C391" s="3"/>
      <c r="D391" s="3"/>
      <c r="E391" s="8"/>
      <c r="F391" s="8"/>
      <c r="G391" s="8"/>
      <c r="H391" s="8"/>
      <c r="I391" s="8"/>
      <c r="J391" s="8"/>
      <c r="K391" s="8"/>
      <c r="L391" s="8"/>
      <c r="M391" s="3"/>
      <c r="N391" s="8"/>
      <c r="O391" s="8"/>
      <c r="P391" s="8"/>
      <c r="Q391" s="3"/>
      <c r="R391" s="65"/>
      <c r="AM391" s="8"/>
      <c r="AN391" s="8"/>
      <c r="AP391" s="8"/>
      <c r="AQ391" s="3"/>
      <c r="AR391" s="88"/>
      <c r="AS391"/>
      <c r="AT391"/>
      <c r="AU391"/>
      <c r="AV391" s="8"/>
    </row>
    <row r="392" spans="1:96" x14ac:dyDescent="0.2">
      <c r="A392"/>
      <c r="B392" s="3"/>
      <c r="C392" s="3"/>
      <c r="D392" s="3"/>
      <c r="E392" s="8"/>
      <c r="F392" s="8"/>
      <c r="G392" s="8"/>
      <c r="H392" s="8"/>
      <c r="I392" s="8"/>
      <c r="J392" s="8"/>
      <c r="K392" s="8"/>
      <c r="L392" s="8"/>
      <c r="M392" s="3"/>
      <c r="N392" s="8"/>
      <c r="O392" s="8"/>
      <c r="P392" s="8"/>
      <c r="Q392" s="3"/>
      <c r="R392" s="65"/>
      <c r="AM392" s="8"/>
      <c r="AN392" s="8"/>
      <c r="AP392" s="8"/>
      <c r="AQ392" s="3"/>
      <c r="AR392" s="88"/>
      <c r="AS392"/>
      <c r="AT392"/>
      <c r="AU392"/>
      <c r="AV392" s="8"/>
    </row>
    <row r="393" spans="1:96" x14ac:dyDescent="0.2">
      <c r="A393"/>
      <c r="B393" s="3"/>
      <c r="C393" s="3"/>
      <c r="D393" s="3"/>
      <c r="E393" s="8"/>
      <c r="F393" s="8"/>
      <c r="G393" s="8"/>
      <c r="H393" s="8"/>
      <c r="I393" s="8"/>
      <c r="J393" s="8"/>
      <c r="K393" s="8"/>
      <c r="L393" s="8"/>
      <c r="M393" s="3"/>
      <c r="N393" s="8"/>
      <c r="O393" s="8"/>
      <c r="P393" s="8"/>
      <c r="Q393" s="3"/>
      <c r="AR393" s="88"/>
      <c r="AS393"/>
      <c r="AT393"/>
      <c r="AU393"/>
      <c r="AV393" s="8"/>
    </row>
    <row r="394" spans="1:96" x14ac:dyDescent="0.2">
      <c r="A394"/>
      <c r="B394" s="3"/>
      <c r="C394" s="3"/>
      <c r="D394" s="3"/>
      <c r="F394" s="8"/>
      <c r="G394" s="8"/>
      <c r="H394" s="8"/>
      <c r="I394" s="8"/>
      <c r="J394" s="8"/>
      <c r="K394" s="8"/>
      <c r="L394" s="8"/>
      <c r="M394" s="3"/>
      <c r="N394" s="8"/>
      <c r="O394" s="8"/>
      <c r="P394" s="8"/>
      <c r="Q394" s="3"/>
      <c r="AR394" s="88"/>
      <c r="AS394"/>
      <c r="AT394"/>
      <c r="AU394"/>
      <c r="AV394" s="8"/>
    </row>
  </sheetData>
  <mergeCells count="15">
    <mergeCell ref="A22:A27"/>
    <mergeCell ref="A8:A21"/>
    <mergeCell ref="A4:A7"/>
    <mergeCell ref="BB2:BF2"/>
    <mergeCell ref="A1:E1"/>
    <mergeCell ref="B2:D2"/>
    <mergeCell ref="Q2:U2"/>
    <mergeCell ref="Y2:AC2"/>
    <mergeCell ref="AG2:AH2"/>
    <mergeCell ref="AJ2:AK2"/>
    <mergeCell ref="T4:T54"/>
    <mergeCell ref="AB4:AB34"/>
    <mergeCell ref="AQ2:AU2"/>
    <mergeCell ref="AW1:BA1"/>
    <mergeCell ref="BB1:BF1"/>
  </mergeCells>
  <conditionalFormatting sqref="AW27 AW4:AW25">
    <cfRule type="iconSet" priority="302">
      <iconSet iconSet="3Symbols2" showValue="0">
        <cfvo type="percent" val="0"/>
        <cfvo type="num" val="1"/>
        <cfvo type="num" val="2"/>
      </iconSet>
    </cfRule>
  </conditionalFormatting>
  <conditionalFormatting sqref="AX27 AX4:AX25">
    <cfRule type="iconSet" priority="303">
      <iconSet iconSet="3Symbols2" showValue="0">
        <cfvo type="percent" val="0"/>
        <cfvo type="num" val="1"/>
        <cfvo type="num" val="2"/>
      </iconSet>
    </cfRule>
  </conditionalFormatting>
  <conditionalFormatting sqref="AY27 AY4:AY25">
    <cfRule type="iconSet" priority="304">
      <iconSet iconSet="3Symbols2" showValue="0">
        <cfvo type="percent" val="0"/>
        <cfvo type="num" val="0" gte="0"/>
        <cfvo type="num" val="1"/>
      </iconSet>
    </cfRule>
  </conditionalFormatting>
  <conditionalFormatting sqref="AZ27:BA27 AZ4:BA25">
    <cfRule type="iconSet" priority="305">
      <iconSet iconSet="3Symbols2" showValue="0">
        <cfvo type="percent" val="0"/>
        <cfvo type="num" val="0" gte="0"/>
        <cfvo type="num" val="1"/>
      </iconSet>
    </cfRule>
  </conditionalFormatting>
  <conditionalFormatting sqref="AW26">
    <cfRule type="iconSet" priority="5">
      <iconSet iconSet="3Symbols2" showValue="0">
        <cfvo type="percent" val="0"/>
        <cfvo type="num" val="1"/>
        <cfvo type="num" val="2"/>
      </iconSet>
    </cfRule>
  </conditionalFormatting>
  <conditionalFormatting sqref="AX26">
    <cfRule type="iconSet" priority="6">
      <iconSet iconSet="3Symbols2" showValue="0">
        <cfvo type="percent" val="0"/>
        <cfvo type="num" val="1"/>
        <cfvo type="num" val="2"/>
      </iconSet>
    </cfRule>
  </conditionalFormatting>
  <conditionalFormatting sqref="AY26">
    <cfRule type="iconSet" priority="7">
      <iconSet iconSet="3Symbols2" showValue="0">
        <cfvo type="percent" val="0"/>
        <cfvo type="num" val="0" gte="0"/>
        <cfvo type="num" val="1"/>
      </iconSet>
    </cfRule>
  </conditionalFormatting>
  <conditionalFormatting sqref="AZ26:BA26">
    <cfRule type="iconSet" priority="8">
      <iconSet iconSet="3Symbols2" showValue="0">
        <cfvo type="percent" val="0"/>
        <cfvo type="num" val="0" gte="0"/>
        <cfvo type="num" val="1"/>
      </iconSet>
    </cfRule>
  </conditionalFormatting>
  <dataValidations disablePrompts="1" count="1">
    <dataValidation type="list" allowBlank="1" showInputMessage="1" showErrorMessage="1" sqref="B298:B394 C142:C394">
      <formula1>ExtractEntities</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ShowSource2">
                <anchor>
                  <from>
                    <xdr:col>0</xdr:col>
                    <xdr:colOff>38100</xdr:colOff>
                    <xdr:row>0</xdr:row>
                    <xdr:rowOff>323850</xdr:rowOff>
                  </from>
                  <to>
                    <xdr:col>1</xdr:col>
                    <xdr:colOff>590550</xdr:colOff>
                    <xdr:row>0</xdr:row>
                    <xdr:rowOff>552450</xdr:rowOff>
                  </to>
                </anchor>
              </controlPr>
            </control>
          </mc:Choice>
        </mc:AlternateContent>
        <mc:AlternateContent xmlns:mc="http://schemas.openxmlformats.org/markup-compatibility/2006">
          <mc:Choice Requires="x14">
            <control shapeId="190466" r:id="rId5" name="Button 2">
              <controlPr defaultSize="0" print="0" autoFill="0" autoPict="0" macro="[0]!ShowDefinitions" altText="Definitions">
                <anchor>
                  <from>
                    <xdr:col>0</xdr:col>
                    <xdr:colOff>38100</xdr:colOff>
                    <xdr:row>0</xdr:row>
                    <xdr:rowOff>581025</xdr:rowOff>
                  </from>
                  <to>
                    <xdr:col>1</xdr:col>
                    <xdr:colOff>590550</xdr:colOff>
                    <xdr:row>0</xdr:row>
                    <xdr:rowOff>809625</xdr:rowOff>
                  </to>
                </anchor>
              </controlPr>
            </control>
          </mc:Choice>
        </mc:AlternateContent>
        <mc:AlternateContent xmlns:mc="http://schemas.openxmlformats.org/markup-compatibility/2006">
          <mc:Choice Requires="x14">
            <control shapeId="190467" r:id="rId6" name="Button 3">
              <controlPr defaultSize="0" print="0" autoFill="0" autoPict="0" macro="[0]!ShowSCDREF">
                <anchor>
                  <from>
                    <xdr:col>1</xdr:col>
                    <xdr:colOff>609600</xdr:colOff>
                    <xdr:row>0</xdr:row>
                    <xdr:rowOff>323850</xdr:rowOff>
                  </from>
                  <to>
                    <xdr:col>3</xdr:col>
                    <xdr:colOff>323850</xdr:colOff>
                    <xdr:row>0</xdr:row>
                    <xdr:rowOff>552450</xdr:rowOff>
                  </to>
                </anchor>
              </controlPr>
            </control>
          </mc:Choice>
        </mc:AlternateContent>
        <mc:AlternateContent xmlns:mc="http://schemas.openxmlformats.org/markup-compatibility/2006">
          <mc:Choice Requires="x14">
            <control shapeId="190468" r:id="rId7" name="Button 4">
              <controlPr defaultSize="0" print="0" autoFill="0" autoPict="0" macro="[0]!ShowProgress">
                <anchor>
                  <from>
                    <xdr:col>1</xdr:col>
                    <xdr:colOff>609600</xdr:colOff>
                    <xdr:row>0</xdr:row>
                    <xdr:rowOff>581025</xdr:rowOff>
                  </from>
                  <to>
                    <xdr:col>3</xdr:col>
                    <xdr:colOff>323850</xdr:colOff>
                    <xdr:row>0</xdr:row>
                    <xdr:rowOff>809625</xdr:rowOff>
                  </to>
                </anchor>
              </controlPr>
            </control>
          </mc:Choice>
        </mc:AlternateContent>
        <mc:AlternateContent xmlns:mc="http://schemas.openxmlformats.org/markup-compatibility/2006">
          <mc:Choice Requires="x14">
            <control shapeId="190469" r:id="rId8" name="Button 5">
              <controlPr defaultSize="0" print="0" autoFill="0" autoPict="0" macro="[0]!ShowTRF" altText="Show All">
                <anchor>
                  <from>
                    <xdr:col>1</xdr:col>
                    <xdr:colOff>609600</xdr:colOff>
                    <xdr:row>0</xdr:row>
                    <xdr:rowOff>66675</xdr:rowOff>
                  </from>
                  <to>
                    <xdr:col>3</xdr:col>
                    <xdr:colOff>323850</xdr:colOff>
                    <xdr:row>0</xdr:row>
                    <xdr:rowOff>295275</xdr:rowOff>
                  </to>
                </anchor>
              </controlPr>
            </control>
          </mc:Choice>
        </mc:AlternateContent>
        <mc:AlternateContent xmlns:mc="http://schemas.openxmlformats.org/markup-compatibility/2006">
          <mc:Choice Requires="x14">
            <control shapeId="190470" r:id="rId9" name="Button 6">
              <controlPr defaultSize="0" print="0" autoFill="0" autoPict="0" macro="[0]!LinkConformed">
                <anchor>
                  <from>
                    <xdr:col>3</xdr:col>
                    <xdr:colOff>342900</xdr:colOff>
                    <xdr:row>0</xdr:row>
                    <xdr:rowOff>323850</xdr:rowOff>
                  </from>
                  <to>
                    <xdr:col>3</xdr:col>
                    <xdr:colOff>1257300</xdr:colOff>
                    <xdr:row>0</xdr:row>
                    <xdr:rowOff>552450</xdr:rowOff>
                  </to>
                </anchor>
              </controlPr>
            </control>
          </mc:Choice>
        </mc:AlternateContent>
        <mc:AlternateContent xmlns:mc="http://schemas.openxmlformats.org/markup-compatibility/2006">
          <mc:Choice Requires="x14">
            <control shapeId="190471" r:id="rId10" name="Button 7">
              <controlPr defaultSize="0" print="0" autoFill="0" autoPict="0" macro="[0]!LinkReference">
                <anchor>
                  <from>
                    <xdr:col>3</xdr:col>
                    <xdr:colOff>342900</xdr:colOff>
                    <xdr:row>0</xdr:row>
                    <xdr:rowOff>581025</xdr:rowOff>
                  </from>
                  <to>
                    <xdr:col>3</xdr:col>
                    <xdr:colOff>1257300</xdr:colOff>
                    <xdr:row>0</xdr:row>
                    <xdr:rowOff>809625</xdr:rowOff>
                  </to>
                </anchor>
              </controlPr>
            </control>
          </mc:Choice>
        </mc:AlternateContent>
        <mc:AlternateContent xmlns:mc="http://schemas.openxmlformats.org/markup-compatibility/2006">
          <mc:Choice Requires="x14">
            <control shapeId="190472" r:id="rId11" name="Button 8">
              <controlPr defaultSize="0" print="0" autoFill="0" autoPict="0" macro="[0]!ShowAll" altText="Source1 Mapping">
                <anchor>
                  <from>
                    <xdr:col>3</xdr:col>
                    <xdr:colOff>342900</xdr:colOff>
                    <xdr:row>0</xdr:row>
                    <xdr:rowOff>66675</xdr:rowOff>
                  </from>
                  <to>
                    <xdr:col>3</xdr:col>
                    <xdr:colOff>1257300</xdr:colOff>
                    <xdr:row>0</xdr:row>
                    <xdr:rowOff>295275</xdr:rowOff>
                  </to>
                </anchor>
              </controlPr>
            </control>
          </mc:Choice>
        </mc:AlternateContent>
        <mc:AlternateContent xmlns:mc="http://schemas.openxmlformats.org/markup-compatibility/2006">
          <mc:Choice Requires="x14">
            <control shapeId="190473" r:id="rId12" name="Button 9">
              <controlPr defaultSize="0" print="0" autoFill="0" autoPict="0" macro="[0]!ShowSource1">
                <anchor>
                  <from>
                    <xdr:col>0</xdr:col>
                    <xdr:colOff>38100</xdr:colOff>
                    <xdr:row>0</xdr:row>
                    <xdr:rowOff>66675</xdr:rowOff>
                  </from>
                  <to>
                    <xdr:col>1</xdr:col>
                    <xdr:colOff>590550</xdr:colOff>
                    <xdr:row>0</xdr:row>
                    <xdr:rowOff>295275</xdr:rowOff>
                  </to>
                </anchor>
              </controlPr>
            </control>
          </mc:Choice>
        </mc:AlternateContent>
        <mc:AlternateContent xmlns:mc="http://schemas.openxmlformats.org/markup-compatibility/2006">
          <mc:Choice Requires="x14">
            <control shapeId="190474" r:id="rId13" name="Button 10">
              <controlPr defaultSize="0" print="0" autoFill="0" autoPict="0" macro="[0]!LinkBusinessRules">
                <anchor>
                  <from>
                    <xdr:col>3</xdr:col>
                    <xdr:colOff>1276350</xdr:colOff>
                    <xdr:row>0</xdr:row>
                    <xdr:rowOff>323850</xdr:rowOff>
                  </from>
                  <to>
                    <xdr:col>4</xdr:col>
                    <xdr:colOff>695325</xdr:colOff>
                    <xdr:row>0</xdr:row>
                    <xdr:rowOff>552450</xdr:rowOff>
                  </to>
                </anchor>
              </controlPr>
            </control>
          </mc:Choice>
        </mc:AlternateContent>
        <mc:AlternateContent xmlns:mc="http://schemas.openxmlformats.org/markup-compatibility/2006">
          <mc:Choice Requires="x14">
            <control shapeId="190475" r:id="rId14" name="Button 11">
              <controlPr defaultSize="0" print="0" autoFill="0" autoPict="0" macro="[0]!LinkIssues">
                <anchor>
                  <from>
                    <xdr:col>3</xdr:col>
                    <xdr:colOff>1276350</xdr:colOff>
                    <xdr:row>0</xdr:row>
                    <xdr:rowOff>581025</xdr:rowOff>
                  </from>
                  <to>
                    <xdr:col>4</xdr:col>
                    <xdr:colOff>695325</xdr:colOff>
                    <xdr:row>0</xdr:row>
                    <xdr:rowOff>809625</xdr:rowOff>
                  </to>
                </anchor>
              </controlPr>
            </control>
          </mc:Choice>
        </mc:AlternateContent>
        <mc:AlternateContent xmlns:mc="http://schemas.openxmlformats.org/markup-compatibility/2006">
          <mc:Choice Requires="x14">
            <control shapeId="190476" r:id="rId15" name="Button 12">
              <controlPr defaultSize="0" print="0" autoFill="0" autoPict="0" macro="[0]!LinkCDC" altText="Source1 Mapping">
                <anchor>
                  <from>
                    <xdr:col>3</xdr:col>
                    <xdr:colOff>1276350</xdr:colOff>
                    <xdr:row>0</xdr:row>
                    <xdr:rowOff>66675</xdr:rowOff>
                  </from>
                  <to>
                    <xdr:col>4</xdr:col>
                    <xdr:colOff>695325</xdr:colOff>
                    <xdr:row>0</xdr:row>
                    <xdr:rowOff>295275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J465"/>
  <sheetViews>
    <sheetView workbookViewId="0">
      <pane ySplit="6" topLeftCell="A7" activePane="bottomLeft" state="frozen"/>
      <selection pane="bottomLeft" activeCell="C7" sqref="C7"/>
    </sheetView>
  </sheetViews>
  <sheetFormatPr defaultColWidth="8.85546875" defaultRowHeight="12.75" x14ac:dyDescent="0.2"/>
  <cols>
    <col min="1" max="1" width="11.140625" customWidth="1"/>
    <col min="2" max="2" width="36.85546875" customWidth="1"/>
    <col min="3" max="3" width="52.7109375" customWidth="1"/>
    <col min="4" max="4" width="103" customWidth="1"/>
  </cols>
  <sheetData>
    <row r="1" spans="1:4" ht="24" x14ac:dyDescent="0.35">
      <c r="A1" s="37"/>
      <c r="B1" s="115" t="s">
        <v>79</v>
      </c>
      <c r="C1" s="35"/>
      <c r="D1" s="34"/>
    </row>
    <row r="2" spans="1:4" ht="13.5" x14ac:dyDescent="0.25">
      <c r="A2" s="34"/>
      <c r="B2" s="35"/>
      <c r="C2" s="35"/>
      <c r="D2" s="35"/>
    </row>
    <row r="3" spans="1:4" ht="17.25" x14ac:dyDescent="0.3">
      <c r="A3" s="34"/>
      <c r="B3" s="131" t="s">
        <v>1082</v>
      </c>
      <c r="C3" s="34"/>
      <c r="D3" s="34"/>
    </row>
    <row r="5" spans="1:4" ht="15.75" x14ac:dyDescent="0.25">
      <c r="A5" s="293" t="s">
        <v>98</v>
      </c>
      <c r="B5" s="293"/>
      <c r="C5" s="295"/>
      <c r="D5" s="296"/>
    </row>
    <row r="6" spans="1:4" x14ac:dyDescent="0.2">
      <c r="A6" s="125" t="s">
        <v>64</v>
      </c>
      <c r="B6" s="127" t="s">
        <v>80</v>
      </c>
      <c r="C6" s="128" t="s">
        <v>83</v>
      </c>
      <c r="D6" s="126" t="s">
        <v>77</v>
      </c>
    </row>
    <row r="7" spans="1:4" s="3" customFormat="1" ht="13.5" x14ac:dyDescent="0.2">
      <c r="A7" s="63">
        <v>1</v>
      </c>
      <c r="B7" s="142" t="s">
        <v>81</v>
      </c>
      <c r="C7" s="142" t="s">
        <v>706</v>
      </c>
      <c r="D7" s="142" t="s">
        <v>84</v>
      </c>
    </row>
    <row r="8" spans="1:4" s="3" customFormat="1" ht="13.5" x14ac:dyDescent="0.2">
      <c r="A8" s="63">
        <v>2</v>
      </c>
      <c r="B8" s="142" t="s">
        <v>82</v>
      </c>
      <c r="C8" s="142" t="s">
        <v>707</v>
      </c>
      <c r="D8" s="142" t="s">
        <v>84</v>
      </c>
    </row>
    <row r="9" spans="1:4" s="3" customFormat="1" ht="13.5" x14ac:dyDescent="0.2">
      <c r="A9" s="63">
        <v>3</v>
      </c>
      <c r="B9" s="142" t="s">
        <v>85</v>
      </c>
      <c r="C9" s="142" t="s">
        <v>709</v>
      </c>
      <c r="D9" s="142" t="s">
        <v>712</v>
      </c>
    </row>
    <row r="10" spans="1:4" s="3" customFormat="1" ht="13.5" x14ac:dyDescent="0.2">
      <c r="A10" s="63">
        <v>4</v>
      </c>
      <c r="B10" s="142" t="s">
        <v>92</v>
      </c>
      <c r="C10" s="142" t="s">
        <v>710</v>
      </c>
      <c r="D10" s="142" t="s">
        <v>84</v>
      </c>
    </row>
    <row r="11" spans="1:4" s="3" customFormat="1" ht="13.5" x14ac:dyDescent="0.2">
      <c r="A11" s="63">
        <v>5</v>
      </c>
      <c r="B11" s="142" t="s">
        <v>704</v>
      </c>
      <c r="C11" s="142" t="s">
        <v>708</v>
      </c>
      <c r="D11" s="142" t="s">
        <v>705</v>
      </c>
    </row>
    <row r="12" spans="1:4" s="3" customFormat="1" ht="13.5" x14ac:dyDescent="0.2">
      <c r="A12" s="63">
        <v>6</v>
      </c>
      <c r="B12" s="142" t="s">
        <v>711</v>
      </c>
      <c r="C12" s="142" t="s">
        <v>330</v>
      </c>
      <c r="D12" s="142" t="s">
        <v>86</v>
      </c>
    </row>
    <row r="13" spans="1:4" s="3" customFormat="1" ht="27" x14ac:dyDescent="0.2">
      <c r="A13" s="63">
        <v>7</v>
      </c>
      <c r="B13" s="142" t="s">
        <v>87</v>
      </c>
      <c r="C13" s="142" t="s">
        <v>331</v>
      </c>
      <c r="D13" s="142" t="s">
        <v>89</v>
      </c>
    </row>
    <row r="14" spans="1:4" s="3" customFormat="1" ht="27" x14ac:dyDescent="0.2">
      <c r="A14" s="63">
        <v>8</v>
      </c>
      <c r="B14" s="142" t="s">
        <v>88</v>
      </c>
      <c r="C14" s="142" t="s">
        <v>332</v>
      </c>
      <c r="D14" s="142" t="s">
        <v>90</v>
      </c>
    </row>
    <row r="15" spans="1:4" s="3" customFormat="1" ht="27" x14ac:dyDescent="0.2">
      <c r="A15" s="63">
        <v>9</v>
      </c>
      <c r="B15" s="142" t="s">
        <v>91</v>
      </c>
      <c r="C15" s="142" t="s">
        <v>384</v>
      </c>
      <c r="D15" s="142" t="s">
        <v>126</v>
      </c>
    </row>
    <row r="16" spans="1:4" s="3" customFormat="1" ht="27" x14ac:dyDescent="0.2">
      <c r="A16" s="63">
        <v>10</v>
      </c>
      <c r="B16" s="142" t="s">
        <v>125</v>
      </c>
      <c r="C16" s="142" t="s">
        <v>385</v>
      </c>
      <c r="D16" s="142" t="s">
        <v>127</v>
      </c>
    </row>
    <row r="17" spans="1:4" s="3" customFormat="1" ht="13.5" x14ac:dyDescent="0.2">
      <c r="A17" s="63">
        <v>11</v>
      </c>
      <c r="B17" s="142" t="s">
        <v>388</v>
      </c>
      <c r="C17" s="142" t="s">
        <v>389</v>
      </c>
      <c r="D17" s="142" t="s">
        <v>390</v>
      </c>
    </row>
    <row r="18" spans="1:4" s="3" customFormat="1" ht="13.5" x14ac:dyDescent="0.2">
      <c r="A18" s="63">
        <v>12</v>
      </c>
      <c r="B18" s="142" t="s">
        <v>93</v>
      </c>
      <c r="C18" s="142" t="s">
        <v>333</v>
      </c>
      <c r="D18" s="142" t="s">
        <v>95</v>
      </c>
    </row>
    <row r="19" spans="1:4" s="3" customFormat="1" ht="27" x14ac:dyDescent="0.2">
      <c r="A19" s="63">
        <v>13</v>
      </c>
      <c r="B19" s="142" t="s">
        <v>94</v>
      </c>
      <c r="C19" s="142" t="s">
        <v>334</v>
      </c>
      <c r="D19" s="142" t="s">
        <v>96</v>
      </c>
    </row>
    <row r="20" spans="1:4" s="3" customFormat="1" ht="13.5" x14ac:dyDescent="0.2">
      <c r="A20" s="63">
        <v>14</v>
      </c>
      <c r="B20" s="142" t="s">
        <v>129</v>
      </c>
      <c r="C20" s="142" t="s">
        <v>335</v>
      </c>
      <c r="D20" s="142" t="s">
        <v>327</v>
      </c>
    </row>
    <row r="21" spans="1:4" s="3" customFormat="1" ht="13.5" x14ac:dyDescent="0.2">
      <c r="A21" s="63">
        <v>15</v>
      </c>
      <c r="B21" s="142" t="s">
        <v>326</v>
      </c>
      <c r="C21" s="142" t="s">
        <v>328</v>
      </c>
      <c r="D21" s="142" t="s">
        <v>97</v>
      </c>
    </row>
    <row r="22" spans="1:4" s="3" customFormat="1" ht="13.5" x14ac:dyDescent="0.2">
      <c r="A22" s="63">
        <v>16</v>
      </c>
      <c r="B22" s="142" t="s">
        <v>122</v>
      </c>
      <c r="C22" s="142" t="s">
        <v>329</v>
      </c>
      <c r="D22" s="142" t="s">
        <v>123</v>
      </c>
    </row>
    <row r="23" spans="1:4" s="3" customFormat="1" ht="13.5" x14ac:dyDescent="0.2">
      <c r="A23" s="63">
        <v>17</v>
      </c>
      <c r="B23" s="142" t="s">
        <v>395</v>
      </c>
      <c r="C23" s="142" t="s">
        <v>396</v>
      </c>
      <c r="D23" s="142" t="s">
        <v>397</v>
      </c>
    </row>
    <row r="24" spans="1:4" s="3" customFormat="1" ht="13.5" x14ac:dyDescent="0.2">
      <c r="A24" s="63">
        <v>18</v>
      </c>
      <c r="B24" s="142" t="s">
        <v>713</v>
      </c>
      <c r="C24" s="142" t="s">
        <v>707</v>
      </c>
      <c r="D24" s="142" t="s">
        <v>716</v>
      </c>
    </row>
    <row r="25" spans="1:4" s="3" customFormat="1" ht="13.5" x14ac:dyDescent="0.2">
      <c r="A25" s="63">
        <v>19</v>
      </c>
      <c r="B25" s="142" t="s">
        <v>714</v>
      </c>
      <c r="C25" s="142" t="s">
        <v>707</v>
      </c>
      <c r="D25" s="142" t="s">
        <v>715</v>
      </c>
    </row>
    <row r="26" spans="1:4" s="3" customFormat="1" ht="11.25" x14ac:dyDescent="0.2"/>
    <row r="27" spans="1:4" s="3" customFormat="1" ht="15.75" x14ac:dyDescent="0.25">
      <c r="A27" s="293" t="s">
        <v>386</v>
      </c>
      <c r="B27" s="294"/>
      <c r="C27" s="295"/>
      <c r="D27" s="296"/>
    </row>
    <row r="28" spans="1:4" x14ac:dyDescent="0.2">
      <c r="A28" s="127" t="s">
        <v>64</v>
      </c>
      <c r="B28" s="127" t="s">
        <v>76</v>
      </c>
      <c r="C28" s="128" t="s">
        <v>100</v>
      </c>
      <c r="D28" s="128" t="s">
        <v>99</v>
      </c>
    </row>
    <row r="29" spans="1:4" s="3" customFormat="1" ht="13.5" x14ac:dyDescent="0.2">
      <c r="A29" s="61">
        <v>1</v>
      </c>
      <c r="B29" s="59" t="s">
        <v>68</v>
      </c>
      <c r="C29" s="61" t="s">
        <v>101</v>
      </c>
      <c r="D29" s="61" t="s">
        <v>102</v>
      </c>
    </row>
    <row r="30" spans="1:4" s="3" customFormat="1" ht="13.5" x14ac:dyDescent="0.2">
      <c r="A30" s="61">
        <v>2</v>
      </c>
      <c r="B30" s="59"/>
      <c r="C30" s="61"/>
      <c r="D30" s="61"/>
    </row>
    <row r="31" spans="1:4" s="3" customFormat="1" ht="13.5" x14ac:dyDescent="0.2">
      <c r="A31" s="61">
        <v>3</v>
      </c>
      <c r="B31" s="59"/>
      <c r="C31" s="61"/>
      <c r="D31" s="61"/>
    </row>
    <row r="32" spans="1:4" s="3" customFormat="1" ht="13.5" x14ac:dyDescent="0.2">
      <c r="A32" s="61">
        <v>4</v>
      </c>
      <c r="B32" s="59"/>
      <c r="C32" s="61"/>
      <c r="D32" s="61"/>
    </row>
    <row r="33" spans="1:62" s="3" customFormat="1" ht="13.5" x14ac:dyDescent="0.2">
      <c r="A33" s="61">
        <v>5</v>
      </c>
      <c r="B33" s="59"/>
      <c r="C33" s="59"/>
      <c r="D33" s="59"/>
    </row>
    <row r="34" spans="1:62" s="3" customFormat="1" ht="13.5" x14ac:dyDescent="0.2">
      <c r="A34" s="61">
        <v>6</v>
      </c>
      <c r="B34" s="59"/>
      <c r="C34" s="59"/>
      <c r="D34" s="59"/>
    </row>
    <row r="35" spans="1:62" s="3" customFormat="1" ht="13.5" x14ac:dyDescent="0.2">
      <c r="A35" s="61">
        <v>7</v>
      </c>
      <c r="B35" s="59"/>
      <c r="C35" s="59"/>
      <c r="D35" s="59"/>
    </row>
    <row r="36" spans="1:62" s="3" customFormat="1" ht="13.5" x14ac:dyDescent="0.2">
      <c r="A36" s="61">
        <v>8</v>
      </c>
      <c r="B36" s="59"/>
      <c r="C36" s="59"/>
      <c r="D36" s="59"/>
    </row>
    <row r="37" spans="1:62" s="3" customFormat="1" ht="13.5" x14ac:dyDescent="0.2">
      <c r="A37" s="61">
        <v>9</v>
      </c>
      <c r="B37" s="59"/>
      <c r="C37" s="59"/>
      <c r="D37" s="59"/>
    </row>
    <row r="38" spans="1:62" s="3" customFormat="1" ht="13.5" x14ac:dyDescent="0.2">
      <c r="A38" s="61">
        <v>10</v>
      </c>
      <c r="B38" s="59"/>
      <c r="C38" s="59"/>
      <c r="D38" s="59"/>
    </row>
    <row r="39" spans="1:62" s="3" customFormat="1" ht="13.5" x14ac:dyDescent="0.2">
      <c r="A39" s="61">
        <v>11</v>
      </c>
      <c r="B39" s="59"/>
      <c r="C39" s="59"/>
      <c r="D39" s="59"/>
    </row>
    <row r="40" spans="1:62" s="3" customFormat="1" ht="13.5" x14ac:dyDescent="0.2">
      <c r="A40" s="61">
        <v>12</v>
      </c>
      <c r="B40" s="59"/>
      <c r="C40" s="59"/>
      <c r="D40" s="59"/>
    </row>
    <row r="41" spans="1:62" s="3" customFormat="1" ht="13.5" x14ac:dyDescent="0.2">
      <c r="A41" s="61">
        <v>13</v>
      </c>
      <c r="B41" s="59"/>
      <c r="C41" s="59"/>
      <c r="D41" s="59"/>
    </row>
    <row r="42" spans="1:62" s="3" customFormat="1" ht="13.5" x14ac:dyDescent="0.2">
      <c r="A42" s="61">
        <v>14</v>
      </c>
      <c r="B42" s="59"/>
      <c r="C42" s="59"/>
      <c r="D42" s="59"/>
    </row>
    <row r="43" spans="1:62" s="3" customFormat="1" ht="13.5" x14ac:dyDescent="0.2">
      <c r="A43" s="61">
        <v>15</v>
      </c>
      <c r="B43" s="59"/>
      <c r="C43" s="59"/>
      <c r="D43" s="59"/>
    </row>
    <row r="44" spans="1:62" s="26" customFormat="1" ht="14.25" customHeight="1" x14ac:dyDescent="0.2">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row>
    <row r="45" spans="1:62" s="3" customFormat="1" ht="11.25" x14ac:dyDescent="0.2"/>
    <row r="46" spans="1:62" s="3" customFormat="1" ht="11.25" x14ac:dyDescent="0.2"/>
    <row r="47" spans="1:62" s="4" customFormat="1" ht="11.25" x14ac:dyDescent="0.2">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row>
    <row r="48" spans="1:62" s="4" customFormat="1" ht="11.25" x14ac:dyDescent="0.2">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row>
    <row r="49" spans="1:62" s="3" customFormat="1" ht="11.25" x14ac:dyDescent="0.2"/>
    <row r="50" spans="1:62" s="3" customFormat="1" ht="11.25" x14ac:dyDescent="0.2"/>
    <row r="51" spans="1:62" s="3" customFormat="1" ht="11.25" x14ac:dyDescent="0.2"/>
    <row r="52" spans="1:62" s="3" customFormat="1" ht="11.25" x14ac:dyDescent="0.2"/>
    <row r="53" spans="1:62" s="3" customFormat="1" ht="11.25" x14ac:dyDescent="0.2"/>
    <row r="54" spans="1:62" s="4" customFormat="1" ht="11.25" x14ac:dyDescent="0.2">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row>
    <row r="55" spans="1:62" s="3" customFormat="1" ht="11.25" x14ac:dyDescent="0.2"/>
    <row r="56" spans="1:62" s="4" customFormat="1" ht="11.25" x14ac:dyDescent="0.2">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row>
    <row r="57" spans="1:62" s="3" customFormat="1" ht="11.25" x14ac:dyDescent="0.2"/>
    <row r="58" spans="1:62" s="3" customFormat="1" ht="11.25" x14ac:dyDescent="0.2"/>
    <row r="59" spans="1:62" s="3" customFormat="1" ht="11.25" x14ac:dyDescent="0.2"/>
    <row r="60" spans="1:62" s="3" customFormat="1" ht="11.25" x14ac:dyDescent="0.2"/>
    <row r="61" spans="1:62" s="3" customFormat="1" ht="11.25" x14ac:dyDescent="0.2"/>
    <row r="62" spans="1:62" s="3" customFormat="1" ht="11.25" x14ac:dyDescent="0.2"/>
    <row r="63" spans="1:62" s="3" customFormat="1" ht="11.25" x14ac:dyDescent="0.2"/>
    <row r="64" spans="1:62" s="3" customFormat="1" ht="11.25" x14ac:dyDescent="0.2"/>
    <row r="65" spans="1:62" s="3" customFormat="1" ht="11.25" x14ac:dyDescent="0.2"/>
    <row r="66" spans="1:62" s="3" customFormat="1" ht="11.25" x14ac:dyDescent="0.2"/>
    <row r="67" spans="1:62" s="3" customFormat="1" ht="11.25" x14ac:dyDescent="0.2"/>
    <row r="68" spans="1:62" s="3" customFormat="1" ht="11.25" x14ac:dyDescent="0.2"/>
    <row r="69" spans="1:62" s="3" customFormat="1" ht="11.25" x14ac:dyDescent="0.2"/>
    <row r="70" spans="1:62" s="3" customFormat="1" ht="11.25" x14ac:dyDescent="0.2"/>
    <row r="71" spans="1:62" s="25" customFormat="1" ht="11.25" x14ac:dyDescent="0.2">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row>
    <row r="72" spans="1:62" s="24" customFormat="1" ht="11.25" x14ac:dyDescent="0.2">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row>
    <row r="73" spans="1:62" s="24" customFormat="1" ht="11.25" x14ac:dyDescent="0.2">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row>
    <row r="74" spans="1:62" s="3" customFormat="1" ht="11.25" x14ac:dyDescent="0.2"/>
    <row r="75" spans="1:62" s="3" customFormat="1" ht="11.25" x14ac:dyDescent="0.2"/>
    <row r="76" spans="1:62" s="3" customFormat="1" ht="11.25" x14ac:dyDescent="0.2"/>
    <row r="77" spans="1:62" s="3" customFormat="1" ht="11.25" x14ac:dyDescent="0.2"/>
    <row r="78" spans="1:62" s="3" customFormat="1" ht="11.25" x14ac:dyDescent="0.2"/>
    <row r="79" spans="1:62" s="3" customFormat="1" ht="11.25" x14ac:dyDescent="0.2"/>
    <row r="80" spans="1:62" s="4" customFormat="1" ht="11.25" x14ac:dyDescent="0.2">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row>
    <row r="81" spans="1:62" s="3" customFormat="1" ht="11.25" x14ac:dyDescent="0.2"/>
    <row r="82" spans="1:62" s="3" customFormat="1" ht="11.25" x14ac:dyDescent="0.2"/>
    <row r="83" spans="1:62" s="3" customFormat="1" ht="11.25" x14ac:dyDescent="0.2"/>
    <row r="84" spans="1:62" s="3" customFormat="1" ht="11.25" x14ac:dyDescent="0.2"/>
    <row r="85" spans="1:62" s="24" customFormat="1" ht="11.25" x14ac:dyDescent="0.2">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row>
    <row r="86" spans="1:62" s="3" customFormat="1" ht="11.25" x14ac:dyDescent="0.2"/>
    <row r="87" spans="1:62" s="3" customFormat="1" ht="11.25" x14ac:dyDescent="0.2"/>
    <row r="88" spans="1:62" s="3" customFormat="1" ht="11.25" x14ac:dyDescent="0.2"/>
    <row r="89" spans="1:62" s="3" customFormat="1" ht="11.25" x14ac:dyDescent="0.2"/>
    <row r="90" spans="1:62" s="3" customFormat="1" ht="11.25" x14ac:dyDescent="0.2"/>
    <row r="91" spans="1:62" s="3" customFormat="1" ht="11.25" x14ac:dyDescent="0.2"/>
    <row r="92" spans="1:62" s="3" customFormat="1" ht="11.25" x14ac:dyDescent="0.2"/>
    <row r="93" spans="1:62" s="3" customFormat="1" ht="11.25" x14ac:dyDescent="0.2"/>
    <row r="94" spans="1:62" s="24" customFormat="1" ht="11.25" x14ac:dyDescent="0.2">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row>
    <row r="95" spans="1:62" s="24" customFormat="1" ht="11.25" x14ac:dyDescent="0.2">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row>
    <row r="96" spans="1:62" s="24" customFormat="1" ht="11.25" x14ac:dyDescent="0.2">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row>
    <row r="97" spans="1:62" s="26" customFormat="1" ht="11.25" x14ac:dyDescent="0.2">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row>
    <row r="98" spans="1:62" s="3" customFormat="1" ht="11.25" x14ac:dyDescent="0.2"/>
    <row r="99" spans="1:62" s="3" customFormat="1" ht="11.25" x14ac:dyDescent="0.2"/>
    <row r="100" spans="1:62" s="3" customFormat="1" ht="11.25" x14ac:dyDescent="0.2"/>
    <row r="101" spans="1:62" s="3" customFormat="1" ht="11.25" x14ac:dyDescent="0.2"/>
    <row r="102" spans="1:62" s="3" customFormat="1" ht="11.25" x14ac:dyDescent="0.2"/>
    <row r="103" spans="1:62" s="3" customFormat="1" ht="11.25" x14ac:dyDescent="0.2"/>
    <row r="104" spans="1:62" s="3" customFormat="1" ht="11.25" x14ac:dyDescent="0.2"/>
    <row r="105" spans="1:62" s="4" customFormat="1" ht="11.25" x14ac:dyDescent="0.2">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row>
    <row r="106" spans="1:62" s="3" customFormat="1" ht="11.25" x14ac:dyDescent="0.2"/>
    <row r="107" spans="1:62" s="3" customFormat="1" ht="11.25" x14ac:dyDescent="0.2"/>
    <row r="108" spans="1:62" s="3" customFormat="1" ht="11.25" x14ac:dyDescent="0.2"/>
    <row r="109" spans="1:62" s="4" customFormat="1" ht="11.25" x14ac:dyDescent="0.2">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row>
    <row r="110" spans="1:62" s="4" customFormat="1" ht="11.25" x14ac:dyDescent="0.2">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row>
    <row r="111" spans="1:62" s="3" customFormat="1" ht="11.25" x14ac:dyDescent="0.2"/>
    <row r="112" spans="1:62" s="3" customFormat="1" ht="11.25" x14ac:dyDescent="0.2"/>
    <row r="113" spans="1:62" s="3" customFormat="1" ht="11.25" x14ac:dyDescent="0.2"/>
    <row r="114" spans="1:62" s="3" customFormat="1" ht="11.25" x14ac:dyDescent="0.2"/>
    <row r="115" spans="1:62" s="3" customFormat="1" ht="11.25" x14ac:dyDescent="0.2"/>
    <row r="116" spans="1:62" s="3" customFormat="1" ht="11.25" x14ac:dyDescent="0.2"/>
    <row r="117" spans="1:62" s="3" customFormat="1" ht="11.25" x14ac:dyDescent="0.2"/>
    <row r="118" spans="1:62" s="3" customFormat="1" ht="11.25" x14ac:dyDescent="0.2"/>
    <row r="119" spans="1:62" s="4" customFormat="1" ht="11.25" x14ac:dyDescent="0.2">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row>
    <row r="120" spans="1:62" s="3" customFormat="1" ht="11.25" x14ac:dyDescent="0.2"/>
    <row r="121" spans="1:62" s="3" customFormat="1" ht="11.25" x14ac:dyDescent="0.2"/>
    <row r="122" spans="1:62" s="3" customFormat="1" ht="11.25" x14ac:dyDescent="0.2"/>
    <row r="123" spans="1:62" s="3" customFormat="1" ht="11.25" x14ac:dyDescent="0.2"/>
    <row r="124" spans="1:62" s="3" customFormat="1" ht="11.25" x14ac:dyDescent="0.2"/>
    <row r="125" spans="1:62" s="26" customFormat="1" ht="11.25" x14ac:dyDescent="0.2">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row>
    <row r="126" spans="1:62" s="3" customFormat="1" ht="11.25" x14ac:dyDescent="0.2"/>
    <row r="127" spans="1:62" s="3" customFormat="1" ht="11.25" x14ac:dyDescent="0.2"/>
    <row r="128" spans="1:62" s="3" customFormat="1" ht="11.25" x14ac:dyDescent="0.2"/>
    <row r="129" spans="1:62" s="3" customFormat="1" ht="11.25" x14ac:dyDescent="0.2"/>
    <row r="130" spans="1:62" s="3" customFormat="1" ht="11.25" x14ac:dyDescent="0.2"/>
    <row r="131" spans="1:62" s="3" customFormat="1" ht="11.25" x14ac:dyDescent="0.2"/>
    <row r="132" spans="1:62" s="4" customFormat="1" ht="11.25" x14ac:dyDescent="0.2">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row>
    <row r="133" spans="1:62" s="3" customFormat="1" ht="11.25" x14ac:dyDescent="0.2"/>
    <row r="134" spans="1:62" s="3" customFormat="1" ht="11.25" x14ac:dyDescent="0.2"/>
    <row r="135" spans="1:62" s="3" customFormat="1" ht="11.25" x14ac:dyDescent="0.2"/>
    <row r="136" spans="1:62" s="3" customFormat="1" ht="11.25" x14ac:dyDescent="0.2"/>
    <row r="137" spans="1:62" s="3" customFormat="1" ht="11.25" x14ac:dyDescent="0.2"/>
    <row r="138" spans="1:62" s="4" customFormat="1" ht="11.25" x14ac:dyDescent="0.2">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row>
    <row r="139" spans="1:62" s="4" customFormat="1" ht="11.25" x14ac:dyDescent="0.2">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row>
    <row r="140" spans="1:62" s="3" customFormat="1" ht="11.25" x14ac:dyDescent="0.2"/>
    <row r="141" spans="1:62" s="3" customFormat="1" ht="11.25" x14ac:dyDescent="0.2"/>
    <row r="142" spans="1:62" s="14" customFormat="1" ht="11.25" x14ac:dyDescent="0.2">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row>
    <row r="143" spans="1:62" s="3" customFormat="1" ht="11.25" x14ac:dyDescent="0.2"/>
    <row r="144" spans="1:62" s="3" customFormat="1" ht="11.25" x14ac:dyDescent="0.2"/>
    <row r="145" spans="1:62" s="3" customFormat="1" ht="11.25" x14ac:dyDescent="0.2"/>
    <row r="146" spans="1:62" s="3" customFormat="1" ht="11.25" x14ac:dyDescent="0.2"/>
    <row r="147" spans="1:62" s="3" customFormat="1" ht="11.25" x14ac:dyDescent="0.2"/>
    <row r="148" spans="1:62" s="3" customFormat="1" ht="11.25" x14ac:dyDescent="0.2"/>
    <row r="149" spans="1:62" s="3" customFormat="1" ht="11.25" x14ac:dyDescent="0.2"/>
    <row r="150" spans="1:62" s="3" customFormat="1" ht="11.25" x14ac:dyDescent="0.2"/>
    <row r="151" spans="1:62" s="3" customFormat="1" ht="11.25" x14ac:dyDescent="0.2"/>
    <row r="152" spans="1:62" s="3" customFormat="1" ht="11.25" x14ac:dyDescent="0.2"/>
    <row r="153" spans="1:62" s="3" customFormat="1" ht="11.25" x14ac:dyDescent="0.2"/>
    <row r="154" spans="1:62" s="3" customFormat="1" ht="11.25" x14ac:dyDescent="0.2"/>
    <row r="155" spans="1:62" s="3" customFormat="1" ht="11.25" x14ac:dyDescent="0.2"/>
    <row r="156" spans="1:62" s="3" customFormat="1" ht="11.25" x14ac:dyDescent="0.2"/>
    <row r="157" spans="1:62" s="3" customFormat="1" ht="11.25" x14ac:dyDescent="0.2"/>
    <row r="158" spans="1:62" s="4" customFormat="1" ht="11.25" x14ac:dyDescent="0.2">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row>
    <row r="159" spans="1:62" s="3" customFormat="1" ht="11.25" x14ac:dyDescent="0.2"/>
    <row r="160" spans="1:62" s="26" customFormat="1" ht="14.25" customHeight="1" x14ac:dyDescent="0.2">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row>
    <row r="161" spans="1:62" s="3" customFormat="1" ht="11.25" x14ac:dyDescent="0.2"/>
    <row r="162" spans="1:62" s="3" customFormat="1" ht="11.25" x14ac:dyDescent="0.2"/>
    <row r="163" spans="1:62" s="3" customFormat="1" ht="11.25" x14ac:dyDescent="0.2"/>
    <row r="164" spans="1:62" s="3" customFormat="1" ht="11.25" x14ac:dyDescent="0.2"/>
    <row r="165" spans="1:62" s="3" customFormat="1" ht="11.25" x14ac:dyDescent="0.2"/>
    <row r="166" spans="1:62" s="13" customFormat="1" ht="11.25" x14ac:dyDescent="0.2">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row>
    <row r="167" spans="1:62" s="3" customFormat="1" ht="11.25" x14ac:dyDescent="0.2"/>
    <row r="168" spans="1:62" s="3" customFormat="1" ht="11.25" x14ac:dyDescent="0.2"/>
    <row r="169" spans="1:62" s="3" customFormat="1" ht="11.25" x14ac:dyDescent="0.2"/>
    <row r="170" spans="1:62" s="3" customFormat="1" ht="11.25" x14ac:dyDescent="0.2"/>
    <row r="171" spans="1:62" s="3" customFormat="1" ht="11.25" x14ac:dyDescent="0.2"/>
    <row r="172" spans="1:62" s="3" customFormat="1" ht="11.25" x14ac:dyDescent="0.2"/>
    <row r="173" spans="1:62" s="3" customFormat="1" ht="11.25" x14ac:dyDescent="0.2"/>
    <row r="174" spans="1:62" s="3" customFormat="1" ht="11.25" x14ac:dyDescent="0.2"/>
    <row r="175" spans="1:62" s="3" customFormat="1" ht="11.25" x14ac:dyDescent="0.2"/>
    <row r="176" spans="1:62" s="3" customFormat="1" ht="11.25" x14ac:dyDescent="0.2"/>
    <row r="177" spans="1:62" s="3" customFormat="1" ht="11.25" x14ac:dyDescent="0.2"/>
    <row r="178" spans="1:62" s="3" customFormat="1" ht="11.25" x14ac:dyDescent="0.2"/>
    <row r="179" spans="1:62" s="3" customFormat="1" ht="11.25" x14ac:dyDescent="0.2"/>
    <row r="180" spans="1:62" s="26" customFormat="1" ht="14.25" customHeight="1" x14ac:dyDescent="0.2">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row>
    <row r="181" spans="1:62" s="3" customFormat="1" ht="11.25" x14ac:dyDescent="0.2"/>
    <row r="182" spans="1:62" s="3" customFormat="1" ht="11.25" x14ac:dyDescent="0.2"/>
    <row r="183" spans="1:62" s="3" customFormat="1" ht="11.25" x14ac:dyDescent="0.2"/>
    <row r="184" spans="1:62" s="3" customFormat="1" ht="11.25" x14ac:dyDescent="0.2"/>
    <row r="185" spans="1:62" s="3" customFormat="1" ht="11.25" x14ac:dyDescent="0.2"/>
    <row r="186" spans="1:62" s="3" customFormat="1" ht="11.25" x14ac:dyDescent="0.2"/>
    <row r="187" spans="1:62" s="26" customFormat="1" ht="14.25" customHeight="1" x14ac:dyDescent="0.2">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row>
    <row r="188" spans="1:62" s="3" customFormat="1" ht="11.25" x14ac:dyDescent="0.2"/>
    <row r="189" spans="1:62" s="3" customFormat="1" ht="11.25" x14ac:dyDescent="0.2"/>
    <row r="190" spans="1:62" s="3" customFormat="1" ht="11.25" x14ac:dyDescent="0.2"/>
    <row r="191" spans="1:62" s="3" customFormat="1" ht="11.25" x14ac:dyDescent="0.2"/>
    <row r="192" spans="1:62" s="3" customFormat="1" ht="11.25" x14ac:dyDescent="0.2"/>
    <row r="193" s="3" customFormat="1" ht="11.25" x14ac:dyDescent="0.2"/>
    <row r="194" s="3" customFormat="1" ht="11.25" x14ac:dyDescent="0.2"/>
    <row r="195" s="3" customFormat="1" ht="11.25" x14ac:dyDescent="0.2"/>
    <row r="196" s="3" customFormat="1" ht="11.25" x14ac:dyDescent="0.2"/>
    <row r="197" s="3" customFormat="1" ht="11.25" x14ac:dyDescent="0.2"/>
    <row r="198" s="3" customFormat="1" ht="11.25" x14ac:dyDescent="0.2"/>
    <row r="199" s="3" customFormat="1" ht="11.25" x14ac:dyDescent="0.2"/>
    <row r="200" s="3" customFormat="1" ht="11.25" x14ac:dyDescent="0.2"/>
    <row r="201" s="3" customFormat="1" ht="11.25" x14ac:dyDescent="0.2"/>
    <row r="202" s="3" customFormat="1" ht="11.25" x14ac:dyDescent="0.2"/>
    <row r="203" s="3" customFormat="1" ht="11.25" x14ac:dyDescent="0.2"/>
    <row r="204" s="3" customFormat="1" ht="11.25" x14ac:dyDescent="0.2"/>
    <row r="205" s="3" customFormat="1" ht="11.25" x14ac:dyDescent="0.2"/>
    <row r="206" s="3" customFormat="1" ht="11.25" x14ac:dyDescent="0.2"/>
    <row r="207" s="3" customFormat="1" ht="11.25" x14ac:dyDescent="0.2"/>
    <row r="208" s="3" customFormat="1" ht="11.25" x14ac:dyDescent="0.2"/>
    <row r="209" s="3" customFormat="1" ht="11.25" x14ac:dyDescent="0.2"/>
    <row r="210" s="3" customFormat="1" ht="11.25" x14ac:dyDescent="0.2"/>
    <row r="211" s="3" customFormat="1" ht="11.25" x14ac:dyDescent="0.2"/>
    <row r="212" s="3" customFormat="1" ht="11.25" x14ac:dyDescent="0.2"/>
    <row r="213" s="3" customFormat="1" ht="11.25" x14ac:dyDescent="0.2"/>
    <row r="214" s="3" customFormat="1" ht="11.25" x14ac:dyDescent="0.2"/>
    <row r="215" s="3" customFormat="1" ht="11.25" x14ac:dyDescent="0.2"/>
    <row r="216" s="3" customFormat="1" ht="11.25" x14ac:dyDescent="0.2"/>
    <row r="217" s="3" customFormat="1" ht="11.25" x14ac:dyDescent="0.2"/>
    <row r="218" s="3" customFormat="1" ht="11.25" x14ac:dyDescent="0.2"/>
    <row r="219" s="3" customFormat="1" ht="11.25" x14ac:dyDescent="0.2"/>
    <row r="220" s="3" customFormat="1" ht="11.25" x14ac:dyDescent="0.2"/>
    <row r="221" s="3" customFormat="1" ht="11.25" x14ac:dyDescent="0.2"/>
    <row r="222" s="3" customFormat="1" ht="11.25" x14ac:dyDescent="0.2"/>
    <row r="223" s="3" customFormat="1" ht="11.25" x14ac:dyDescent="0.2"/>
    <row r="224" s="3" customFormat="1" ht="11.25" x14ac:dyDescent="0.2"/>
    <row r="225" s="3" customFormat="1" ht="11.25" x14ac:dyDescent="0.2"/>
    <row r="226" s="3" customFormat="1" ht="11.25" x14ac:dyDescent="0.2"/>
    <row r="227" s="3" customFormat="1" ht="11.25" x14ac:dyDescent="0.2"/>
    <row r="228" s="3" customFormat="1" ht="11.25" x14ac:dyDescent="0.2"/>
    <row r="229" s="3" customFormat="1" ht="11.25" x14ac:dyDescent="0.2"/>
    <row r="230" s="3" customFormat="1" ht="11.25" x14ac:dyDescent="0.2"/>
    <row r="231" s="3" customFormat="1" ht="11.25" x14ac:dyDescent="0.2"/>
    <row r="232" s="3" customFormat="1" ht="11.25" x14ac:dyDescent="0.2"/>
    <row r="233" s="3" customFormat="1" ht="11.25" x14ac:dyDescent="0.2"/>
    <row r="234" s="3" customFormat="1" ht="11.25" x14ac:dyDescent="0.2"/>
    <row r="235" s="3" customFormat="1" ht="11.25" x14ac:dyDescent="0.2"/>
    <row r="236" s="3" customFormat="1" ht="11.25" x14ac:dyDescent="0.2"/>
    <row r="237" s="3" customFormat="1" ht="11.25" x14ac:dyDescent="0.2"/>
    <row r="238" s="3" customFormat="1" ht="11.25" x14ac:dyDescent="0.2"/>
    <row r="239" s="3" customFormat="1" ht="11.25" x14ac:dyDescent="0.2"/>
    <row r="240" s="3" customFormat="1" ht="11.25" x14ac:dyDescent="0.2"/>
    <row r="241" s="3" customFormat="1" ht="11.25" x14ac:dyDescent="0.2"/>
    <row r="242" s="3" customFormat="1" ht="11.25" x14ac:dyDescent="0.2"/>
    <row r="243" s="3" customFormat="1" ht="11.25" x14ac:dyDescent="0.2"/>
    <row r="244" s="3" customFormat="1" ht="11.25" x14ac:dyDescent="0.2"/>
    <row r="245" s="3" customFormat="1" ht="11.25" x14ac:dyDescent="0.2"/>
    <row r="246" s="3" customFormat="1" ht="11.25" x14ac:dyDescent="0.2"/>
    <row r="247" s="3" customFormat="1" ht="11.25" x14ac:dyDescent="0.2"/>
    <row r="248" s="3" customFormat="1" ht="11.25" x14ac:dyDescent="0.2"/>
    <row r="249" s="3" customFormat="1" ht="11.25" x14ac:dyDescent="0.2"/>
    <row r="250" s="3" customFormat="1" ht="11.25" x14ac:dyDescent="0.2"/>
    <row r="251" s="3" customFormat="1" ht="11.25" x14ac:dyDescent="0.2"/>
    <row r="252" s="3" customFormat="1" ht="11.25" x14ac:dyDescent="0.2"/>
    <row r="253" s="3" customFormat="1" ht="11.25" x14ac:dyDescent="0.2"/>
    <row r="254" s="3" customFormat="1" ht="11.25" x14ac:dyDescent="0.2"/>
    <row r="255" s="3" customFormat="1" ht="11.25" x14ac:dyDescent="0.2"/>
    <row r="256" s="3" customFormat="1" ht="11.25" x14ac:dyDescent="0.2"/>
    <row r="257" s="3" customFormat="1" ht="11.25" x14ac:dyDescent="0.2"/>
    <row r="258" s="3" customFormat="1" ht="11.25" x14ac:dyDescent="0.2"/>
    <row r="259" s="3" customFormat="1" ht="11.25" x14ac:dyDescent="0.2"/>
    <row r="260" s="3" customFormat="1" ht="11.25" x14ac:dyDescent="0.2"/>
    <row r="261" s="3" customFormat="1" ht="11.25" x14ac:dyDescent="0.2"/>
    <row r="262" s="3" customFormat="1" ht="11.25" x14ac:dyDescent="0.2"/>
    <row r="263" s="3" customFormat="1" ht="11.25" x14ac:dyDescent="0.2"/>
    <row r="264" s="3" customFormat="1" ht="11.25" x14ac:dyDescent="0.2"/>
    <row r="265" s="3" customFormat="1" ht="11.25" x14ac:dyDescent="0.2"/>
    <row r="266" s="3" customFormat="1" ht="11.25" x14ac:dyDescent="0.2"/>
    <row r="267" s="3" customFormat="1" ht="11.25" x14ac:dyDescent="0.2"/>
    <row r="268" s="3" customFormat="1" ht="11.25" x14ac:dyDescent="0.2"/>
    <row r="269" s="3" customFormat="1" ht="11.25" x14ac:dyDescent="0.2"/>
    <row r="270" s="3" customFormat="1" ht="11.25" x14ac:dyDescent="0.2"/>
    <row r="271" s="3" customFormat="1" ht="11.25" x14ac:dyDescent="0.2"/>
    <row r="272" s="3" customFormat="1" ht="11.25" x14ac:dyDescent="0.2"/>
    <row r="273" s="3" customFormat="1" ht="11.25" x14ac:dyDescent="0.2"/>
    <row r="274" s="3" customFormat="1" ht="11.25" x14ac:dyDescent="0.2"/>
    <row r="275" s="3" customFormat="1" ht="11.25" x14ac:dyDescent="0.2"/>
    <row r="276" s="3" customFormat="1" ht="11.25" x14ac:dyDescent="0.2"/>
    <row r="277" s="3" customFormat="1" ht="11.25" x14ac:dyDescent="0.2"/>
    <row r="278" s="3" customFormat="1" ht="11.25" x14ac:dyDescent="0.2"/>
    <row r="279" s="3" customFormat="1" ht="11.25" x14ac:dyDescent="0.2"/>
    <row r="280" s="3" customFormat="1" ht="11.25" x14ac:dyDescent="0.2"/>
    <row r="281" s="3" customFormat="1" ht="11.25" x14ac:dyDescent="0.2"/>
    <row r="282" s="3" customFormat="1" ht="11.25" x14ac:dyDescent="0.2"/>
    <row r="283" s="3" customFormat="1" ht="11.25" x14ac:dyDescent="0.2"/>
    <row r="284" s="3" customFormat="1" ht="11.25" x14ac:dyDescent="0.2"/>
    <row r="285" s="3" customFormat="1" ht="11.25" x14ac:dyDescent="0.2"/>
    <row r="286" s="3" customFormat="1" ht="11.25" x14ac:dyDescent="0.2"/>
    <row r="287" s="3" customFormat="1" ht="11.25" x14ac:dyDescent="0.2"/>
    <row r="288" s="3" customFormat="1" ht="11.25" x14ac:dyDescent="0.2"/>
    <row r="289" s="3" customFormat="1" ht="11.25" x14ac:dyDescent="0.2"/>
    <row r="290" s="3" customFormat="1" ht="11.25" x14ac:dyDescent="0.2"/>
    <row r="291" s="3" customFormat="1" ht="11.25" x14ac:dyDescent="0.2"/>
    <row r="292" s="3" customFormat="1" ht="11.25" x14ac:dyDescent="0.2"/>
    <row r="293" s="3" customFormat="1" ht="11.25" x14ac:dyDescent="0.2"/>
    <row r="294" s="3" customFormat="1" ht="11.25" x14ac:dyDescent="0.2"/>
    <row r="295" s="3" customFormat="1" ht="11.25" x14ac:dyDescent="0.2"/>
    <row r="296" s="3" customFormat="1" ht="11.25" x14ac:dyDescent="0.2"/>
    <row r="297" s="3" customFormat="1" ht="11.25" x14ac:dyDescent="0.2"/>
    <row r="298" s="3" customFormat="1" ht="11.25" x14ac:dyDescent="0.2"/>
    <row r="299" s="3" customFormat="1" ht="11.25" x14ac:dyDescent="0.2"/>
    <row r="300" s="3" customFormat="1" ht="11.25" x14ac:dyDescent="0.2"/>
    <row r="301" s="3" customFormat="1" ht="11.25" x14ac:dyDescent="0.2"/>
    <row r="302" s="3" customFormat="1" ht="11.25" x14ac:dyDescent="0.2"/>
    <row r="303" s="3" customFormat="1" ht="11.25" x14ac:dyDescent="0.2"/>
    <row r="304" s="3" customFormat="1" ht="11.25" x14ac:dyDescent="0.2"/>
    <row r="305" s="3" customFormat="1" ht="11.25" x14ac:dyDescent="0.2"/>
    <row r="306" s="3" customFormat="1" ht="11.25" x14ac:dyDescent="0.2"/>
    <row r="307" s="3" customFormat="1" ht="11.25" x14ac:dyDescent="0.2"/>
    <row r="308" s="3" customFormat="1" ht="11.25" x14ac:dyDescent="0.2"/>
    <row r="309" s="3" customFormat="1" ht="11.25" x14ac:dyDescent="0.2"/>
    <row r="310" s="3" customFormat="1" ht="11.25" x14ac:dyDescent="0.2"/>
    <row r="311" s="3" customFormat="1" ht="11.25" x14ac:dyDescent="0.2"/>
    <row r="312" s="3" customFormat="1" ht="11.25" x14ac:dyDescent="0.2"/>
    <row r="313" s="3" customFormat="1" ht="11.25" x14ac:dyDescent="0.2"/>
    <row r="314" s="3" customFormat="1" ht="11.25" x14ac:dyDescent="0.2"/>
    <row r="315" s="3" customFormat="1" ht="11.25" x14ac:dyDescent="0.2"/>
    <row r="316" s="3" customFormat="1" ht="11.25" x14ac:dyDescent="0.2"/>
    <row r="317" s="3" customFormat="1" ht="11.25" x14ac:dyDescent="0.2"/>
    <row r="318" s="3" customFormat="1" ht="11.25" x14ac:dyDescent="0.2"/>
    <row r="319" s="3" customFormat="1" ht="11.25" x14ac:dyDescent="0.2"/>
    <row r="320" s="3" customFormat="1" ht="11.25" x14ac:dyDescent="0.2"/>
    <row r="321" s="3" customFormat="1" ht="11.25" x14ac:dyDescent="0.2"/>
    <row r="322" s="3" customFormat="1" ht="11.25" x14ac:dyDescent="0.2"/>
    <row r="323" s="3" customFormat="1" ht="11.25" x14ac:dyDescent="0.2"/>
    <row r="324" s="3" customFormat="1" ht="11.25" x14ac:dyDescent="0.2"/>
    <row r="325" s="3" customFormat="1" ht="11.25" x14ac:dyDescent="0.2"/>
    <row r="326" s="3" customFormat="1" ht="11.25" x14ac:dyDescent="0.2"/>
    <row r="327" s="3" customFormat="1" ht="11.25" x14ac:dyDescent="0.2"/>
    <row r="328" s="3" customFormat="1" ht="11.25" x14ac:dyDescent="0.2"/>
    <row r="329" s="3" customFormat="1" ht="11.25" x14ac:dyDescent="0.2"/>
    <row r="330" s="3" customFormat="1" ht="11.25" x14ac:dyDescent="0.2"/>
    <row r="331" s="3" customFormat="1" ht="11.25" x14ac:dyDescent="0.2"/>
    <row r="332" s="3" customFormat="1" ht="11.25" x14ac:dyDescent="0.2"/>
    <row r="333" s="3" customFormat="1" ht="11.25" x14ac:dyDescent="0.2"/>
    <row r="334" s="3" customFormat="1" ht="11.25" x14ac:dyDescent="0.2"/>
    <row r="335" s="3" customFormat="1" ht="11.25" x14ac:dyDescent="0.2"/>
    <row r="336" s="3" customFormat="1" ht="11.25" x14ac:dyDescent="0.2"/>
    <row r="337" s="3" customFormat="1" ht="11.25" x14ac:dyDescent="0.2"/>
    <row r="338" s="3" customFormat="1" ht="11.25" x14ac:dyDescent="0.2"/>
    <row r="339" s="3" customFormat="1" ht="11.25" x14ac:dyDescent="0.2"/>
    <row r="340" s="3" customFormat="1" ht="11.25" x14ac:dyDescent="0.2"/>
    <row r="341" s="3" customFormat="1" ht="11.25" x14ac:dyDescent="0.2"/>
    <row r="342" s="3" customFormat="1" ht="11.25" x14ac:dyDescent="0.2"/>
    <row r="343" s="3" customFormat="1" ht="11.25" x14ac:dyDescent="0.2"/>
    <row r="344" s="3" customFormat="1" ht="11.25" x14ac:dyDescent="0.2"/>
    <row r="345" s="3" customFormat="1" ht="11.25" x14ac:dyDescent="0.2"/>
    <row r="346" s="3" customFormat="1" ht="11.25" x14ac:dyDescent="0.2"/>
    <row r="347" s="3" customFormat="1" ht="11.25" x14ac:dyDescent="0.2"/>
    <row r="348" s="3" customFormat="1" ht="11.25" x14ac:dyDescent="0.2"/>
    <row r="349" s="3" customFormat="1" ht="11.25" x14ac:dyDescent="0.2"/>
    <row r="350" s="3" customFormat="1" ht="11.25" x14ac:dyDescent="0.2"/>
    <row r="351" s="3" customFormat="1" ht="11.25" x14ac:dyDescent="0.2"/>
    <row r="352" s="3" customFormat="1" ht="11.25" x14ac:dyDescent="0.2"/>
    <row r="353" s="3" customFormat="1" ht="11.25" x14ac:dyDescent="0.2"/>
    <row r="354" s="3" customFormat="1" ht="11.25" x14ac:dyDescent="0.2"/>
    <row r="355" s="3" customFormat="1" ht="11.25" x14ac:dyDescent="0.2"/>
    <row r="356" s="3" customFormat="1" ht="11.25" x14ac:dyDescent="0.2"/>
    <row r="357" s="3" customFormat="1" ht="11.25" x14ac:dyDescent="0.2"/>
    <row r="358" s="3" customFormat="1" ht="11.25" x14ac:dyDescent="0.2"/>
    <row r="359" s="3" customFormat="1" ht="11.25" x14ac:dyDescent="0.2"/>
    <row r="360" s="3" customFormat="1" ht="11.25" x14ac:dyDescent="0.2"/>
    <row r="361" s="3" customFormat="1" ht="11.25" x14ac:dyDescent="0.2"/>
    <row r="362" s="3" customFormat="1" ht="11.25" x14ac:dyDescent="0.2"/>
    <row r="363" s="3" customFormat="1" ht="11.25" x14ac:dyDescent="0.2"/>
    <row r="364" s="3" customFormat="1" ht="11.25" x14ac:dyDescent="0.2"/>
    <row r="365" s="3" customFormat="1" ht="11.25" x14ac:dyDescent="0.2"/>
    <row r="366" s="3" customFormat="1" ht="11.25" x14ac:dyDescent="0.2"/>
    <row r="367" s="3" customFormat="1" ht="11.25" x14ac:dyDescent="0.2"/>
    <row r="368" s="3" customFormat="1" ht="11.25" x14ac:dyDescent="0.2"/>
    <row r="369" s="3" customFormat="1" ht="11.25" x14ac:dyDescent="0.2"/>
    <row r="370" s="3" customFormat="1" ht="11.25" x14ac:dyDescent="0.2"/>
    <row r="371" s="3" customFormat="1" ht="11.25" x14ac:dyDescent="0.2"/>
    <row r="372" s="3" customFormat="1" ht="11.25" x14ac:dyDescent="0.2"/>
    <row r="373" s="3" customFormat="1" ht="11.25" x14ac:dyDescent="0.2"/>
    <row r="374" s="3" customFormat="1" ht="11.25" x14ac:dyDescent="0.2"/>
    <row r="375" s="3" customFormat="1" ht="11.25" x14ac:dyDescent="0.2"/>
    <row r="376" s="3" customFormat="1" ht="11.25" x14ac:dyDescent="0.2"/>
    <row r="377" s="3" customFormat="1" ht="11.25" x14ac:dyDescent="0.2"/>
    <row r="378" s="3" customFormat="1" ht="11.25" x14ac:dyDescent="0.2"/>
    <row r="379" s="3" customFormat="1" ht="11.25" x14ac:dyDescent="0.2"/>
    <row r="380" s="3" customFormat="1" ht="11.25" x14ac:dyDescent="0.2"/>
    <row r="381" s="3" customFormat="1" ht="11.25" x14ac:dyDescent="0.2"/>
    <row r="382" s="3" customFormat="1" ht="11.25" x14ac:dyDescent="0.2"/>
    <row r="383" s="3" customFormat="1" ht="11.25" x14ac:dyDescent="0.2"/>
    <row r="384" s="3" customFormat="1" ht="11.25" x14ac:dyDescent="0.2"/>
    <row r="385" s="3" customFormat="1" ht="11.25" x14ac:dyDescent="0.2"/>
    <row r="386" s="3" customFormat="1" ht="11.25" x14ac:dyDescent="0.2"/>
    <row r="387" s="3" customFormat="1" ht="11.25" x14ac:dyDescent="0.2"/>
    <row r="388" s="3" customFormat="1" ht="11.25" x14ac:dyDescent="0.2"/>
    <row r="389" s="3" customFormat="1" ht="11.25" x14ac:dyDescent="0.2"/>
    <row r="390" s="3" customFormat="1" ht="11.25" x14ac:dyDescent="0.2"/>
    <row r="391" s="3" customFormat="1" ht="11.25" x14ac:dyDescent="0.2"/>
    <row r="392" s="3" customFormat="1" ht="11.25" x14ac:dyDescent="0.2"/>
    <row r="393" s="3" customFormat="1" ht="11.25" x14ac:dyDescent="0.2"/>
    <row r="394" s="3" customFormat="1" ht="11.25" x14ac:dyDescent="0.2"/>
    <row r="395" s="3" customFormat="1" ht="11.25" x14ac:dyDescent="0.2"/>
    <row r="396" s="3" customFormat="1" ht="11.25" x14ac:dyDescent="0.2"/>
    <row r="397" s="3" customFormat="1" ht="11.25" x14ac:dyDescent="0.2"/>
    <row r="398" s="3" customFormat="1" ht="11.25" x14ac:dyDescent="0.2"/>
    <row r="399" s="3" customFormat="1" ht="11.25" x14ac:dyDescent="0.2"/>
    <row r="400" s="3" customFormat="1" ht="11.25" x14ac:dyDescent="0.2"/>
    <row r="401" s="3" customFormat="1" ht="11.25" x14ac:dyDescent="0.2"/>
    <row r="402" s="3" customFormat="1" ht="11.25" x14ac:dyDescent="0.2"/>
    <row r="403" s="3" customFormat="1" ht="11.25" x14ac:dyDescent="0.2"/>
    <row r="404" s="3" customFormat="1" ht="11.25" x14ac:dyDescent="0.2"/>
    <row r="405" s="3" customFormat="1" ht="11.25" x14ac:dyDescent="0.2"/>
    <row r="406" s="3" customFormat="1" ht="11.25" x14ac:dyDescent="0.2"/>
    <row r="407" s="3" customFormat="1" ht="11.25" x14ac:dyDescent="0.2"/>
    <row r="408" s="3" customFormat="1" ht="11.25" x14ac:dyDescent="0.2"/>
    <row r="409" s="3" customFormat="1" ht="11.25" x14ac:dyDescent="0.2"/>
    <row r="410" s="3" customFormat="1" ht="11.25" x14ac:dyDescent="0.2"/>
    <row r="411" s="3" customFormat="1" ht="11.25" x14ac:dyDescent="0.2"/>
    <row r="412" s="3" customFormat="1" ht="11.25" x14ac:dyDescent="0.2"/>
    <row r="413" s="3" customFormat="1" ht="11.25" x14ac:dyDescent="0.2"/>
    <row r="414" s="3" customFormat="1" ht="11.25" x14ac:dyDescent="0.2"/>
    <row r="415" s="3" customFormat="1" ht="11.25" x14ac:dyDescent="0.2"/>
    <row r="416" s="3" customFormat="1" ht="11.25" x14ac:dyDescent="0.2"/>
    <row r="417" s="3" customFormat="1" ht="11.25" x14ac:dyDescent="0.2"/>
    <row r="418" s="3" customFormat="1" ht="11.25" x14ac:dyDescent="0.2"/>
    <row r="419" s="3" customFormat="1" ht="11.25" x14ac:dyDescent="0.2"/>
    <row r="420" s="3" customFormat="1" ht="11.25" x14ac:dyDescent="0.2"/>
    <row r="421" s="3" customFormat="1" ht="11.25" x14ac:dyDescent="0.2"/>
    <row r="422" s="3" customFormat="1" ht="11.25" x14ac:dyDescent="0.2"/>
    <row r="423" s="3" customFormat="1" ht="11.25" x14ac:dyDescent="0.2"/>
    <row r="424" s="3" customFormat="1" ht="11.25" x14ac:dyDescent="0.2"/>
    <row r="425" s="3" customFormat="1" ht="11.25" x14ac:dyDescent="0.2"/>
    <row r="426" s="3" customFormat="1" ht="11.25" x14ac:dyDescent="0.2"/>
    <row r="427" s="3" customFormat="1" ht="11.25" x14ac:dyDescent="0.2"/>
    <row r="428" s="3" customFormat="1" ht="11.25" x14ac:dyDescent="0.2"/>
    <row r="429" s="3" customFormat="1" ht="11.25" x14ac:dyDescent="0.2"/>
    <row r="430" s="3" customFormat="1" ht="11.25" x14ac:dyDescent="0.2"/>
    <row r="431" s="3" customFormat="1" ht="11.25" x14ac:dyDescent="0.2"/>
    <row r="432" s="3" customFormat="1" ht="11.25" x14ac:dyDescent="0.2"/>
    <row r="433" spans="1:62" s="3" customFormat="1" ht="11.25" x14ac:dyDescent="0.2"/>
    <row r="434" spans="1:62" s="3" customFormat="1" ht="11.25" x14ac:dyDescent="0.2"/>
    <row r="435" spans="1:62" s="3" customFormat="1" ht="11.25" x14ac:dyDescent="0.2"/>
    <row r="436" spans="1:62" s="3" customFormat="1" ht="11.25" x14ac:dyDescent="0.2"/>
    <row r="437" spans="1:62" s="3" customFormat="1" ht="11.25" x14ac:dyDescent="0.2"/>
    <row r="438" spans="1:62" s="3" customFormat="1" ht="11.25" x14ac:dyDescent="0.2"/>
    <row r="439" spans="1:62" s="3" customFormat="1" ht="11.25" x14ac:dyDescent="0.2"/>
    <row r="440" spans="1:62" s="3" customFormat="1" ht="11.25" x14ac:dyDescent="0.2"/>
    <row r="441" spans="1:62" x14ac:dyDescent="0.2">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c r="AM441" s="3"/>
      <c r="AN441" s="3"/>
      <c r="AO441" s="3"/>
      <c r="AP441" s="3"/>
      <c r="AQ441" s="3"/>
      <c r="AR441" s="3"/>
      <c r="AS441" s="3"/>
      <c r="AT441" s="3"/>
      <c r="AU441" s="3"/>
      <c r="AV441" s="3"/>
      <c r="AW441" s="3"/>
      <c r="AX441" s="3"/>
      <c r="AY441" s="3"/>
      <c r="AZ441" s="3"/>
      <c r="BA441" s="3"/>
      <c r="BB441" s="3"/>
      <c r="BC441" s="3"/>
      <c r="BD441" s="3"/>
      <c r="BE441" s="3"/>
      <c r="BF441" s="3"/>
      <c r="BG441" s="3"/>
      <c r="BH441" s="3"/>
      <c r="BI441" s="3"/>
      <c r="BJ441" s="3"/>
    </row>
    <row r="442" spans="1:62" x14ac:dyDescent="0.2">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c r="AM442" s="3"/>
      <c r="AN442" s="3"/>
      <c r="AO442" s="3"/>
      <c r="AP442" s="3"/>
      <c r="AQ442" s="3"/>
      <c r="AR442" s="3"/>
      <c r="AS442" s="3"/>
      <c r="AT442" s="3"/>
      <c r="AU442" s="3"/>
      <c r="AV442" s="3"/>
      <c r="AW442" s="3"/>
      <c r="AX442" s="3"/>
      <c r="AY442" s="3"/>
      <c r="AZ442" s="3"/>
      <c r="BA442" s="3"/>
      <c r="BB442" s="3"/>
      <c r="BC442" s="3"/>
      <c r="BD442" s="3"/>
      <c r="BE442" s="3"/>
      <c r="BF442" s="3"/>
      <c r="BG442" s="3"/>
      <c r="BH442" s="3"/>
      <c r="BI442" s="3"/>
      <c r="BJ442" s="3"/>
    </row>
    <row r="443" spans="1:62" x14ac:dyDescent="0.2">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3"/>
      <c r="AY443" s="3"/>
      <c r="AZ443" s="3"/>
      <c r="BA443" s="3"/>
      <c r="BB443" s="3"/>
      <c r="BC443" s="3"/>
      <c r="BD443" s="3"/>
      <c r="BE443" s="3"/>
      <c r="BF443" s="3"/>
      <c r="BG443" s="3"/>
      <c r="BH443" s="3"/>
      <c r="BI443" s="3"/>
      <c r="BJ443" s="3"/>
    </row>
    <row r="444" spans="1:62" x14ac:dyDescent="0.2">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row>
    <row r="445" spans="1:62" x14ac:dyDescent="0.2">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c r="AM445" s="3"/>
      <c r="AN445" s="3"/>
      <c r="AO445" s="3"/>
      <c r="AP445" s="3"/>
      <c r="AQ445" s="3"/>
      <c r="AR445" s="3"/>
      <c r="AS445" s="3"/>
      <c r="AT445" s="3"/>
      <c r="AU445" s="3"/>
      <c r="AV445" s="3"/>
      <c r="AW445" s="3"/>
      <c r="AX445" s="3"/>
      <c r="AY445" s="3"/>
      <c r="AZ445" s="3"/>
      <c r="BA445" s="3"/>
      <c r="BB445" s="3"/>
      <c r="BC445" s="3"/>
      <c r="BD445" s="3"/>
      <c r="BE445" s="3"/>
      <c r="BF445" s="3"/>
      <c r="BG445" s="3"/>
      <c r="BH445" s="3"/>
      <c r="BI445" s="3"/>
      <c r="BJ445" s="3"/>
    </row>
    <row r="446" spans="1:62" x14ac:dyDescent="0.2">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c r="AM446" s="3"/>
      <c r="AN446" s="3"/>
      <c r="AO446" s="3"/>
      <c r="AP446" s="3"/>
      <c r="AQ446" s="3"/>
      <c r="AR446" s="3"/>
      <c r="AS446" s="3"/>
      <c r="AT446" s="3"/>
      <c r="AU446" s="3"/>
      <c r="AV446" s="3"/>
      <c r="AW446" s="3"/>
      <c r="AX446" s="3"/>
      <c r="AY446" s="3"/>
      <c r="AZ446" s="3"/>
      <c r="BA446" s="3"/>
      <c r="BB446" s="3"/>
      <c r="BC446" s="3"/>
      <c r="BD446" s="3"/>
      <c r="BE446" s="3"/>
      <c r="BF446" s="3"/>
      <c r="BG446" s="3"/>
      <c r="BH446" s="3"/>
      <c r="BI446" s="3"/>
      <c r="BJ446" s="3"/>
    </row>
    <row r="447" spans="1:62" x14ac:dyDescent="0.2">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c r="AM447" s="3"/>
      <c r="AN447" s="3"/>
      <c r="AO447" s="3"/>
      <c r="AP447" s="3"/>
      <c r="AQ447" s="3"/>
      <c r="AR447" s="3"/>
      <c r="AS447" s="3"/>
      <c r="AT447" s="3"/>
      <c r="AU447" s="3"/>
      <c r="AV447" s="3"/>
      <c r="AW447" s="3"/>
      <c r="AX447" s="3"/>
      <c r="AY447" s="3"/>
      <c r="AZ447" s="3"/>
      <c r="BA447" s="3"/>
      <c r="BB447" s="3"/>
      <c r="BC447" s="3"/>
      <c r="BD447" s="3"/>
      <c r="BE447" s="3"/>
      <c r="BF447" s="3"/>
      <c r="BG447" s="3"/>
      <c r="BH447" s="3"/>
      <c r="BI447" s="3"/>
      <c r="BJ447" s="3"/>
    </row>
    <row r="448" spans="1:62" x14ac:dyDescent="0.2">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row>
    <row r="449" spans="1:62" x14ac:dyDescent="0.2">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c r="AM449" s="3"/>
      <c r="AN449" s="3"/>
      <c r="AO449" s="3"/>
      <c r="AP449" s="3"/>
      <c r="AQ449" s="3"/>
      <c r="AR449" s="3"/>
      <c r="AS449" s="3"/>
      <c r="AT449" s="3"/>
      <c r="AU449" s="3"/>
      <c r="AV449" s="3"/>
      <c r="AW449" s="3"/>
      <c r="AX449" s="3"/>
      <c r="AY449" s="3"/>
      <c r="AZ449" s="3"/>
      <c r="BA449" s="3"/>
      <c r="BB449" s="3"/>
      <c r="BC449" s="3"/>
      <c r="BD449" s="3"/>
      <c r="BE449" s="3"/>
      <c r="BF449" s="3"/>
      <c r="BG449" s="3"/>
      <c r="BH449" s="3"/>
      <c r="BI449" s="3"/>
      <c r="BJ449" s="3"/>
    </row>
    <row r="450" spans="1:62" x14ac:dyDescent="0.2">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3"/>
      <c r="AY450" s="3"/>
      <c r="AZ450" s="3"/>
      <c r="BA450" s="3"/>
      <c r="BB450" s="3"/>
      <c r="BC450" s="3"/>
      <c r="BD450" s="3"/>
      <c r="BE450" s="3"/>
      <c r="BF450" s="3"/>
      <c r="BG450" s="3"/>
      <c r="BH450" s="3"/>
      <c r="BI450" s="3"/>
      <c r="BJ450" s="3"/>
    </row>
    <row r="451" spans="1:62" x14ac:dyDescent="0.2">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c r="AM451" s="3"/>
      <c r="AN451" s="3"/>
      <c r="AO451" s="3"/>
      <c r="AP451" s="3"/>
      <c r="AQ451" s="3"/>
      <c r="AR451" s="3"/>
      <c r="AS451" s="3"/>
      <c r="AT451" s="3"/>
      <c r="AU451" s="3"/>
      <c r="AV451" s="3"/>
      <c r="AW451" s="3"/>
      <c r="AX451" s="3"/>
      <c r="AY451" s="3"/>
      <c r="AZ451" s="3"/>
      <c r="BA451" s="3"/>
      <c r="BB451" s="3"/>
      <c r="BC451" s="3"/>
      <c r="BD451" s="3"/>
      <c r="BE451" s="3"/>
      <c r="BF451" s="3"/>
      <c r="BG451" s="3"/>
      <c r="BH451" s="3"/>
      <c r="BI451" s="3"/>
      <c r="BJ451" s="3"/>
    </row>
    <row r="452" spans="1:62" x14ac:dyDescent="0.2">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row>
    <row r="453" spans="1:62" x14ac:dyDescent="0.2">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c r="AM453" s="3"/>
      <c r="AN453" s="3"/>
      <c r="AO453" s="3"/>
      <c r="AP453" s="3"/>
      <c r="AQ453" s="3"/>
      <c r="AR453" s="3"/>
      <c r="AS453" s="3"/>
      <c r="AT453" s="3"/>
      <c r="AU453" s="3"/>
      <c r="AV453" s="3"/>
      <c r="AW453" s="3"/>
      <c r="AX453" s="3"/>
      <c r="AY453" s="3"/>
      <c r="AZ453" s="3"/>
      <c r="BA453" s="3"/>
      <c r="BB453" s="3"/>
      <c r="BC453" s="3"/>
      <c r="BD453" s="3"/>
      <c r="BE453" s="3"/>
      <c r="BF453" s="3"/>
      <c r="BG453" s="3"/>
      <c r="BH453" s="3"/>
      <c r="BI453" s="3"/>
      <c r="BJ453" s="3"/>
    </row>
    <row r="454" spans="1:62" x14ac:dyDescent="0.2">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c r="AM454" s="3"/>
      <c r="AN454" s="3"/>
      <c r="AO454" s="3"/>
      <c r="AP454" s="3"/>
      <c r="AQ454" s="3"/>
      <c r="AR454" s="3"/>
      <c r="AS454" s="3"/>
      <c r="AT454" s="3"/>
      <c r="AU454" s="3"/>
      <c r="AV454" s="3"/>
      <c r="AW454" s="3"/>
      <c r="AX454" s="3"/>
      <c r="AY454" s="3"/>
      <c r="AZ454" s="3"/>
      <c r="BA454" s="3"/>
      <c r="BB454" s="3"/>
      <c r="BC454" s="3"/>
      <c r="BD454" s="3"/>
      <c r="BE454" s="3"/>
      <c r="BF454" s="3"/>
      <c r="BG454" s="3"/>
      <c r="BH454" s="3"/>
      <c r="BI454" s="3"/>
      <c r="BJ454" s="3"/>
    </row>
    <row r="455" spans="1:62" x14ac:dyDescent="0.2">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c r="AM455" s="3"/>
      <c r="AN455" s="3"/>
      <c r="AO455" s="3"/>
      <c r="AP455" s="3"/>
      <c r="AQ455" s="3"/>
      <c r="AR455" s="3"/>
      <c r="AS455" s="3"/>
      <c r="AT455" s="3"/>
      <c r="AU455" s="3"/>
      <c r="AV455" s="3"/>
      <c r="AW455" s="3"/>
      <c r="AX455" s="3"/>
      <c r="AY455" s="3"/>
      <c r="AZ455" s="3"/>
      <c r="BA455" s="3"/>
      <c r="BB455" s="3"/>
      <c r="BC455" s="3"/>
      <c r="BD455" s="3"/>
      <c r="BE455" s="3"/>
      <c r="BF455" s="3"/>
      <c r="BG455" s="3"/>
      <c r="BH455" s="3"/>
      <c r="BI455" s="3"/>
      <c r="BJ455" s="3"/>
    </row>
    <row r="456" spans="1:62" x14ac:dyDescent="0.2">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row>
    <row r="457" spans="1:62" x14ac:dyDescent="0.2">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c r="AM457" s="3"/>
      <c r="AN457" s="3"/>
      <c r="AO457" s="3"/>
      <c r="AP457" s="3"/>
      <c r="AQ457" s="3"/>
      <c r="AR457" s="3"/>
      <c r="AS457" s="3"/>
      <c r="AT457" s="3"/>
      <c r="AU457" s="3"/>
      <c r="AV457" s="3"/>
      <c r="AW457" s="3"/>
      <c r="AX457" s="3"/>
      <c r="AY457" s="3"/>
      <c r="AZ457" s="3"/>
      <c r="BA457" s="3"/>
      <c r="BB457" s="3"/>
      <c r="BC457" s="3"/>
      <c r="BD457" s="3"/>
      <c r="BE457" s="3"/>
      <c r="BF457" s="3"/>
      <c r="BG457" s="3"/>
      <c r="BH457" s="3"/>
      <c r="BI457" s="3"/>
      <c r="BJ457" s="3"/>
    </row>
    <row r="458" spans="1:62" x14ac:dyDescent="0.2">
      <c r="A458" s="3"/>
      <c r="B458" s="3"/>
      <c r="C458" s="3"/>
      <c r="D458" s="3"/>
    </row>
    <row r="459" spans="1:62" x14ac:dyDescent="0.2">
      <c r="A459" s="3"/>
      <c r="B459" s="3"/>
      <c r="C459" s="3"/>
      <c r="D459" s="3"/>
    </row>
    <row r="460" spans="1:62" x14ac:dyDescent="0.2">
      <c r="A460" s="3"/>
      <c r="B460" s="3"/>
      <c r="C460" s="3"/>
      <c r="D460" s="3"/>
    </row>
    <row r="461" spans="1:62" x14ac:dyDescent="0.2">
      <c r="A461" s="3"/>
      <c r="B461" s="3"/>
      <c r="C461" s="3"/>
      <c r="D461" s="3"/>
    </row>
    <row r="462" spans="1:62" x14ac:dyDescent="0.2">
      <c r="A462" s="3"/>
      <c r="B462" s="3"/>
      <c r="C462" s="3"/>
      <c r="D462" s="3"/>
    </row>
    <row r="463" spans="1:62" x14ac:dyDescent="0.2">
      <c r="A463" s="3"/>
      <c r="B463" s="3"/>
      <c r="C463" s="3"/>
      <c r="D463" s="3"/>
    </row>
    <row r="464" spans="1:62" x14ac:dyDescent="0.2">
      <c r="A464" s="3"/>
      <c r="B464" s="3"/>
      <c r="C464" s="3"/>
      <c r="D464" s="3"/>
    </row>
    <row r="465" spans="1:4" x14ac:dyDescent="0.2">
      <c r="A465" s="3"/>
      <c r="B465" s="3"/>
      <c r="C465" s="3"/>
      <c r="D465" s="3"/>
    </row>
  </sheetData>
  <customSheetViews>
    <customSheetView guid="{DE332A28-5A39-459D-AF93-E857D59E7F7B}">
      <pane ySplit="3" topLeftCell="A4" activePane="bottomLeft" state="frozenSplit"/>
      <selection pane="bottomLeft" activeCell="C11" sqref="C11"/>
      <pageMargins left="0.7" right="0.7" top="0.75" bottom="0.75" header="0.3" footer="0.3"/>
      <pageSetup orientation="portrait"/>
    </customSheetView>
    <customSheetView guid="{AC27C8AF-3FD5-4A41-AC0D-E90A72E29B38}">
      <pane ySplit="3" topLeftCell="A4" activePane="bottomLeft" state="frozenSplit"/>
      <selection pane="bottomLeft" activeCell="C11" sqref="C11"/>
      <pageMargins left="0.7" right="0.7" top="0.75" bottom="0.75" header="0.3" footer="0.3"/>
      <pageSetup orientation="portrait"/>
    </customSheetView>
    <customSheetView guid="{85736EFB-B387-4D23-B871-7E28E256302B}">
      <pane ySplit="3" topLeftCell="A8" activePane="bottomLeft" state="frozenSplit"/>
      <selection pane="bottomLeft" activeCell="D15" sqref="D15"/>
      <pageMargins left="0.7" right="0.7" top="0.75" bottom="0.75" header="0.3" footer="0.3"/>
      <pageSetup orientation="portrait"/>
    </customSheetView>
    <customSheetView guid="{0725B1C2-9CF0-4578-8DED-40C5EAA176B4}">
      <pane ySplit="3" topLeftCell="A8" activePane="bottomLeft" state="frozenSplit"/>
      <selection pane="bottomLeft" activeCell="D15" sqref="D15"/>
      <pageMargins left="0.7" right="0.7" top="0.75" bottom="0.75" header="0.3" footer="0.3"/>
      <pageSetup orientation="portrait"/>
    </customSheetView>
    <customSheetView guid="{262D065E-BBBE-4F01-B5B4-82CB5233F8ED}">
      <pane ySplit="3" topLeftCell="A8" activePane="bottomLeft" state="frozenSplit"/>
      <selection pane="bottomLeft" activeCell="D15" sqref="D15"/>
      <pageMargins left="0.7" right="0.7" top="0.75" bottom="0.75" header="0.3" footer="0.3"/>
      <pageSetup orientation="portrait"/>
    </customSheetView>
    <customSheetView guid="{7B3DEB49-8757-4245-A144-0267839243B3}">
      <pane ySplit="3" topLeftCell="A5" activePane="bottomLeft" state="frozenSplit"/>
      <selection pane="bottomLeft" activeCell="C8" sqref="C8"/>
      <pageMargins left="0.7" right="0.7" top="0.75" bottom="0.75" header="0.3" footer="0.3"/>
      <pageSetup orientation="portrait"/>
    </customSheetView>
    <customSheetView guid="{46E308D0-123E-4260-BA36-B63F1FE45BF1}">
      <pane ySplit="3" topLeftCell="A5" activePane="bottomLeft" state="frozenSplit"/>
      <selection pane="bottomLeft" activeCell="C8" sqref="C8"/>
      <pageMargins left="0.7" right="0.7" top="0.75" bottom="0.75" header="0.3" footer="0.3"/>
      <pageSetup orientation="portrait"/>
    </customSheetView>
  </customSheetViews>
  <mergeCells count="4">
    <mergeCell ref="A27:B27"/>
    <mergeCell ref="C27:D27"/>
    <mergeCell ref="A5:B5"/>
    <mergeCell ref="C5:D5"/>
  </mergeCells>
  <dataValidations count="1">
    <dataValidation type="list" allowBlank="1" showInputMessage="1" showErrorMessage="1" sqref="A314:A465">
      <formula1>ExtractEntities</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39"/>
  <sheetViews>
    <sheetView workbookViewId="0">
      <pane xSplit="1" ySplit="5" topLeftCell="B9" activePane="bottomRight" state="frozen"/>
      <selection pane="topRight" activeCell="B1" sqref="B1"/>
      <selection pane="bottomLeft" activeCell="A3" sqref="A3"/>
      <selection pane="bottomRight" activeCell="A11" sqref="A11"/>
    </sheetView>
  </sheetViews>
  <sheetFormatPr defaultColWidth="8.85546875" defaultRowHeight="12.75" x14ac:dyDescent="0.2"/>
  <cols>
    <col min="1" max="1" width="29.85546875" bestFit="1" customWidth="1"/>
    <col min="2" max="2" width="91.7109375" customWidth="1"/>
    <col min="3" max="3" width="86.85546875" customWidth="1"/>
  </cols>
  <sheetData>
    <row r="1" spans="1:3" ht="24" x14ac:dyDescent="0.35">
      <c r="A1" s="129"/>
      <c r="B1" s="116" t="s">
        <v>165</v>
      </c>
      <c r="C1" s="47"/>
    </row>
    <row r="2" spans="1:3" ht="13.5" x14ac:dyDescent="0.25">
      <c r="A2" s="130"/>
      <c r="B2" s="35"/>
      <c r="C2" s="35"/>
    </row>
    <row r="3" spans="1:3" ht="17.25" x14ac:dyDescent="0.3">
      <c r="A3" s="39"/>
      <c r="B3" s="134" t="s">
        <v>1083</v>
      </c>
      <c r="C3" s="121"/>
    </row>
    <row r="5" spans="1:3" ht="15" x14ac:dyDescent="0.2">
      <c r="A5" s="154" t="s">
        <v>76</v>
      </c>
      <c r="B5" s="154" t="s">
        <v>399</v>
      </c>
      <c r="C5" s="154" t="s">
        <v>166</v>
      </c>
    </row>
    <row r="6" spans="1:3" ht="135" x14ac:dyDescent="0.2">
      <c r="A6" s="69" t="s">
        <v>283</v>
      </c>
      <c r="B6" s="244" t="s">
        <v>909</v>
      </c>
      <c r="C6" s="244" t="s">
        <v>910</v>
      </c>
    </row>
    <row r="7" spans="1:3" ht="77.25" customHeight="1" x14ac:dyDescent="0.2">
      <c r="A7" s="69" t="s">
        <v>687</v>
      </c>
      <c r="B7" s="244" t="s">
        <v>1097</v>
      </c>
      <c r="C7" s="69"/>
    </row>
    <row r="8" spans="1:3" ht="76.5" customHeight="1" x14ac:dyDescent="0.2">
      <c r="A8" s="69" t="s">
        <v>688</v>
      </c>
      <c r="B8" s="244" t="s">
        <v>1095</v>
      </c>
      <c r="C8" s="69"/>
    </row>
    <row r="9" spans="1:3" ht="54" x14ac:dyDescent="0.2">
      <c r="A9" s="69" t="s">
        <v>689</v>
      </c>
      <c r="B9" s="244" t="s">
        <v>904</v>
      </c>
      <c r="C9" s="69"/>
    </row>
    <row r="10" spans="1:3" ht="78" customHeight="1" x14ac:dyDescent="0.2">
      <c r="A10" s="69" t="s">
        <v>690</v>
      </c>
      <c r="B10" s="244" t="s">
        <v>1045</v>
      </c>
      <c r="C10" s="69"/>
    </row>
    <row r="11" spans="1:3" ht="57" x14ac:dyDescent="0.2">
      <c r="A11" s="69" t="s">
        <v>692</v>
      </c>
      <c r="B11" s="244" t="s">
        <v>905</v>
      </c>
      <c r="C11" s="69"/>
    </row>
    <row r="12" spans="1:3" ht="57" x14ac:dyDescent="0.2">
      <c r="A12" s="69" t="s">
        <v>691</v>
      </c>
      <c r="B12" s="244" t="s">
        <v>906</v>
      </c>
      <c r="C12" s="69"/>
    </row>
    <row r="13" spans="1:3" ht="57" x14ac:dyDescent="0.2">
      <c r="A13" s="69" t="s">
        <v>693</v>
      </c>
      <c r="B13" s="244" t="s">
        <v>907</v>
      </c>
      <c r="C13" s="69"/>
    </row>
    <row r="14" spans="1:3" ht="27" x14ac:dyDescent="0.2">
      <c r="A14" s="69" t="s">
        <v>721</v>
      </c>
      <c r="B14" s="244" t="s">
        <v>908</v>
      </c>
      <c r="C14" s="69"/>
    </row>
    <row r="15" spans="1:3" ht="14.25" x14ac:dyDescent="0.2">
      <c r="A15" s="69"/>
      <c r="B15" s="69"/>
      <c r="C15" s="69"/>
    </row>
    <row r="16" spans="1:3" ht="14.25" x14ac:dyDescent="0.2">
      <c r="A16" s="69"/>
      <c r="B16" s="69"/>
      <c r="C16" s="69"/>
    </row>
    <row r="17" spans="1:3" ht="14.25" x14ac:dyDescent="0.2">
      <c r="A17" s="69"/>
      <c r="B17" s="69"/>
      <c r="C17" s="69"/>
    </row>
    <row r="18" spans="1:3" ht="14.25" x14ac:dyDescent="0.2">
      <c r="A18" s="69"/>
      <c r="B18" s="69"/>
      <c r="C18" s="69"/>
    </row>
    <row r="19" spans="1:3" ht="14.25" x14ac:dyDescent="0.2">
      <c r="A19" s="69"/>
      <c r="B19" s="69"/>
      <c r="C19" s="69"/>
    </row>
    <row r="20" spans="1:3" ht="14.25" x14ac:dyDescent="0.2">
      <c r="A20" s="69"/>
      <c r="B20" s="69"/>
      <c r="C20" s="69"/>
    </row>
    <row r="21" spans="1:3" ht="14.25" x14ac:dyDescent="0.2">
      <c r="A21" s="69"/>
      <c r="B21" s="69"/>
      <c r="C21" s="69"/>
    </row>
    <row r="22" spans="1:3" ht="14.25" x14ac:dyDescent="0.2">
      <c r="A22" s="69"/>
      <c r="B22" s="69"/>
      <c r="C22" s="69"/>
    </row>
    <row r="23" spans="1:3" ht="14.25" x14ac:dyDescent="0.2">
      <c r="A23" s="69"/>
      <c r="B23" s="69"/>
      <c r="C23" s="69"/>
    </row>
    <row r="24" spans="1:3" ht="14.25" x14ac:dyDescent="0.2">
      <c r="A24" s="69"/>
      <c r="B24" s="69"/>
      <c r="C24" s="69"/>
    </row>
    <row r="25" spans="1:3" ht="14.25" x14ac:dyDescent="0.2">
      <c r="A25" s="69"/>
      <c r="B25" s="69"/>
      <c r="C25" s="69"/>
    </row>
    <row r="26" spans="1:3" ht="14.25" x14ac:dyDescent="0.2">
      <c r="A26" s="69"/>
      <c r="B26" s="69"/>
      <c r="C26" s="83"/>
    </row>
    <row r="27" spans="1:3" ht="14.25" x14ac:dyDescent="0.2">
      <c r="A27" s="69"/>
      <c r="B27" s="69"/>
      <c r="C27" s="69"/>
    </row>
    <row r="28" spans="1:3" ht="14.25" x14ac:dyDescent="0.2">
      <c r="A28" s="69"/>
      <c r="B28" s="69"/>
      <c r="C28" s="69"/>
    </row>
    <row r="29" spans="1:3" ht="14.25" x14ac:dyDescent="0.2">
      <c r="A29" s="69"/>
      <c r="B29" s="69"/>
      <c r="C29" s="69"/>
    </row>
    <row r="30" spans="1:3" ht="14.25" x14ac:dyDescent="0.2">
      <c r="A30" s="69"/>
      <c r="B30" s="69"/>
      <c r="C30" s="69"/>
    </row>
    <row r="31" spans="1:3" ht="14.25" x14ac:dyDescent="0.2">
      <c r="A31" s="69"/>
      <c r="B31" s="69"/>
      <c r="C31" s="69"/>
    </row>
    <row r="32" spans="1:3" ht="14.25" x14ac:dyDescent="0.2">
      <c r="A32" s="69"/>
      <c r="B32" s="69"/>
      <c r="C32" s="69"/>
    </row>
    <row r="33" spans="1:3" ht="14.25" x14ac:dyDescent="0.2">
      <c r="A33" s="69"/>
      <c r="B33" s="69"/>
      <c r="C33" s="69"/>
    </row>
    <row r="34" spans="1:3" ht="14.25" x14ac:dyDescent="0.2">
      <c r="A34" s="69"/>
      <c r="B34" s="69"/>
      <c r="C34" s="69"/>
    </row>
    <row r="35" spans="1:3" ht="14.25" x14ac:dyDescent="0.2">
      <c r="A35" s="69"/>
      <c r="B35" s="69"/>
      <c r="C35" s="69"/>
    </row>
    <row r="36" spans="1:3" ht="14.25" x14ac:dyDescent="0.2">
      <c r="A36" s="69"/>
      <c r="B36" s="69"/>
      <c r="C36" s="69"/>
    </row>
    <row r="37" spans="1:3" ht="14.25" x14ac:dyDescent="0.2">
      <c r="A37" s="69"/>
      <c r="B37" s="69"/>
      <c r="C37" s="69"/>
    </row>
    <row r="38" spans="1:3" ht="14.25" x14ac:dyDescent="0.2">
      <c r="A38" s="69"/>
      <c r="B38" s="69"/>
      <c r="C38" s="69"/>
    </row>
    <row r="39" spans="1:3" ht="14.25" x14ac:dyDescent="0.2">
      <c r="A39" s="69"/>
      <c r="B39" s="69"/>
      <c r="C39" s="69"/>
    </row>
  </sheetData>
  <customSheetViews>
    <customSheetView guid="{DE332A28-5A39-459D-AF93-E857D59E7F7B}">
      <selection activeCell="C14" sqref="C14"/>
      <pageMargins left="0.7" right="0.7" top="0.75" bottom="0.75" header="0.3" footer="0.3"/>
      <pageSetup orientation="portrait"/>
    </customSheetView>
    <customSheetView guid="{AC27C8AF-3FD5-4A41-AC0D-E90A72E29B38}">
      <selection activeCell="C14" sqref="C14"/>
      <pageMargins left="0.7" right="0.7" top="0.75" bottom="0.75" header="0.3" footer="0.3"/>
      <pageSetup orientation="portrait"/>
    </customSheetView>
    <customSheetView guid="{85736EFB-B387-4D23-B871-7E28E256302B}">
      <selection activeCell="B18" sqref="B18"/>
      <pageMargins left="0.7" right="0.7" top="0.75" bottom="0.75" header="0.3" footer="0.3"/>
      <pageSetup orientation="portrait"/>
    </customSheetView>
    <customSheetView guid="{0725B1C2-9CF0-4578-8DED-40C5EAA176B4}">
      <selection activeCell="B18" sqref="B18"/>
      <pageMargins left="0.7" right="0.7" top="0.75" bottom="0.75" header="0.3" footer="0.3"/>
      <pageSetup orientation="portrait"/>
    </customSheetView>
    <customSheetView guid="{262D065E-BBBE-4F01-B5B4-82CB5233F8ED}">
      <selection activeCell="B18" sqref="B18"/>
      <pageMargins left="0.7" right="0.7" top="0.75" bottom="0.75" header="0.3" footer="0.3"/>
      <pageSetup orientation="portrait"/>
    </customSheetView>
    <customSheetView guid="{7B3DEB49-8757-4245-A144-0267839243B3}">
      <selection activeCell="B18" sqref="B18"/>
      <pageMargins left="0.7" right="0.7" top="0.75" bottom="0.75" header="0.3" footer="0.3"/>
      <pageSetup orientation="portrait"/>
    </customSheetView>
    <customSheetView guid="{46E308D0-123E-4260-BA36-B63F1FE45BF1}">
      <selection activeCell="B18" sqref="B18"/>
      <pageMargins left="0.7" right="0.7" top="0.75" bottom="0.75" header="0.3" footer="0.3"/>
      <pageSetup orientation="portrait"/>
    </customSheetView>
  </customSheetViews>
  <pageMargins left="0.7" right="0.7" top="0.75" bottom="0.75" header="0.3" footer="0.3"/>
  <pageSetup orientation="portrait"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6" tint="-0.499984740745262"/>
  </sheetPr>
  <dimension ref="A1:BV406"/>
  <sheetViews>
    <sheetView zoomScaleNormal="100" zoomScalePageLayoutView="85" workbookViewId="0">
      <pane ySplit="6" topLeftCell="A7" activePane="bottomLeft" state="frozen"/>
      <selection pane="bottomLeft" activeCell="A4" sqref="A4"/>
    </sheetView>
  </sheetViews>
  <sheetFormatPr defaultColWidth="8.85546875" defaultRowHeight="12.75" x14ac:dyDescent="0.2"/>
  <cols>
    <col min="1" max="1" width="13.85546875" bestFit="1" customWidth="1"/>
    <col min="2" max="2" width="18" customWidth="1"/>
    <col min="3" max="3" width="23" customWidth="1"/>
    <col min="4" max="4" width="21.5703125" customWidth="1"/>
    <col min="5" max="5" width="26.5703125" bestFit="1" customWidth="1"/>
    <col min="6" max="6" width="21" customWidth="1"/>
    <col min="7" max="7" width="0.42578125" style="15" customWidth="1"/>
    <col min="8" max="8" width="7.140625" style="15" customWidth="1"/>
    <col min="9" max="9" width="0.42578125" style="15" customWidth="1"/>
    <col min="10" max="10" width="41" style="22" bestFit="1" customWidth="1"/>
    <col min="11" max="11" width="27.85546875" style="22" customWidth="1"/>
    <col min="12" max="12" width="42.85546875" style="22" customWidth="1"/>
  </cols>
  <sheetData>
    <row r="1" spans="1:12" ht="24" x14ac:dyDescent="0.35">
      <c r="A1" s="116"/>
      <c r="B1" s="116" t="s">
        <v>167</v>
      </c>
      <c r="C1" s="47"/>
      <c r="D1" s="47"/>
      <c r="E1" s="47"/>
      <c r="F1" s="47"/>
      <c r="G1" s="47"/>
      <c r="H1" s="47"/>
      <c r="I1" s="47"/>
      <c r="J1" s="47"/>
      <c r="K1" s="47"/>
      <c r="L1" s="48"/>
    </row>
    <row r="2" spans="1:12" ht="13.5" x14ac:dyDescent="0.25">
      <c r="A2" s="35"/>
      <c r="B2" s="35"/>
      <c r="C2" s="35"/>
      <c r="D2" s="35"/>
      <c r="E2" s="35"/>
      <c r="F2" s="35"/>
      <c r="G2" s="35"/>
      <c r="H2" s="35"/>
      <c r="I2" s="35"/>
      <c r="J2" s="35"/>
      <c r="K2" s="35"/>
      <c r="L2" s="138"/>
    </row>
    <row r="3" spans="1:12" ht="17.25" x14ac:dyDescent="0.3">
      <c r="A3" s="134"/>
      <c r="B3" s="134" t="s">
        <v>1084</v>
      </c>
      <c r="C3" s="121"/>
      <c r="D3" s="121"/>
      <c r="E3" s="121"/>
      <c r="F3" s="121"/>
      <c r="G3" s="121"/>
      <c r="H3" s="121"/>
      <c r="I3" s="121"/>
      <c r="J3" s="121"/>
      <c r="K3" s="121"/>
      <c r="L3" s="53"/>
    </row>
    <row r="4" spans="1:12" x14ac:dyDescent="0.2">
      <c r="G4"/>
      <c r="H4"/>
      <c r="I4"/>
      <c r="J4"/>
      <c r="K4"/>
      <c r="L4"/>
    </row>
    <row r="5" spans="1:12" ht="15.75" x14ac:dyDescent="0.25">
      <c r="A5" s="195"/>
      <c r="B5" s="295" t="s">
        <v>459</v>
      </c>
      <c r="C5" s="296"/>
      <c r="D5" s="296"/>
      <c r="E5" s="296"/>
      <c r="F5" s="296"/>
      <c r="G5" s="95"/>
      <c r="H5" s="62"/>
      <c r="I5" s="110"/>
      <c r="J5" s="297" t="s">
        <v>78</v>
      </c>
      <c r="K5" s="297"/>
      <c r="L5" s="297"/>
    </row>
    <row r="6" spans="1:12" ht="38.25" x14ac:dyDescent="0.25">
      <c r="A6" s="191" t="s">
        <v>63</v>
      </c>
      <c r="B6" s="194" t="s">
        <v>352</v>
      </c>
      <c r="C6" s="194" t="s">
        <v>353</v>
      </c>
      <c r="D6" s="194" t="s">
        <v>1012</v>
      </c>
      <c r="E6" s="194" t="s">
        <v>354</v>
      </c>
      <c r="F6" s="194" t="s">
        <v>1013</v>
      </c>
      <c r="G6" s="54"/>
      <c r="H6" s="62" t="s">
        <v>115</v>
      </c>
      <c r="I6" s="62"/>
      <c r="J6" s="192" t="s">
        <v>56</v>
      </c>
      <c r="K6" s="192" t="s">
        <v>130</v>
      </c>
      <c r="L6" s="192" t="s">
        <v>77</v>
      </c>
    </row>
    <row r="7" spans="1:12" s="3" customFormat="1" ht="13.5" x14ac:dyDescent="0.25">
      <c r="A7" s="73" t="s">
        <v>65</v>
      </c>
      <c r="B7" s="91" t="s">
        <v>923</v>
      </c>
      <c r="C7" s="59" t="s">
        <v>924</v>
      </c>
      <c r="D7" s="59" t="s">
        <v>925</v>
      </c>
      <c r="E7" s="59" t="s">
        <v>938</v>
      </c>
      <c r="F7" s="59" t="s">
        <v>939</v>
      </c>
      <c r="G7" s="54"/>
      <c r="H7" s="94"/>
      <c r="I7" s="99"/>
      <c r="J7" s="73" t="s">
        <v>134</v>
      </c>
      <c r="K7" s="73" t="s">
        <v>928</v>
      </c>
      <c r="L7" s="73"/>
    </row>
    <row r="8" spans="1:12" s="3" customFormat="1" ht="13.5" x14ac:dyDescent="0.25">
      <c r="A8" s="73" t="s">
        <v>65</v>
      </c>
      <c r="B8" s="91" t="s">
        <v>936</v>
      </c>
      <c r="C8" s="59" t="s">
        <v>924</v>
      </c>
      <c r="D8" s="59" t="s">
        <v>925</v>
      </c>
      <c r="E8" s="59" t="s">
        <v>938</v>
      </c>
      <c r="F8" s="59" t="s">
        <v>939</v>
      </c>
      <c r="G8" s="54"/>
      <c r="H8" s="61"/>
      <c r="I8" s="62"/>
      <c r="J8" s="73" t="s">
        <v>937</v>
      </c>
      <c r="K8" s="73" t="s">
        <v>928</v>
      </c>
      <c r="L8" s="73"/>
    </row>
    <row r="9" spans="1:12" s="3" customFormat="1" ht="13.5" x14ac:dyDescent="0.25">
      <c r="A9" s="73" t="s">
        <v>65</v>
      </c>
      <c r="B9" s="91" t="s">
        <v>934</v>
      </c>
      <c r="C9" s="59" t="s">
        <v>924</v>
      </c>
      <c r="D9" s="59" t="s">
        <v>925</v>
      </c>
      <c r="E9" s="59" t="s">
        <v>938</v>
      </c>
      <c r="F9" s="59" t="s">
        <v>939</v>
      </c>
      <c r="G9" s="54"/>
      <c r="H9" s="61"/>
      <c r="I9" s="62"/>
      <c r="J9" s="73" t="s">
        <v>935</v>
      </c>
      <c r="K9" s="73" t="s">
        <v>928</v>
      </c>
      <c r="L9" s="73"/>
    </row>
    <row r="10" spans="1:12" s="3" customFormat="1" ht="13.5" x14ac:dyDescent="0.25">
      <c r="A10" s="73" t="s">
        <v>65</v>
      </c>
      <c r="B10" s="91" t="s">
        <v>954</v>
      </c>
      <c r="C10" s="59" t="s">
        <v>924</v>
      </c>
      <c r="D10" s="59" t="s">
        <v>925</v>
      </c>
      <c r="E10" s="59" t="s">
        <v>938</v>
      </c>
      <c r="F10" s="59" t="s">
        <v>939</v>
      </c>
      <c r="G10" s="54"/>
      <c r="H10" s="61"/>
      <c r="I10" s="62"/>
      <c r="J10" s="73" t="s">
        <v>955</v>
      </c>
      <c r="K10" s="73" t="s">
        <v>928</v>
      </c>
      <c r="L10" s="73"/>
    </row>
    <row r="11" spans="1:12" s="3" customFormat="1" ht="13.5" x14ac:dyDescent="0.25">
      <c r="A11" s="73" t="s">
        <v>65</v>
      </c>
      <c r="B11" s="91" t="s">
        <v>956</v>
      </c>
      <c r="C11" s="59" t="s">
        <v>924</v>
      </c>
      <c r="D11" s="59" t="s">
        <v>925</v>
      </c>
      <c r="E11" s="59" t="s">
        <v>938</v>
      </c>
      <c r="F11" s="59" t="s">
        <v>939</v>
      </c>
      <c r="G11" s="54"/>
      <c r="H11" s="61"/>
      <c r="I11" s="62"/>
      <c r="J11" s="73" t="s">
        <v>957</v>
      </c>
      <c r="K11" s="73" t="s">
        <v>928</v>
      </c>
      <c r="L11" s="73"/>
    </row>
    <row r="12" spans="1:12" s="3" customFormat="1" ht="13.5" x14ac:dyDescent="0.25">
      <c r="A12" s="73"/>
      <c r="B12" s="135"/>
      <c r="C12" s="59"/>
      <c r="D12" s="59"/>
      <c r="E12" s="59"/>
      <c r="F12" s="59"/>
      <c r="G12" s="54"/>
      <c r="H12" s="61"/>
      <c r="I12" s="62"/>
      <c r="J12" s="73"/>
      <c r="K12" s="73"/>
      <c r="L12" s="73"/>
    </row>
    <row r="13" spans="1:12" s="3" customFormat="1" ht="13.5" x14ac:dyDescent="0.25">
      <c r="A13" s="73"/>
      <c r="B13" s="135"/>
      <c r="C13" s="59"/>
      <c r="D13" s="59"/>
      <c r="E13" s="59"/>
      <c r="F13" s="59"/>
      <c r="G13" s="54"/>
      <c r="H13" s="61"/>
      <c r="I13" s="62"/>
      <c r="J13" s="73"/>
      <c r="K13" s="73"/>
      <c r="L13" s="73"/>
    </row>
    <row r="14" spans="1:12" s="3" customFormat="1" ht="13.5" x14ac:dyDescent="0.25">
      <c r="A14" s="73"/>
      <c r="B14" s="135"/>
      <c r="C14" s="59"/>
      <c r="D14" s="59"/>
      <c r="E14" s="59"/>
      <c r="F14" s="59"/>
      <c r="G14" s="54"/>
      <c r="H14" s="61"/>
      <c r="I14" s="62"/>
      <c r="J14" s="73"/>
      <c r="K14" s="73"/>
      <c r="L14" s="73"/>
    </row>
    <row r="15" spans="1:12" s="3" customFormat="1" ht="13.5" x14ac:dyDescent="0.25">
      <c r="A15" s="73"/>
      <c r="B15" s="135"/>
      <c r="C15" s="59"/>
      <c r="D15" s="59"/>
      <c r="E15" s="59"/>
      <c r="F15" s="59"/>
      <c r="G15" s="54"/>
      <c r="H15" s="61"/>
      <c r="I15" s="62"/>
      <c r="J15" s="73"/>
      <c r="K15" s="73"/>
      <c r="L15" s="73"/>
    </row>
    <row r="16" spans="1:12" s="3" customFormat="1" ht="13.5" x14ac:dyDescent="0.25">
      <c r="A16" s="73"/>
      <c r="B16" s="135"/>
      <c r="C16" s="66"/>
      <c r="D16" s="73"/>
      <c r="E16" s="66"/>
      <c r="F16" s="73"/>
      <c r="G16" s="54"/>
      <c r="H16" s="61"/>
      <c r="I16" s="62"/>
      <c r="J16" s="73"/>
      <c r="K16" s="59"/>
      <c r="L16" s="229"/>
    </row>
    <row r="17" spans="1:12" s="3" customFormat="1" ht="13.5" x14ac:dyDescent="0.25">
      <c r="A17" s="73"/>
      <c r="B17" s="135"/>
      <c r="C17" s="59"/>
      <c r="D17" s="59"/>
      <c r="E17" s="59"/>
      <c r="F17" s="59"/>
      <c r="G17" s="54"/>
      <c r="H17" s="61"/>
      <c r="I17" s="62"/>
      <c r="J17" s="73"/>
      <c r="K17" s="73"/>
      <c r="L17" s="73"/>
    </row>
    <row r="18" spans="1:12" s="3" customFormat="1" ht="13.5" x14ac:dyDescent="0.25">
      <c r="A18" s="73"/>
      <c r="B18" s="135"/>
      <c r="C18" s="66"/>
      <c r="D18" s="73"/>
      <c r="E18" s="66"/>
      <c r="F18" s="73"/>
      <c r="G18" s="54"/>
      <c r="H18" s="61"/>
      <c r="I18" s="62"/>
      <c r="J18" s="73"/>
      <c r="K18" s="59"/>
      <c r="L18" s="229"/>
    </row>
    <row r="19" spans="1:12" s="3" customFormat="1" ht="13.5" x14ac:dyDescent="0.25">
      <c r="A19" s="73"/>
      <c r="B19" s="135"/>
      <c r="C19" s="59"/>
      <c r="D19" s="59"/>
      <c r="E19" s="59"/>
      <c r="F19" s="59"/>
      <c r="G19" s="54"/>
      <c r="H19" s="61"/>
      <c r="I19" s="62"/>
      <c r="J19" s="73"/>
      <c r="K19" s="73"/>
      <c r="L19" s="73"/>
    </row>
    <row r="20" spans="1:12" s="3" customFormat="1" ht="13.5" x14ac:dyDescent="0.25">
      <c r="A20" s="73"/>
      <c r="B20" s="135"/>
      <c r="C20" s="66"/>
      <c r="D20" s="59"/>
      <c r="E20" s="66"/>
      <c r="F20" s="59"/>
      <c r="G20" s="54"/>
      <c r="H20" s="61"/>
      <c r="I20" s="62"/>
      <c r="J20" s="73"/>
      <c r="K20" s="59"/>
      <c r="L20" s="73"/>
    </row>
    <row r="21" spans="1:12" s="3" customFormat="1" ht="13.5" x14ac:dyDescent="0.25">
      <c r="A21" s="73"/>
      <c r="B21" s="135"/>
      <c r="C21" s="59"/>
      <c r="D21" s="59"/>
      <c r="E21" s="59"/>
      <c r="F21" s="59"/>
      <c r="G21" s="54"/>
      <c r="H21" s="61"/>
      <c r="I21" s="62"/>
      <c r="J21" s="73"/>
      <c r="K21" s="59"/>
      <c r="L21" s="73"/>
    </row>
    <row r="22" spans="1:12" s="3" customFormat="1" ht="13.5" x14ac:dyDescent="0.25">
      <c r="A22" s="73"/>
      <c r="B22" s="135"/>
      <c r="C22" s="59"/>
      <c r="D22" s="59"/>
      <c r="E22" s="59"/>
      <c r="F22" s="59"/>
      <c r="G22" s="54"/>
      <c r="H22" s="61"/>
      <c r="I22" s="62"/>
      <c r="J22" s="73"/>
      <c r="K22" s="59"/>
      <c r="L22" s="73"/>
    </row>
    <row r="23" spans="1:12" s="3" customFormat="1" ht="13.5" x14ac:dyDescent="0.25">
      <c r="A23" s="73"/>
      <c r="B23" s="135"/>
      <c r="C23" s="59"/>
      <c r="D23" s="59"/>
      <c r="E23" s="59"/>
      <c r="F23" s="59"/>
      <c r="G23" s="54"/>
      <c r="H23" s="61"/>
      <c r="I23" s="62"/>
      <c r="J23" s="73"/>
      <c r="K23" s="59"/>
      <c r="L23" s="73"/>
    </row>
    <row r="24" spans="1:12" s="3" customFormat="1" ht="13.5" x14ac:dyDescent="0.25">
      <c r="A24" s="73"/>
      <c r="B24" s="135"/>
      <c r="C24" s="59"/>
      <c r="D24" s="59"/>
      <c r="E24" s="59"/>
      <c r="F24" s="59"/>
      <c r="G24" s="54"/>
      <c r="H24" s="61"/>
      <c r="I24" s="62"/>
      <c r="J24" s="73"/>
      <c r="K24" s="59"/>
      <c r="L24" s="73"/>
    </row>
    <row r="25" spans="1:12" s="3" customFormat="1" ht="13.5" x14ac:dyDescent="0.25">
      <c r="A25" s="73"/>
      <c r="B25" s="135"/>
      <c r="C25" s="59"/>
      <c r="D25" s="59"/>
      <c r="E25" s="59"/>
      <c r="F25" s="59"/>
      <c r="G25" s="54"/>
      <c r="H25" s="61"/>
      <c r="I25" s="62"/>
      <c r="J25" s="73"/>
      <c r="K25" s="59"/>
      <c r="L25" s="73"/>
    </row>
    <row r="26" spans="1:12" s="3" customFormat="1" ht="13.5" x14ac:dyDescent="0.25">
      <c r="A26" s="73"/>
      <c r="B26" s="135"/>
      <c r="C26" s="59"/>
      <c r="D26" s="59"/>
      <c r="E26" s="59"/>
      <c r="F26" s="59"/>
      <c r="G26" s="54"/>
      <c r="H26" s="61"/>
      <c r="I26" s="62"/>
      <c r="J26" s="73"/>
      <c r="K26" s="59"/>
      <c r="L26" s="73"/>
    </row>
    <row r="27" spans="1:12" s="3" customFormat="1" ht="13.5" x14ac:dyDescent="0.25">
      <c r="A27" s="92"/>
      <c r="B27" s="91"/>
      <c r="C27" s="59"/>
      <c r="D27" s="59"/>
      <c r="E27" s="59"/>
      <c r="F27" s="59"/>
      <c r="G27" s="54"/>
      <c r="H27" s="61"/>
      <c r="I27" s="62"/>
      <c r="J27" s="73"/>
      <c r="K27" s="59"/>
      <c r="L27" s="73"/>
    </row>
    <row r="28" spans="1:12" s="3" customFormat="1" ht="13.5" x14ac:dyDescent="0.25">
      <c r="A28" s="92"/>
      <c r="B28" s="91"/>
      <c r="C28" s="59"/>
      <c r="D28" s="59"/>
      <c r="E28" s="59"/>
      <c r="F28" s="59"/>
      <c r="G28" s="54"/>
      <c r="H28" s="61"/>
      <c r="I28" s="62"/>
      <c r="J28" s="73"/>
      <c r="K28" s="59"/>
      <c r="L28" s="73"/>
    </row>
    <row r="29" spans="1:12" s="3" customFormat="1" ht="13.5" x14ac:dyDescent="0.25">
      <c r="A29" s="92"/>
      <c r="B29" s="91"/>
      <c r="C29" s="59"/>
      <c r="D29" s="59"/>
      <c r="E29" s="59"/>
      <c r="F29" s="59"/>
      <c r="G29" s="54"/>
      <c r="H29" s="61"/>
      <c r="I29" s="62"/>
      <c r="J29" s="73"/>
      <c r="K29" s="59"/>
      <c r="L29" s="73"/>
    </row>
    <row r="30" spans="1:12" s="3" customFormat="1" ht="13.5" x14ac:dyDescent="0.25">
      <c r="A30" s="92"/>
      <c r="B30" s="91"/>
      <c r="C30" s="59"/>
      <c r="D30" s="59"/>
      <c r="E30" s="59"/>
      <c r="F30" s="59"/>
      <c r="G30" s="54"/>
      <c r="H30" s="61"/>
      <c r="I30" s="62"/>
      <c r="J30" s="73"/>
      <c r="K30" s="59"/>
      <c r="L30" s="73"/>
    </row>
    <row r="31" spans="1:12" s="3" customFormat="1" ht="13.5" x14ac:dyDescent="0.25">
      <c r="A31" s="92"/>
      <c r="B31" s="91"/>
      <c r="C31" s="59"/>
      <c r="D31" s="59"/>
      <c r="E31" s="59"/>
      <c r="F31" s="59"/>
      <c r="G31" s="54"/>
      <c r="H31" s="61"/>
      <c r="I31" s="62"/>
      <c r="J31" s="73"/>
      <c r="K31" s="59"/>
      <c r="L31" s="73"/>
    </row>
    <row r="32" spans="1:12" s="3" customFormat="1" ht="13.5" x14ac:dyDescent="0.25">
      <c r="A32" s="92"/>
      <c r="B32" s="91"/>
      <c r="C32" s="59"/>
      <c r="D32" s="59"/>
      <c r="E32" s="59"/>
      <c r="F32" s="59"/>
      <c r="G32" s="54"/>
      <c r="H32" s="61"/>
      <c r="I32" s="62"/>
      <c r="J32" s="73"/>
      <c r="K32" s="59"/>
      <c r="L32" s="73"/>
    </row>
    <row r="33" spans="1:12" s="3" customFormat="1" ht="13.5" x14ac:dyDescent="0.25">
      <c r="A33" s="92"/>
      <c r="B33" s="91"/>
      <c r="C33" s="59"/>
      <c r="D33" s="59"/>
      <c r="E33" s="59"/>
      <c r="F33" s="59"/>
      <c r="G33" s="54"/>
      <c r="H33" s="61"/>
      <c r="I33" s="62"/>
      <c r="J33" s="73"/>
      <c r="K33" s="59"/>
      <c r="L33" s="73"/>
    </row>
    <row r="34" spans="1:12" s="3" customFormat="1" ht="13.5" x14ac:dyDescent="0.25">
      <c r="A34" s="92"/>
      <c r="B34" s="91"/>
      <c r="C34" s="59"/>
      <c r="D34" s="59"/>
      <c r="E34" s="59"/>
      <c r="F34" s="59"/>
      <c r="G34" s="54"/>
      <c r="H34" s="61"/>
      <c r="I34" s="62"/>
      <c r="J34" s="73"/>
      <c r="K34" s="59"/>
      <c r="L34" s="73"/>
    </row>
    <row r="35" spans="1:12" s="3" customFormat="1" ht="13.5" x14ac:dyDescent="0.25">
      <c r="A35" s="92"/>
      <c r="B35" s="91"/>
      <c r="C35" s="59"/>
      <c r="D35" s="59"/>
      <c r="E35" s="59"/>
      <c r="F35" s="59"/>
      <c r="G35" s="54"/>
      <c r="H35" s="61"/>
      <c r="I35" s="62"/>
      <c r="J35" s="73"/>
      <c r="K35" s="59"/>
      <c r="L35" s="73"/>
    </row>
    <row r="36" spans="1:12" s="3" customFormat="1" ht="13.5" x14ac:dyDescent="0.25">
      <c r="A36" s="92"/>
      <c r="B36" s="91"/>
      <c r="C36" s="59"/>
      <c r="D36" s="59"/>
      <c r="E36" s="59"/>
      <c r="F36" s="59"/>
      <c r="G36" s="54"/>
      <c r="H36" s="61"/>
      <c r="I36" s="62"/>
      <c r="J36" s="73"/>
      <c r="K36" s="59"/>
      <c r="L36" s="73"/>
    </row>
    <row r="37" spans="1:12" s="3" customFormat="1" ht="13.5" x14ac:dyDescent="0.25">
      <c r="A37" s="92"/>
      <c r="B37" s="91"/>
      <c r="C37" s="59"/>
      <c r="D37" s="59"/>
      <c r="E37" s="59"/>
      <c r="F37" s="59"/>
      <c r="G37" s="54"/>
      <c r="H37" s="61"/>
      <c r="I37" s="62"/>
      <c r="J37" s="73"/>
      <c r="K37" s="59"/>
      <c r="L37" s="73"/>
    </row>
    <row r="38" spans="1:12" s="3" customFormat="1" ht="13.5" x14ac:dyDescent="0.25">
      <c r="A38" s="92"/>
      <c r="B38" s="91"/>
      <c r="C38" s="59"/>
      <c r="D38" s="59"/>
      <c r="E38" s="59"/>
      <c r="F38" s="59"/>
      <c r="G38" s="54"/>
      <c r="H38" s="61"/>
      <c r="I38" s="62"/>
      <c r="J38" s="73"/>
      <c r="K38" s="59"/>
      <c r="L38" s="73"/>
    </row>
    <row r="39" spans="1:12" s="3" customFormat="1" ht="13.5" x14ac:dyDescent="0.25">
      <c r="A39" s="92"/>
      <c r="B39" s="91"/>
      <c r="C39" s="59"/>
      <c r="D39" s="59"/>
      <c r="E39" s="59"/>
      <c r="F39" s="59"/>
      <c r="G39" s="54"/>
      <c r="H39" s="61"/>
      <c r="I39" s="62"/>
      <c r="J39" s="73"/>
      <c r="K39" s="59"/>
      <c r="L39" s="73"/>
    </row>
    <row r="40" spans="1:12" s="3" customFormat="1" ht="13.5" x14ac:dyDescent="0.25">
      <c r="A40" s="92"/>
      <c r="B40" s="91"/>
      <c r="C40" s="59"/>
      <c r="D40" s="59"/>
      <c r="E40" s="59"/>
      <c r="F40" s="59"/>
      <c r="G40" s="54"/>
      <c r="H40" s="61"/>
      <c r="I40" s="62"/>
      <c r="J40" s="73"/>
      <c r="K40" s="59"/>
      <c r="L40" s="73"/>
    </row>
    <row r="41" spans="1:12" s="3" customFormat="1" ht="13.5" x14ac:dyDescent="0.25">
      <c r="A41" s="92"/>
      <c r="B41" s="91"/>
      <c r="C41" s="59"/>
      <c r="D41" s="59"/>
      <c r="E41" s="59"/>
      <c r="F41" s="59"/>
      <c r="G41" s="54"/>
      <c r="H41" s="61"/>
      <c r="I41" s="62"/>
      <c r="J41" s="73"/>
      <c r="K41" s="59"/>
      <c r="L41" s="73"/>
    </row>
    <row r="42" spans="1:12" s="3" customFormat="1" ht="13.5" x14ac:dyDescent="0.25">
      <c r="A42" s="92"/>
      <c r="B42" s="91"/>
      <c r="C42" s="59"/>
      <c r="D42" s="59"/>
      <c r="E42" s="59"/>
      <c r="F42" s="59"/>
      <c r="G42" s="54"/>
      <c r="H42" s="61"/>
      <c r="I42" s="62"/>
      <c r="J42" s="73"/>
      <c r="K42" s="59"/>
      <c r="L42" s="73"/>
    </row>
    <row r="43" spans="1:12" s="3" customFormat="1" ht="13.5" x14ac:dyDescent="0.25">
      <c r="A43" s="92"/>
      <c r="B43" s="91"/>
      <c r="C43" s="59"/>
      <c r="D43" s="59"/>
      <c r="E43" s="59"/>
      <c r="F43" s="59"/>
      <c r="G43" s="54"/>
      <c r="H43" s="61"/>
      <c r="I43" s="62"/>
      <c r="J43" s="73"/>
      <c r="K43" s="59"/>
      <c r="L43" s="73"/>
    </row>
    <row r="44" spans="1:12" s="3" customFormat="1" ht="11.25" x14ac:dyDescent="0.2">
      <c r="H44" s="65"/>
      <c r="I44" s="64"/>
    </row>
    <row r="45" spans="1:12" s="3" customFormat="1" ht="11.25" x14ac:dyDescent="0.2">
      <c r="H45" s="65"/>
      <c r="I45" s="64"/>
    </row>
    <row r="46" spans="1:12" s="3" customFormat="1" ht="11.25" x14ac:dyDescent="0.2">
      <c r="H46" s="65"/>
      <c r="I46" s="64"/>
    </row>
    <row r="47" spans="1:12" s="3" customFormat="1" ht="11.25" x14ac:dyDescent="0.2">
      <c r="H47" s="65"/>
      <c r="I47" s="64"/>
    </row>
    <row r="48" spans="1:12" s="3" customFormat="1" ht="11.25" x14ac:dyDescent="0.2">
      <c r="H48" s="65"/>
      <c r="I48" s="64"/>
    </row>
    <row r="49" spans="8:9" s="3" customFormat="1" ht="11.25" x14ac:dyDescent="0.2">
      <c r="H49" s="65"/>
      <c r="I49" s="64"/>
    </row>
    <row r="50" spans="8:9" s="3" customFormat="1" ht="11.25" x14ac:dyDescent="0.2">
      <c r="H50" s="65"/>
      <c r="I50" s="64"/>
    </row>
    <row r="51" spans="8:9" s="3" customFormat="1" ht="11.25" x14ac:dyDescent="0.2">
      <c r="H51" s="65"/>
      <c r="I51" s="64"/>
    </row>
    <row r="52" spans="8:9" s="3" customFormat="1" ht="11.25" x14ac:dyDescent="0.2">
      <c r="H52" s="65"/>
      <c r="I52" s="64"/>
    </row>
    <row r="53" spans="8:9" s="3" customFormat="1" ht="11.25" x14ac:dyDescent="0.2">
      <c r="H53" s="65"/>
      <c r="I53" s="64"/>
    </row>
    <row r="54" spans="8:9" s="3" customFormat="1" ht="11.25" x14ac:dyDescent="0.2">
      <c r="H54" s="65"/>
      <c r="I54" s="64"/>
    </row>
    <row r="55" spans="8:9" s="3" customFormat="1" ht="11.25" x14ac:dyDescent="0.2">
      <c r="H55" s="65"/>
      <c r="I55" s="64"/>
    </row>
    <row r="56" spans="8:9" s="3" customFormat="1" ht="11.25" x14ac:dyDescent="0.2">
      <c r="H56" s="65"/>
      <c r="I56" s="64"/>
    </row>
    <row r="57" spans="8:9" s="3" customFormat="1" ht="11.25" x14ac:dyDescent="0.2">
      <c r="H57" s="65"/>
      <c r="I57" s="64"/>
    </row>
    <row r="58" spans="8:9" s="3" customFormat="1" ht="11.25" x14ac:dyDescent="0.2">
      <c r="H58" s="65"/>
      <c r="I58" s="64"/>
    </row>
    <row r="59" spans="8:9" s="3" customFormat="1" ht="11.25" x14ac:dyDescent="0.2">
      <c r="H59" s="65"/>
      <c r="I59" s="64"/>
    </row>
    <row r="60" spans="8:9" s="3" customFormat="1" ht="11.25" x14ac:dyDescent="0.2">
      <c r="H60" s="65"/>
      <c r="I60" s="64"/>
    </row>
    <row r="61" spans="8:9" s="3" customFormat="1" ht="11.25" x14ac:dyDescent="0.2">
      <c r="H61" s="65"/>
      <c r="I61" s="64"/>
    </row>
    <row r="62" spans="8:9" s="3" customFormat="1" ht="11.25" x14ac:dyDescent="0.2">
      <c r="H62" s="65"/>
      <c r="I62" s="64"/>
    </row>
    <row r="63" spans="8:9" s="3" customFormat="1" ht="11.25" x14ac:dyDescent="0.2">
      <c r="H63" s="65"/>
      <c r="I63" s="64"/>
    </row>
    <row r="64" spans="8:9" s="3" customFormat="1" ht="11.25" x14ac:dyDescent="0.2">
      <c r="H64" s="65"/>
      <c r="I64" s="64"/>
    </row>
    <row r="65" spans="8:9" s="3" customFormat="1" ht="11.25" x14ac:dyDescent="0.2">
      <c r="H65" s="65"/>
      <c r="I65" s="64"/>
    </row>
    <row r="66" spans="8:9" s="3" customFormat="1" ht="11.25" x14ac:dyDescent="0.2">
      <c r="H66" s="65"/>
      <c r="I66" s="64"/>
    </row>
    <row r="67" spans="8:9" s="3" customFormat="1" ht="11.25" x14ac:dyDescent="0.2">
      <c r="H67" s="65"/>
      <c r="I67" s="64"/>
    </row>
    <row r="68" spans="8:9" s="3" customFormat="1" ht="11.25" x14ac:dyDescent="0.2">
      <c r="H68" s="65"/>
      <c r="I68" s="64"/>
    </row>
    <row r="69" spans="8:9" s="3" customFormat="1" ht="11.25" x14ac:dyDescent="0.2">
      <c r="H69" s="65"/>
      <c r="I69" s="64"/>
    </row>
    <row r="70" spans="8:9" s="3" customFormat="1" ht="11.25" x14ac:dyDescent="0.2">
      <c r="H70" s="65"/>
      <c r="I70" s="64"/>
    </row>
    <row r="71" spans="8:9" s="3" customFormat="1" ht="11.25" x14ac:dyDescent="0.2">
      <c r="H71" s="65"/>
      <c r="I71" s="64"/>
    </row>
    <row r="72" spans="8:9" s="3" customFormat="1" ht="11.25" x14ac:dyDescent="0.2">
      <c r="H72" s="65"/>
      <c r="I72" s="64"/>
    </row>
    <row r="73" spans="8:9" s="3" customFormat="1" ht="11.25" x14ac:dyDescent="0.2">
      <c r="H73" s="65"/>
      <c r="I73" s="64"/>
    </row>
    <row r="74" spans="8:9" s="3" customFormat="1" ht="11.25" x14ac:dyDescent="0.2">
      <c r="H74" s="65"/>
      <c r="I74" s="64"/>
    </row>
    <row r="75" spans="8:9" s="3" customFormat="1" ht="11.25" x14ac:dyDescent="0.2">
      <c r="H75" s="65"/>
      <c r="I75" s="64"/>
    </row>
    <row r="76" spans="8:9" s="3" customFormat="1" ht="11.25" x14ac:dyDescent="0.2">
      <c r="H76" s="65"/>
      <c r="I76" s="64"/>
    </row>
    <row r="77" spans="8:9" s="3" customFormat="1" ht="11.25" x14ac:dyDescent="0.2">
      <c r="H77" s="65"/>
      <c r="I77" s="64"/>
    </row>
    <row r="78" spans="8:9" s="3" customFormat="1" ht="11.25" x14ac:dyDescent="0.2">
      <c r="H78" s="65"/>
      <c r="I78" s="64"/>
    </row>
    <row r="79" spans="8:9" s="3" customFormat="1" ht="11.25" x14ac:dyDescent="0.2">
      <c r="H79" s="65"/>
      <c r="I79" s="64"/>
    </row>
    <row r="80" spans="8:9" s="3" customFormat="1" ht="11.25" x14ac:dyDescent="0.2">
      <c r="H80" s="65"/>
      <c r="I80" s="64"/>
    </row>
    <row r="81" spans="8:9" s="3" customFormat="1" ht="11.25" x14ac:dyDescent="0.2">
      <c r="H81" s="65"/>
      <c r="I81" s="64"/>
    </row>
    <row r="82" spans="8:9" s="3" customFormat="1" ht="11.25" x14ac:dyDescent="0.2">
      <c r="H82" s="65"/>
      <c r="I82" s="64"/>
    </row>
    <row r="83" spans="8:9" s="3" customFormat="1" ht="11.25" x14ac:dyDescent="0.2">
      <c r="H83" s="65"/>
      <c r="I83" s="64"/>
    </row>
    <row r="84" spans="8:9" s="3" customFormat="1" ht="11.25" x14ac:dyDescent="0.2">
      <c r="H84" s="65"/>
      <c r="I84" s="64"/>
    </row>
    <row r="85" spans="8:9" s="3" customFormat="1" ht="11.25" x14ac:dyDescent="0.2">
      <c r="H85" s="65"/>
      <c r="I85" s="64"/>
    </row>
    <row r="86" spans="8:9" s="3" customFormat="1" ht="11.25" x14ac:dyDescent="0.2">
      <c r="H86" s="65"/>
      <c r="I86" s="64"/>
    </row>
    <row r="87" spans="8:9" s="3" customFormat="1" ht="11.25" x14ac:dyDescent="0.2">
      <c r="H87" s="65"/>
      <c r="I87" s="64"/>
    </row>
    <row r="88" spans="8:9" s="3" customFormat="1" ht="11.25" x14ac:dyDescent="0.2">
      <c r="H88" s="65"/>
      <c r="I88" s="64"/>
    </row>
    <row r="89" spans="8:9" s="3" customFormat="1" ht="11.25" x14ac:dyDescent="0.2">
      <c r="H89" s="65"/>
      <c r="I89" s="64"/>
    </row>
    <row r="90" spans="8:9" s="3" customFormat="1" ht="11.25" x14ac:dyDescent="0.2">
      <c r="H90" s="65"/>
      <c r="I90" s="64"/>
    </row>
    <row r="91" spans="8:9" s="3" customFormat="1" ht="11.25" x14ac:dyDescent="0.2">
      <c r="H91" s="65"/>
      <c r="I91" s="64"/>
    </row>
    <row r="92" spans="8:9" s="3" customFormat="1" ht="11.25" x14ac:dyDescent="0.2">
      <c r="H92" s="65"/>
      <c r="I92" s="64"/>
    </row>
    <row r="93" spans="8:9" s="3" customFormat="1" ht="11.25" x14ac:dyDescent="0.2">
      <c r="H93" s="65"/>
      <c r="I93" s="64"/>
    </row>
    <row r="94" spans="8:9" s="3" customFormat="1" ht="11.25" x14ac:dyDescent="0.2">
      <c r="H94" s="65"/>
      <c r="I94" s="64"/>
    </row>
    <row r="95" spans="8:9" s="3" customFormat="1" ht="11.25" x14ac:dyDescent="0.2">
      <c r="H95" s="65"/>
      <c r="I95" s="64"/>
    </row>
    <row r="96" spans="8:9" s="3" customFormat="1" ht="11.25" x14ac:dyDescent="0.2">
      <c r="H96" s="65"/>
      <c r="I96" s="64"/>
    </row>
    <row r="97" spans="8:9" s="3" customFormat="1" ht="11.25" x14ac:dyDescent="0.2">
      <c r="H97" s="65"/>
      <c r="I97" s="64"/>
    </row>
    <row r="98" spans="8:9" s="3" customFormat="1" ht="11.25" x14ac:dyDescent="0.2">
      <c r="H98" s="65"/>
      <c r="I98" s="64"/>
    </row>
    <row r="99" spans="8:9" s="3" customFormat="1" ht="11.25" x14ac:dyDescent="0.2">
      <c r="H99" s="65"/>
      <c r="I99" s="64"/>
    </row>
    <row r="100" spans="8:9" s="3" customFormat="1" ht="11.25" x14ac:dyDescent="0.2">
      <c r="H100" s="65"/>
      <c r="I100" s="64"/>
    </row>
    <row r="101" spans="8:9" s="3" customFormat="1" ht="11.25" x14ac:dyDescent="0.2">
      <c r="H101" s="65"/>
      <c r="I101" s="64"/>
    </row>
    <row r="102" spans="8:9" s="3" customFormat="1" ht="11.25" x14ac:dyDescent="0.2">
      <c r="H102" s="65"/>
      <c r="I102" s="64"/>
    </row>
    <row r="103" spans="8:9" s="3" customFormat="1" ht="11.25" x14ac:dyDescent="0.2">
      <c r="H103" s="65"/>
      <c r="I103" s="64"/>
    </row>
    <row r="104" spans="8:9" s="3" customFormat="1" ht="11.25" x14ac:dyDescent="0.2">
      <c r="H104" s="65"/>
      <c r="I104" s="64"/>
    </row>
    <row r="105" spans="8:9" s="3" customFormat="1" ht="11.25" x14ac:dyDescent="0.2">
      <c r="H105" s="65"/>
      <c r="I105" s="64"/>
    </row>
    <row r="106" spans="8:9" s="3" customFormat="1" ht="11.25" x14ac:dyDescent="0.2">
      <c r="H106" s="65"/>
      <c r="I106" s="64"/>
    </row>
    <row r="107" spans="8:9" s="3" customFormat="1" ht="11.25" x14ac:dyDescent="0.2">
      <c r="H107" s="65"/>
      <c r="I107" s="64"/>
    </row>
    <row r="108" spans="8:9" s="3" customFormat="1" ht="11.25" x14ac:dyDescent="0.2">
      <c r="H108" s="65"/>
      <c r="I108" s="64"/>
    </row>
    <row r="109" spans="8:9" s="3" customFormat="1" ht="11.25" x14ac:dyDescent="0.2">
      <c r="H109" s="65"/>
      <c r="I109" s="64"/>
    </row>
    <row r="110" spans="8:9" s="3" customFormat="1" ht="11.25" x14ac:dyDescent="0.2">
      <c r="H110" s="65"/>
      <c r="I110" s="64"/>
    </row>
    <row r="111" spans="8:9" s="3" customFormat="1" ht="11.25" x14ac:dyDescent="0.2">
      <c r="H111" s="65"/>
      <c r="I111" s="64"/>
    </row>
    <row r="112" spans="8:9" s="3" customFormat="1" ht="11.25" x14ac:dyDescent="0.2">
      <c r="H112" s="65"/>
      <c r="I112" s="64"/>
    </row>
    <row r="113" spans="8:9" s="3" customFormat="1" ht="11.25" x14ac:dyDescent="0.2">
      <c r="H113" s="65"/>
      <c r="I113" s="64"/>
    </row>
    <row r="114" spans="8:9" s="3" customFormat="1" ht="11.25" x14ac:dyDescent="0.2">
      <c r="H114" s="65"/>
      <c r="I114" s="64"/>
    </row>
    <row r="115" spans="8:9" s="3" customFormat="1" ht="11.25" x14ac:dyDescent="0.2">
      <c r="H115" s="65"/>
      <c r="I115" s="64"/>
    </row>
    <row r="116" spans="8:9" s="3" customFormat="1" ht="11.25" x14ac:dyDescent="0.2">
      <c r="H116" s="65"/>
      <c r="I116" s="64"/>
    </row>
    <row r="117" spans="8:9" s="3" customFormat="1" ht="11.25" x14ac:dyDescent="0.2">
      <c r="H117" s="65"/>
      <c r="I117" s="64"/>
    </row>
    <row r="118" spans="8:9" s="3" customFormat="1" ht="11.25" x14ac:dyDescent="0.2">
      <c r="H118" s="65"/>
      <c r="I118" s="64"/>
    </row>
    <row r="119" spans="8:9" s="3" customFormat="1" ht="11.25" x14ac:dyDescent="0.2">
      <c r="H119" s="65"/>
      <c r="I119" s="64"/>
    </row>
    <row r="120" spans="8:9" s="3" customFormat="1" ht="11.25" x14ac:dyDescent="0.2">
      <c r="H120" s="65"/>
      <c r="I120" s="64"/>
    </row>
    <row r="121" spans="8:9" s="3" customFormat="1" ht="11.25" x14ac:dyDescent="0.2">
      <c r="H121" s="65"/>
      <c r="I121" s="64"/>
    </row>
    <row r="122" spans="8:9" s="3" customFormat="1" ht="11.25" x14ac:dyDescent="0.2">
      <c r="H122" s="65"/>
      <c r="I122" s="64"/>
    </row>
    <row r="123" spans="8:9" s="3" customFormat="1" ht="11.25" x14ac:dyDescent="0.2">
      <c r="H123" s="65"/>
      <c r="I123" s="64"/>
    </row>
    <row r="124" spans="8:9" s="3" customFormat="1" ht="11.25" x14ac:dyDescent="0.2">
      <c r="H124" s="65"/>
      <c r="I124" s="64"/>
    </row>
    <row r="125" spans="8:9" s="3" customFormat="1" ht="11.25" x14ac:dyDescent="0.2">
      <c r="H125" s="65"/>
      <c r="I125" s="64"/>
    </row>
    <row r="126" spans="8:9" s="3" customFormat="1" ht="11.25" x14ac:dyDescent="0.2">
      <c r="H126" s="65"/>
      <c r="I126" s="64"/>
    </row>
    <row r="127" spans="8:9" s="3" customFormat="1" ht="11.25" x14ac:dyDescent="0.2">
      <c r="H127" s="65"/>
      <c r="I127" s="64"/>
    </row>
    <row r="128" spans="8:9" s="3" customFormat="1" ht="11.25" x14ac:dyDescent="0.2">
      <c r="H128" s="65"/>
      <c r="I128" s="64"/>
    </row>
    <row r="129" spans="8:9" s="3" customFormat="1" ht="11.25" x14ac:dyDescent="0.2">
      <c r="H129" s="65"/>
      <c r="I129" s="64"/>
    </row>
    <row r="130" spans="8:9" s="3" customFormat="1" ht="11.25" x14ac:dyDescent="0.2">
      <c r="H130" s="65"/>
      <c r="I130" s="64"/>
    </row>
    <row r="131" spans="8:9" s="3" customFormat="1" ht="11.25" x14ac:dyDescent="0.2">
      <c r="H131" s="65"/>
      <c r="I131" s="64"/>
    </row>
    <row r="132" spans="8:9" s="3" customFormat="1" ht="11.25" x14ac:dyDescent="0.2">
      <c r="H132" s="65"/>
      <c r="I132" s="64"/>
    </row>
    <row r="133" spans="8:9" s="3" customFormat="1" ht="11.25" x14ac:dyDescent="0.2">
      <c r="H133" s="65"/>
      <c r="I133" s="64"/>
    </row>
    <row r="134" spans="8:9" s="3" customFormat="1" ht="11.25" x14ac:dyDescent="0.2">
      <c r="H134" s="65"/>
      <c r="I134" s="64"/>
    </row>
    <row r="135" spans="8:9" s="3" customFormat="1" ht="11.25" x14ac:dyDescent="0.2">
      <c r="H135" s="65"/>
      <c r="I135" s="64"/>
    </row>
    <row r="136" spans="8:9" s="3" customFormat="1" ht="11.25" x14ac:dyDescent="0.2">
      <c r="H136" s="65"/>
      <c r="I136" s="64"/>
    </row>
    <row r="137" spans="8:9" s="3" customFormat="1" ht="11.25" x14ac:dyDescent="0.2">
      <c r="H137" s="65"/>
      <c r="I137" s="64"/>
    </row>
    <row r="138" spans="8:9" s="3" customFormat="1" ht="11.25" x14ac:dyDescent="0.2">
      <c r="H138" s="65"/>
      <c r="I138" s="64"/>
    </row>
    <row r="139" spans="8:9" s="3" customFormat="1" ht="11.25" x14ac:dyDescent="0.2">
      <c r="H139" s="65"/>
      <c r="I139" s="64"/>
    </row>
    <row r="140" spans="8:9" s="3" customFormat="1" ht="11.25" x14ac:dyDescent="0.2">
      <c r="H140" s="65"/>
      <c r="I140" s="64"/>
    </row>
    <row r="141" spans="8:9" s="3" customFormat="1" ht="11.25" x14ac:dyDescent="0.2">
      <c r="H141" s="65"/>
      <c r="I141" s="64"/>
    </row>
    <row r="142" spans="8:9" s="3" customFormat="1" ht="11.25" x14ac:dyDescent="0.2">
      <c r="H142" s="65"/>
      <c r="I142" s="64"/>
    </row>
    <row r="143" spans="8:9" s="3" customFormat="1" ht="11.25" x14ac:dyDescent="0.2">
      <c r="H143" s="65"/>
      <c r="I143" s="64"/>
    </row>
    <row r="144" spans="8:9" s="3" customFormat="1" ht="11.25" x14ac:dyDescent="0.2">
      <c r="H144" s="65"/>
      <c r="I144" s="64"/>
    </row>
    <row r="145" spans="8:9" s="3" customFormat="1" ht="11.25" x14ac:dyDescent="0.2">
      <c r="H145" s="65"/>
      <c r="I145" s="64"/>
    </row>
    <row r="146" spans="8:9" s="3" customFormat="1" ht="11.25" x14ac:dyDescent="0.2">
      <c r="H146" s="65"/>
      <c r="I146" s="64"/>
    </row>
    <row r="147" spans="8:9" s="3" customFormat="1" ht="11.25" x14ac:dyDescent="0.2">
      <c r="H147" s="65"/>
      <c r="I147" s="64"/>
    </row>
    <row r="148" spans="8:9" s="3" customFormat="1" ht="11.25" x14ac:dyDescent="0.2">
      <c r="H148" s="65"/>
      <c r="I148" s="64"/>
    </row>
    <row r="149" spans="8:9" s="3" customFormat="1" ht="11.25" x14ac:dyDescent="0.2">
      <c r="H149" s="65"/>
      <c r="I149" s="64"/>
    </row>
    <row r="150" spans="8:9" s="3" customFormat="1" ht="11.25" x14ac:dyDescent="0.2">
      <c r="H150" s="65"/>
      <c r="I150" s="64"/>
    </row>
    <row r="151" spans="8:9" s="3" customFormat="1" ht="11.25" x14ac:dyDescent="0.2">
      <c r="H151" s="65"/>
      <c r="I151" s="64"/>
    </row>
    <row r="152" spans="8:9" s="3" customFormat="1" ht="11.25" x14ac:dyDescent="0.2">
      <c r="H152" s="65"/>
      <c r="I152" s="64"/>
    </row>
    <row r="153" spans="8:9" s="3" customFormat="1" ht="11.25" x14ac:dyDescent="0.2">
      <c r="H153" s="65"/>
      <c r="I153" s="64"/>
    </row>
    <row r="154" spans="8:9" s="3" customFormat="1" ht="11.25" x14ac:dyDescent="0.2">
      <c r="H154" s="65"/>
      <c r="I154" s="64"/>
    </row>
    <row r="155" spans="8:9" s="3" customFormat="1" ht="11.25" x14ac:dyDescent="0.2">
      <c r="H155" s="65"/>
      <c r="I155" s="64"/>
    </row>
    <row r="156" spans="8:9" s="3" customFormat="1" ht="11.25" x14ac:dyDescent="0.2">
      <c r="H156" s="65"/>
      <c r="I156" s="64"/>
    </row>
    <row r="157" spans="8:9" s="3" customFormat="1" ht="11.25" x14ac:dyDescent="0.2">
      <c r="H157" s="65"/>
      <c r="I157" s="64"/>
    </row>
    <row r="158" spans="8:9" s="3" customFormat="1" ht="11.25" x14ac:dyDescent="0.2">
      <c r="H158" s="65"/>
      <c r="I158" s="64"/>
    </row>
    <row r="159" spans="8:9" s="3" customFormat="1" ht="11.25" x14ac:dyDescent="0.2">
      <c r="H159" s="65"/>
      <c r="I159" s="64"/>
    </row>
    <row r="160" spans="8:9" s="3" customFormat="1" ht="11.25" x14ac:dyDescent="0.2">
      <c r="H160" s="65"/>
      <c r="I160" s="64"/>
    </row>
    <row r="161" spans="8:9" s="3" customFormat="1" ht="11.25" x14ac:dyDescent="0.2">
      <c r="H161" s="65"/>
      <c r="I161" s="64"/>
    </row>
    <row r="162" spans="8:9" s="3" customFormat="1" ht="11.25" x14ac:dyDescent="0.2">
      <c r="H162" s="65"/>
      <c r="I162" s="64"/>
    </row>
    <row r="163" spans="8:9" s="3" customFormat="1" ht="11.25" x14ac:dyDescent="0.2">
      <c r="H163" s="65"/>
      <c r="I163" s="64"/>
    </row>
    <row r="164" spans="8:9" s="3" customFormat="1" ht="11.25" x14ac:dyDescent="0.2">
      <c r="H164" s="65"/>
      <c r="I164" s="64"/>
    </row>
    <row r="165" spans="8:9" s="3" customFormat="1" ht="11.25" x14ac:dyDescent="0.2">
      <c r="H165" s="65"/>
      <c r="I165" s="64"/>
    </row>
    <row r="166" spans="8:9" s="3" customFormat="1" ht="11.25" x14ac:dyDescent="0.2">
      <c r="H166" s="65"/>
      <c r="I166" s="64"/>
    </row>
    <row r="167" spans="8:9" s="3" customFormat="1" ht="11.25" x14ac:dyDescent="0.2">
      <c r="H167" s="65"/>
      <c r="I167" s="64"/>
    </row>
    <row r="168" spans="8:9" s="3" customFormat="1" ht="11.25" x14ac:dyDescent="0.2">
      <c r="H168" s="65"/>
      <c r="I168" s="64"/>
    </row>
    <row r="169" spans="8:9" s="3" customFormat="1" ht="11.25" x14ac:dyDescent="0.2">
      <c r="H169" s="65"/>
      <c r="I169" s="64"/>
    </row>
    <row r="170" spans="8:9" s="3" customFormat="1" ht="11.25" x14ac:dyDescent="0.2">
      <c r="H170" s="65"/>
      <c r="I170" s="64"/>
    </row>
    <row r="171" spans="8:9" s="3" customFormat="1" ht="11.25" x14ac:dyDescent="0.2">
      <c r="H171" s="65"/>
      <c r="I171" s="64"/>
    </row>
    <row r="172" spans="8:9" s="3" customFormat="1" ht="11.25" x14ac:dyDescent="0.2">
      <c r="H172" s="65"/>
      <c r="I172" s="64"/>
    </row>
    <row r="173" spans="8:9" s="3" customFormat="1" ht="11.25" x14ac:dyDescent="0.2">
      <c r="H173" s="65"/>
      <c r="I173" s="64"/>
    </row>
    <row r="174" spans="8:9" s="3" customFormat="1" ht="11.25" x14ac:dyDescent="0.2">
      <c r="H174" s="65"/>
      <c r="I174" s="64"/>
    </row>
    <row r="175" spans="8:9" s="3" customFormat="1" ht="11.25" x14ac:dyDescent="0.2">
      <c r="H175" s="65"/>
      <c r="I175" s="64"/>
    </row>
    <row r="176" spans="8:9" s="3" customFormat="1" ht="11.25" x14ac:dyDescent="0.2">
      <c r="H176" s="65"/>
      <c r="I176" s="64"/>
    </row>
    <row r="177" spans="7:9" s="3" customFormat="1" ht="11.25" x14ac:dyDescent="0.2">
      <c r="H177" s="65"/>
      <c r="I177" s="64"/>
    </row>
    <row r="178" spans="7:9" s="3" customFormat="1" ht="11.25" x14ac:dyDescent="0.2">
      <c r="H178" s="65"/>
      <c r="I178" s="64"/>
    </row>
    <row r="179" spans="7:9" s="3" customFormat="1" ht="11.25" x14ac:dyDescent="0.2">
      <c r="H179" s="65"/>
      <c r="I179" s="64"/>
    </row>
    <row r="180" spans="7:9" s="3" customFormat="1" ht="11.25" x14ac:dyDescent="0.2">
      <c r="H180" s="65"/>
      <c r="I180" s="64"/>
    </row>
    <row r="181" spans="7:9" s="3" customFormat="1" ht="11.25" x14ac:dyDescent="0.2">
      <c r="H181" s="65"/>
      <c r="I181" s="64"/>
    </row>
    <row r="182" spans="7:9" s="3" customFormat="1" ht="11.25" x14ac:dyDescent="0.2">
      <c r="G182" s="8"/>
      <c r="H182" s="65"/>
      <c r="I182" s="64"/>
    </row>
    <row r="183" spans="7:9" s="3" customFormat="1" ht="11.25" x14ac:dyDescent="0.2">
      <c r="G183" s="8"/>
      <c r="H183" s="65"/>
      <c r="I183" s="64"/>
    </row>
    <row r="184" spans="7:9" s="3" customFormat="1" ht="11.25" x14ac:dyDescent="0.2">
      <c r="G184" s="8"/>
      <c r="H184" s="65"/>
      <c r="I184" s="64"/>
    </row>
    <row r="185" spans="7:9" s="3" customFormat="1" ht="11.25" x14ac:dyDescent="0.2">
      <c r="G185" s="8"/>
      <c r="H185" s="65"/>
      <c r="I185" s="64"/>
    </row>
    <row r="186" spans="7:9" s="3" customFormat="1" ht="11.25" x14ac:dyDescent="0.2">
      <c r="G186" s="8"/>
      <c r="H186" s="65"/>
      <c r="I186" s="64"/>
    </row>
    <row r="187" spans="7:9" s="3" customFormat="1" ht="11.25" x14ac:dyDescent="0.2">
      <c r="G187" s="8"/>
      <c r="H187" s="8"/>
    </row>
    <row r="188" spans="7:9" s="3" customFormat="1" ht="11.25" x14ac:dyDescent="0.2">
      <c r="G188" s="8"/>
      <c r="H188" s="8"/>
    </row>
    <row r="189" spans="7:9" s="3" customFormat="1" ht="11.25" x14ac:dyDescent="0.2">
      <c r="G189" s="8"/>
      <c r="H189" s="8"/>
    </row>
    <row r="190" spans="7:9" s="3" customFormat="1" ht="11.25" x14ac:dyDescent="0.2">
      <c r="G190" s="8"/>
      <c r="H190" s="8"/>
    </row>
    <row r="191" spans="7:9" s="3" customFormat="1" ht="11.25" x14ac:dyDescent="0.2">
      <c r="G191" s="8"/>
      <c r="H191" s="8"/>
    </row>
    <row r="192" spans="7:9" s="3" customFormat="1" ht="11.25" x14ac:dyDescent="0.2">
      <c r="G192" s="8"/>
      <c r="H192" s="8"/>
    </row>
    <row r="193" spans="7:8" s="3" customFormat="1" ht="11.25" x14ac:dyDescent="0.2">
      <c r="G193" s="8"/>
      <c r="H193" s="8"/>
    </row>
    <row r="194" spans="7:8" s="3" customFormat="1" ht="11.25" x14ac:dyDescent="0.2">
      <c r="G194" s="8"/>
      <c r="H194" s="8"/>
    </row>
    <row r="195" spans="7:8" s="3" customFormat="1" ht="11.25" x14ac:dyDescent="0.2">
      <c r="G195" s="8"/>
      <c r="H195" s="8"/>
    </row>
    <row r="196" spans="7:8" s="3" customFormat="1" ht="11.25" x14ac:dyDescent="0.2">
      <c r="G196" s="8"/>
      <c r="H196" s="8"/>
    </row>
    <row r="197" spans="7:8" s="3" customFormat="1" ht="11.25" x14ac:dyDescent="0.2">
      <c r="G197" s="8"/>
      <c r="H197" s="8"/>
    </row>
    <row r="198" spans="7:8" s="3" customFormat="1" ht="11.25" x14ac:dyDescent="0.2">
      <c r="G198" s="8"/>
      <c r="H198" s="8"/>
    </row>
    <row r="199" spans="7:8" s="3" customFormat="1" ht="11.25" x14ac:dyDescent="0.2">
      <c r="G199" s="8"/>
      <c r="H199" s="8"/>
    </row>
    <row r="200" spans="7:8" s="3" customFormat="1" ht="11.25" x14ac:dyDescent="0.2">
      <c r="G200" s="8"/>
      <c r="H200" s="8"/>
    </row>
    <row r="201" spans="7:8" s="3" customFormat="1" ht="11.25" x14ac:dyDescent="0.2">
      <c r="G201" s="8"/>
      <c r="H201" s="8"/>
    </row>
    <row r="202" spans="7:8" s="3" customFormat="1" ht="11.25" x14ac:dyDescent="0.2">
      <c r="G202" s="8"/>
      <c r="H202" s="8"/>
    </row>
    <row r="203" spans="7:8" s="3" customFormat="1" ht="11.25" x14ac:dyDescent="0.2">
      <c r="G203" s="8"/>
      <c r="H203" s="8"/>
    </row>
    <row r="204" spans="7:8" s="3" customFormat="1" ht="11.25" x14ac:dyDescent="0.2">
      <c r="G204" s="8"/>
      <c r="H204" s="8"/>
    </row>
    <row r="205" spans="7:8" s="3" customFormat="1" ht="11.25" x14ac:dyDescent="0.2">
      <c r="G205" s="8"/>
      <c r="H205" s="8"/>
    </row>
    <row r="206" spans="7:8" s="3" customFormat="1" ht="11.25" x14ac:dyDescent="0.2">
      <c r="G206" s="8"/>
      <c r="H206" s="8"/>
    </row>
    <row r="207" spans="7:8" s="3" customFormat="1" ht="11.25" x14ac:dyDescent="0.2">
      <c r="G207" s="8"/>
      <c r="H207" s="8"/>
    </row>
    <row r="208" spans="7:8" s="3" customFormat="1" ht="11.25" x14ac:dyDescent="0.2">
      <c r="G208" s="8"/>
      <c r="H208" s="8"/>
    </row>
    <row r="209" spans="7:8" s="3" customFormat="1" ht="11.25" x14ac:dyDescent="0.2">
      <c r="G209" s="8"/>
      <c r="H209" s="8"/>
    </row>
    <row r="210" spans="7:8" s="3" customFormat="1" ht="11.25" x14ac:dyDescent="0.2">
      <c r="G210" s="8"/>
      <c r="H210" s="8"/>
    </row>
    <row r="211" spans="7:8" s="3" customFormat="1" ht="11.25" x14ac:dyDescent="0.2">
      <c r="G211" s="8"/>
      <c r="H211" s="8"/>
    </row>
    <row r="212" spans="7:8" s="3" customFormat="1" ht="11.25" x14ac:dyDescent="0.2">
      <c r="G212" s="8"/>
      <c r="H212" s="8"/>
    </row>
    <row r="213" spans="7:8" s="3" customFormat="1" ht="11.25" x14ac:dyDescent="0.2">
      <c r="G213" s="8"/>
      <c r="H213" s="8"/>
    </row>
    <row r="214" spans="7:8" s="3" customFormat="1" ht="11.25" x14ac:dyDescent="0.2">
      <c r="G214" s="8"/>
      <c r="H214" s="8"/>
    </row>
    <row r="215" spans="7:8" s="3" customFormat="1" ht="11.25" x14ac:dyDescent="0.2">
      <c r="G215" s="8"/>
      <c r="H215" s="8"/>
    </row>
    <row r="216" spans="7:8" s="3" customFormat="1" ht="11.25" x14ac:dyDescent="0.2">
      <c r="G216" s="8"/>
      <c r="H216" s="8"/>
    </row>
    <row r="217" spans="7:8" s="3" customFormat="1" ht="11.25" x14ac:dyDescent="0.2">
      <c r="G217" s="8"/>
      <c r="H217" s="8"/>
    </row>
    <row r="218" spans="7:8" s="3" customFormat="1" ht="11.25" x14ac:dyDescent="0.2">
      <c r="G218" s="8"/>
      <c r="H218" s="8"/>
    </row>
    <row r="219" spans="7:8" s="3" customFormat="1" ht="11.25" x14ac:dyDescent="0.2">
      <c r="G219" s="8"/>
      <c r="H219" s="8"/>
    </row>
    <row r="220" spans="7:8" s="3" customFormat="1" ht="11.25" x14ac:dyDescent="0.2">
      <c r="G220" s="8"/>
      <c r="H220" s="8"/>
    </row>
    <row r="221" spans="7:8" s="3" customFormat="1" ht="11.25" x14ac:dyDescent="0.2">
      <c r="G221" s="8"/>
      <c r="H221" s="8"/>
    </row>
    <row r="222" spans="7:8" s="3" customFormat="1" ht="11.25" x14ac:dyDescent="0.2">
      <c r="G222" s="8"/>
      <c r="H222" s="8"/>
    </row>
    <row r="223" spans="7:8" s="3" customFormat="1" ht="11.25" x14ac:dyDescent="0.2">
      <c r="G223" s="8"/>
      <c r="H223" s="8"/>
    </row>
    <row r="224" spans="7:8" s="3" customFormat="1" ht="11.25" x14ac:dyDescent="0.2">
      <c r="G224" s="8"/>
      <c r="H224" s="8"/>
    </row>
    <row r="225" spans="7:8" s="3" customFormat="1" ht="11.25" x14ac:dyDescent="0.2">
      <c r="G225" s="8"/>
      <c r="H225" s="8"/>
    </row>
    <row r="226" spans="7:8" s="3" customFormat="1" ht="11.25" x14ac:dyDescent="0.2">
      <c r="G226" s="8"/>
      <c r="H226" s="8"/>
    </row>
    <row r="227" spans="7:8" s="3" customFormat="1" ht="11.25" x14ac:dyDescent="0.2">
      <c r="G227" s="8"/>
      <c r="H227" s="8"/>
    </row>
    <row r="228" spans="7:8" s="3" customFormat="1" ht="11.25" x14ac:dyDescent="0.2">
      <c r="G228" s="8"/>
      <c r="H228" s="8"/>
    </row>
    <row r="229" spans="7:8" s="3" customFormat="1" ht="11.25" x14ac:dyDescent="0.2">
      <c r="G229" s="8"/>
      <c r="H229" s="8"/>
    </row>
    <row r="230" spans="7:8" s="3" customFormat="1" ht="11.25" x14ac:dyDescent="0.2">
      <c r="G230" s="8"/>
      <c r="H230" s="8"/>
    </row>
    <row r="231" spans="7:8" s="3" customFormat="1" ht="11.25" x14ac:dyDescent="0.2">
      <c r="G231" s="8"/>
      <c r="H231" s="8"/>
    </row>
    <row r="232" spans="7:8" s="3" customFormat="1" ht="11.25" x14ac:dyDescent="0.2">
      <c r="G232" s="8"/>
      <c r="H232" s="8"/>
    </row>
    <row r="233" spans="7:8" s="3" customFormat="1" ht="11.25" x14ac:dyDescent="0.2">
      <c r="G233" s="8"/>
      <c r="H233" s="8"/>
    </row>
    <row r="234" spans="7:8" s="3" customFormat="1" ht="11.25" x14ac:dyDescent="0.2">
      <c r="G234" s="8"/>
      <c r="H234" s="8"/>
    </row>
    <row r="235" spans="7:8" s="3" customFormat="1" ht="11.25" x14ac:dyDescent="0.2">
      <c r="G235" s="8"/>
      <c r="H235" s="8"/>
    </row>
    <row r="236" spans="7:8" s="3" customFormat="1" ht="11.25" x14ac:dyDescent="0.2">
      <c r="G236" s="8"/>
      <c r="H236" s="8"/>
    </row>
    <row r="237" spans="7:8" s="3" customFormat="1" ht="11.25" x14ac:dyDescent="0.2">
      <c r="G237" s="8"/>
      <c r="H237" s="8"/>
    </row>
    <row r="238" spans="7:8" s="3" customFormat="1" ht="11.25" x14ac:dyDescent="0.2">
      <c r="G238" s="8"/>
      <c r="H238" s="8"/>
    </row>
    <row r="239" spans="7:8" s="3" customFormat="1" ht="11.25" x14ac:dyDescent="0.2">
      <c r="G239" s="8"/>
      <c r="H239" s="8"/>
    </row>
    <row r="240" spans="7:8" s="3" customFormat="1" ht="11.25" x14ac:dyDescent="0.2">
      <c r="G240" s="8"/>
      <c r="H240" s="8"/>
    </row>
    <row r="241" spans="1:74" s="3" customFormat="1" ht="11.25" x14ac:dyDescent="0.2">
      <c r="G241" s="8"/>
      <c r="H241" s="8"/>
    </row>
    <row r="242" spans="1:74" s="3" customFormat="1" ht="11.25" x14ac:dyDescent="0.2">
      <c r="G242" s="8"/>
      <c r="H242" s="8"/>
    </row>
    <row r="243" spans="1:74" s="3" customFormat="1" ht="11.25" x14ac:dyDescent="0.2">
      <c r="G243" s="8"/>
      <c r="H243" s="8"/>
    </row>
    <row r="244" spans="1:74" s="3" customFormat="1" ht="11.25" x14ac:dyDescent="0.2">
      <c r="G244" s="8"/>
      <c r="H244" s="8"/>
    </row>
    <row r="245" spans="1:74" s="3" customFormat="1" ht="11.25" x14ac:dyDescent="0.2">
      <c r="G245" s="8"/>
      <c r="H245" s="8"/>
    </row>
    <row r="246" spans="1:74" s="3" customFormat="1" ht="11.25" x14ac:dyDescent="0.2">
      <c r="G246" s="8"/>
      <c r="H246" s="8"/>
    </row>
    <row r="247" spans="1:74" s="3" customFormat="1" ht="11.25" x14ac:dyDescent="0.2">
      <c r="G247" s="8"/>
      <c r="H247" s="8"/>
    </row>
    <row r="248" spans="1:74" s="3" customFormat="1" ht="11.25" x14ac:dyDescent="0.2">
      <c r="G248" s="8"/>
      <c r="H248" s="8"/>
    </row>
    <row r="249" spans="1:74" s="3" customFormat="1" ht="11.25" x14ac:dyDescent="0.2">
      <c r="G249" s="8"/>
      <c r="H249" s="8"/>
    </row>
    <row r="250" spans="1:74" s="3" customFormat="1" ht="11.25" x14ac:dyDescent="0.2">
      <c r="G250" s="8"/>
      <c r="H250" s="8"/>
    </row>
    <row r="251" spans="1:74" s="3" customFormat="1" ht="11.25" x14ac:dyDescent="0.2">
      <c r="G251" s="8"/>
      <c r="H251" s="8"/>
    </row>
    <row r="252" spans="1:74" s="3" customFormat="1" ht="11.25" x14ac:dyDescent="0.2">
      <c r="G252" s="8"/>
      <c r="H252" s="8"/>
    </row>
    <row r="253" spans="1:74" s="3" customFormat="1" ht="11.25" x14ac:dyDescent="0.2">
      <c r="G253" s="8"/>
      <c r="H253" s="8"/>
    </row>
    <row r="254" spans="1:74" x14ac:dyDescent="0.2">
      <c r="A254" s="3"/>
      <c r="B254" s="3"/>
      <c r="C254" s="3"/>
      <c r="D254" s="3"/>
      <c r="E254" s="3"/>
      <c r="F254" s="3"/>
      <c r="G254" s="8"/>
      <c r="H254" s="8"/>
      <c r="I254" s="3"/>
      <c r="J254" s="3"/>
      <c r="K254" s="3"/>
      <c r="L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row>
    <row r="255" spans="1:74" x14ac:dyDescent="0.2">
      <c r="A255" s="3"/>
      <c r="B255" s="3"/>
      <c r="C255" s="3"/>
      <c r="D255" s="3"/>
      <c r="E255" s="3"/>
      <c r="F255" s="3"/>
      <c r="G255" s="8"/>
      <c r="H255" s="8"/>
      <c r="I255" s="3"/>
      <c r="J255" s="3"/>
      <c r="K255" s="3"/>
      <c r="L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row>
    <row r="256" spans="1:74" x14ac:dyDescent="0.2">
      <c r="A256" s="3"/>
      <c r="B256" s="3"/>
      <c r="C256" s="3"/>
      <c r="D256" s="3"/>
      <c r="E256" s="3"/>
      <c r="F256" s="3"/>
      <c r="G256" s="8"/>
      <c r="H256" s="8"/>
      <c r="I256" s="3"/>
      <c r="J256" s="3"/>
      <c r="K256" s="3"/>
      <c r="L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row>
    <row r="257" spans="1:74" x14ac:dyDescent="0.2">
      <c r="A257" s="3"/>
      <c r="B257" s="3"/>
      <c r="C257" s="3"/>
      <c r="D257" s="3"/>
      <c r="E257" s="3"/>
      <c r="F257" s="3"/>
      <c r="G257" s="8"/>
      <c r="H257" s="8"/>
      <c r="I257" s="3"/>
      <c r="J257" s="3"/>
      <c r="K257" s="3"/>
      <c r="L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row>
    <row r="258" spans="1:74" x14ac:dyDescent="0.2">
      <c r="A258" s="3"/>
      <c r="B258" s="3"/>
      <c r="C258" s="3"/>
      <c r="D258" s="3"/>
      <c r="E258" s="3"/>
      <c r="F258" s="3"/>
      <c r="G258" s="8"/>
      <c r="H258" s="8"/>
      <c r="I258" s="3"/>
      <c r="J258" s="3"/>
      <c r="K258" s="3"/>
      <c r="L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row>
    <row r="259" spans="1:74" x14ac:dyDescent="0.2">
      <c r="A259" s="3"/>
      <c r="B259" s="3"/>
      <c r="C259" s="3"/>
      <c r="D259" s="3"/>
      <c r="E259" s="3"/>
      <c r="F259" s="3"/>
      <c r="G259" s="8"/>
      <c r="H259" s="8"/>
      <c r="I259" s="3"/>
      <c r="J259" s="3"/>
      <c r="K259" s="3"/>
      <c r="L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row>
    <row r="260" spans="1:74" x14ac:dyDescent="0.2">
      <c r="A260" s="3"/>
      <c r="B260" s="3"/>
      <c r="C260" s="3"/>
      <c r="D260" s="3"/>
      <c r="E260" s="3"/>
      <c r="F260" s="3"/>
      <c r="G260" s="8"/>
      <c r="H260" s="8"/>
      <c r="I260" s="3"/>
      <c r="J260" s="3"/>
      <c r="K260" s="3"/>
      <c r="L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row>
    <row r="261" spans="1:74" x14ac:dyDescent="0.2">
      <c r="A261" s="3"/>
      <c r="B261" s="3"/>
      <c r="C261" s="3"/>
      <c r="D261" s="3"/>
      <c r="E261" s="3"/>
      <c r="F261" s="3"/>
      <c r="G261" s="8"/>
      <c r="H261" s="8"/>
      <c r="I261" s="3"/>
      <c r="J261" s="3"/>
      <c r="K261" s="3"/>
      <c r="L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row>
    <row r="262" spans="1:74" x14ac:dyDescent="0.2">
      <c r="A262" s="3"/>
      <c r="B262" s="3"/>
      <c r="C262" s="3"/>
      <c r="D262" s="3"/>
      <c r="E262" s="3"/>
      <c r="F262" s="3"/>
      <c r="G262" s="8"/>
      <c r="H262" s="8"/>
      <c r="I262" s="3"/>
      <c r="J262" s="3"/>
      <c r="K262" s="3"/>
      <c r="L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row>
    <row r="263" spans="1:74" x14ac:dyDescent="0.2">
      <c r="A263" s="3"/>
      <c r="B263" s="3"/>
      <c r="C263" s="3"/>
      <c r="D263" s="3"/>
      <c r="E263" s="3"/>
      <c r="F263" s="3"/>
      <c r="G263" s="8"/>
      <c r="H263" s="8"/>
      <c r="I263" s="3"/>
      <c r="J263" s="3"/>
      <c r="K263" s="3"/>
      <c r="L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row>
    <row r="264" spans="1:74" x14ac:dyDescent="0.2">
      <c r="A264" s="3"/>
      <c r="B264" s="3"/>
      <c r="C264" s="3"/>
      <c r="D264" s="3"/>
      <c r="E264" s="3"/>
      <c r="F264" s="3"/>
      <c r="G264" s="8"/>
      <c r="H264" s="8"/>
      <c r="I264" s="3"/>
      <c r="J264" s="3"/>
      <c r="K264" s="3"/>
      <c r="L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row>
    <row r="265" spans="1:74" x14ac:dyDescent="0.2">
      <c r="A265" s="3"/>
      <c r="B265" s="3"/>
      <c r="C265" s="3"/>
      <c r="D265" s="3"/>
      <c r="E265" s="3"/>
      <c r="F265" s="3"/>
      <c r="G265" s="8"/>
      <c r="H265" s="8"/>
      <c r="I265" s="3"/>
      <c r="J265" s="3"/>
      <c r="K265" s="3"/>
      <c r="L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row>
    <row r="266" spans="1:74" x14ac:dyDescent="0.2">
      <c r="A266" s="3"/>
      <c r="B266" s="3"/>
      <c r="C266" s="3"/>
      <c r="D266" s="3"/>
      <c r="E266" s="3"/>
      <c r="F266" s="3"/>
      <c r="G266" s="8"/>
      <c r="H266" s="8"/>
      <c r="I266" s="3"/>
      <c r="J266" s="3"/>
      <c r="K266" s="3"/>
      <c r="L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row>
    <row r="267" spans="1:74" x14ac:dyDescent="0.2">
      <c r="A267" s="3"/>
      <c r="B267" s="3"/>
      <c r="C267" s="3"/>
      <c r="D267" s="3"/>
      <c r="E267" s="3"/>
      <c r="F267" s="3"/>
      <c r="G267" s="8"/>
      <c r="H267" s="8"/>
      <c r="I267" s="3"/>
      <c r="J267" s="3"/>
      <c r="K267" s="3"/>
      <c r="L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row>
    <row r="268" spans="1:74" x14ac:dyDescent="0.2">
      <c r="A268" s="3"/>
      <c r="B268" s="3"/>
      <c r="C268" s="3"/>
      <c r="D268" s="3"/>
      <c r="E268" s="3"/>
      <c r="F268" s="3"/>
      <c r="G268" s="8"/>
      <c r="H268" s="8"/>
      <c r="I268" s="3"/>
      <c r="J268" s="3"/>
      <c r="K268" s="3"/>
      <c r="L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row>
    <row r="269" spans="1:74" x14ac:dyDescent="0.2">
      <c r="A269" s="3"/>
      <c r="B269" s="3"/>
      <c r="C269" s="3"/>
      <c r="D269" s="3"/>
      <c r="E269" s="3"/>
      <c r="F269" s="3"/>
      <c r="G269" s="8"/>
      <c r="H269" s="8"/>
      <c r="I269" s="3"/>
      <c r="J269" s="3"/>
      <c r="K269" s="3"/>
      <c r="L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row>
    <row r="270" spans="1:74" x14ac:dyDescent="0.2">
      <c r="A270" s="3"/>
      <c r="B270" s="3"/>
      <c r="C270" s="3"/>
      <c r="D270" s="3"/>
      <c r="E270" s="3"/>
      <c r="F270" s="3"/>
      <c r="G270" s="8"/>
      <c r="H270" s="8"/>
      <c r="I270" s="3"/>
      <c r="J270" s="3"/>
      <c r="K270" s="3"/>
      <c r="L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row>
    <row r="271" spans="1:74" x14ac:dyDescent="0.2">
      <c r="A271" s="3"/>
      <c r="B271" s="3"/>
      <c r="C271" s="3"/>
      <c r="D271" s="3"/>
      <c r="E271" s="3"/>
      <c r="F271" s="3"/>
      <c r="G271" s="8"/>
      <c r="H271" s="8"/>
      <c r="I271" s="3"/>
      <c r="J271" s="3"/>
      <c r="K271" s="3"/>
      <c r="L271" s="3"/>
    </row>
    <row r="272" spans="1:74" x14ac:dyDescent="0.2">
      <c r="A272" s="3"/>
      <c r="B272" s="3"/>
      <c r="C272" s="3"/>
      <c r="D272" s="3"/>
      <c r="E272" s="3"/>
      <c r="F272" s="3"/>
      <c r="G272" s="8"/>
      <c r="H272" s="8"/>
      <c r="I272" s="3"/>
      <c r="J272" s="3"/>
      <c r="K272" s="3"/>
      <c r="L272" s="3"/>
    </row>
    <row r="273" spans="1:12" x14ac:dyDescent="0.2">
      <c r="A273" s="3"/>
      <c r="B273" s="3"/>
      <c r="C273" s="3"/>
      <c r="D273" s="3"/>
      <c r="E273" s="3"/>
      <c r="F273" s="3"/>
      <c r="G273" s="8"/>
      <c r="H273" s="8"/>
      <c r="I273" s="3"/>
      <c r="J273" s="3"/>
      <c r="K273" s="3"/>
      <c r="L273" s="3"/>
    </row>
    <row r="274" spans="1:12" x14ac:dyDescent="0.2">
      <c r="A274" s="3"/>
      <c r="B274" s="3"/>
      <c r="C274" s="3"/>
      <c r="D274" s="3"/>
      <c r="E274" s="3"/>
      <c r="F274" s="3"/>
      <c r="G274" s="8"/>
      <c r="H274" s="8"/>
      <c r="I274" s="3"/>
      <c r="J274" s="3"/>
      <c r="K274" s="3"/>
      <c r="L274" s="3"/>
    </row>
    <row r="275" spans="1:12" x14ac:dyDescent="0.2">
      <c r="A275" s="3"/>
      <c r="B275" s="3"/>
      <c r="C275" s="3"/>
      <c r="D275" s="3"/>
      <c r="E275" s="3"/>
      <c r="F275" s="3"/>
      <c r="G275" s="8"/>
      <c r="H275" s="8"/>
      <c r="I275" s="3"/>
      <c r="J275" s="3"/>
      <c r="K275" s="3"/>
      <c r="L275" s="3"/>
    </row>
    <row r="276" spans="1:12" x14ac:dyDescent="0.2">
      <c r="A276" s="3"/>
      <c r="B276" s="3"/>
      <c r="C276" s="3"/>
      <c r="D276" s="3"/>
      <c r="E276" s="3"/>
      <c r="F276" s="3"/>
      <c r="G276" s="8"/>
      <c r="H276" s="8"/>
      <c r="I276" s="3"/>
      <c r="J276" s="3"/>
      <c r="K276" s="3"/>
      <c r="L276" s="3"/>
    </row>
    <row r="277" spans="1:12" x14ac:dyDescent="0.2">
      <c r="A277" s="3"/>
      <c r="B277" s="3"/>
      <c r="C277" s="3"/>
      <c r="D277" s="3"/>
      <c r="E277" s="3"/>
      <c r="F277" s="3"/>
      <c r="G277" s="8"/>
      <c r="H277" s="8"/>
      <c r="I277" s="3"/>
      <c r="J277" s="3"/>
      <c r="K277" s="3"/>
      <c r="L277" s="3"/>
    </row>
    <row r="278" spans="1:12" x14ac:dyDescent="0.2">
      <c r="A278" s="3"/>
      <c r="B278" s="3"/>
      <c r="C278" s="3"/>
      <c r="D278" s="3"/>
      <c r="E278" s="3"/>
      <c r="F278" s="3"/>
      <c r="G278" s="8"/>
      <c r="H278" s="8"/>
      <c r="I278" s="3"/>
      <c r="J278" s="3"/>
      <c r="K278" s="3"/>
      <c r="L278" s="3"/>
    </row>
    <row r="279" spans="1:12" x14ac:dyDescent="0.2">
      <c r="H279" s="8"/>
      <c r="I279" s="3"/>
    </row>
    <row r="280" spans="1:12" x14ac:dyDescent="0.2">
      <c r="H280" s="8"/>
      <c r="I280" s="3"/>
    </row>
    <row r="281" spans="1:12" x14ac:dyDescent="0.2">
      <c r="H281" s="8"/>
      <c r="I281" s="3"/>
    </row>
    <row r="282" spans="1:12" x14ac:dyDescent="0.2">
      <c r="H282" s="8"/>
      <c r="I282" s="3"/>
    </row>
    <row r="283" spans="1:12" x14ac:dyDescent="0.2">
      <c r="H283" s="8"/>
      <c r="I283" s="3"/>
    </row>
    <row r="284" spans="1:12" x14ac:dyDescent="0.2">
      <c r="H284" s="8"/>
      <c r="I284" s="3"/>
    </row>
    <row r="285" spans="1:12" x14ac:dyDescent="0.2">
      <c r="H285" s="8"/>
      <c r="I285" s="3"/>
    </row>
    <row r="286" spans="1:12" x14ac:dyDescent="0.2">
      <c r="H286" s="8"/>
      <c r="I286" s="3"/>
    </row>
    <row r="287" spans="1:12" x14ac:dyDescent="0.2">
      <c r="H287" s="8"/>
      <c r="I287" s="3"/>
    </row>
    <row r="288" spans="1:12" x14ac:dyDescent="0.2">
      <c r="H288" s="8"/>
      <c r="I288" s="3"/>
    </row>
    <row r="289" spans="8:9" x14ac:dyDescent="0.2">
      <c r="H289" s="8"/>
      <c r="I289" s="3"/>
    </row>
    <row r="290" spans="8:9" x14ac:dyDescent="0.2">
      <c r="H290" s="8"/>
      <c r="I290" s="3"/>
    </row>
    <row r="291" spans="8:9" x14ac:dyDescent="0.2">
      <c r="H291" s="8"/>
      <c r="I291" s="3"/>
    </row>
    <row r="292" spans="8:9" x14ac:dyDescent="0.2">
      <c r="H292" s="8"/>
      <c r="I292" s="3"/>
    </row>
    <row r="293" spans="8:9" x14ac:dyDescent="0.2">
      <c r="H293" s="8"/>
      <c r="I293" s="3"/>
    </row>
    <row r="294" spans="8:9" x14ac:dyDescent="0.2">
      <c r="H294" s="8"/>
      <c r="I294" s="3"/>
    </row>
    <row r="295" spans="8:9" x14ac:dyDescent="0.2">
      <c r="H295" s="8"/>
      <c r="I295" s="3"/>
    </row>
    <row r="296" spans="8:9" x14ac:dyDescent="0.2">
      <c r="H296" s="8"/>
      <c r="I296" s="3"/>
    </row>
    <row r="297" spans="8:9" x14ac:dyDescent="0.2">
      <c r="H297" s="8"/>
      <c r="I297" s="3"/>
    </row>
    <row r="298" spans="8:9" x14ac:dyDescent="0.2">
      <c r="H298" s="8"/>
      <c r="I298" s="3"/>
    </row>
    <row r="299" spans="8:9" x14ac:dyDescent="0.2">
      <c r="H299" s="8"/>
      <c r="I299" s="3"/>
    </row>
    <row r="300" spans="8:9" x14ac:dyDescent="0.2">
      <c r="H300" s="8"/>
      <c r="I300" s="3"/>
    </row>
    <row r="301" spans="8:9" x14ac:dyDescent="0.2">
      <c r="H301" s="8"/>
      <c r="I301" s="3"/>
    </row>
    <row r="302" spans="8:9" x14ac:dyDescent="0.2">
      <c r="H302" s="8"/>
      <c r="I302" s="3"/>
    </row>
    <row r="303" spans="8:9" x14ac:dyDescent="0.2">
      <c r="H303" s="8"/>
      <c r="I303" s="3"/>
    </row>
    <row r="304" spans="8:9" x14ac:dyDescent="0.2">
      <c r="H304" s="8"/>
      <c r="I304" s="3"/>
    </row>
    <row r="305" spans="8:9" x14ac:dyDescent="0.2">
      <c r="H305" s="8"/>
      <c r="I305" s="3"/>
    </row>
    <row r="306" spans="8:9" x14ac:dyDescent="0.2">
      <c r="H306" s="8"/>
      <c r="I306" s="3"/>
    </row>
    <row r="307" spans="8:9" x14ac:dyDescent="0.2">
      <c r="H307" s="8"/>
      <c r="I307" s="3"/>
    </row>
    <row r="308" spans="8:9" x14ac:dyDescent="0.2">
      <c r="H308" s="8"/>
      <c r="I308" s="3"/>
    </row>
    <row r="309" spans="8:9" x14ac:dyDescent="0.2">
      <c r="H309" s="8"/>
      <c r="I309" s="3"/>
    </row>
    <row r="310" spans="8:9" x14ac:dyDescent="0.2">
      <c r="H310" s="8"/>
      <c r="I310" s="8"/>
    </row>
    <row r="311" spans="8:9" x14ac:dyDescent="0.2">
      <c r="H311" s="8"/>
      <c r="I311" s="8"/>
    </row>
    <row r="312" spans="8:9" x14ac:dyDescent="0.2">
      <c r="H312" s="8"/>
      <c r="I312" s="8"/>
    </row>
    <row r="313" spans="8:9" x14ac:dyDescent="0.2">
      <c r="H313" s="8"/>
      <c r="I313" s="8"/>
    </row>
    <row r="314" spans="8:9" x14ac:dyDescent="0.2">
      <c r="H314" s="8"/>
      <c r="I314" s="8"/>
    </row>
    <row r="315" spans="8:9" x14ac:dyDescent="0.2">
      <c r="H315" s="8"/>
      <c r="I315" s="8"/>
    </row>
    <row r="316" spans="8:9" x14ac:dyDescent="0.2">
      <c r="H316" s="8"/>
      <c r="I316" s="8"/>
    </row>
    <row r="317" spans="8:9" x14ac:dyDescent="0.2">
      <c r="H317" s="8"/>
      <c r="I317" s="8"/>
    </row>
    <row r="318" spans="8:9" x14ac:dyDescent="0.2">
      <c r="H318" s="8"/>
      <c r="I318" s="8"/>
    </row>
    <row r="319" spans="8:9" x14ac:dyDescent="0.2">
      <c r="H319" s="8"/>
      <c r="I319" s="8"/>
    </row>
    <row r="320" spans="8:9" x14ac:dyDescent="0.2">
      <c r="H320" s="8"/>
      <c r="I320" s="8"/>
    </row>
    <row r="321" spans="8:9" x14ac:dyDescent="0.2">
      <c r="H321" s="8"/>
      <c r="I321" s="8"/>
    </row>
    <row r="322" spans="8:9" x14ac:dyDescent="0.2">
      <c r="H322" s="8"/>
      <c r="I322" s="8"/>
    </row>
    <row r="323" spans="8:9" x14ac:dyDescent="0.2">
      <c r="H323" s="8"/>
      <c r="I323" s="8"/>
    </row>
    <row r="324" spans="8:9" x14ac:dyDescent="0.2">
      <c r="H324" s="8"/>
      <c r="I324" s="8"/>
    </row>
    <row r="325" spans="8:9" x14ac:dyDescent="0.2">
      <c r="H325" s="8"/>
      <c r="I325" s="8"/>
    </row>
    <row r="326" spans="8:9" x14ac:dyDescent="0.2">
      <c r="H326" s="8"/>
      <c r="I326" s="8"/>
    </row>
    <row r="327" spans="8:9" x14ac:dyDescent="0.2">
      <c r="H327" s="8"/>
      <c r="I327" s="8"/>
    </row>
    <row r="328" spans="8:9" x14ac:dyDescent="0.2">
      <c r="H328" s="8"/>
      <c r="I328" s="8"/>
    </row>
    <row r="329" spans="8:9" x14ac:dyDescent="0.2">
      <c r="H329" s="8"/>
      <c r="I329" s="8"/>
    </row>
    <row r="330" spans="8:9" x14ac:dyDescent="0.2">
      <c r="H330" s="8"/>
      <c r="I330" s="8"/>
    </row>
    <row r="331" spans="8:9" x14ac:dyDescent="0.2">
      <c r="H331" s="8"/>
      <c r="I331" s="8"/>
    </row>
    <row r="332" spans="8:9" x14ac:dyDescent="0.2">
      <c r="H332" s="8"/>
      <c r="I332" s="8"/>
    </row>
    <row r="333" spans="8:9" x14ac:dyDescent="0.2">
      <c r="H333" s="8"/>
      <c r="I333" s="8"/>
    </row>
    <row r="334" spans="8:9" x14ac:dyDescent="0.2">
      <c r="H334" s="8"/>
      <c r="I334" s="8"/>
    </row>
    <row r="335" spans="8:9" x14ac:dyDescent="0.2">
      <c r="H335" s="8"/>
      <c r="I335" s="8"/>
    </row>
    <row r="336" spans="8:9" x14ac:dyDescent="0.2">
      <c r="H336" s="8"/>
      <c r="I336" s="8"/>
    </row>
    <row r="337" spans="8:9" x14ac:dyDescent="0.2">
      <c r="H337" s="8"/>
      <c r="I337" s="8"/>
    </row>
    <row r="338" spans="8:9" x14ac:dyDescent="0.2">
      <c r="H338" s="8"/>
      <c r="I338" s="8"/>
    </row>
    <row r="339" spans="8:9" x14ac:dyDescent="0.2">
      <c r="H339" s="8"/>
      <c r="I339" s="8"/>
    </row>
    <row r="340" spans="8:9" x14ac:dyDescent="0.2">
      <c r="H340" s="8"/>
      <c r="I340" s="8"/>
    </row>
    <row r="341" spans="8:9" x14ac:dyDescent="0.2">
      <c r="H341" s="8"/>
      <c r="I341" s="8"/>
    </row>
    <row r="342" spans="8:9" x14ac:dyDescent="0.2">
      <c r="H342" s="8"/>
      <c r="I342" s="8"/>
    </row>
    <row r="343" spans="8:9" x14ac:dyDescent="0.2">
      <c r="H343" s="8"/>
      <c r="I343" s="8"/>
    </row>
    <row r="344" spans="8:9" x14ac:dyDescent="0.2">
      <c r="H344" s="8"/>
      <c r="I344" s="8"/>
    </row>
    <row r="345" spans="8:9" x14ac:dyDescent="0.2">
      <c r="H345" s="8"/>
      <c r="I345" s="8"/>
    </row>
    <row r="346" spans="8:9" x14ac:dyDescent="0.2">
      <c r="H346" s="8"/>
      <c r="I346" s="8"/>
    </row>
    <row r="347" spans="8:9" x14ac:dyDescent="0.2">
      <c r="H347" s="8"/>
      <c r="I347" s="8"/>
    </row>
    <row r="348" spans="8:9" x14ac:dyDescent="0.2">
      <c r="H348" s="8"/>
      <c r="I348" s="8"/>
    </row>
    <row r="349" spans="8:9" x14ac:dyDescent="0.2">
      <c r="H349" s="8"/>
      <c r="I349" s="8"/>
    </row>
    <row r="350" spans="8:9" x14ac:dyDescent="0.2">
      <c r="H350" s="8"/>
      <c r="I350" s="8"/>
    </row>
    <row r="351" spans="8:9" x14ac:dyDescent="0.2">
      <c r="H351" s="8"/>
      <c r="I351" s="8"/>
    </row>
    <row r="352" spans="8:9" x14ac:dyDescent="0.2">
      <c r="H352" s="8"/>
      <c r="I352" s="8"/>
    </row>
    <row r="353" spans="8:9" x14ac:dyDescent="0.2">
      <c r="H353" s="8"/>
      <c r="I353" s="8"/>
    </row>
    <row r="354" spans="8:9" x14ac:dyDescent="0.2">
      <c r="H354" s="8"/>
      <c r="I354" s="8"/>
    </row>
    <row r="355" spans="8:9" x14ac:dyDescent="0.2">
      <c r="H355" s="8"/>
      <c r="I355" s="8"/>
    </row>
    <row r="356" spans="8:9" x14ac:dyDescent="0.2">
      <c r="H356" s="8"/>
      <c r="I356" s="8"/>
    </row>
    <row r="357" spans="8:9" x14ac:dyDescent="0.2">
      <c r="H357" s="8"/>
      <c r="I357" s="8"/>
    </row>
    <row r="358" spans="8:9" x14ac:dyDescent="0.2">
      <c r="H358" s="8"/>
      <c r="I358" s="8"/>
    </row>
    <row r="359" spans="8:9" x14ac:dyDescent="0.2">
      <c r="H359" s="8"/>
      <c r="I359" s="8"/>
    </row>
    <row r="360" spans="8:9" x14ac:dyDescent="0.2">
      <c r="H360" s="8"/>
      <c r="I360" s="8"/>
    </row>
    <row r="361" spans="8:9" x14ac:dyDescent="0.2">
      <c r="H361" s="8"/>
      <c r="I361" s="8"/>
    </row>
    <row r="362" spans="8:9" x14ac:dyDescent="0.2">
      <c r="H362" s="8"/>
      <c r="I362" s="8"/>
    </row>
    <row r="363" spans="8:9" x14ac:dyDescent="0.2">
      <c r="H363" s="8"/>
      <c r="I363" s="8"/>
    </row>
    <row r="364" spans="8:9" x14ac:dyDescent="0.2">
      <c r="H364" s="8"/>
      <c r="I364" s="8"/>
    </row>
    <row r="365" spans="8:9" x14ac:dyDescent="0.2">
      <c r="H365" s="8"/>
      <c r="I365" s="8"/>
    </row>
    <row r="366" spans="8:9" x14ac:dyDescent="0.2">
      <c r="H366" s="8"/>
      <c r="I366" s="8"/>
    </row>
    <row r="367" spans="8:9" x14ac:dyDescent="0.2">
      <c r="H367" s="8"/>
      <c r="I367" s="8"/>
    </row>
    <row r="368" spans="8:9" x14ac:dyDescent="0.2">
      <c r="H368" s="8"/>
      <c r="I368" s="8"/>
    </row>
    <row r="369" spans="8:9" x14ac:dyDescent="0.2">
      <c r="H369" s="8"/>
      <c r="I369" s="8"/>
    </row>
    <row r="370" spans="8:9" x14ac:dyDescent="0.2">
      <c r="H370" s="8"/>
      <c r="I370" s="8"/>
    </row>
    <row r="371" spans="8:9" x14ac:dyDescent="0.2">
      <c r="H371" s="8"/>
      <c r="I371" s="8"/>
    </row>
    <row r="372" spans="8:9" x14ac:dyDescent="0.2">
      <c r="H372" s="8"/>
      <c r="I372" s="8"/>
    </row>
    <row r="373" spans="8:9" x14ac:dyDescent="0.2">
      <c r="H373" s="8"/>
      <c r="I373" s="8"/>
    </row>
    <row r="374" spans="8:9" x14ac:dyDescent="0.2">
      <c r="H374" s="8"/>
      <c r="I374" s="8"/>
    </row>
    <row r="375" spans="8:9" x14ac:dyDescent="0.2">
      <c r="H375" s="8"/>
      <c r="I375" s="8"/>
    </row>
    <row r="376" spans="8:9" x14ac:dyDescent="0.2">
      <c r="H376" s="8"/>
      <c r="I376" s="8"/>
    </row>
    <row r="377" spans="8:9" x14ac:dyDescent="0.2">
      <c r="H377" s="8"/>
      <c r="I377" s="8"/>
    </row>
    <row r="378" spans="8:9" x14ac:dyDescent="0.2">
      <c r="H378" s="8"/>
      <c r="I378" s="8"/>
    </row>
    <row r="379" spans="8:9" x14ac:dyDescent="0.2">
      <c r="H379" s="8"/>
      <c r="I379" s="8"/>
    </row>
    <row r="380" spans="8:9" x14ac:dyDescent="0.2">
      <c r="H380" s="8"/>
      <c r="I380" s="8"/>
    </row>
    <row r="381" spans="8:9" x14ac:dyDescent="0.2">
      <c r="H381" s="8"/>
      <c r="I381" s="8"/>
    </row>
    <row r="382" spans="8:9" x14ac:dyDescent="0.2">
      <c r="H382" s="8"/>
      <c r="I382" s="8"/>
    </row>
    <row r="383" spans="8:9" x14ac:dyDescent="0.2">
      <c r="H383" s="8"/>
      <c r="I383" s="8"/>
    </row>
    <row r="384" spans="8:9" x14ac:dyDescent="0.2">
      <c r="H384" s="8"/>
      <c r="I384" s="8"/>
    </row>
    <row r="385" spans="8:9" x14ac:dyDescent="0.2">
      <c r="H385" s="8"/>
      <c r="I385" s="8"/>
    </row>
    <row r="386" spans="8:9" x14ac:dyDescent="0.2">
      <c r="H386" s="8"/>
      <c r="I386" s="8"/>
    </row>
    <row r="387" spans="8:9" x14ac:dyDescent="0.2">
      <c r="H387" s="8"/>
      <c r="I387" s="8"/>
    </row>
    <row r="388" spans="8:9" x14ac:dyDescent="0.2">
      <c r="H388" s="8"/>
      <c r="I388" s="8"/>
    </row>
    <row r="389" spans="8:9" x14ac:dyDescent="0.2">
      <c r="H389" s="8"/>
      <c r="I389" s="8"/>
    </row>
    <row r="390" spans="8:9" x14ac:dyDescent="0.2">
      <c r="H390" s="8"/>
      <c r="I390" s="8"/>
    </row>
    <row r="391" spans="8:9" x14ac:dyDescent="0.2">
      <c r="H391" s="8"/>
      <c r="I391" s="8"/>
    </row>
    <row r="392" spans="8:9" x14ac:dyDescent="0.2">
      <c r="H392" s="8"/>
      <c r="I392" s="8"/>
    </row>
    <row r="393" spans="8:9" x14ac:dyDescent="0.2">
      <c r="H393" s="8"/>
      <c r="I393" s="8"/>
    </row>
    <row r="394" spans="8:9" x14ac:dyDescent="0.2">
      <c r="H394" s="8"/>
      <c r="I394" s="8"/>
    </row>
    <row r="395" spans="8:9" x14ac:dyDescent="0.2">
      <c r="H395" s="8"/>
      <c r="I395" s="8"/>
    </row>
    <row r="396" spans="8:9" x14ac:dyDescent="0.2">
      <c r="H396" s="8"/>
      <c r="I396" s="8"/>
    </row>
    <row r="397" spans="8:9" x14ac:dyDescent="0.2">
      <c r="H397" s="8"/>
      <c r="I397" s="8"/>
    </row>
    <row r="398" spans="8:9" x14ac:dyDescent="0.2">
      <c r="H398" s="8"/>
      <c r="I398" s="8"/>
    </row>
    <row r="399" spans="8:9" x14ac:dyDescent="0.2">
      <c r="H399" s="8"/>
      <c r="I399" s="8"/>
    </row>
    <row r="400" spans="8:9" x14ac:dyDescent="0.2">
      <c r="H400" s="8"/>
      <c r="I400" s="8"/>
    </row>
    <row r="401" spans="8:9" x14ac:dyDescent="0.2">
      <c r="H401" s="8"/>
      <c r="I401" s="8"/>
    </row>
    <row r="402" spans="8:9" x14ac:dyDescent="0.2">
      <c r="H402" s="8"/>
      <c r="I402" s="8"/>
    </row>
    <row r="403" spans="8:9" x14ac:dyDescent="0.2">
      <c r="H403" s="8"/>
      <c r="I403" s="8"/>
    </row>
    <row r="404" spans="8:9" x14ac:dyDescent="0.2">
      <c r="H404" s="8"/>
      <c r="I404" s="8"/>
    </row>
    <row r="405" spans="8:9" x14ac:dyDescent="0.2">
      <c r="H405" s="8"/>
      <c r="I405" s="8"/>
    </row>
    <row r="406" spans="8:9" x14ac:dyDescent="0.2">
      <c r="H406" s="8"/>
      <c r="I406" s="8"/>
    </row>
  </sheetData>
  <customSheetViews>
    <customSheetView guid="{DE332A28-5A39-459D-AF93-E857D59E7F7B}">
      <pane ySplit="3" topLeftCell="A4" activePane="bottomLeft" state="frozenSplit"/>
      <selection pane="bottomLeft" activeCell="B7" sqref="B7"/>
      <pageMargins left="0.7" right="0.7" top="0.75" bottom="0.75" header="0.3" footer="0.3"/>
      <pageSetup orientation="portrait"/>
    </customSheetView>
    <customSheetView guid="{AC27C8AF-3FD5-4A41-AC0D-E90A72E29B38}">
      <pane ySplit="3" topLeftCell="A4" activePane="bottomLeft" state="frozenSplit"/>
      <selection pane="bottomLeft" activeCell="I10" sqref="I10"/>
      <pageMargins left="0.7" right="0.7" top="0.75" bottom="0.75" header="0.3" footer="0.3"/>
      <pageSetup orientation="portrait"/>
    </customSheetView>
    <customSheetView guid="{85736EFB-B387-4D23-B871-7E28E256302B}" topLeftCell="E1">
      <pane ySplit="3" topLeftCell="A4" activePane="bottomLeft" state="frozenSplit"/>
      <selection pane="bottomLeft" activeCell="K10" sqref="K10"/>
      <pageMargins left="0.7" right="0.7" top="0.75" bottom="0.75" header="0.3" footer="0.3"/>
      <pageSetup orientation="portrait"/>
    </customSheetView>
    <customSheetView guid="{0725B1C2-9CF0-4578-8DED-40C5EAA176B4}">
      <pane ySplit="3" topLeftCell="A18" activePane="bottomLeft" state="frozenSplit"/>
      <selection pane="bottomLeft" activeCell="B41" sqref="B41:B43"/>
      <pageMargins left="0.7" right="0.7" top="0.75" bottom="0.75" header="0.3" footer="0.3"/>
      <pageSetup orientation="portrait"/>
    </customSheetView>
    <customSheetView guid="{262D065E-BBBE-4F01-B5B4-82CB5233F8ED}">
      <pane ySplit="3" topLeftCell="A16" activePane="bottomLeft" state="frozenSplit"/>
      <selection pane="bottomLeft" activeCell="A35" sqref="A35"/>
      <pageMargins left="0.7" right="0.7" top="0.75" bottom="0.75" header="0.3" footer="0.3"/>
      <pageSetup orientation="portrait"/>
    </customSheetView>
    <customSheetView guid="{7B3DEB49-8757-4245-A144-0267839243B3}">
      <pane ySplit="3" topLeftCell="A4" activePane="bottomLeft" state="frozenSplit"/>
      <selection pane="bottomLeft" activeCell="B14" sqref="B14:B16"/>
      <pageMargins left="0.7" right="0.7" top="0.75" bottom="0.75" header="0.3" footer="0.3"/>
      <pageSetup orientation="portrait"/>
    </customSheetView>
    <customSheetView guid="{46E308D0-123E-4260-BA36-B63F1FE45BF1}">
      <pane ySplit="3" topLeftCell="A31" activePane="bottomLeft" state="frozenSplit"/>
      <selection pane="bottomLeft" activeCell="A47" sqref="A47"/>
      <pageMargins left="0.7" right="0.7" top="0.75" bottom="0.75" header="0.3" footer="0.3"/>
      <pageSetup orientation="portrait"/>
    </customSheetView>
  </customSheetViews>
  <mergeCells count="2">
    <mergeCell ref="J5:L5"/>
    <mergeCell ref="B5:F5"/>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6" tint="-0.499984740745262"/>
  </sheetPr>
  <dimension ref="A1:BV418"/>
  <sheetViews>
    <sheetView zoomScaleNormal="85" zoomScalePageLayoutView="85" workbookViewId="0">
      <pane ySplit="6" topLeftCell="A7" activePane="bottomLeft" state="frozen"/>
      <selection pane="bottomLeft" activeCell="A4" sqref="A4"/>
    </sheetView>
  </sheetViews>
  <sheetFormatPr defaultColWidth="8.85546875" defaultRowHeight="12.75" x14ac:dyDescent="0.2"/>
  <cols>
    <col min="1" max="1" width="13.85546875" bestFit="1" customWidth="1"/>
    <col min="2" max="2" width="18.42578125" bestFit="1" customWidth="1"/>
    <col min="3" max="3" width="24.42578125" bestFit="1" customWidth="1"/>
    <col min="4" max="4" width="20.42578125" bestFit="1" customWidth="1"/>
    <col min="5" max="5" width="18" customWidth="1"/>
    <col min="6" max="6" width="30.5703125" customWidth="1"/>
    <col min="7" max="7" width="0.42578125" style="15" customWidth="1"/>
    <col min="8" max="8" width="7.140625" style="15" customWidth="1"/>
    <col min="9" max="9" width="0.42578125" style="15" customWidth="1"/>
    <col min="10" max="10" width="39.85546875" style="22" bestFit="1" customWidth="1"/>
    <col min="11" max="11" width="30.85546875" style="22" customWidth="1"/>
    <col min="12" max="12" width="41" style="22" bestFit="1" customWidth="1"/>
  </cols>
  <sheetData>
    <row r="1" spans="1:12" ht="24" x14ac:dyDescent="0.35">
      <c r="A1" s="116"/>
      <c r="B1" s="116" t="s">
        <v>168</v>
      </c>
      <c r="C1" s="47"/>
      <c r="D1" s="47"/>
      <c r="E1" s="47"/>
      <c r="F1" s="47"/>
      <c r="G1" s="47"/>
      <c r="H1" s="47"/>
      <c r="I1" s="47"/>
      <c r="J1" s="47"/>
      <c r="K1" s="47"/>
      <c r="L1" s="48"/>
    </row>
    <row r="2" spans="1:12" ht="13.5" x14ac:dyDescent="0.25">
      <c r="A2" s="35"/>
      <c r="B2" s="35"/>
      <c r="C2" s="35"/>
      <c r="D2" s="35"/>
      <c r="E2" s="35"/>
      <c r="F2" s="35"/>
      <c r="G2" s="35"/>
      <c r="H2" s="35"/>
      <c r="I2" s="35"/>
      <c r="J2" s="35"/>
      <c r="K2" s="35"/>
      <c r="L2" s="138"/>
    </row>
    <row r="3" spans="1:12" ht="17.25" x14ac:dyDescent="0.3">
      <c r="A3" s="134"/>
      <c r="B3" s="134" t="s">
        <v>1085</v>
      </c>
      <c r="C3" s="121"/>
      <c r="D3" s="121"/>
      <c r="E3" s="121"/>
      <c r="F3" s="121"/>
      <c r="G3" s="121"/>
      <c r="H3" s="121"/>
      <c r="I3" s="121"/>
      <c r="J3" s="121"/>
      <c r="K3" s="121"/>
      <c r="L3" s="53"/>
    </row>
    <row r="4" spans="1:12" x14ac:dyDescent="0.2">
      <c r="G4"/>
      <c r="H4"/>
      <c r="I4"/>
      <c r="J4"/>
      <c r="K4"/>
      <c r="L4"/>
    </row>
    <row r="5" spans="1:12" ht="15.75" x14ac:dyDescent="0.25">
      <c r="A5" s="193"/>
      <c r="B5" s="295" t="s">
        <v>458</v>
      </c>
      <c r="C5" s="296"/>
      <c r="D5" s="296"/>
      <c r="E5" s="296"/>
      <c r="F5" s="296"/>
      <c r="G5" s="95"/>
      <c r="H5" s="62"/>
      <c r="I5" s="110"/>
      <c r="J5" s="297" t="s">
        <v>78</v>
      </c>
      <c r="K5" s="297"/>
      <c r="L5" s="297"/>
    </row>
    <row r="6" spans="1:12" ht="25.5" x14ac:dyDescent="0.25">
      <c r="A6" s="191" t="s">
        <v>63</v>
      </c>
      <c r="B6" s="194" t="s">
        <v>352</v>
      </c>
      <c r="C6" s="194" t="s">
        <v>350</v>
      </c>
      <c r="D6" s="194" t="s">
        <v>1014</v>
      </c>
      <c r="E6" s="194" t="s">
        <v>346</v>
      </c>
      <c r="F6" s="194" t="s">
        <v>351</v>
      </c>
      <c r="G6" s="54"/>
      <c r="H6" s="62" t="s">
        <v>115</v>
      </c>
      <c r="I6" s="62"/>
      <c r="J6" s="192" t="s">
        <v>56</v>
      </c>
      <c r="K6" s="192" t="s">
        <v>130</v>
      </c>
      <c r="L6" s="192" t="s">
        <v>77</v>
      </c>
    </row>
    <row r="7" spans="1:12" s="3" customFormat="1" ht="13.5" x14ac:dyDescent="0.25">
      <c r="A7" s="228" t="s">
        <v>128</v>
      </c>
      <c r="B7" s="135" t="s">
        <v>923</v>
      </c>
      <c r="C7" s="75" t="s">
        <v>924</v>
      </c>
      <c r="D7" s="73" t="s">
        <v>925</v>
      </c>
      <c r="E7" s="73" t="s">
        <v>926</v>
      </c>
      <c r="F7" s="73" t="s">
        <v>927</v>
      </c>
      <c r="G7" s="54"/>
      <c r="H7" s="94"/>
      <c r="I7" s="99"/>
      <c r="J7" s="73" t="s">
        <v>134</v>
      </c>
      <c r="K7" s="73" t="s">
        <v>928</v>
      </c>
      <c r="L7" s="73" t="s">
        <v>929</v>
      </c>
    </row>
    <row r="8" spans="1:12" s="3" customFormat="1" ht="13.5" x14ac:dyDescent="0.25">
      <c r="A8" s="228" t="s">
        <v>128</v>
      </c>
      <c r="B8" s="135" t="s">
        <v>923</v>
      </c>
      <c r="C8" s="75" t="s">
        <v>930</v>
      </c>
      <c r="D8" s="73" t="s">
        <v>931</v>
      </c>
      <c r="E8" s="73" t="s">
        <v>932</v>
      </c>
      <c r="F8" s="73" t="s">
        <v>933</v>
      </c>
      <c r="G8" s="54"/>
      <c r="H8" s="61"/>
      <c r="I8" s="62"/>
      <c r="J8" s="73" t="s">
        <v>134</v>
      </c>
      <c r="K8" s="73" t="s">
        <v>928</v>
      </c>
      <c r="L8" s="59"/>
    </row>
    <row r="9" spans="1:12" s="3" customFormat="1" ht="13.5" x14ac:dyDescent="0.25">
      <c r="A9" s="228" t="s">
        <v>128</v>
      </c>
      <c r="B9" s="135" t="s">
        <v>934</v>
      </c>
      <c r="C9" s="75" t="s">
        <v>924</v>
      </c>
      <c r="D9" s="73" t="s">
        <v>925</v>
      </c>
      <c r="E9" s="73" t="s">
        <v>926</v>
      </c>
      <c r="F9" s="73" t="s">
        <v>927</v>
      </c>
      <c r="G9" s="54"/>
      <c r="H9" s="61"/>
      <c r="I9" s="62"/>
      <c r="J9" s="73" t="s">
        <v>935</v>
      </c>
      <c r="K9" s="73" t="s">
        <v>928</v>
      </c>
      <c r="L9" s="73" t="s">
        <v>929</v>
      </c>
    </row>
    <row r="10" spans="1:12" s="3" customFormat="1" ht="13.5" x14ac:dyDescent="0.25">
      <c r="A10" s="228" t="s">
        <v>128</v>
      </c>
      <c r="B10" s="135" t="s">
        <v>934</v>
      </c>
      <c r="C10" s="75" t="s">
        <v>930</v>
      </c>
      <c r="D10" s="73" t="s">
        <v>931</v>
      </c>
      <c r="E10" s="73" t="s">
        <v>932</v>
      </c>
      <c r="F10" s="73" t="s">
        <v>933</v>
      </c>
      <c r="G10" s="54"/>
      <c r="H10" s="61"/>
      <c r="I10" s="62"/>
      <c r="J10" s="73" t="s">
        <v>935</v>
      </c>
      <c r="K10" s="73" t="s">
        <v>928</v>
      </c>
      <c r="L10" s="59"/>
    </row>
    <row r="11" spans="1:12" s="3" customFormat="1" ht="13.5" x14ac:dyDescent="0.25">
      <c r="A11" s="228" t="s">
        <v>128</v>
      </c>
      <c r="B11" s="135" t="s">
        <v>936</v>
      </c>
      <c r="C11" s="75" t="s">
        <v>924</v>
      </c>
      <c r="D11" s="73" t="s">
        <v>925</v>
      </c>
      <c r="E11" s="73" t="s">
        <v>926</v>
      </c>
      <c r="F11" s="73" t="s">
        <v>927</v>
      </c>
      <c r="G11" s="54"/>
      <c r="H11" s="61"/>
      <c r="I11" s="62"/>
      <c r="J11" s="73" t="s">
        <v>937</v>
      </c>
      <c r="K11" s="73" t="s">
        <v>928</v>
      </c>
      <c r="L11" s="73" t="s">
        <v>929</v>
      </c>
    </row>
    <row r="12" spans="1:12" s="3" customFormat="1" ht="13.5" x14ac:dyDescent="0.25">
      <c r="A12" s="228" t="s">
        <v>128</v>
      </c>
      <c r="B12" s="135" t="s">
        <v>936</v>
      </c>
      <c r="C12" s="75" t="s">
        <v>930</v>
      </c>
      <c r="D12" s="73" t="s">
        <v>931</v>
      </c>
      <c r="E12" s="73" t="s">
        <v>932</v>
      </c>
      <c r="F12" s="73" t="s">
        <v>933</v>
      </c>
      <c r="G12" s="54"/>
      <c r="H12" s="61"/>
      <c r="I12" s="62"/>
      <c r="J12" s="73" t="s">
        <v>937</v>
      </c>
      <c r="K12" s="73" t="s">
        <v>928</v>
      </c>
      <c r="L12" s="59"/>
    </row>
    <row r="13" spans="1:12" s="3" customFormat="1" ht="13.5" x14ac:dyDescent="0.25">
      <c r="A13" s="228" t="s">
        <v>128</v>
      </c>
      <c r="B13" s="135" t="s">
        <v>954</v>
      </c>
      <c r="C13" s="75" t="s">
        <v>924</v>
      </c>
      <c r="D13" s="73" t="s">
        <v>925</v>
      </c>
      <c r="E13" s="73" t="s">
        <v>926</v>
      </c>
      <c r="F13" s="73" t="s">
        <v>927</v>
      </c>
      <c r="G13" s="54"/>
      <c r="H13" s="61"/>
      <c r="I13" s="62"/>
      <c r="J13" s="73" t="s">
        <v>955</v>
      </c>
      <c r="K13" s="73" t="s">
        <v>928</v>
      </c>
      <c r="L13" s="73" t="s">
        <v>929</v>
      </c>
    </row>
    <row r="14" spans="1:12" s="3" customFormat="1" ht="13.5" x14ac:dyDescent="0.25">
      <c r="A14" s="228" t="s">
        <v>128</v>
      </c>
      <c r="B14" s="135" t="s">
        <v>954</v>
      </c>
      <c r="C14" s="75" t="s">
        <v>930</v>
      </c>
      <c r="D14" s="73" t="s">
        <v>931</v>
      </c>
      <c r="E14" s="73" t="s">
        <v>932</v>
      </c>
      <c r="F14" s="73" t="s">
        <v>933</v>
      </c>
      <c r="G14" s="54"/>
      <c r="H14" s="61"/>
      <c r="I14" s="62"/>
      <c r="J14" s="73" t="s">
        <v>955</v>
      </c>
      <c r="K14" s="73" t="s">
        <v>928</v>
      </c>
      <c r="L14" s="59"/>
    </row>
    <row r="15" spans="1:12" s="3" customFormat="1" ht="13.5" x14ac:dyDescent="0.25">
      <c r="A15" s="228" t="s">
        <v>128</v>
      </c>
      <c r="B15" s="135" t="s">
        <v>956</v>
      </c>
      <c r="C15" s="75" t="s">
        <v>924</v>
      </c>
      <c r="D15" s="73" t="s">
        <v>925</v>
      </c>
      <c r="E15" s="73" t="s">
        <v>926</v>
      </c>
      <c r="F15" s="73" t="s">
        <v>927</v>
      </c>
      <c r="G15" s="54"/>
      <c r="H15" s="61"/>
      <c r="I15" s="62"/>
      <c r="J15" s="73" t="s">
        <v>957</v>
      </c>
      <c r="K15" s="73" t="s">
        <v>928</v>
      </c>
      <c r="L15" s="73" t="s">
        <v>929</v>
      </c>
    </row>
    <row r="16" spans="1:12" s="3" customFormat="1" ht="13.5" x14ac:dyDescent="0.25">
      <c r="A16" s="228" t="s">
        <v>128</v>
      </c>
      <c r="B16" s="135" t="s">
        <v>956</v>
      </c>
      <c r="C16" s="75" t="s">
        <v>930</v>
      </c>
      <c r="D16" s="73" t="s">
        <v>931</v>
      </c>
      <c r="E16" s="73" t="s">
        <v>932</v>
      </c>
      <c r="F16" s="73" t="s">
        <v>933</v>
      </c>
      <c r="G16" s="54"/>
      <c r="H16" s="61"/>
      <c r="I16" s="62"/>
      <c r="J16" s="73" t="s">
        <v>957</v>
      </c>
      <c r="K16" s="73" t="s">
        <v>928</v>
      </c>
      <c r="L16" s="59"/>
    </row>
    <row r="17" spans="1:12" s="3" customFormat="1" ht="13.5" x14ac:dyDescent="0.25">
      <c r="A17" s="228"/>
      <c r="B17" s="135"/>
      <c r="C17" s="75"/>
      <c r="D17" s="73"/>
      <c r="E17" s="73"/>
      <c r="F17" s="73"/>
      <c r="G17" s="54"/>
      <c r="H17" s="61"/>
      <c r="I17" s="62"/>
      <c r="J17" s="73"/>
      <c r="K17" s="73"/>
      <c r="L17" s="73"/>
    </row>
    <row r="18" spans="1:12" s="3" customFormat="1" ht="13.5" x14ac:dyDescent="0.25">
      <c r="A18" s="228"/>
      <c r="B18" s="135"/>
      <c r="C18" s="75"/>
      <c r="D18" s="73"/>
      <c r="E18" s="73"/>
      <c r="F18" s="73"/>
      <c r="G18" s="54"/>
      <c r="H18" s="61"/>
      <c r="I18" s="62"/>
      <c r="J18" s="73"/>
      <c r="K18" s="73"/>
      <c r="L18" s="59"/>
    </row>
    <row r="19" spans="1:12" s="3" customFormat="1" ht="13.5" x14ac:dyDescent="0.25">
      <c r="A19" s="228"/>
      <c r="B19" s="135"/>
      <c r="C19" s="75"/>
      <c r="D19" s="73"/>
      <c r="E19" s="73"/>
      <c r="F19" s="73"/>
      <c r="G19" s="54"/>
      <c r="H19" s="61"/>
      <c r="I19" s="62"/>
      <c r="J19" s="228"/>
      <c r="K19" s="73"/>
      <c r="L19" s="73"/>
    </row>
    <row r="20" spans="1:12" s="3" customFormat="1" ht="13.5" x14ac:dyDescent="0.25">
      <c r="A20" s="228"/>
      <c r="B20" s="135"/>
      <c r="C20" s="75"/>
      <c r="D20" s="73"/>
      <c r="E20" s="73"/>
      <c r="F20" s="73"/>
      <c r="G20" s="54"/>
      <c r="H20" s="61"/>
      <c r="I20" s="62"/>
      <c r="J20" s="228"/>
      <c r="K20" s="73"/>
      <c r="L20" s="59"/>
    </row>
    <row r="21" spans="1:12" s="3" customFormat="1" ht="13.5" x14ac:dyDescent="0.25">
      <c r="A21" s="228"/>
      <c r="B21" s="135"/>
      <c r="C21" s="75"/>
      <c r="D21" s="73"/>
      <c r="E21" s="73"/>
      <c r="F21" s="73"/>
      <c r="G21" s="54"/>
      <c r="H21" s="61"/>
      <c r="I21" s="62"/>
      <c r="J21" s="73"/>
      <c r="K21" s="73"/>
      <c r="L21" s="73"/>
    </row>
    <row r="22" spans="1:12" s="3" customFormat="1" ht="13.5" x14ac:dyDescent="0.25">
      <c r="A22" s="228"/>
      <c r="B22" s="135"/>
      <c r="C22" s="75"/>
      <c r="D22" s="73"/>
      <c r="E22" s="73"/>
      <c r="F22" s="73"/>
      <c r="G22" s="54"/>
      <c r="H22" s="61"/>
      <c r="I22" s="62"/>
      <c r="J22" s="73"/>
      <c r="K22" s="73"/>
      <c r="L22" s="59"/>
    </row>
    <row r="23" spans="1:12" s="3" customFormat="1" ht="13.5" x14ac:dyDescent="0.25">
      <c r="A23" s="228"/>
      <c r="B23" s="135"/>
      <c r="C23" s="135"/>
      <c r="D23" s="73"/>
      <c r="E23" s="73"/>
      <c r="F23" s="73"/>
      <c r="G23" s="54"/>
      <c r="H23" s="61"/>
      <c r="I23" s="62"/>
      <c r="J23" s="73"/>
      <c r="K23" s="73"/>
      <c r="L23" s="59"/>
    </row>
    <row r="24" spans="1:12" s="3" customFormat="1" ht="13.5" x14ac:dyDescent="0.25">
      <c r="A24" s="228"/>
      <c r="B24" s="135"/>
      <c r="C24" s="135"/>
      <c r="D24" s="73"/>
      <c r="E24" s="73"/>
      <c r="F24" s="73"/>
      <c r="G24" s="54"/>
      <c r="H24" s="61"/>
      <c r="I24" s="62"/>
      <c r="J24" s="73"/>
      <c r="K24" s="73"/>
      <c r="L24" s="59"/>
    </row>
    <row r="25" spans="1:12" s="3" customFormat="1" ht="13.5" x14ac:dyDescent="0.25">
      <c r="A25" s="228"/>
      <c r="B25" s="135"/>
      <c r="C25" s="75"/>
      <c r="D25" s="73"/>
      <c r="E25" s="73"/>
      <c r="F25" s="73"/>
      <c r="G25" s="54"/>
      <c r="H25" s="61"/>
      <c r="I25" s="62"/>
      <c r="J25" s="73"/>
      <c r="K25" s="73"/>
      <c r="L25" s="73"/>
    </row>
    <row r="26" spans="1:12" s="3" customFormat="1" ht="13.5" x14ac:dyDescent="0.25">
      <c r="A26" s="228"/>
      <c r="B26" s="135"/>
      <c r="C26" s="75"/>
      <c r="D26" s="73"/>
      <c r="E26" s="73"/>
      <c r="F26" s="73"/>
      <c r="G26" s="54"/>
      <c r="H26" s="61"/>
      <c r="I26" s="62"/>
      <c r="J26" s="73"/>
      <c r="K26" s="73"/>
      <c r="L26" s="59"/>
    </row>
    <row r="27" spans="1:12" s="3" customFormat="1" ht="13.5" x14ac:dyDescent="0.25">
      <c r="A27" s="228"/>
      <c r="B27" s="135"/>
      <c r="C27" s="135"/>
      <c r="D27" s="73"/>
      <c r="E27" s="73"/>
      <c r="F27" s="73"/>
      <c r="G27" s="54"/>
      <c r="H27" s="61"/>
      <c r="I27" s="62"/>
      <c r="J27" s="73"/>
      <c r="K27" s="73"/>
      <c r="L27" s="59"/>
    </row>
    <row r="28" spans="1:12" s="3" customFormat="1" ht="13.5" x14ac:dyDescent="0.25">
      <c r="A28" s="228"/>
      <c r="B28" s="135"/>
      <c r="C28" s="135"/>
      <c r="D28" s="73"/>
      <c r="E28" s="73"/>
      <c r="F28" s="73"/>
      <c r="G28" s="54"/>
      <c r="H28" s="61"/>
      <c r="I28" s="62"/>
      <c r="J28" s="73"/>
      <c r="K28" s="73"/>
      <c r="L28" s="59"/>
    </row>
    <row r="29" spans="1:12" s="3" customFormat="1" ht="13.5" x14ac:dyDescent="0.25">
      <c r="A29" s="228"/>
      <c r="B29" s="135"/>
      <c r="C29" s="75"/>
      <c r="D29" s="73"/>
      <c r="E29" s="73"/>
      <c r="F29" s="73"/>
      <c r="G29" s="54"/>
      <c r="H29" s="61"/>
      <c r="I29" s="62"/>
      <c r="J29" s="73"/>
      <c r="K29" s="73"/>
      <c r="L29" s="73"/>
    </row>
    <row r="30" spans="1:12" s="3" customFormat="1" ht="13.5" x14ac:dyDescent="0.25">
      <c r="A30" s="228"/>
      <c r="B30" s="135"/>
      <c r="C30" s="75"/>
      <c r="D30" s="73"/>
      <c r="E30" s="73"/>
      <c r="F30" s="73"/>
      <c r="G30" s="54"/>
      <c r="H30" s="61"/>
      <c r="I30" s="62"/>
      <c r="J30" s="73"/>
      <c r="K30" s="73"/>
      <c r="L30" s="59"/>
    </row>
    <row r="31" spans="1:12" s="3" customFormat="1" ht="13.5" x14ac:dyDescent="0.25">
      <c r="A31" s="228"/>
      <c r="B31" s="135"/>
      <c r="C31" s="135"/>
      <c r="D31" s="73"/>
      <c r="E31" s="73"/>
      <c r="F31" s="73"/>
      <c r="G31" s="54"/>
      <c r="H31" s="61"/>
      <c r="I31" s="62"/>
      <c r="J31" s="73"/>
      <c r="K31" s="73"/>
      <c r="L31" s="59"/>
    </row>
    <row r="32" spans="1:12" s="3" customFormat="1" ht="13.5" x14ac:dyDescent="0.25">
      <c r="A32" s="228"/>
      <c r="B32" s="135"/>
      <c r="C32" s="135"/>
      <c r="D32" s="73"/>
      <c r="E32" s="73"/>
      <c r="F32" s="73"/>
      <c r="G32" s="54"/>
      <c r="H32" s="61"/>
      <c r="I32" s="62"/>
      <c r="J32" s="73"/>
      <c r="K32" s="73"/>
      <c r="L32" s="59"/>
    </row>
    <row r="33" spans="1:12" s="3" customFormat="1" ht="13.5" x14ac:dyDescent="0.25">
      <c r="A33" s="135"/>
      <c r="B33" s="135"/>
      <c r="C33" s="75"/>
      <c r="D33" s="73"/>
      <c r="E33" s="73"/>
      <c r="F33" s="73"/>
      <c r="G33" s="54"/>
      <c r="H33" s="61"/>
      <c r="I33" s="62"/>
      <c r="J33" s="73"/>
      <c r="K33" s="73"/>
      <c r="L33" s="59"/>
    </row>
    <row r="34" spans="1:12" s="3" customFormat="1" ht="13.5" x14ac:dyDescent="0.25">
      <c r="A34" s="135"/>
      <c r="B34" s="135"/>
      <c r="C34" s="75"/>
      <c r="D34" s="73"/>
      <c r="E34" s="73"/>
      <c r="F34" s="73"/>
      <c r="G34" s="54"/>
      <c r="H34" s="61"/>
      <c r="I34" s="62"/>
      <c r="J34" s="73"/>
      <c r="K34" s="73"/>
      <c r="L34" s="59"/>
    </row>
    <row r="35" spans="1:12" s="3" customFormat="1" ht="13.5" x14ac:dyDescent="0.25">
      <c r="A35" s="135"/>
      <c r="B35" s="135"/>
      <c r="C35" s="75"/>
      <c r="D35" s="73"/>
      <c r="E35" s="73"/>
      <c r="F35" s="73"/>
      <c r="G35" s="54"/>
      <c r="H35" s="61"/>
      <c r="I35" s="62"/>
      <c r="J35" s="73"/>
      <c r="K35" s="73"/>
      <c r="L35" s="59"/>
    </row>
    <row r="36" spans="1:12" s="3" customFormat="1" ht="13.5" x14ac:dyDescent="0.25">
      <c r="A36" s="135"/>
      <c r="B36" s="135"/>
      <c r="C36" s="75"/>
      <c r="D36" s="73"/>
      <c r="E36" s="73"/>
      <c r="F36" s="73"/>
      <c r="G36" s="54"/>
      <c r="H36" s="61"/>
      <c r="I36" s="62"/>
      <c r="J36" s="73"/>
      <c r="K36" s="73"/>
      <c r="L36" s="59"/>
    </row>
    <row r="37" spans="1:12" s="3" customFormat="1" ht="13.5" x14ac:dyDescent="0.25">
      <c r="A37" s="135"/>
      <c r="B37" s="135"/>
      <c r="C37" s="75"/>
      <c r="D37" s="73"/>
      <c r="E37" s="73"/>
      <c r="F37" s="73"/>
      <c r="G37" s="54"/>
      <c r="H37" s="61"/>
      <c r="I37" s="62"/>
      <c r="J37" s="73"/>
      <c r="K37" s="73"/>
      <c r="L37" s="59"/>
    </row>
    <row r="38" spans="1:12" s="3" customFormat="1" ht="13.5" x14ac:dyDescent="0.25">
      <c r="A38" s="135"/>
      <c r="B38" s="135"/>
      <c r="C38" s="75"/>
      <c r="D38" s="73"/>
      <c r="E38" s="73"/>
      <c r="F38" s="73"/>
      <c r="G38" s="54"/>
      <c r="H38" s="61"/>
      <c r="I38" s="62"/>
      <c r="J38" s="73"/>
      <c r="K38" s="73"/>
      <c r="L38" s="59"/>
    </row>
    <row r="39" spans="1:12" s="3" customFormat="1" ht="13.5" x14ac:dyDescent="0.25">
      <c r="A39" s="135"/>
      <c r="B39" s="135"/>
      <c r="C39" s="75"/>
      <c r="D39" s="73"/>
      <c r="E39" s="73"/>
      <c r="F39" s="73"/>
      <c r="G39" s="54"/>
      <c r="H39" s="61"/>
      <c r="I39" s="62"/>
      <c r="J39" s="73"/>
      <c r="K39" s="73"/>
      <c r="L39" s="59"/>
    </row>
    <row r="40" spans="1:12" s="3" customFormat="1" ht="13.5" x14ac:dyDescent="0.25">
      <c r="A40" s="135"/>
      <c r="B40" s="135"/>
      <c r="C40" s="75"/>
      <c r="D40" s="73"/>
      <c r="E40" s="73"/>
      <c r="F40" s="73"/>
      <c r="G40" s="54"/>
      <c r="H40" s="61"/>
      <c r="I40" s="62"/>
      <c r="J40" s="73"/>
      <c r="K40" s="73"/>
      <c r="L40" s="59"/>
    </row>
    <row r="41" spans="1:12" s="3" customFormat="1" ht="16.5" customHeight="1" x14ac:dyDescent="0.25">
      <c r="A41" s="135"/>
      <c r="B41" s="136"/>
      <c r="C41" s="75"/>
      <c r="D41" s="73"/>
      <c r="E41" s="73"/>
      <c r="F41" s="73"/>
      <c r="G41" s="54"/>
      <c r="H41" s="61"/>
      <c r="I41" s="62"/>
      <c r="J41" s="73"/>
      <c r="K41" s="73"/>
      <c r="L41" s="59"/>
    </row>
    <row r="42" spans="1:12" s="3" customFormat="1" ht="13.5" x14ac:dyDescent="0.25">
      <c r="A42" s="135"/>
      <c r="B42" s="136"/>
      <c r="C42" s="77"/>
      <c r="D42" s="76"/>
      <c r="E42" s="76"/>
      <c r="F42" s="73"/>
      <c r="G42" s="54"/>
      <c r="H42" s="61"/>
      <c r="I42" s="62"/>
      <c r="J42" s="73"/>
      <c r="K42" s="73"/>
      <c r="L42" s="59"/>
    </row>
    <row r="43" spans="1:12" s="3" customFormat="1" ht="16.5" customHeight="1" x14ac:dyDescent="0.25">
      <c r="A43" s="135"/>
      <c r="B43" s="91"/>
      <c r="C43" s="75"/>
      <c r="D43" s="73"/>
      <c r="E43" s="73"/>
      <c r="F43" s="73"/>
      <c r="G43" s="54"/>
      <c r="H43" s="61"/>
      <c r="I43" s="62"/>
      <c r="J43" s="73"/>
      <c r="K43" s="73"/>
      <c r="L43" s="59"/>
    </row>
    <row r="44" spans="1:12" s="3" customFormat="1" ht="13.5" x14ac:dyDescent="0.25">
      <c r="A44" s="135"/>
      <c r="B44" s="91"/>
      <c r="C44" s="77"/>
      <c r="D44" s="79"/>
      <c r="E44" s="79"/>
      <c r="F44" s="73"/>
      <c r="G44" s="54"/>
      <c r="H44" s="61"/>
      <c r="I44" s="62"/>
      <c r="J44" s="73"/>
      <c r="K44" s="73"/>
      <c r="L44" s="59"/>
    </row>
    <row r="45" spans="1:12" s="3" customFormat="1" ht="13.5" x14ac:dyDescent="0.25">
      <c r="A45" s="135"/>
      <c r="B45" s="135"/>
      <c r="C45" s="75"/>
      <c r="D45" s="73"/>
      <c r="E45" s="73"/>
      <c r="F45" s="73"/>
      <c r="G45" s="54"/>
      <c r="H45" s="61"/>
      <c r="I45" s="62"/>
      <c r="J45" s="73"/>
      <c r="K45" s="73"/>
      <c r="L45" s="59"/>
    </row>
    <row r="46" spans="1:12" s="3" customFormat="1" ht="13.5" x14ac:dyDescent="0.25">
      <c r="A46" s="135"/>
      <c r="B46" s="135"/>
      <c r="C46" s="77"/>
      <c r="D46" s="79"/>
      <c r="E46" s="79"/>
      <c r="F46" s="73"/>
      <c r="G46" s="54"/>
      <c r="H46" s="61"/>
      <c r="I46" s="62"/>
      <c r="J46" s="73"/>
      <c r="K46" s="73"/>
      <c r="L46" s="59"/>
    </row>
    <row r="47" spans="1:12" s="3" customFormat="1" ht="13.5" x14ac:dyDescent="0.25">
      <c r="A47" s="135"/>
      <c r="B47" s="135"/>
      <c r="C47" s="75"/>
      <c r="D47" s="73"/>
      <c r="E47" s="73"/>
      <c r="F47" s="73"/>
      <c r="G47" s="54"/>
      <c r="H47" s="61"/>
      <c r="I47" s="62"/>
      <c r="J47" s="73"/>
      <c r="K47" s="73"/>
      <c r="L47" s="59"/>
    </row>
    <row r="48" spans="1:12" s="3" customFormat="1" ht="13.5" x14ac:dyDescent="0.25">
      <c r="A48" s="135"/>
      <c r="B48" s="135"/>
      <c r="C48" s="77"/>
      <c r="D48" s="79"/>
      <c r="E48" s="79"/>
      <c r="F48" s="73"/>
      <c r="G48" s="54"/>
      <c r="H48" s="61"/>
      <c r="I48" s="62"/>
      <c r="J48" s="73"/>
      <c r="K48" s="73"/>
      <c r="L48" s="59"/>
    </row>
    <row r="49" spans="1:12" s="3" customFormat="1" ht="13.5" x14ac:dyDescent="0.25">
      <c r="A49" s="135"/>
      <c r="B49" s="135"/>
      <c r="C49" s="75"/>
      <c r="D49" s="73"/>
      <c r="E49" s="73"/>
      <c r="F49" s="73"/>
      <c r="G49" s="54"/>
      <c r="H49" s="61"/>
      <c r="I49" s="62"/>
      <c r="J49" s="73"/>
      <c r="K49" s="73"/>
      <c r="L49" s="59"/>
    </row>
    <row r="50" spans="1:12" s="3" customFormat="1" ht="13.5" x14ac:dyDescent="0.25">
      <c r="A50" s="135"/>
      <c r="B50" s="135"/>
      <c r="C50" s="77"/>
      <c r="D50" s="79"/>
      <c r="E50" s="79"/>
      <c r="F50" s="73"/>
      <c r="G50" s="54"/>
      <c r="H50" s="61"/>
      <c r="I50" s="62"/>
      <c r="J50" s="73"/>
      <c r="K50" s="73"/>
      <c r="L50" s="59"/>
    </row>
    <row r="51" spans="1:12" s="3" customFormat="1" ht="13.5" x14ac:dyDescent="0.25">
      <c r="A51" s="135"/>
      <c r="B51" s="135"/>
      <c r="C51" s="75"/>
      <c r="D51" s="73"/>
      <c r="E51" s="73"/>
      <c r="F51" s="73"/>
      <c r="G51" s="54"/>
      <c r="H51" s="61"/>
      <c r="I51" s="62"/>
      <c r="J51" s="73"/>
      <c r="K51" s="73"/>
      <c r="L51" s="59"/>
    </row>
    <row r="52" spans="1:12" s="3" customFormat="1" ht="13.5" x14ac:dyDescent="0.25">
      <c r="A52" s="135"/>
      <c r="B52" s="135"/>
      <c r="C52" s="77"/>
      <c r="D52" s="79"/>
      <c r="E52" s="79"/>
      <c r="F52" s="73"/>
      <c r="G52" s="54"/>
      <c r="H52" s="61"/>
      <c r="I52" s="62"/>
      <c r="J52" s="73"/>
      <c r="K52" s="73"/>
      <c r="L52" s="59"/>
    </row>
    <row r="53" spans="1:12" s="3" customFormat="1" ht="13.5" x14ac:dyDescent="0.25">
      <c r="A53" s="135"/>
      <c r="B53" s="135"/>
      <c r="C53" s="75"/>
      <c r="D53" s="73"/>
      <c r="E53" s="73"/>
      <c r="F53" s="73"/>
      <c r="G53" s="54"/>
      <c r="H53" s="61"/>
      <c r="I53" s="62"/>
      <c r="J53" s="73"/>
      <c r="K53" s="73"/>
      <c r="L53" s="59"/>
    </row>
    <row r="54" spans="1:12" s="3" customFormat="1" ht="13.5" x14ac:dyDescent="0.25">
      <c r="A54" s="135"/>
      <c r="B54" s="135"/>
      <c r="C54" s="77"/>
      <c r="D54" s="79"/>
      <c r="E54" s="79"/>
      <c r="F54" s="73"/>
      <c r="G54" s="54"/>
      <c r="H54" s="61"/>
      <c r="I54" s="62"/>
      <c r="J54" s="73"/>
      <c r="K54" s="73"/>
      <c r="L54" s="59"/>
    </row>
    <row r="55" spans="1:12" s="3" customFormat="1" ht="13.5" x14ac:dyDescent="0.25">
      <c r="A55" s="135"/>
      <c r="B55" s="135"/>
      <c r="C55" s="75"/>
      <c r="D55" s="73"/>
      <c r="E55" s="73"/>
      <c r="F55" s="73"/>
      <c r="G55" s="54"/>
      <c r="H55" s="61"/>
      <c r="I55" s="62"/>
      <c r="J55" s="73"/>
      <c r="K55" s="73"/>
      <c r="L55" s="59"/>
    </row>
    <row r="56" spans="1:12" s="3" customFormat="1" ht="13.5" x14ac:dyDescent="0.25">
      <c r="A56" s="135"/>
      <c r="B56" s="135"/>
      <c r="C56" s="77"/>
      <c r="D56" s="79"/>
      <c r="E56" s="79"/>
      <c r="F56" s="73"/>
      <c r="G56" s="54"/>
      <c r="H56" s="61"/>
      <c r="I56" s="62"/>
      <c r="J56" s="73"/>
      <c r="K56" s="73"/>
      <c r="L56" s="59"/>
    </row>
    <row r="57" spans="1:12" s="3" customFormat="1" ht="13.5" x14ac:dyDescent="0.25">
      <c r="A57" s="135"/>
      <c r="B57" s="135"/>
      <c r="C57" s="75"/>
      <c r="D57" s="73"/>
      <c r="E57" s="73"/>
      <c r="F57" s="73"/>
      <c r="G57" s="54"/>
      <c r="H57" s="61"/>
      <c r="I57" s="62"/>
      <c r="J57" s="73"/>
      <c r="K57" s="73"/>
      <c r="L57" s="59"/>
    </row>
    <row r="58" spans="1:12" s="3" customFormat="1" ht="13.5" x14ac:dyDescent="0.25">
      <c r="A58" s="135"/>
      <c r="B58" s="135"/>
      <c r="C58" s="77"/>
      <c r="D58" s="82"/>
      <c r="E58" s="82"/>
      <c r="F58" s="73"/>
      <c r="G58" s="54"/>
      <c r="H58" s="61"/>
      <c r="I58" s="62"/>
      <c r="J58" s="73"/>
      <c r="K58" s="73"/>
      <c r="L58" s="59"/>
    </row>
    <row r="59" spans="1:12" s="3" customFormat="1" ht="13.5" x14ac:dyDescent="0.25">
      <c r="A59" s="135"/>
      <c r="B59" s="91"/>
      <c r="C59" s="75"/>
      <c r="D59" s="73"/>
      <c r="E59" s="73"/>
      <c r="F59" s="73"/>
      <c r="G59" s="54"/>
      <c r="H59" s="61"/>
      <c r="I59" s="62"/>
      <c r="J59" s="73"/>
      <c r="K59" s="73"/>
      <c r="L59" s="59"/>
    </row>
    <row r="60" spans="1:12" s="3" customFormat="1" ht="13.5" x14ac:dyDescent="0.25">
      <c r="A60" s="135"/>
      <c r="B60" s="91"/>
      <c r="C60" s="77"/>
      <c r="D60" s="82"/>
      <c r="E60" s="82"/>
      <c r="F60" s="73"/>
      <c r="G60" s="54"/>
      <c r="H60" s="61"/>
      <c r="I60" s="62"/>
      <c r="J60" s="73"/>
      <c r="K60" s="73"/>
      <c r="L60" s="59"/>
    </row>
    <row r="61" spans="1:12" s="3" customFormat="1" ht="13.5" x14ac:dyDescent="0.25">
      <c r="A61" s="135"/>
      <c r="B61" s="91"/>
      <c r="C61" s="75"/>
      <c r="D61" s="73"/>
      <c r="E61" s="73"/>
      <c r="F61" s="73"/>
      <c r="G61" s="54"/>
      <c r="H61" s="61"/>
      <c r="I61" s="62"/>
      <c r="J61" s="73"/>
      <c r="K61" s="73"/>
      <c r="L61" s="59"/>
    </row>
    <row r="62" spans="1:12" s="3" customFormat="1" ht="13.5" x14ac:dyDescent="0.25">
      <c r="A62" s="135"/>
      <c r="B62" s="91"/>
      <c r="C62" s="77"/>
      <c r="D62" s="82"/>
      <c r="E62" s="82"/>
      <c r="F62" s="73"/>
      <c r="G62" s="54"/>
      <c r="H62" s="61"/>
      <c r="I62" s="62"/>
      <c r="J62" s="73"/>
      <c r="K62" s="73"/>
      <c r="L62" s="59"/>
    </row>
    <row r="63" spans="1:12" s="3" customFormat="1" ht="13.5" x14ac:dyDescent="0.25">
      <c r="A63" s="135"/>
      <c r="B63" s="91"/>
      <c r="C63" s="75"/>
      <c r="D63" s="73"/>
      <c r="E63" s="73"/>
      <c r="F63" s="73"/>
      <c r="G63" s="54"/>
      <c r="H63" s="61"/>
      <c r="I63" s="62"/>
      <c r="J63" s="73"/>
      <c r="K63" s="73"/>
      <c r="L63" s="59"/>
    </row>
    <row r="64" spans="1:12" s="3" customFormat="1" ht="13.5" x14ac:dyDescent="0.25">
      <c r="A64" s="135"/>
      <c r="B64" s="91"/>
      <c r="C64" s="77"/>
      <c r="D64" s="82"/>
      <c r="E64" s="82"/>
      <c r="F64" s="73"/>
      <c r="G64" s="54"/>
      <c r="H64" s="61"/>
      <c r="I64" s="62"/>
      <c r="J64" s="73"/>
      <c r="K64" s="73"/>
      <c r="L64" s="59"/>
    </row>
    <row r="65" spans="1:74" s="3" customFormat="1" ht="13.5" x14ac:dyDescent="0.25">
      <c r="A65" s="135"/>
      <c r="B65" s="137"/>
      <c r="C65" s="66"/>
      <c r="D65" s="73"/>
      <c r="E65" s="73"/>
      <c r="F65" s="73"/>
      <c r="G65" s="54"/>
      <c r="H65" s="61"/>
      <c r="I65" s="62"/>
      <c r="J65" s="73"/>
      <c r="K65" s="73"/>
      <c r="L65" s="59"/>
    </row>
    <row r="66" spans="1:74" s="3" customFormat="1" ht="13.5" x14ac:dyDescent="0.25">
      <c r="A66" s="135"/>
      <c r="B66" s="137"/>
      <c r="C66" s="66"/>
      <c r="D66" s="73"/>
      <c r="E66" s="73"/>
      <c r="F66" s="73"/>
      <c r="G66" s="54"/>
      <c r="H66" s="61"/>
      <c r="I66" s="62"/>
      <c r="J66" s="73"/>
      <c r="K66" s="73"/>
      <c r="L66" s="59"/>
    </row>
    <row r="67" spans="1:74" s="3" customFormat="1" ht="13.5" x14ac:dyDescent="0.25">
      <c r="A67" s="135"/>
      <c r="B67" s="137"/>
      <c r="C67" s="66"/>
      <c r="D67" s="73"/>
      <c r="E67" s="73"/>
      <c r="F67" s="73"/>
      <c r="G67" s="54"/>
      <c r="H67" s="61"/>
      <c r="I67" s="62"/>
      <c r="J67" s="73"/>
      <c r="K67" s="73"/>
      <c r="L67" s="59"/>
    </row>
    <row r="68" spans="1:74" s="3" customFormat="1" ht="13.5" x14ac:dyDescent="0.25">
      <c r="A68" s="135"/>
      <c r="B68" s="91"/>
      <c r="C68" s="66"/>
      <c r="D68" s="73"/>
      <c r="E68" s="73"/>
      <c r="F68" s="73"/>
      <c r="G68" s="54"/>
      <c r="H68" s="61"/>
      <c r="I68" s="62"/>
      <c r="J68" s="73"/>
      <c r="K68" s="73"/>
      <c r="L68" s="59"/>
    </row>
    <row r="69" spans="1:74" s="3" customFormat="1" ht="11.25" x14ac:dyDescent="0.2">
      <c r="H69" s="65"/>
      <c r="I69" s="64"/>
    </row>
    <row r="70" spans="1:74" s="3" customFormat="1" ht="11.25" x14ac:dyDescent="0.2">
      <c r="H70" s="65"/>
      <c r="I70" s="64"/>
    </row>
    <row r="71" spans="1:74" s="3" customFormat="1" ht="11.25" x14ac:dyDescent="0.2">
      <c r="H71" s="65"/>
      <c r="I71" s="64"/>
    </row>
    <row r="72" spans="1:74" s="4" customFormat="1" ht="11.25" x14ac:dyDescent="0.2">
      <c r="A72" s="3"/>
      <c r="B72" s="3"/>
      <c r="C72" s="3"/>
      <c r="D72" s="3"/>
      <c r="E72" s="3"/>
      <c r="F72" s="3"/>
      <c r="G72" s="3"/>
      <c r="H72" s="65"/>
      <c r="I72" s="64"/>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row>
    <row r="73" spans="1:74" s="3" customFormat="1" ht="11.25" x14ac:dyDescent="0.2">
      <c r="H73" s="65"/>
      <c r="I73" s="64"/>
    </row>
    <row r="74" spans="1:74" s="3" customFormat="1" ht="11.25" x14ac:dyDescent="0.2">
      <c r="H74" s="65"/>
      <c r="I74" s="64"/>
    </row>
    <row r="75" spans="1:74" s="3" customFormat="1" ht="11.25" x14ac:dyDescent="0.2">
      <c r="H75" s="65"/>
      <c r="I75" s="64"/>
    </row>
    <row r="76" spans="1:74" s="3" customFormat="1" ht="11.25" x14ac:dyDescent="0.2">
      <c r="H76" s="65"/>
      <c r="I76" s="64"/>
    </row>
    <row r="77" spans="1:74" s="3" customFormat="1" ht="11.25" x14ac:dyDescent="0.2">
      <c r="H77" s="65"/>
      <c r="I77" s="64"/>
    </row>
    <row r="78" spans="1:74" s="26" customFormat="1" ht="11.25" x14ac:dyDescent="0.2">
      <c r="A78" s="3"/>
      <c r="B78" s="3"/>
      <c r="C78" s="3"/>
      <c r="D78" s="3"/>
      <c r="E78" s="3"/>
      <c r="F78" s="3"/>
      <c r="G78" s="3"/>
      <c r="H78" s="65"/>
      <c r="I78" s="64"/>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row>
    <row r="79" spans="1:74" s="3" customFormat="1" ht="11.25" x14ac:dyDescent="0.2">
      <c r="H79" s="65"/>
      <c r="I79" s="64"/>
    </row>
    <row r="80" spans="1:74" s="3" customFormat="1" ht="11.25" x14ac:dyDescent="0.2">
      <c r="H80" s="65"/>
      <c r="I80" s="64"/>
    </row>
    <row r="81" spans="1:74" s="3" customFormat="1" ht="11.25" x14ac:dyDescent="0.2">
      <c r="H81" s="65"/>
      <c r="I81" s="64"/>
    </row>
    <row r="82" spans="1:74" s="3" customFormat="1" ht="11.25" x14ac:dyDescent="0.2">
      <c r="H82" s="65"/>
      <c r="I82" s="64"/>
    </row>
    <row r="83" spans="1:74" s="3" customFormat="1" ht="11.25" x14ac:dyDescent="0.2">
      <c r="H83" s="65"/>
      <c r="I83" s="64"/>
    </row>
    <row r="84" spans="1:74" s="3" customFormat="1" ht="11.25" x14ac:dyDescent="0.2">
      <c r="H84" s="65"/>
      <c r="I84" s="64"/>
    </row>
    <row r="85" spans="1:74" s="4" customFormat="1" ht="11.25" x14ac:dyDescent="0.2">
      <c r="A85" s="3"/>
      <c r="B85" s="3"/>
      <c r="C85" s="3"/>
      <c r="D85" s="3"/>
      <c r="E85" s="3"/>
      <c r="F85" s="3"/>
      <c r="G85" s="3"/>
      <c r="H85" s="65"/>
      <c r="I85" s="64"/>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row>
    <row r="86" spans="1:74" s="3" customFormat="1" ht="11.25" x14ac:dyDescent="0.2">
      <c r="H86" s="65"/>
      <c r="I86" s="64"/>
    </row>
    <row r="87" spans="1:74" s="3" customFormat="1" ht="11.25" x14ac:dyDescent="0.2">
      <c r="H87" s="65"/>
      <c r="I87" s="64"/>
    </row>
    <row r="88" spans="1:74" s="3" customFormat="1" ht="11.25" x14ac:dyDescent="0.2">
      <c r="H88" s="65"/>
      <c r="I88" s="64"/>
    </row>
    <row r="89" spans="1:74" s="3" customFormat="1" ht="11.25" x14ac:dyDescent="0.2">
      <c r="H89" s="65"/>
      <c r="I89" s="64"/>
    </row>
    <row r="90" spans="1:74" s="3" customFormat="1" ht="11.25" x14ac:dyDescent="0.2">
      <c r="H90" s="65"/>
      <c r="I90" s="64"/>
    </row>
    <row r="91" spans="1:74" s="4" customFormat="1" ht="11.25" x14ac:dyDescent="0.2">
      <c r="A91" s="3"/>
      <c r="B91" s="3"/>
      <c r="C91" s="3"/>
      <c r="D91" s="3"/>
      <c r="E91" s="3"/>
      <c r="F91" s="3"/>
      <c r="G91" s="3"/>
      <c r="H91" s="65"/>
      <c r="I91" s="64"/>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row>
    <row r="92" spans="1:74" s="4" customFormat="1" ht="11.25" x14ac:dyDescent="0.2">
      <c r="A92" s="3"/>
      <c r="B92" s="3"/>
      <c r="C92" s="3"/>
      <c r="D92" s="3"/>
      <c r="E92" s="3"/>
      <c r="F92" s="3"/>
      <c r="G92" s="3"/>
      <c r="H92" s="65"/>
      <c r="I92" s="64"/>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row>
    <row r="93" spans="1:74" s="3" customFormat="1" ht="11.25" x14ac:dyDescent="0.2">
      <c r="H93" s="65"/>
      <c r="I93" s="64"/>
    </row>
    <row r="94" spans="1:74" s="3" customFormat="1" ht="11.25" x14ac:dyDescent="0.2">
      <c r="H94" s="65"/>
      <c r="I94" s="64"/>
    </row>
    <row r="95" spans="1:74" s="14" customFormat="1" ht="11.25" x14ac:dyDescent="0.2">
      <c r="A95" s="3"/>
      <c r="B95" s="3"/>
      <c r="C95" s="3"/>
      <c r="D95" s="3"/>
      <c r="E95" s="3"/>
      <c r="F95" s="3"/>
      <c r="G95" s="3"/>
      <c r="H95" s="65"/>
      <c r="I95" s="64"/>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row>
    <row r="96" spans="1:74" s="3" customFormat="1" ht="11.25" x14ac:dyDescent="0.2">
      <c r="H96" s="65"/>
      <c r="I96" s="64"/>
    </row>
    <row r="97" spans="1:74" s="3" customFormat="1" ht="11.25" x14ac:dyDescent="0.2">
      <c r="H97" s="65"/>
      <c r="I97" s="64"/>
    </row>
    <row r="98" spans="1:74" s="3" customFormat="1" ht="11.25" x14ac:dyDescent="0.2">
      <c r="H98" s="65"/>
      <c r="I98" s="64"/>
    </row>
    <row r="99" spans="1:74" s="3" customFormat="1" ht="11.25" x14ac:dyDescent="0.2">
      <c r="H99" s="65"/>
      <c r="I99" s="64"/>
    </row>
    <row r="100" spans="1:74" s="3" customFormat="1" ht="11.25" x14ac:dyDescent="0.2">
      <c r="H100" s="65"/>
      <c r="I100" s="64"/>
    </row>
    <row r="101" spans="1:74" s="3" customFormat="1" ht="11.25" x14ac:dyDescent="0.2">
      <c r="H101" s="65"/>
      <c r="I101" s="64"/>
    </row>
    <row r="102" spans="1:74" s="3" customFormat="1" ht="11.25" x14ac:dyDescent="0.2">
      <c r="H102" s="65"/>
      <c r="I102" s="64"/>
    </row>
    <row r="103" spans="1:74" s="3" customFormat="1" ht="11.25" x14ac:dyDescent="0.2">
      <c r="H103" s="65"/>
      <c r="I103" s="64"/>
    </row>
    <row r="104" spans="1:74" s="3" customFormat="1" ht="11.25" x14ac:dyDescent="0.2">
      <c r="H104" s="65"/>
      <c r="I104" s="64"/>
    </row>
    <row r="105" spans="1:74" s="3" customFormat="1" ht="11.25" x14ac:dyDescent="0.2">
      <c r="H105" s="65"/>
      <c r="I105" s="64"/>
    </row>
    <row r="106" spans="1:74" s="3" customFormat="1" ht="11.25" x14ac:dyDescent="0.2">
      <c r="H106" s="65"/>
      <c r="I106" s="64"/>
    </row>
    <row r="107" spans="1:74" s="3" customFormat="1" ht="11.25" x14ac:dyDescent="0.2">
      <c r="H107" s="65"/>
      <c r="I107" s="64"/>
    </row>
    <row r="108" spans="1:74" s="3" customFormat="1" ht="11.25" x14ac:dyDescent="0.2">
      <c r="H108" s="65"/>
      <c r="I108" s="64"/>
    </row>
    <row r="109" spans="1:74" s="3" customFormat="1" ht="11.25" x14ac:dyDescent="0.2">
      <c r="H109" s="65"/>
      <c r="I109" s="64"/>
    </row>
    <row r="110" spans="1:74" s="3" customFormat="1" ht="11.25" x14ac:dyDescent="0.2">
      <c r="H110" s="65"/>
      <c r="I110" s="64"/>
    </row>
    <row r="111" spans="1:74" s="4" customFormat="1" ht="11.25" x14ac:dyDescent="0.2">
      <c r="A111" s="3"/>
      <c r="B111" s="3"/>
      <c r="C111" s="3"/>
      <c r="D111" s="3"/>
      <c r="E111" s="3"/>
      <c r="F111" s="3"/>
      <c r="G111" s="3"/>
      <c r="H111" s="65"/>
      <c r="I111" s="64"/>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row>
    <row r="112" spans="1:74" s="3" customFormat="1" ht="11.25" x14ac:dyDescent="0.2">
      <c r="H112" s="65"/>
      <c r="I112" s="64"/>
    </row>
    <row r="113" spans="1:74" s="26" customFormat="1" ht="14.25" customHeight="1" x14ac:dyDescent="0.2">
      <c r="A113" s="3"/>
      <c r="B113" s="3"/>
      <c r="C113" s="3"/>
      <c r="D113" s="3"/>
      <c r="E113" s="3"/>
      <c r="F113" s="3"/>
      <c r="G113" s="3"/>
      <c r="H113" s="65"/>
      <c r="I113" s="64"/>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row>
    <row r="114" spans="1:74" s="3" customFormat="1" ht="11.25" x14ac:dyDescent="0.2">
      <c r="H114" s="65"/>
      <c r="I114" s="64"/>
    </row>
    <row r="115" spans="1:74" s="3" customFormat="1" ht="11.25" x14ac:dyDescent="0.2">
      <c r="H115" s="65"/>
      <c r="I115" s="64"/>
    </row>
    <row r="116" spans="1:74" s="3" customFormat="1" ht="11.25" x14ac:dyDescent="0.2">
      <c r="H116" s="65"/>
      <c r="I116" s="64"/>
    </row>
    <row r="117" spans="1:74" s="3" customFormat="1" ht="11.25" x14ac:dyDescent="0.2">
      <c r="H117" s="65"/>
      <c r="I117" s="64"/>
    </row>
    <row r="118" spans="1:74" s="3" customFormat="1" ht="11.25" x14ac:dyDescent="0.2">
      <c r="H118" s="65"/>
      <c r="I118" s="64"/>
    </row>
    <row r="119" spans="1:74" s="13" customFormat="1" ht="11.25" x14ac:dyDescent="0.2">
      <c r="A119" s="3"/>
      <c r="B119" s="3"/>
      <c r="C119" s="3"/>
      <c r="D119" s="3"/>
      <c r="E119" s="3"/>
      <c r="F119" s="3"/>
      <c r="G119" s="3"/>
      <c r="H119" s="65"/>
      <c r="I119" s="64"/>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row>
    <row r="120" spans="1:74" s="3" customFormat="1" ht="11.25" x14ac:dyDescent="0.2">
      <c r="H120" s="65"/>
      <c r="I120" s="64"/>
    </row>
    <row r="121" spans="1:74" s="3" customFormat="1" ht="11.25" x14ac:dyDescent="0.2">
      <c r="H121" s="65"/>
      <c r="I121" s="64"/>
    </row>
    <row r="122" spans="1:74" s="3" customFormat="1" ht="11.25" x14ac:dyDescent="0.2">
      <c r="H122" s="65"/>
      <c r="I122" s="64"/>
    </row>
    <row r="123" spans="1:74" s="3" customFormat="1" ht="11.25" x14ac:dyDescent="0.2">
      <c r="H123" s="65"/>
      <c r="I123" s="64"/>
    </row>
    <row r="124" spans="1:74" s="3" customFormat="1" ht="11.25" x14ac:dyDescent="0.2">
      <c r="H124" s="65"/>
      <c r="I124" s="64"/>
    </row>
    <row r="125" spans="1:74" s="3" customFormat="1" ht="11.25" x14ac:dyDescent="0.2">
      <c r="H125" s="65"/>
      <c r="I125" s="64"/>
    </row>
    <row r="126" spans="1:74" s="3" customFormat="1" ht="11.25" x14ac:dyDescent="0.2">
      <c r="H126" s="65"/>
      <c r="I126" s="64"/>
    </row>
    <row r="127" spans="1:74" s="3" customFormat="1" ht="11.25" x14ac:dyDescent="0.2">
      <c r="H127" s="65"/>
      <c r="I127" s="64"/>
    </row>
    <row r="128" spans="1:74" s="3" customFormat="1" ht="11.25" x14ac:dyDescent="0.2">
      <c r="H128" s="65"/>
      <c r="I128" s="64"/>
    </row>
    <row r="129" spans="1:74" s="3" customFormat="1" ht="11.25" x14ac:dyDescent="0.2">
      <c r="H129" s="65"/>
      <c r="I129" s="64"/>
    </row>
    <row r="130" spans="1:74" s="3" customFormat="1" ht="11.25" x14ac:dyDescent="0.2">
      <c r="H130" s="65"/>
      <c r="I130" s="64"/>
    </row>
    <row r="131" spans="1:74" s="3" customFormat="1" ht="11.25" x14ac:dyDescent="0.2">
      <c r="H131" s="65"/>
      <c r="I131" s="64"/>
    </row>
    <row r="132" spans="1:74" s="3" customFormat="1" ht="11.25" x14ac:dyDescent="0.2">
      <c r="H132" s="65"/>
      <c r="I132" s="64"/>
    </row>
    <row r="133" spans="1:74" s="26" customFormat="1" ht="14.25" customHeight="1" x14ac:dyDescent="0.2">
      <c r="A133" s="3"/>
      <c r="B133" s="3"/>
      <c r="C133" s="3"/>
      <c r="D133" s="3"/>
      <c r="E133" s="3"/>
      <c r="F133" s="3"/>
      <c r="G133" s="3"/>
      <c r="H133" s="65"/>
      <c r="I133" s="64"/>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row>
    <row r="134" spans="1:74" s="3" customFormat="1" ht="11.25" x14ac:dyDescent="0.2">
      <c r="H134" s="65"/>
      <c r="I134" s="64"/>
    </row>
    <row r="135" spans="1:74" s="3" customFormat="1" ht="11.25" x14ac:dyDescent="0.2">
      <c r="H135" s="65"/>
      <c r="I135" s="64"/>
    </row>
    <row r="136" spans="1:74" s="3" customFormat="1" ht="11.25" x14ac:dyDescent="0.2">
      <c r="H136" s="65"/>
      <c r="I136" s="64"/>
    </row>
    <row r="137" spans="1:74" s="3" customFormat="1" ht="11.25" x14ac:dyDescent="0.2">
      <c r="H137" s="65"/>
      <c r="I137" s="64"/>
    </row>
    <row r="138" spans="1:74" s="3" customFormat="1" ht="11.25" x14ac:dyDescent="0.2">
      <c r="H138" s="65"/>
      <c r="I138" s="64"/>
    </row>
    <row r="139" spans="1:74" s="3" customFormat="1" ht="11.25" x14ac:dyDescent="0.2">
      <c r="H139" s="65"/>
      <c r="I139" s="64"/>
    </row>
    <row r="140" spans="1:74" s="26" customFormat="1" ht="14.25" customHeight="1" x14ac:dyDescent="0.2">
      <c r="A140" s="3"/>
      <c r="B140" s="3"/>
      <c r="C140" s="3"/>
      <c r="D140" s="3"/>
      <c r="E140" s="3"/>
      <c r="F140" s="3"/>
      <c r="G140" s="3"/>
      <c r="H140" s="65"/>
      <c r="I140" s="64"/>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row>
    <row r="141" spans="1:74" s="3" customFormat="1" ht="11.25" x14ac:dyDescent="0.2">
      <c r="H141" s="65"/>
      <c r="I141" s="64"/>
    </row>
    <row r="142" spans="1:74" s="3" customFormat="1" ht="11.25" x14ac:dyDescent="0.2">
      <c r="H142" s="65"/>
      <c r="I142" s="64"/>
    </row>
    <row r="143" spans="1:74" s="3" customFormat="1" ht="11.25" x14ac:dyDescent="0.2">
      <c r="H143" s="65"/>
      <c r="I143" s="64"/>
    </row>
    <row r="144" spans="1:74" s="3" customFormat="1" ht="11.25" x14ac:dyDescent="0.2">
      <c r="H144" s="65"/>
      <c r="I144" s="64"/>
    </row>
    <row r="145" spans="8:9" s="3" customFormat="1" ht="11.25" x14ac:dyDescent="0.2">
      <c r="H145" s="65"/>
      <c r="I145" s="64"/>
    </row>
    <row r="146" spans="8:9" s="3" customFormat="1" ht="11.25" x14ac:dyDescent="0.2">
      <c r="H146" s="65"/>
      <c r="I146" s="64"/>
    </row>
    <row r="147" spans="8:9" s="3" customFormat="1" ht="11.25" x14ac:dyDescent="0.2">
      <c r="H147" s="65"/>
      <c r="I147" s="64"/>
    </row>
    <row r="148" spans="8:9" s="3" customFormat="1" ht="11.25" x14ac:dyDescent="0.2">
      <c r="H148" s="65"/>
      <c r="I148" s="64"/>
    </row>
    <row r="149" spans="8:9" s="3" customFormat="1" ht="11.25" x14ac:dyDescent="0.2">
      <c r="H149" s="65"/>
      <c r="I149" s="64"/>
    </row>
    <row r="150" spans="8:9" s="3" customFormat="1" ht="11.25" x14ac:dyDescent="0.2">
      <c r="H150" s="65"/>
      <c r="I150" s="64"/>
    </row>
    <row r="151" spans="8:9" s="3" customFormat="1" ht="11.25" x14ac:dyDescent="0.2">
      <c r="H151" s="65"/>
      <c r="I151" s="64"/>
    </row>
    <row r="152" spans="8:9" s="3" customFormat="1" ht="11.25" x14ac:dyDescent="0.2">
      <c r="H152" s="65"/>
      <c r="I152" s="64"/>
    </row>
    <row r="153" spans="8:9" s="3" customFormat="1" ht="11.25" x14ac:dyDescent="0.2">
      <c r="H153" s="65"/>
      <c r="I153" s="64"/>
    </row>
    <row r="154" spans="8:9" s="3" customFormat="1" ht="11.25" x14ac:dyDescent="0.2">
      <c r="H154" s="65"/>
      <c r="I154" s="64"/>
    </row>
    <row r="155" spans="8:9" s="3" customFormat="1" ht="11.25" x14ac:dyDescent="0.2">
      <c r="H155" s="65"/>
      <c r="I155" s="64"/>
    </row>
    <row r="156" spans="8:9" s="3" customFormat="1" ht="11.25" x14ac:dyDescent="0.2">
      <c r="H156" s="65"/>
      <c r="I156" s="64"/>
    </row>
    <row r="157" spans="8:9" s="3" customFormat="1" ht="11.25" x14ac:dyDescent="0.2">
      <c r="H157" s="65"/>
      <c r="I157" s="64"/>
    </row>
    <row r="158" spans="8:9" s="3" customFormat="1" ht="11.25" x14ac:dyDescent="0.2">
      <c r="H158" s="65"/>
      <c r="I158" s="64"/>
    </row>
    <row r="159" spans="8:9" s="3" customFormat="1" ht="11.25" x14ac:dyDescent="0.2">
      <c r="H159" s="65"/>
      <c r="I159" s="64"/>
    </row>
    <row r="160" spans="8:9" s="3" customFormat="1" ht="11.25" x14ac:dyDescent="0.2">
      <c r="H160" s="65"/>
      <c r="I160" s="64"/>
    </row>
    <row r="161" spans="8:9" s="3" customFormat="1" ht="11.25" x14ac:dyDescent="0.2">
      <c r="H161" s="65"/>
      <c r="I161" s="64"/>
    </row>
    <row r="162" spans="8:9" s="3" customFormat="1" ht="11.25" x14ac:dyDescent="0.2">
      <c r="H162" s="65"/>
      <c r="I162" s="64"/>
    </row>
    <row r="163" spans="8:9" s="3" customFormat="1" ht="11.25" x14ac:dyDescent="0.2">
      <c r="H163" s="65"/>
      <c r="I163" s="64"/>
    </row>
    <row r="164" spans="8:9" s="3" customFormat="1" ht="11.25" x14ac:dyDescent="0.2">
      <c r="H164" s="65"/>
      <c r="I164" s="64"/>
    </row>
    <row r="165" spans="8:9" s="3" customFormat="1" ht="11.25" x14ac:dyDescent="0.2">
      <c r="H165" s="65"/>
      <c r="I165" s="64"/>
    </row>
    <row r="166" spans="8:9" s="3" customFormat="1" ht="11.25" x14ac:dyDescent="0.2">
      <c r="H166" s="65"/>
      <c r="I166" s="64"/>
    </row>
    <row r="167" spans="8:9" s="3" customFormat="1" ht="11.25" x14ac:dyDescent="0.2">
      <c r="H167" s="65"/>
      <c r="I167" s="64"/>
    </row>
    <row r="168" spans="8:9" s="3" customFormat="1" ht="11.25" x14ac:dyDescent="0.2">
      <c r="H168" s="65"/>
      <c r="I168" s="64"/>
    </row>
    <row r="169" spans="8:9" s="3" customFormat="1" ht="11.25" x14ac:dyDescent="0.2">
      <c r="H169" s="65"/>
      <c r="I169" s="64"/>
    </row>
    <row r="170" spans="8:9" s="3" customFormat="1" ht="11.25" x14ac:dyDescent="0.2">
      <c r="H170" s="65"/>
      <c r="I170" s="64"/>
    </row>
    <row r="171" spans="8:9" s="3" customFormat="1" ht="11.25" x14ac:dyDescent="0.2">
      <c r="H171" s="65"/>
      <c r="I171" s="64"/>
    </row>
    <row r="172" spans="8:9" s="3" customFormat="1" ht="11.25" x14ac:dyDescent="0.2">
      <c r="H172" s="65"/>
      <c r="I172" s="64"/>
    </row>
    <row r="173" spans="8:9" s="3" customFormat="1" ht="11.25" x14ac:dyDescent="0.2">
      <c r="H173" s="65"/>
      <c r="I173" s="64"/>
    </row>
    <row r="174" spans="8:9" s="3" customFormat="1" ht="11.25" x14ac:dyDescent="0.2">
      <c r="H174" s="65"/>
      <c r="I174" s="64"/>
    </row>
    <row r="175" spans="8:9" s="3" customFormat="1" ht="11.25" x14ac:dyDescent="0.2">
      <c r="H175" s="65"/>
      <c r="I175" s="64"/>
    </row>
    <row r="176" spans="8:9" s="3" customFormat="1" ht="11.25" x14ac:dyDescent="0.2">
      <c r="H176" s="65"/>
      <c r="I176" s="64"/>
    </row>
    <row r="177" spans="7:9" s="3" customFormat="1" ht="11.25" x14ac:dyDescent="0.2">
      <c r="H177" s="65"/>
      <c r="I177" s="64"/>
    </row>
    <row r="178" spans="7:9" s="3" customFormat="1" ht="11.25" x14ac:dyDescent="0.2">
      <c r="G178" s="8"/>
      <c r="H178" s="65"/>
      <c r="I178" s="64"/>
    </row>
    <row r="179" spans="7:9" s="3" customFormat="1" ht="11.25" x14ac:dyDescent="0.2">
      <c r="G179" s="8"/>
      <c r="H179" s="65"/>
      <c r="I179" s="64"/>
    </row>
    <row r="180" spans="7:9" s="3" customFormat="1" ht="11.25" x14ac:dyDescent="0.2">
      <c r="G180" s="8"/>
      <c r="H180" s="65"/>
      <c r="I180" s="64"/>
    </row>
    <row r="181" spans="7:9" s="3" customFormat="1" ht="11.25" x14ac:dyDescent="0.2">
      <c r="G181" s="8"/>
      <c r="H181" s="65"/>
      <c r="I181" s="64"/>
    </row>
    <row r="182" spans="7:9" s="3" customFormat="1" ht="11.25" x14ac:dyDescent="0.2">
      <c r="G182" s="8"/>
      <c r="H182" s="65"/>
      <c r="I182" s="64"/>
    </row>
    <row r="183" spans="7:9" s="3" customFormat="1" ht="11.25" x14ac:dyDescent="0.2">
      <c r="G183" s="8"/>
      <c r="H183" s="8"/>
    </row>
    <row r="184" spans="7:9" s="3" customFormat="1" ht="11.25" x14ac:dyDescent="0.2">
      <c r="G184" s="8"/>
      <c r="H184" s="8"/>
    </row>
    <row r="185" spans="7:9" s="3" customFormat="1" ht="11.25" x14ac:dyDescent="0.2">
      <c r="G185" s="8"/>
      <c r="H185" s="8"/>
    </row>
    <row r="186" spans="7:9" s="3" customFormat="1" ht="11.25" x14ac:dyDescent="0.2">
      <c r="G186" s="8"/>
      <c r="H186" s="8"/>
    </row>
    <row r="187" spans="7:9" s="3" customFormat="1" ht="11.25" x14ac:dyDescent="0.2">
      <c r="G187" s="8"/>
      <c r="H187" s="8"/>
    </row>
    <row r="188" spans="7:9" s="3" customFormat="1" ht="11.25" x14ac:dyDescent="0.2">
      <c r="G188" s="8"/>
      <c r="H188" s="8"/>
    </row>
    <row r="189" spans="7:9" s="3" customFormat="1" ht="11.25" x14ac:dyDescent="0.2">
      <c r="G189" s="8"/>
      <c r="H189" s="8"/>
    </row>
    <row r="190" spans="7:9" s="3" customFormat="1" ht="11.25" x14ac:dyDescent="0.2">
      <c r="G190" s="8"/>
      <c r="H190" s="8"/>
    </row>
    <row r="191" spans="7:9" s="3" customFormat="1" ht="11.25" x14ac:dyDescent="0.2">
      <c r="G191" s="8"/>
      <c r="H191" s="8"/>
    </row>
    <row r="192" spans="7:9" s="3" customFormat="1" ht="11.25" x14ac:dyDescent="0.2">
      <c r="G192" s="8"/>
      <c r="H192" s="8"/>
    </row>
    <row r="193" spans="7:8" s="3" customFormat="1" ht="11.25" x14ac:dyDescent="0.2">
      <c r="G193" s="8"/>
      <c r="H193" s="8"/>
    </row>
    <row r="194" spans="7:8" s="3" customFormat="1" ht="11.25" x14ac:dyDescent="0.2">
      <c r="G194" s="8"/>
      <c r="H194" s="8"/>
    </row>
    <row r="195" spans="7:8" s="3" customFormat="1" ht="11.25" x14ac:dyDescent="0.2">
      <c r="G195" s="8"/>
      <c r="H195" s="8"/>
    </row>
    <row r="196" spans="7:8" s="3" customFormat="1" ht="11.25" x14ac:dyDescent="0.2">
      <c r="G196" s="8"/>
      <c r="H196" s="8"/>
    </row>
    <row r="197" spans="7:8" s="3" customFormat="1" ht="11.25" x14ac:dyDescent="0.2">
      <c r="G197" s="8"/>
      <c r="H197" s="8"/>
    </row>
    <row r="198" spans="7:8" s="3" customFormat="1" ht="11.25" x14ac:dyDescent="0.2">
      <c r="G198" s="8"/>
      <c r="H198" s="8"/>
    </row>
    <row r="199" spans="7:8" s="3" customFormat="1" ht="11.25" x14ac:dyDescent="0.2">
      <c r="G199" s="8"/>
      <c r="H199" s="8"/>
    </row>
    <row r="200" spans="7:8" s="3" customFormat="1" ht="11.25" x14ac:dyDescent="0.2">
      <c r="G200" s="8"/>
      <c r="H200" s="8"/>
    </row>
    <row r="201" spans="7:8" s="3" customFormat="1" ht="11.25" x14ac:dyDescent="0.2">
      <c r="G201" s="8"/>
      <c r="H201" s="8"/>
    </row>
    <row r="202" spans="7:8" s="3" customFormat="1" ht="11.25" x14ac:dyDescent="0.2">
      <c r="G202" s="8"/>
      <c r="H202" s="8"/>
    </row>
    <row r="203" spans="7:8" s="3" customFormat="1" ht="11.25" x14ac:dyDescent="0.2">
      <c r="G203" s="8"/>
      <c r="H203" s="8"/>
    </row>
    <row r="204" spans="7:8" s="3" customFormat="1" ht="11.25" x14ac:dyDescent="0.2">
      <c r="G204" s="8"/>
      <c r="H204" s="8"/>
    </row>
    <row r="205" spans="7:8" s="3" customFormat="1" ht="11.25" x14ac:dyDescent="0.2">
      <c r="G205" s="8"/>
      <c r="H205" s="8"/>
    </row>
    <row r="206" spans="7:8" s="3" customFormat="1" ht="11.25" x14ac:dyDescent="0.2">
      <c r="G206" s="8"/>
      <c r="H206" s="8"/>
    </row>
    <row r="207" spans="7:8" s="3" customFormat="1" ht="11.25" x14ac:dyDescent="0.2">
      <c r="G207" s="8"/>
      <c r="H207" s="8"/>
    </row>
    <row r="208" spans="7:8" s="3" customFormat="1" ht="11.25" x14ac:dyDescent="0.2">
      <c r="G208" s="8"/>
      <c r="H208" s="8"/>
    </row>
    <row r="209" spans="7:8" s="3" customFormat="1" ht="11.25" x14ac:dyDescent="0.2">
      <c r="G209" s="8"/>
      <c r="H209" s="8"/>
    </row>
    <row r="210" spans="7:8" s="3" customFormat="1" ht="11.25" x14ac:dyDescent="0.2">
      <c r="G210" s="8"/>
      <c r="H210" s="8"/>
    </row>
    <row r="211" spans="7:8" s="3" customFormat="1" ht="11.25" x14ac:dyDescent="0.2">
      <c r="G211" s="8"/>
      <c r="H211" s="8"/>
    </row>
    <row r="212" spans="7:8" s="3" customFormat="1" ht="11.25" x14ac:dyDescent="0.2">
      <c r="G212" s="8"/>
      <c r="H212" s="8"/>
    </row>
    <row r="213" spans="7:8" s="3" customFormat="1" ht="11.25" x14ac:dyDescent="0.2">
      <c r="G213" s="8"/>
      <c r="H213" s="8"/>
    </row>
    <row r="214" spans="7:8" s="3" customFormat="1" ht="11.25" x14ac:dyDescent="0.2">
      <c r="G214" s="8"/>
      <c r="H214" s="8"/>
    </row>
    <row r="215" spans="7:8" s="3" customFormat="1" ht="11.25" x14ac:dyDescent="0.2">
      <c r="G215" s="8"/>
      <c r="H215" s="8"/>
    </row>
    <row r="216" spans="7:8" s="3" customFormat="1" ht="11.25" x14ac:dyDescent="0.2">
      <c r="G216" s="8"/>
      <c r="H216" s="8"/>
    </row>
    <row r="217" spans="7:8" s="3" customFormat="1" ht="11.25" x14ac:dyDescent="0.2">
      <c r="G217" s="8"/>
      <c r="H217" s="8"/>
    </row>
    <row r="218" spans="7:8" s="3" customFormat="1" ht="11.25" x14ac:dyDescent="0.2">
      <c r="G218" s="8"/>
      <c r="H218" s="8"/>
    </row>
    <row r="219" spans="7:8" s="3" customFormat="1" ht="11.25" x14ac:dyDescent="0.2">
      <c r="G219" s="8"/>
      <c r="H219" s="8"/>
    </row>
    <row r="220" spans="7:8" s="3" customFormat="1" ht="11.25" x14ac:dyDescent="0.2">
      <c r="G220" s="8"/>
      <c r="H220" s="8"/>
    </row>
    <row r="221" spans="7:8" s="3" customFormat="1" ht="11.25" x14ac:dyDescent="0.2">
      <c r="G221" s="8"/>
      <c r="H221" s="8"/>
    </row>
    <row r="222" spans="7:8" s="3" customFormat="1" ht="11.25" x14ac:dyDescent="0.2">
      <c r="G222" s="8"/>
      <c r="H222" s="8"/>
    </row>
    <row r="223" spans="7:8" s="3" customFormat="1" ht="11.25" x14ac:dyDescent="0.2">
      <c r="G223" s="8"/>
      <c r="H223" s="8"/>
    </row>
    <row r="224" spans="7:8" s="3" customFormat="1" ht="11.25" x14ac:dyDescent="0.2">
      <c r="G224" s="8"/>
      <c r="H224" s="8"/>
    </row>
    <row r="225" spans="7:8" s="3" customFormat="1" ht="11.25" x14ac:dyDescent="0.2">
      <c r="G225" s="8"/>
      <c r="H225" s="8"/>
    </row>
    <row r="226" spans="7:8" s="3" customFormat="1" ht="11.25" x14ac:dyDescent="0.2">
      <c r="G226" s="8"/>
      <c r="H226" s="8"/>
    </row>
    <row r="227" spans="7:8" s="3" customFormat="1" ht="11.25" x14ac:dyDescent="0.2">
      <c r="G227" s="8"/>
      <c r="H227" s="8"/>
    </row>
    <row r="228" spans="7:8" s="3" customFormat="1" ht="11.25" x14ac:dyDescent="0.2">
      <c r="G228" s="8"/>
      <c r="H228" s="8"/>
    </row>
    <row r="229" spans="7:8" s="3" customFormat="1" ht="11.25" x14ac:dyDescent="0.2">
      <c r="G229" s="8"/>
      <c r="H229" s="8"/>
    </row>
    <row r="230" spans="7:8" s="3" customFormat="1" ht="11.25" x14ac:dyDescent="0.2">
      <c r="G230" s="8"/>
      <c r="H230" s="8"/>
    </row>
    <row r="231" spans="7:8" s="3" customFormat="1" ht="11.25" x14ac:dyDescent="0.2">
      <c r="G231" s="8"/>
      <c r="H231" s="8"/>
    </row>
    <row r="232" spans="7:8" s="3" customFormat="1" ht="11.25" x14ac:dyDescent="0.2">
      <c r="G232" s="8"/>
      <c r="H232" s="8"/>
    </row>
    <row r="233" spans="7:8" s="3" customFormat="1" ht="11.25" x14ac:dyDescent="0.2">
      <c r="G233" s="8"/>
      <c r="H233" s="8"/>
    </row>
    <row r="234" spans="7:8" s="3" customFormat="1" ht="11.25" x14ac:dyDescent="0.2">
      <c r="G234" s="8"/>
      <c r="H234" s="8"/>
    </row>
    <row r="235" spans="7:8" s="3" customFormat="1" ht="11.25" x14ac:dyDescent="0.2">
      <c r="G235" s="8"/>
      <c r="H235" s="8"/>
    </row>
    <row r="236" spans="7:8" s="3" customFormat="1" ht="11.25" x14ac:dyDescent="0.2">
      <c r="G236" s="8"/>
      <c r="H236" s="8"/>
    </row>
    <row r="237" spans="7:8" s="3" customFormat="1" ht="11.25" x14ac:dyDescent="0.2">
      <c r="G237" s="8"/>
      <c r="H237" s="8"/>
    </row>
    <row r="238" spans="7:8" s="3" customFormat="1" ht="11.25" x14ac:dyDescent="0.2">
      <c r="G238" s="8"/>
      <c r="H238" s="8"/>
    </row>
    <row r="239" spans="7:8" s="3" customFormat="1" ht="11.25" x14ac:dyDescent="0.2">
      <c r="G239" s="8"/>
      <c r="H239" s="8"/>
    </row>
    <row r="240" spans="7:8" s="3" customFormat="1" ht="11.25" x14ac:dyDescent="0.2">
      <c r="G240" s="8"/>
      <c r="H240" s="8"/>
    </row>
    <row r="241" spans="7:8" s="3" customFormat="1" ht="11.25" x14ac:dyDescent="0.2">
      <c r="G241" s="8"/>
      <c r="H241" s="8"/>
    </row>
    <row r="242" spans="7:8" s="3" customFormat="1" ht="11.25" x14ac:dyDescent="0.2">
      <c r="G242" s="8"/>
      <c r="H242" s="8"/>
    </row>
    <row r="243" spans="7:8" s="3" customFormat="1" ht="11.25" x14ac:dyDescent="0.2">
      <c r="G243" s="8"/>
      <c r="H243" s="8"/>
    </row>
    <row r="244" spans="7:8" s="3" customFormat="1" ht="11.25" x14ac:dyDescent="0.2">
      <c r="G244" s="8"/>
      <c r="H244" s="8"/>
    </row>
    <row r="245" spans="7:8" s="3" customFormat="1" ht="11.25" x14ac:dyDescent="0.2">
      <c r="G245" s="8"/>
      <c r="H245" s="8"/>
    </row>
    <row r="246" spans="7:8" s="3" customFormat="1" ht="11.25" x14ac:dyDescent="0.2">
      <c r="G246" s="8"/>
      <c r="H246" s="8"/>
    </row>
    <row r="247" spans="7:8" s="3" customFormat="1" ht="11.25" x14ac:dyDescent="0.2">
      <c r="G247" s="8"/>
      <c r="H247" s="8"/>
    </row>
    <row r="248" spans="7:8" s="3" customFormat="1" ht="11.25" x14ac:dyDescent="0.2">
      <c r="G248" s="8"/>
      <c r="H248" s="8"/>
    </row>
    <row r="249" spans="7:8" s="3" customFormat="1" ht="11.25" x14ac:dyDescent="0.2">
      <c r="G249" s="8"/>
      <c r="H249" s="8"/>
    </row>
    <row r="250" spans="7:8" s="3" customFormat="1" ht="11.25" x14ac:dyDescent="0.2">
      <c r="G250" s="8"/>
      <c r="H250" s="8"/>
    </row>
    <row r="251" spans="7:8" s="3" customFormat="1" ht="11.25" x14ac:dyDescent="0.2">
      <c r="G251" s="8"/>
      <c r="H251" s="8"/>
    </row>
    <row r="252" spans="7:8" s="3" customFormat="1" ht="11.25" x14ac:dyDescent="0.2">
      <c r="G252" s="8"/>
      <c r="H252" s="8"/>
    </row>
    <row r="253" spans="7:8" s="3" customFormat="1" ht="11.25" x14ac:dyDescent="0.2">
      <c r="G253" s="8"/>
      <c r="H253" s="8"/>
    </row>
    <row r="254" spans="7:8" s="3" customFormat="1" ht="11.25" x14ac:dyDescent="0.2">
      <c r="G254" s="8"/>
      <c r="H254" s="8"/>
    </row>
    <row r="255" spans="7:8" s="3" customFormat="1" ht="11.25" x14ac:dyDescent="0.2">
      <c r="G255" s="8"/>
      <c r="H255" s="8"/>
    </row>
    <row r="256" spans="7:8" s="3" customFormat="1" ht="11.25" x14ac:dyDescent="0.2">
      <c r="G256" s="8"/>
      <c r="H256" s="8"/>
    </row>
    <row r="257" spans="7:8" s="3" customFormat="1" ht="11.25" x14ac:dyDescent="0.2">
      <c r="G257" s="8"/>
      <c r="H257" s="8"/>
    </row>
    <row r="258" spans="7:8" s="3" customFormat="1" ht="11.25" x14ac:dyDescent="0.2">
      <c r="G258" s="8"/>
      <c r="H258" s="8"/>
    </row>
    <row r="259" spans="7:8" s="3" customFormat="1" ht="11.25" x14ac:dyDescent="0.2">
      <c r="G259" s="8"/>
      <c r="H259" s="8"/>
    </row>
    <row r="260" spans="7:8" s="3" customFormat="1" ht="11.25" x14ac:dyDescent="0.2">
      <c r="G260" s="8"/>
      <c r="H260" s="8"/>
    </row>
    <row r="261" spans="7:8" s="3" customFormat="1" ht="11.25" x14ac:dyDescent="0.2">
      <c r="G261" s="8"/>
      <c r="H261" s="8"/>
    </row>
    <row r="262" spans="7:8" s="3" customFormat="1" ht="11.25" x14ac:dyDescent="0.2">
      <c r="G262" s="8"/>
      <c r="H262" s="8"/>
    </row>
    <row r="263" spans="7:8" s="3" customFormat="1" ht="11.25" x14ac:dyDescent="0.2">
      <c r="G263" s="8"/>
      <c r="H263" s="8"/>
    </row>
    <row r="264" spans="7:8" s="3" customFormat="1" ht="11.25" x14ac:dyDescent="0.2">
      <c r="G264" s="8"/>
      <c r="H264" s="8"/>
    </row>
    <row r="265" spans="7:8" s="3" customFormat="1" ht="11.25" x14ac:dyDescent="0.2">
      <c r="G265" s="8"/>
      <c r="H265" s="8"/>
    </row>
    <row r="266" spans="7:8" s="3" customFormat="1" ht="11.25" x14ac:dyDescent="0.2">
      <c r="G266" s="8"/>
      <c r="H266" s="8"/>
    </row>
    <row r="267" spans="7:8" s="3" customFormat="1" ht="11.25" x14ac:dyDescent="0.2">
      <c r="G267" s="8"/>
      <c r="H267" s="8"/>
    </row>
    <row r="268" spans="7:8" s="3" customFormat="1" ht="11.25" x14ac:dyDescent="0.2">
      <c r="G268" s="8"/>
      <c r="H268" s="8"/>
    </row>
    <row r="269" spans="7:8" s="3" customFormat="1" ht="11.25" x14ac:dyDescent="0.2">
      <c r="G269" s="8"/>
      <c r="H269" s="8"/>
    </row>
    <row r="270" spans="7:8" s="3" customFormat="1" ht="11.25" x14ac:dyDescent="0.2">
      <c r="G270" s="8"/>
      <c r="H270" s="8"/>
    </row>
    <row r="271" spans="7:8" s="3" customFormat="1" ht="11.25" x14ac:dyDescent="0.2">
      <c r="G271" s="8"/>
      <c r="H271" s="8"/>
    </row>
    <row r="272" spans="7:8" s="3" customFormat="1" ht="11.25" x14ac:dyDescent="0.2">
      <c r="G272" s="8"/>
      <c r="H272" s="8"/>
    </row>
    <row r="273" spans="7:8" s="3" customFormat="1" ht="11.25" x14ac:dyDescent="0.2">
      <c r="G273" s="8"/>
      <c r="H273" s="8"/>
    </row>
    <row r="274" spans="7:8" s="3" customFormat="1" ht="11.25" x14ac:dyDescent="0.2">
      <c r="G274" s="8"/>
      <c r="H274" s="8"/>
    </row>
    <row r="275" spans="7:8" s="3" customFormat="1" x14ac:dyDescent="0.2">
      <c r="G275" s="15"/>
      <c r="H275" s="8"/>
    </row>
    <row r="276" spans="7:8" s="3" customFormat="1" x14ac:dyDescent="0.2">
      <c r="G276" s="15"/>
      <c r="H276" s="8"/>
    </row>
    <row r="277" spans="7:8" s="3" customFormat="1" x14ac:dyDescent="0.2">
      <c r="G277" s="15"/>
      <c r="H277" s="8"/>
    </row>
    <row r="278" spans="7:8" s="3" customFormat="1" x14ac:dyDescent="0.2">
      <c r="G278" s="15"/>
      <c r="H278" s="8"/>
    </row>
    <row r="279" spans="7:8" s="3" customFormat="1" x14ac:dyDescent="0.2">
      <c r="G279" s="15"/>
      <c r="H279" s="8"/>
    </row>
    <row r="280" spans="7:8" s="3" customFormat="1" x14ac:dyDescent="0.2">
      <c r="G280" s="15"/>
      <c r="H280" s="8"/>
    </row>
    <row r="281" spans="7:8" s="3" customFormat="1" x14ac:dyDescent="0.2">
      <c r="G281" s="15"/>
      <c r="H281" s="8"/>
    </row>
    <row r="282" spans="7:8" s="3" customFormat="1" x14ac:dyDescent="0.2">
      <c r="G282" s="15"/>
      <c r="H282" s="8"/>
    </row>
    <row r="283" spans="7:8" s="3" customFormat="1" x14ac:dyDescent="0.2">
      <c r="G283" s="15"/>
      <c r="H283" s="8"/>
    </row>
    <row r="284" spans="7:8" s="3" customFormat="1" x14ac:dyDescent="0.2">
      <c r="G284" s="15"/>
      <c r="H284" s="8"/>
    </row>
    <row r="285" spans="7:8" s="3" customFormat="1" x14ac:dyDescent="0.2">
      <c r="G285" s="15"/>
      <c r="H285" s="8"/>
    </row>
    <row r="286" spans="7:8" s="3" customFormat="1" x14ac:dyDescent="0.2">
      <c r="G286" s="15"/>
      <c r="H286" s="8"/>
    </row>
    <row r="287" spans="7:8" s="3" customFormat="1" x14ac:dyDescent="0.2">
      <c r="G287" s="15"/>
      <c r="H287" s="8"/>
    </row>
    <row r="288" spans="7:8" s="3" customFormat="1" x14ac:dyDescent="0.2">
      <c r="G288" s="15"/>
      <c r="H288" s="8"/>
    </row>
    <row r="289" spans="7:8" s="3" customFormat="1" x14ac:dyDescent="0.2">
      <c r="G289" s="15"/>
      <c r="H289" s="8"/>
    </row>
    <row r="290" spans="7:8" s="3" customFormat="1" x14ac:dyDescent="0.2">
      <c r="G290" s="15"/>
      <c r="H290" s="8"/>
    </row>
    <row r="291" spans="7:8" s="3" customFormat="1" x14ac:dyDescent="0.2">
      <c r="G291" s="15"/>
      <c r="H291" s="8"/>
    </row>
    <row r="292" spans="7:8" s="3" customFormat="1" x14ac:dyDescent="0.2">
      <c r="G292" s="15"/>
      <c r="H292" s="8"/>
    </row>
    <row r="293" spans="7:8" s="3" customFormat="1" x14ac:dyDescent="0.2">
      <c r="G293" s="15"/>
      <c r="H293" s="8"/>
    </row>
    <row r="294" spans="7:8" s="3" customFormat="1" x14ac:dyDescent="0.2">
      <c r="G294" s="15"/>
      <c r="H294" s="8"/>
    </row>
    <row r="295" spans="7:8" s="3" customFormat="1" x14ac:dyDescent="0.2">
      <c r="G295" s="15"/>
      <c r="H295" s="8"/>
    </row>
    <row r="296" spans="7:8" s="3" customFormat="1" x14ac:dyDescent="0.2">
      <c r="G296" s="15"/>
      <c r="H296" s="8"/>
    </row>
    <row r="297" spans="7:8" s="3" customFormat="1" x14ac:dyDescent="0.2">
      <c r="G297" s="15"/>
      <c r="H297" s="8"/>
    </row>
    <row r="298" spans="7:8" s="3" customFormat="1" x14ac:dyDescent="0.2">
      <c r="G298" s="15"/>
      <c r="H298" s="8"/>
    </row>
    <row r="299" spans="7:8" s="3" customFormat="1" x14ac:dyDescent="0.2">
      <c r="G299" s="15"/>
      <c r="H299" s="8"/>
    </row>
    <row r="300" spans="7:8" s="3" customFormat="1" x14ac:dyDescent="0.2">
      <c r="G300" s="15"/>
      <c r="H300" s="8"/>
    </row>
    <row r="301" spans="7:8" s="3" customFormat="1" x14ac:dyDescent="0.2">
      <c r="G301" s="15"/>
      <c r="H301" s="8"/>
    </row>
    <row r="302" spans="7:8" s="3" customFormat="1" x14ac:dyDescent="0.2">
      <c r="G302" s="15"/>
      <c r="H302" s="8"/>
    </row>
    <row r="303" spans="7:8" s="3" customFormat="1" x14ac:dyDescent="0.2">
      <c r="G303" s="15"/>
      <c r="H303" s="8"/>
    </row>
    <row r="304" spans="7:8" s="3" customFormat="1" x14ac:dyDescent="0.2">
      <c r="G304" s="15"/>
      <c r="H304" s="8"/>
    </row>
    <row r="305" spans="7:9" s="3" customFormat="1" x14ac:dyDescent="0.2">
      <c r="G305" s="15"/>
      <c r="H305" s="8"/>
    </row>
    <row r="306" spans="7:9" s="3" customFormat="1" x14ac:dyDescent="0.2">
      <c r="G306" s="15"/>
      <c r="H306" s="8"/>
      <c r="I306" s="8"/>
    </row>
    <row r="307" spans="7:9" s="3" customFormat="1" x14ac:dyDescent="0.2">
      <c r="G307" s="15"/>
      <c r="H307" s="8"/>
      <c r="I307" s="8"/>
    </row>
    <row r="308" spans="7:9" s="3" customFormat="1" x14ac:dyDescent="0.2">
      <c r="G308" s="15"/>
      <c r="H308" s="8"/>
      <c r="I308" s="8"/>
    </row>
    <row r="309" spans="7:9" s="3" customFormat="1" x14ac:dyDescent="0.2">
      <c r="G309" s="15"/>
      <c r="H309" s="8"/>
      <c r="I309" s="8"/>
    </row>
    <row r="310" spans="7:9" s="3" customFormat="1" x14ac:dyDescent="0.2">
      <c r="G310" s="15"/>
      <c r="H310" s="8"/>
      <c r="I310" s="8"/>
    </row>
    <row r="311" spans="7:9" s="3" customFormat="1" x14ac:dyDescent="0.2">
      <c r="G311" s="15"/>
      <c r="H311" s="8"/>
      <c r="I311" s="8"/>
    </row>
    <row r="312" spans="7:9" s="3" customFormat="1" x14ac:dyDescent="0.2">
      <c r="G312" s="15"/>
      <c r="H312" s="8"/>
      <c r="I312" s="8"/>
    </row>
    <row r="313" spans="7:9" s="3" customFormat="1" x14ac:dyDescent="0.2">
      <c r="G313" s="15"/>
      <c r="H313" s="8"/>
      <c r="I313" s="8"/>
    </row>
    <row r="314" spans="7:9" s="3" customFormat="1" x14ac:dyDescent="0.2">
      <c r="G314" s="15"/>
      <c r="H314" s="8"/>
      <c r="I314" s="8"/>
    </row>
    <row r="315" spans="7:9" s="3" customFormat="1" x14ac:dyDescent="0.2">
      <c r="G315" s="15"/>
      <c r="H315" s="8"/>
      <c r="I315" s="8"/>
    </row>
    <row r="316" spans="7:9" s="3" customFormat="1" x14ac:dyDescent="0.2">
      <c r="G316" s="15"/>
      <c r="H316" s="8"/>
      <c r="I316" s="8"/>
    </row>
    <row r="317" spans="7:9" s="3" customFormat="1" x14ac:dyDescent="0.2">
      <c r="G317" s="15"/>
      <c r="H317" s="8"/>
      <c r="I317" s="8"/>
    </row>
    <row r="318" spans="7:9" s="3" customFormat="1" x14ac:dyDescent="0.2">
      <c r="G318" s="15"/>
      <c r="H318" s="8"/>
      <c r="I318" s="8"/>
    </row>
    <row r="319" spans="7:9" s="3" customFormat="1" x14ac:dyDescent="0.2">
      <c r="G319" s="15"/>
      <c r="H319" s="8"/>
      <c r="I319" s="8"/>
    </row>
    <row r="320" spans="7:9" s="3" customFormat="1" x14ac:dyDescent="0.2">
      <c r="G320" s="15"/>
      <c r="H320" s="8"/>
      <c r="I320" s="8"/>
    </row>
    <row r="321" spans="7:9" s="3" customFormat="1" x14ac:dyDescent="0.2">
      <c r="G321" s="15"/>
      <c r="H321" s="8"/>
      <c r="I321" s="8"/>
    </row>
    <row r="322" spans="7:9" s="3" customFormat="1" x14ac:dyDescent="0.2">
      <c r="G322" s="15"/>
      <c r="H322" s="8"/>
      <c r="I322" s="8"/>
    </row>
    <row r="323" spans="7:9" s="3" customFormat="1" x14ac:dyDescent="0.2">
      <c r="G323" s="15"/>
      <c r="H323" s="8"/>
      <c r="I323" s="8"/>
    </row>
    <row r="324" spans="7:9" s="3" customFormat="1" x14ac:dyDescent="0.2">
      <c r="G324" s="15"/>
      <c r="H324" s="8"/>
      <c r="I324" s="8"/>
    </row>
    <row r="325" spans="7:9" s="3" customFormat="1" x14ac:dyDescent="0.2">
      <c r="G325" s="15"/>
      <c r="H325" s="8"/>
      <c r="I325" s="8"/>
    </row>
    <row r="326" spans="7:9" s="3" customFormat="1" x14ac:dyDescent="0.2">
      <c r="G326" s="15"/>
      <c r="H326" s="8"/>
      <c r="I326" s="8"/>
    </row>
    <row r="327" spans="7:9" s="3" customFormat="1" x14ac:dyDescent="0.2">
      <c r="G327" s="15"/>
      <c r="H327" s="8"/>
      <c r="I327" s="8"/>
    </row>
    <row r="328" spans="7:9" s="3" customFormat="1" x14ac:dyDescent="0.2">
      <c r="G328" s="15"/>
      <c r="H328" s="8"/>
      <c r="I328" s="8"/>
    </row>
    <row r="329" spans="7:9" s="3" customFormat="1" x14ac:dyDescent="0.2">
      <c r="G329" s="15"/>
      <c r="H329" s="8"/>
      <c r="I329" s="8"/>
    </row>
    <row r="330" spans="7:9" s="3" customFormat="1" x14ac:dyDescent="0.2">
      <c r="G330" s="15"/>
      <c r="H330" s="8"/>
      <c r="I330" s="8"/>
    </row>
    <row r="331" spans="7:9" s="3" customFormat="1" x14ac:dyDescent="0.2">
      <c r="G331" s="15"/>
      <c r="H331" s="8"/>
      <c r="I331" s="8"/>
    </row>
    <row r="332" spans="7:9" s="3" customFormat="1" x14ac:dyDescent="0.2">
      <c r="G332" s="15"/>
      <c r="H332" s="8"/>
      <c r="I332" s="8"/>
    </row>
    <row r="333" spans="7:9" s="3" customFormat="1" x14ac:dyDescent="0.2">
      <c r="G333" s="15"/>
      <c r="H333" s="8"/>
      <c r="I333" s="8"/>
    </row>
    <row r="334" spans="7:9" s="3" customFormat="1" x14ac:dyDescent="0.2">
      <c r="G334" s="15"/>
      <c r="H334" s="8"/>
      <c r="I334" s="8"/>
    </row>
    <row r="335" spans="7:9" s="3" customFormat="1" x14ac:dyDescent="0.2">
      <c r="G335" s="15"/>
      <c r="H335" s="8"/>
      <c r="I335" s="8"/>
    </row>
    <row r="336" spans="7:9" s="3" customFormat="1" x14ac:dyDescent="0.2">
      <c r="G336" s="15"/>
      <c r="H336" s="8"/>
      <c r="I336" s="8"/>
    </row>
    <row r="337" spans="7:9" s="3" customFormat="1" x14ac:dyDescent="0.2">
      <c r="G337" s="15"/>
      <c r="H337" s="8"/>
      <c r="I337" s="8"/>
    </row>
    <row r="338" spans="7:9" s="3" customFormat="1" x14ac:dyDescent="0.2">
      <c r="G338" s="15"/>
      <c r="H338" s="8"/>
      <c r="I338" s="8"/>
    </row>
    <row r="339" spans="7:9" s="3" customFormat="1" x14ac:dyDescent="0.2">
      <c r="G339" s="15"/>
      <c r="H339" s="8"/>
      <c r="I339" s="8"/>
    </row>
    <row r="340" spans="7:9" s="3" customFormat="1" x14ac:dyDescent="0.2">
      <c r="G340" s="15"/>
      <c r="H340" s="8"/>
      <c r="I340" s="8"/>
    </row>
    <row r="341" spans="7:9" s="3" customFormat="1" x14ac:dyDescent="0.2">
      <c r="G341" s="15"/>
      <c r="H341" s="8"/>
      <c r="I341" s="8"/>
    </row>
    <row r="342" spans="7:9" s="3" customFormat="1" x14ac:dyDescent="0.2">
      <c r="G342" s="15"/>
      <c r="H342" s="8"/>
      <c r="I342" s="8"/>
    </row>
    <row r="343" spans="7:9" s="3" customFormat="1" x14ac:dyDescent="0.2">
      <c r="G343" s="15"/>
      <c r="H343" s="8"/>
      <c r="I343" s="8"/>
    </row>
    <row r="344" spans="7:9" s="3" customFormat="1" x14ac:dyDescent="0.2">
      <c r="G344" s="15"/>
      <c r="H344" s="8"/>
      <c r="I344" s="8"/>
    </row>
    <row r="345" spans="7:9" s="3" customFormat="1" x14ac:dyDescent="0.2">
      <c r="G345" s="15"/>
      <c r="H345" s="8"/>
      <c r="I345" s="8"/>
    </row>
    <row r="346" spans="7:9" s="3" customFormat="1" x14ac:dyDescent="0.2">
      <c r="G346" s="15"/>
      <c r="H346" s="8"/>
      <c r="I346" s="8"/>
    </row>
    <row r="347" spans="7:9" s="3" customFormat="1" x14ac:dyDescent="0.2">
      <c r="G347" s="15"/>
      <c r="H347" s="8"/>
      <c r="I347" s="8"/>
    </row>
    <row r="348" spans="7:9" s="3" customFormat="1" x14ac:dyDescent="0.2">
      <c r="G348" s="15"/>
      <c r="H348" s="8"/>
      <c r="I348" s="8"/>
    </row>
    <row r="349" spans="7:9" s="3" customFormat="1" x14ac:dyDescent="0.2">
      <c r="G349" s="15"/>
      <c r="H349" s="8"/>
      <c r="I349" s="8"/>
    </row>
    <row r="350" spans="7:9" s="3" customFormat="1" x14ac:dyDescent="0.2">
      <c r="G350" s="15"/>
      <c r="H350" s="8"/>
      <c r="I350" s="8"/>
    </row>
    <row r="351" spans="7:9" s="3" customFormat="1" x14ac:dyDescent="0.2">
      <c r="G351" s="15"/>
      <c r="H351" s="8"/>
      <c r="I351" s="8"/>
    </row>
    <row r="352" spans="7:9" s="3" customFormat="1" x14ac:dyDescent="0.2">
      <c r="G352" s="15"/>
      <c r="H352" s="8"/>
      <c r="I352" s="8"/>
    </row>
    <row r="353" spans="7:9" s="3" customFormat="1" x14ac:dyDescent="0.2">
      <c r="G353" s="15"/>
      <c r="H353" s="8"/>
      <c r="I353" s="8"/>
    </row>
    <row r="354" spans="7:9" s="3" customFormat="1" x14ac:dyDescent="0.2">
      <c r="G354" s="15"/>
      <c r="H354" s="8"/>
      <c r="I354" s="8"/>
    </row>
    <row r="355" spans="7:9" s="3" customFormat="1" x14ac:dyDescent="0.2">
      <c r="G355" s="15"/>
      <c r="H355" s="8"/>
      <c r="I355" s="8"/>
    </row>
    <row r="356" spans="7:9" s="3" customFormat="1" x14ac:dyDescent="0.2">
      <c r="G356" s="15"/>
      <c r="H356" s="8"/>
      <c r="I356" s="8"/>
    </row>
    <row r="357" spans="7:9" s="3" customFormat="1" x14ac:dyDescent="0.2">
      <c r="G357" s="15"/>
      <c r="H357" s="8"/>
      <c r="I357" s="8"/>
    </row>
    <row r="358" spans="7:9" s="3" customFormat="1" x14ac:dyDescent="0.2">
      <c r="G358" s="15"/>
      <c r="H358" s="8"/>
      <c r="I358" s="8"/>
    </row>
    <row r="359" spans="7:9" s="3" customFormat="1" x14ac:dyDescent="0.2">
      <c r="G359" s="15"/>
      <c r="H359" s="8"/>
      <c r="I359" s="8"/>
    </row>
    <row r="360" spans="7:9" s="3" customFormat="1" x14ac:dyDescent="0.2">
      <c r="G360" s="15"/>
      <c r="H360" s="8"/>
      <c r="I360" s="8"/>
    </row>
    <row r="361" spans="7:9" s="3" customFormat="1" x14ac:dyDescent="0.2">
      <c r="G361" s="15"/>
      <c r="H361" s="8"/>
      <c r="I361" s="8"/>
    </row>
    <row r="362" spans="7:9" s="3" customFormat="1" x14ac:dyDescent="0.2">
      <c r="G362" s="15"/>
      <c r="H362" s="8"/>
      <c r="I362" s="8"/>
    </row>
    <row r="363" spans="7:9" s="3" customFormat="1" x14ac:dyDescent="0.2">
      <c r="G363" s="15"/>
      <c r="H363" s="8"/>
      <c r="I363" s="8"/>
    </row>
    <row r="364" spans="7:9" s="3" customFormat="1" x14ac:dyDescent="0.2">
      <c r="G364" s="15"/>
      <c r="H364" s="8"/>
      <c r="I364" s="8"/>
    </row>
    <row r="365" spans="7:9" s="3" customFormat="1" x14ac:dyDescent="0.2">
      <c r="G365" s="15"/>
      <c r="H365" s="8"/>
      <c r="I365" s="8"/>
    </row>
    <row r="366" spans="7:9" s="3" customFormat="1" x14ac:dyDescent="0.2">
      <c r="G366" s="15"/>
      <c r="H366" s="8"/>
      <c r="I366" s="8"/>
    </row>
    <row r="367" spans="7:9" s="3" customFormat="1" x14ac:dyDescent="0.2">
      <c r="G367" s="15"/>
      <c r="H367" s="8"/>
      <c r="I367" s="8"/>
    </row>
    <row r="368" spans="7:9" s="3" customFormat="1" x14ac:dyDescent="0.2">
      <c r="G368" s="15"/>
      <c r="H368" s="8"/>
      <c r="I368" s="8"/>
    </row>
    <row r="369" spans="7:9" s="3" customFormat="1" x14ac:dyDescent="0.2">
      <c r="G369" s="15"/>
      <c r="H369" s="8"/>
      <c r="I369" s="8"/>
    </row>
    <row r="370" spans="7:9" s="3" customFormat="1" x14ac:dyDescent="0.2">
      <c r="G370" s="15"/>
      <c r="H370" s="8"/>
      <c r="I370" s="8"/>
    </row>
    <row r="371" spans="7:9" s="3" customFormat="1" x14ac:dyDescent="0.2">
      <c r="G371" s="15"/>
      <c r="H371" s="8"/>
      <c r="I371" s="8"/>
    </row>
    <row r="372" spans="7:9" s="3" customFormat="1" x14ac:dyDescent="0.2">
      <c r="G372" s="15"/>
      <c r="H372" s="8"/>
      <c r="I372" s="8"/>
    </row>
    <row r="373" spans="7:9" s="3" customFormat="1" x14ac:dyDescent="0.2">
      <c r="G373" s="15"/>
      <c r="H373" s="8"/>
      <c r="I373" s="8"/>
    </row>
    <row r="374" spans="7:9" s="3" customFormat="1" x14ac:dyDescent="0.2">
      <c r="G374" s="15"/>
      <c r="H374" s="8"/>
      <c r="I374" s="8"/>
    </row>
    <row r="375" spans="7:9" s="3" customFormat="1" x14ac:dyDescent="0.2">
      <c r="G375" s="15"/>
      <c r="H375" s="8"/>
      <c r="I375" s="8"/>
    </row>
    <row r="376" spans="7:9" s="3" customFormat="1" x14ac:dyDescent="0.2">
      <c r="G376" s="15"/>
      <c r="H376" s="8"/>
      <c r="I376" s="8"/>
    </row>
    <row r="377" spans="7:9" s="3" customFormat="1" x14ac:dyDescent="0.2">
      <c r="G377" s="15"/>
      <c r="H377" s="8"/>
      <c r="I377" s="8"/>
    </row>
    <row r="378" spans="7:9" s="3" customFormat="1" x14ac:dyDescent="0.2">
      <c r="G378" s="15"/>
      <c r="H378" s="8"/>
      <c r="I378" s="8"/>
    </row>
    <row r="379" spans="7:9" s="3" customFormat="1" x14ac:dyDescent="0.2">
      <c r="G379" s="15"/>
      <c r="H379" s="8"/>
      <c r="I379" s="8"/>
    </row>
    <row r="380" spans="7:9" s="3" customFormat="1" x14ac:dyDescent="0.2">
      <c r="G380" s="15"/>
      <c r="H380" s="8"/>
      <c r="I380" s="8"/>
    </row>
    <row r="381" spans="7:9" s="3" customFormat="1" x14ac:dyDescent="0.2">
      <c r="G381" s="15"/>
      <c r="H381" s="8"/>
      <c r="I381" s="8"/>
    </row>
    <row r="382" spans="7:9" s="3" customFormat="1" x14ac:dyDescent="0.2">
      <c r="G382" s="15"/>
      <c r="H382" s="8"/>
      <c r="I382" s="8"/>
    </row>
    <row r="383" spans="7:9" s="3" customFormat="1" x14ac:dyDescent="0.2">
      <c r="G383" s="15"/>
      <c r="H383" s="8"/>
      <c r="I383" s="8"/>
    </row>
    <row r="384" spans="7:9" s="3" customFormat="1" x14ac:dyDescent="0.2">
      <c r="G384" s="15"/>
      <c r="H384" s="8"/>
      <c r="I384" s="8"/>
    </row>
    <row r="385" spans="1:74" s="3" customFormat="1" x14ac:dyDescent="0.2">
      <c r="G385" s="15"/>
      <c r="H385" s="8"/>
      <c r="I385" s="8"/>
    </row>
    <row r="386" spans="1:74" s="3" customFormat="1" x14ac:dyDescent="0.2">
      <c r="G386" s="15"/>
      <c r="H386" s="8"/>
      <c r="I386" s="8"/>
    </row>
    <row r="387" spans="1:74" s="3" customFormat="1" x14ac:dyDescent="0.2">
      <c r="G387" s="15"/>
      <c r="H387" s="8"/>
      <c r="I387" s="8"/>
    </row>
    <row r="388" spans="1:74" s="3" customFormat="1" x14ac:dyDescent="0.2">
      <c r="G388" s="15"/>
      <c r="H388" s="8"/>
      <c r="I388" s="8"/>
    </row>
    <row r="389" spans="1:74" s="3" customFormat="1" x14ac:dyDescent="0.2">
      <c r="G389" s="15"/>
      <c r="H389" s="8"/>
      <c r="I389" s="8"/>
    </row>
    <row r="390" spans="1:74" s="3" customFormat="1" x14ac:dyDescent="0.2">
      <c r="G390" s="15"/>
      <c r="H390" s="8"/>
      <c r="I390" s="8"/>
    </row>
    <row r="391" spans="1:74" s="3" customFormat="1" x14ac:dyDescent="0.2">
      <c r="G391" s="15"/>
      <c r="H391" s="8"/>
      <c r="I391" s="8"/>
    </row>
    <row r="392" spans="1:74" s="3" customFormat="1" x14ac:dyDescent="0.2">
      <c r="G392" s="15"/>
      <c r="H392" s="8"/>
      <c r="I392" s="8"/>
    </row>
    <row r="393" spans="1:74" s="3" customFormat="1" x14ac:dyDescent="0.2">
      <c r="G393" s="15"/>
      <c r="H393" s="8"/>
      <c r="I393" s="8"/>
    </row>
    <row r="394" spans="1:74" x14ac:dyDescent="0.2">
      <c r="A394" s="3"/>
      <c r="B394" s="3"/>
      <c r="C394" s="3"/>
      <c r="D394" s="3"/>
      <c r="E394" s="3"/>
      <c r="F394" s="3"/>
      <c r="H394" s="8"/>
      <c r="I394" s="8"/>
      <c r="J394" s="3"/>
      <c r="K394" s="3"/>
      <c r="L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c r="BT394" s="3"/>
      <c r="BU394" s="3"/>
      <c r="BV394" s="3"/>
    </row>
    <row r="395" spans="1:74" x14ac:dyDescent="0.2">
      <c r="A395" s="3"/>
      <c r="B395" s="3"/>
      <c r="C395" s="3"/>
      <c r="D395" s="3"/>
      <c r="E395" s="3"/>
      <c r="F395" s="3"/>
      <c r="H395" s="8"/>
      <c r="I395" s="8"/>
      <c r="J395" s="3"/>
      <c r="K395" s="3"/>
      <c r="L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c r="AM395" s="3"/>
      <c r="AN395" s="3"/>
      <c r="AO395" s="3"/>
      <c r="AP395" s="3"/>
      <c r="AQ395" s="3"/>
      <c r="AR395" s="3"/>
      <c r="AS395" s="3"/>
      <c r="AT395" s="3"/>
      <c r="AU395" s="3"/>
      <c r="AV395" s="3"/>
      <c r="AW395" s="3"/>
      <c r="AX395" s="3"/>
      <c r="AY395" s="3"/>
      <c r="AZ395" s="3"/>
      <c r="BA395" s="3"/>
      <c r="BB395" s="3"/>
      <c r="BC395" s="3"/>
      <c r="BD395" s="3"/>
      <c r="BE395" s="3"/>
      <c r="BF395" s="3"/>
      <c r="BG395" s="3"/>
      <c r="BH395" s="3"/>
      <c r="BI395" s="3"/>
      <c r="BJ395" s="3"/>
      <c r="BK395" s="3"/>
      <c r="BL395" s="3"/>
      <c r="BM395" s="3"/>
      <c r="BN395" s="3"/>
      <c r="BO395" s="3"/>
      <c r="BP395" s="3"/>
      <c r="BQ395" s="3"/>
      <c r="BR395" s="3"/>
      <c r="BS395" s="3"/>
      <c r="BT395" s="3"/>
      <c r="BU395" s="3"/>
      <c r="BV395" s="3"/>
    </row>
    <row r="396" spans="1:74" x14ac:dyDescent="0.2">
      <c r="A396" s="3"/>
      <c r="B396" s="3"/>
      <c r="C396" s="3"/>
      <c r="D396" s="3"/>
      <c r="E396" s="3"/>
      <c r="F396" s="3"/>
      <c r="H396" s="8"/>
      <c r="I396" s="8"/>
      <c r="J396" s="3"/>
      <c r="K396" s="3"/>
      <c r="L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c r="AM396" s="3"/>
      <c r="AN396" s="3"/>
      <c r="AO396" s="3"/>
      <c r="AP396" s="3"/>
      <c r="AQ396" s="3"/>
      <c r="AR396" s="3"/>
      <c r="AS396" s="3"/>
      <c r="AT396" s="3"/>
      <c r="AU396" s="3"/>
      <c r="AV396" s="3"/>
      <c r="AW396" s="3"/>
      <c r="AX396" s="3"/>
      <c r="AY396" s="3"/>
      <c r="AZ396" s="3"/>
      <c r="BA396" s="3"/>
      <c r="BB396" s="3"/>
      <c r="BC396" s="3"/>
      <c r="BD396" s="3"/>
      <c r="BE396" s="3"/>
      <c r="BF396" s="3"/>
      <c r="BG396" s="3"/>
      <c r="BH396" s="3"/>
      <c r="BI396" s="3"/>
      <c r="BJ396" s="3"/>
      <c r="BK396" s="3"/>
      <c r="BL396" s="3"/>
      <c r="BM396" s="3"/>
      <c r="BN396" s="3"/>
      <c r="BO396" s="3"/>
      <c r="BP396" s="3"/>
      <c r="BQ396" s="3"/>
      <c r="BR396" s="3"/>
      <c r="BS396" s="3"/>
      <c r="BT396" s="3"/>
      <c r="BU396" s="3"/>
      <c r="BV396" s="3"/>
    </row>
    <row r="397" spans="1:74" x14ac:dyDescent="0.2">
      <c r="A397" s="3"/>
      <c r="B397" s="3"/>
      <c r="C397" s="3"/>
      <c r="D397" s="3"/>
      <c r="E397" s="3"/>
      <c r="F397" s="3"/>
      <c r="H397" s="8"/>
      <c r="I397" s="8"/>
      <c r="J397" s="3"/>
      <c r="K397" s="3"/>
      <c r="L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c r="AM397" s="3"/>
      <c r="AN397" s="3"/>
      <c r="AO397" s="3"/>
      <c r="AP397" s="3"/>
      <c r="AQ397" s="3"/>
      <c r="AR397" s="3"/>
      <c r="AS397" s="3"/>
      <c r="AT397" s="3"/>
      <c r="AU397" s="3"/>
      <c r="AV397" s="3"/>
      <c r="AW397" s="3"/>
      <c r="AX397" s="3"/>
      <c r="AY397" s="3"/>
      <c r="AZ397" s="3"/>
      <c r="BA397" s="3"/>
      <c r="BB397" s="3"/>
      <c r="BC397" s="3"/>
      <c r="BD397" s="3"/>
      <c r="BE397" s="3"/>
      <c r="BF397" s="3"/>
      <c r="BG397" s="3"/>
      <c r="BH397" s="3"/>
      <c r="BI397" s="3"/>
      <c r="BJ397" s="3"/>
      <c r="BK397" s="3"/>
      <c r="BL397" s="3"/>
      <c r="BM397" s="3"/>
      <c r="BN397" s="3"/>
      <c r="BO397" s="3"/>
      <c r="BP397" s="3"/>
      <c r="BQ397" s="3"/>
      <c r="BR397" s="3"/>
      <c r="BS397" s="3"/>
      <c r="BT397" s="3"/>
      <c r="BU397" s="3"/>
      <c r="BV397" s="3"/>
    </row>
    <row r="398" spans="1:74" x14ac:dyDescent="0.2">
      <c r="A398" s="3"/>
      <c r="B398" s="3"/>
      <c r="C398" s="3"/>
      <c r="D398" s="3"/>
      <c r="E398" s="3"/>
      <c r="F398" s="3"/>
      <c r="H398" s="8"/>
      <c r="I398" s="8"/>
      <c r="J398" s="3"/>
      <c r="K398" s="3"/>
      <c r="L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c r="BT398" s="3"/>
      <c r="BU398" s="3"/>
      <c r="BV398" s="3"/>
    </row>
    <row r="399" spans="1:74" x14ac:dyDescent="0.2">
      <c r="A399" s="3"/>
      <c r="B399" s="3"/>
      <c r="C399" s="3"/>
      <c r="D399" s="3"/>
      <c r="E399" s="3"/>
      <c r="F399" s="3"/>
      <c r="H399" s="8"/>
      <c r="I399" s="8"/>
      <c r="J399" s="3"/>
      <c r="K399" s="3"/>
      <c r="L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c r="AM399" s="3"/>
      <c r="AN399" s="3"/>
      <c r="AO399" s="3"/>
      <c r="AP399" s="3"/>
      <c r="AQ399" s="3"/>
      <c r="AR399" s="3"/>
      <c r="AS399" s="3"/>
      <c r="AT399" s="3"/>
      <c r="AU399" s="3"/>
      <c r="AV399" s="3"/>
      <c r="AW399" s="3"/>
      <c r="AX399" s="3"/>
      <c r="AY399" s="3"/>
      <c r="AZ399" s="3"/>
      <c r="BA399" s="3"/>
      <c r="BB399" s="3"/>
      <c r="BC399" s="3"/>
      <c r="BD399" s="3"/>
      <c r="BE399" s="3"/>
      <c r="BF399" s="3"/>
      <c r="BG399" s="3"/>
      <c r="BH399" s="3"/>
      <c r="BI399" s="3"/>
      <c r="BJ399" s="3"/>
      <c r="BK399" s="3"/>
      <c r="BL399" s="3"/>
      <c r="BM399" s="3"/>
      <c r="BN399" s="3"/>
      <c r="BO399" s="3"/>
      <c r="BP399" s="3"/>
      <c r="BQ399" s="3"/>
      <c r="BR399" s="3"/>
      <c r="BS399" s="3"/>
      <c r="BT399" s="3"/>
      <c r="BU399" s="3"/>
      <c r="BV399" s="3"/>
    </row>
    <row r="400" spans="1:74" x14ac:dyDescent="0.2">
      <c r="A400" s="3"/>
      <c r="B400" s="3"/>
      <c r="C400" s="3"/>
      <c r="D400" s="3"/>
      <c r="E400" s="3"/>
      <c r="F400" s="3"/>
      <c r="H400" s="8"/>
      <c r="I400" s="8"/>
      <c r="J400" s="3"/>
      <c r="K400" s="3"/>
      <c r="L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c r="AM400" s="3"/>
      <c r="AN400" s="3"/>
      <c r="AO400" s="3"/>
      <c r="AP400" s="3"/>
      <c r="AQ400" s="3"/>
      <c r="AR400" s="3"/>
      <c r="AS400" s="3"/>
      <c r="AT400" s="3"/>
      <c r="AU400" s="3"/>
      <c r="AV400" s="3"/>
      <c r="AW400" s="3"/>
      <c r="AX400" s="3"/>
      <c r="AY400" s="3"/>
      <c r="AZ400" s="3"/>
      <c r="BA400" s="3"/>
      <c r="BB400" s="3"/>
      <c r="BC400" s="3"/>
      <c r="BD400" s="3"/>
      <c r="BE400" s="3"/>
      <c r="BF400" s="3"/>
      <c r="BG400" s="3"/>
      <c r="BH400" s="3"/>
      <c r="BI400" s="3"/>
      <c r="BJ400" s="3"/>
      <c r="BK400" s="3"/>
      <c r="BL400" s="3"/>
      <c r="BM400" s="3"/>
      <c r="BN400" s="3"/>
      <c r="BO400" s="3"/>
      <c r="BP400" s="3"/>
      <c r="BQ400" s="3"/>
      <c r="BR400" s="3"/>
      <c r="BS400" s="3"/>
      <c r="BT400" s="3"/>
      <c r="BU400" s="3"/>
      <c r="BV400" s="3"/>
    </row>
    <row r="401" spans="1:74" x14ac:dyDescent="0.2">
      <c r="A401" s="3"/>
      <c r="B401" s="3"/>
      <c r="C401" s="3"/>
      <c r="D401" s="3"/>
      <c r="E401" s="3"/>
      <c r="F401" s="3"/>
      <c r="H401" s="8"/>
      <c r="I401" s="8"/>
      <c r="J401" s="3"/>
      <c r="K401" s="3"/>
      <c r="L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c r="AM401" s="3"/>
      <c r="AN401" s="3"/>
      <c r="AO401" s="3"/>
      <c r="AP401" s="3"/>
      <c r="AQ401" s="3"/>
      <c r="AR401" s="3"/>
      <c r="AS401" s="3"/>
      <c r="AT401" s="3"/>
      <c r="AU401" s="3"/>
      <c r="AV401" s="3"/>
      <c r="AW401" s="3"/>
      <c r="AX401" s="3"/>
      <c r="AY401" s="3"/>
      <c r="AZ401" s="3"/>
      <c r="BA401" s="3"/>
      <c r="BB401" s="3"/>
      <c r="BC401" s="3"/>
      <c r="BD401" s="3"/>
      <c r="BE401" s="3"/>
      <c r="BF401" s="3"/>
      <c r="BG401" s="3"/>
      <c r="BH401" s="3"/>
      <c r="BI401" s="3"/>
      <c r="BJ401" s="3"/>
      <c r="BK401" s="3"/>
      <c r="BL401" s="3"/>
      <c r="BM401" s="3"/>
      <c r="BN401" s="3"/>
      <c r="BO401" s="3"/>
      <c r="BP401" s="3"/>
      <c r="BQ401" s="3"/>
      <c r="BR401" s="3"/>
      <c r="BS401" s="3"/>
      <c r="BT401" s="3"/>
      <c r="BU401" s="3"/>
      <c r="BV401" s="3"/>
    </row>
    <row r="402" spans="1:74" x14ac:dyDescent="0.2">
      <c r="A402" s="3"/>
      <c r="B402" s="3"/>
      <c r="C402" s="3"/>
      <c r="D402" s="3"/>
      <c r="E402" s="3"/>
      <c r="F402" s="3"/>
      <c r="H402" s="8"/>
      <c r="I402" s="8"/>
      <c r="J402" s="3"/>
      <c r="K402" s="3"/>
      <c r="L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c r="BT402" s="3"/>
      <c r="BU402" s="3"/>
      <c r="BV402" s="3"/>
    </row>
    <row r="403" spans="1:74" x14ac:dyDescent="0.2">
      <c r="A403" s="3"/>
      <c r="B403" s="3"/>
      <c r="C403" s="3"/>
      <c r="D403" s="3"/>
      <c r="E403" s="3"/>
      <c r="F403" s="3"/>
      <c r="J403" s="3"/>
      <c r="K403" s="3"/>
      <c r="L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c r="AM403" s="3"/>
      <c r="AN403" s="3"/>
      <c r="AO403" s="3"/>
      <c r="AP403" s="3"/>
      <c r="AQ403" s="3"/>
      <c r="AR403" s="3"/>
      <c r="AS403" s="3"/>
      <c r="AT403" s="3"/>
      <c r="AU403" s="3"/>
      <c r="AV403" s="3"/>
      <c r="AW403" s="3"/>
      <c r="AX403" s="3"/>
      <c r="AY403" s="3"/>
      <c r="AZ403" s="3"/>
      <c r="BA403" s="3"/>
      <c r="BB403" s="3"/>
      <c r="BC403" s="3"/>
      <c r="BD403" s="3"/>
      <c r="BE403" s="3"/>
      <c r="BF403" s="3"/>
      <c r="BG403" s="3"/>
      <c r="BH403" s="3"/>
      <c r="BI403" s="3"/>
      <c r="BJ403" s="3"/>
      <c r="BK403" s="3"/>
      <c r="BL403" s="3"/>
      <c r="BM403" s="3"/>
      <c r="BN403" s="3"/>
      <c r="BO403" s="3"/>
      <c r="BP403" s="3"/>
      <c r="BQ403" s="3"/>
      <c r="BR403" s="3"/>
      <c r="BS403" s="3"/>
      <c r="BT403" s="3"/>
      <c r="BU403" s="3"/>
      <c r="BV403" s="3"/>
    </row>
    <row r="404" spans="1:74" x14ac:dyDescent="0.2">
      <c r="A404" s="3"/>
      <c r="B404" s="3"/>
      <c r="C404" s="3"/>
      <c r="D404" s="3"/>
      <c r="E404" s="3"/>
      <c r="F404" s="3"/>
      <c r="J404" s="3"/>
      <c r="K404" s="3"/>
      <c r="L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c r="AM404" s="3"/>
      <c r="AN404" s="3"/>
      <c r="AO404" s="3"/>
      <c r="AP404" s="3"/>
      <c r="AQ404" s="3"/>
      <c r="AR404" s="3"/>
      <c r="AS404" s="3"/>
      <c r="AT404" s="3"/>
      <c r="AU404" s="3"/>
      <c r="AV404" s="3"/>
      <c r="AW404" s="3"/>
      <c r="AX404" s="3"/>
      <c r="AY404" s="3"/>
      <c r="AZ404" s="3"/>
      <c r="BA404" s="3"/>
      <c r="BB404" s="3"/>
      <c r="BC404" s="3"/>
      <c r="BD404" s="3"/>
      <c r="BE404" s="3"/>
      <c r="BF404" s="3"/>
      <c r="BG404" s="3"/>
      <c r="BH404" s="3"/>
      <c r="BI404" s="3"/>
      <c r="BJ404" s="3"/>
      <c r="BK404" s="3"/>
      <c r="BL404" s="3"/>
      <c r="BM404" s="3"/>
      <c r="BN404" s="3"/>
      <c r="BO404" s="3"/>
      <c r="BP404" s="3"/>
      <c r="BQ404" s="3"/>
      <c r="BR404" s="3"/>
      <c r="BS404" s="3"/>
      <c r="BT404" s="3"/>
      <c r="BU404" s="3"/>
      <c r="BV404" s="3"/>
    </row>
    <row r="405" spans="1:74" x14ac:dyDescent="0.2">
      <c r="A405" s="3"/>
      <c r="B405" s="3"/>
      <c r="C405" s="3"/>
      <c r="D405" s="3"/>
      <c r="E405" s="3"/>
      <c r="F405" s="3"/>
      <c r="J405" s="3"/>
      <c r="K405" s="3"/>
      <c r="L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c r="AM405" s="3"/>
      <c r="AN405" s="3"/>
      <c r="AO405" s="3"/>
      <c r="AP405" s="3"/>
      <c r="AQ405" s="3"/>
      <c r="AR405" s="3"/>
      <c r="AS405" s="3"/>
      <c r="AT405" s="3"/>
      <c r="AU405" s="3"/>
      <c r="AV405" s="3"/>
      <c r="AW405" s="3"/>
      <c r="AX405" s="3"/>
      <c r="AY405" s="3"/>
      <c r="AZ405" s="3"/>
      <c r="BA405" s="3"/>
      <c r="BB405" s="3"/>
      <c r="BC405" s="3"/>
      <c r="BD405" s="3"/>
      <c r="BE405" s="3"/>
      <c r="BF405" s="3"/>
      <c r="BG405" s="3"/>
      <c r="BH405" s="3"/>
      <c r="BI405" s="3"/>
      <c r="BJ405" s="3"/>
      <c r="BK405" s="3"/>
      <c r="BL405" s="3"/>
      <c r="BM405" s="3"/>
      <c r="BN405" s="3"/>
      <c r="BO405" s="3"/>
      <c r="BP405" s="3"/>
      <c r="BQ405" s="3"/>
      <c r="BR405" s="3"/>
      <c r="BS405" s="3"/>
      <c r="BT405" s="3"/>
      <c r="BU405" s="3"/>
      <c r="BV405" s="3"/>
    </row>
    <row r="406" spans="1:74" x14ac:dyDescent="0.2">
      <c r="A406" s="3"/>
      <c r="B406" s="3"/>
      <c r="C406" s="3"/>
      <c r="D406" s="3"/>
      <c r="E406" s="3"/>
      <c r="F406" s="3"/>
      <c r="J406" s="3"/>
      <c r="K406" s="3"/>
      <c r="L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c r="BT406" s="3"/>
      <c r="BU406" s="3"/>
      <c r="BV406" s="3"/>
    </row>
    <row r="407" spans="1:74" x14ac:dyDescent="0.2">
      <c r="A407" s="3"/>
      <c r="B407" s="3"/>
      <c r="C407" s="3"/>
      <c r="D407" s="3"/>
      <c r="E407" s="3"/>
      <c r="F407" s="3"/>
      <c r="J407" s="3"/>
      <c r="K407" s="3"/>
      <c r="L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c r="AM407" s="3"/>
      <c r="AN407" s="3"/>
      <c r="AO407" s="3"/>
      <c r="AP407" s="3"/>
      <c r="AQ407" s="3"/>
      <c r="AR407" s="3"/>
      <c r="AS407" s="3"/>
      <c r="AT407" s="3"/>
      <c r="AU407" s="3"/>
      <c r="AV407" s="3"/>
      <c r="AW407" s="3"/>
      <c r="AX407" s="3"/>
      <c r="AY407" s="3"/>
      <c r="AZ407" s="3"/>
      <c r="BA407" s="3"/>
      <c r="BB407" s="3"/>
      <c r="BC407" s="3"/>
      <c r="BD407" s="3"/>
      <c r="BE407" s="3"/>
      <c r="BF407" s="3"/>
      <c r="BG407" s="3"/>
      <c r="BH407" s="3"/>
      <c r="BI407" s="3"/>
      <c r="BJ407" s="3"/>
      <c r="BK407" s="3"/>
      <c r="BL407" s="3"/>
      <c r="BM407" s="3"/>
      <c r="BN407" s="3"/>
      <c r="BO407" s="3"/>
      <c r="BP407" s="3"/>
      <c r="BQ407" s="3"/>
      <c r="BR407" s="3"/>
      <c r="BS407" s="3"/>
      <c r="BT407" s="3"/>
      <c r="BU407" s="3"/>
      <c r="BV407" s="3"/>
    </row>
    <row r="408" spans="1:74" x14ac:dyDescent="0.2">
      <c r="A408" s="3"/>
      <c r="B408" s="3"/>
      <c r="C408" s="3"/>
      <c r="D408" s="3"/>
      <c r="E408" s="3"/>
      <c r="F408" s="3"/>
      <c r="J408" s="3"/>
      <c r="K408" s="3"/>
      <c r="L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c r="AM408" s="3"/>
      <c r="AN408" s="3"/>
      <c r="AO408" s="3"/>
      <c r="AP408" s="3"/>
      <c r="AQ408" s="3"/>
      <c r="AR408" s="3"/>
      <c r="AS408" s="3"/>
      <c r="AT408" s="3"/>
      <c r="AU408" s="3"/>
      <c r="AV408" s="3"/>
      <c r="AW408" s="3"/>
      <c r="AX408" s="3"/>
      <c r="AY408" s="3"/>
      <c r="AZ408" s="3"/>
      <c r="BA408" s="3"/>
      <c r="BB408" s="3"/>
      <c r="BC408" s="3"/>
      <c r="BD408" s="3"/>
      <c r="BE408" s="3"/>
      <c r="BF408" s="3"/>
      <c r="BG408" s="3"/>
      <c r="BH408" s="3"/>
      <c r="BI408" s="3"/>
      <c r="BJ408" s="3"/>
      <c r="BK408" s="3"/>
      <c r="BL408" s="3"/>
      <c r="BM408" s="3"/>
      <c r="BN408" s="3"/>
      <c r="BO408" s="3"/>
      <c r="BP408" s="3"/>
      <c r="BQ408" s="3"/>
      <c r="BR408" s="3"/>
      <c r="BS408" s="3"/>
      <c r="BT408" s="3"/>
      <c r="BU408" s="3"/>
      <c r="BV408" s="3"/>
    </row>
    <row r="409" spans="1:74" x14ac:dyDescent="0.2">
      <c r="A409" s="3"/>
      <c r="B409" s="3"/>
      <c r="C409" s="3"/>
      <c r="D409" s="3"/>
      <c r="E409" s="3"/>
      <c r="F409" s="3"/>
      <c r="J409" s="3"/>
      <c r="K409" s="3"/>
      <c r="L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c r="AM409" s="3"/>
      <c r="AN409" s="3"/>
      <c r="AO409" s="3"/>
      <c r="AP409" s="3"/>
      <c r="AQ409" s="3"/>
      <c r="AR409" s="3"/>
      <c r="AS409" s="3"/>
      <c r="AT409" s="3"/>
      <c r="AU409" s="3"/>
      <c r="AV409" s="3"/>
      <c r="AW409" s="3"/>
      <c r="AX409" s="3"/>
      <c r="AY409" s="3"/>
      <c r="AZ409" s="3"/>
      <c r="BA409" s="3"/>
      <c r="BB409" s="3"/>
      <c r="BC409" s="3"/>
      <c r="BD409" s="3"/>
      <c r="BE409" s="3"/>
      <c r="BF409" s="3"/>
      <c r="BG409" s="3"/>
      <c r="BH409" s="3"/>
      <c r="BI409" s="3"/>
      <c r="BJ409" s="3"/>
      <c r="BK409" s="3"/>
      <c r="BL409" s="3"/>
      <c r="BM409" s="3"/>
      <c r="BN409" s="3"/>
      <c r="BO409" s="3"/>
      <c r="BP409" s="3"/>
      <c r="BQ409" s="3"/>
      <c r="BR409" s="3"/>
      <c r="BS409" s="3"/>
      <c r="BT409" s="3"/>
      <c r="BU409" s="3"/>
      <c r="BV409" s="3"/>
    </row>
    <row r="410" spans="1:74" x14ac:dyDescent="0.2">
      <c r="A410" s="3"/>
      <c r="B410" s="3"/>
      <c r="C410" s="3"/>
      <c r="D410" s="3"/>
      <c r="E410" s="3"/>
      <c r="F410" s="3"/>
      <c r="J410" s="3"/>
      <c r="K410" s="3"/>
      <c r="L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c r="AM410" s="3"/>
      <c r="AN410" s="3"/>
      <c r="AO410" s="3"/>
      <c r="AP410" s="3"/>
      <c r="AQ410" s="3"/>
      <c r="AR410" s="3"/>
      <c r="AS410" s="3"/>
      <c r="AT410" s="3"/>
      <c r="AU410" s="3"/>
      <c r="AV410" s="3"/>
      <c r="AW410" s="3"/>
      <c r="AX410" s="3"/>
      <c r="AY410" s="3"/>
      <c r="AZ410" s="3"/>
      <c r="BA410" s="3"/>
      <c r="BB410" s="3"/>
      <c r="BC410" s="3"/>
      <c r="BD410" s="3"/>
      <c r="BE410" s="3"/>
      <c r="BF410" s="3"/>
      <c r="BG410" s="3"/>
      <c r="BH410" s="3"/>
      <c r="BI410" s="3"/>
      <c r="BJ410" s="3"/>
      <c r="BK410" s="3"/>
      <c r="BL410" s="3"/>
      <c r="BM410" s="3"/>
      <c r="BN410" s="3"/>
      <c r="BO410" s="3"/>
      <c r="BP410" s="3"/>
      <c r="BQ410" s="3"/>
      <c r="BR410" s="3"/>
      <c r="BS410" s="3"/>
      <c r="BT410" s="3"/>
      <c r="BU410" s="3"/>
      <c r="BV410" s="3"/>
    </row>
    <row r="411" spans="1:74" x14ac:dyDescent="0.2">
      <c r="A411" s="3"/>
      <c r="B411" s="3"/>
      <c r="C411" s="3"/>
      <c r="D411" s="3"/>
      <c r="E411" s="3"/>
      <c r="F411" s="3"/>
      <c r="J411" s="3"/>
      <c r="K411" s="3"/>
      <c r="L411" s="3"/>
    </row>
    <row r="412" spans="1:74" x14ac:dyDescent="0.2">
      <c r="A412" s="3"/>
      <c r="B412" s="3"/>
      <c r="C412" s="3"/>
      <c r="D412" s="3"/>
      <c r="E412" s="3"/>
      <c r="F412" s="3"/>
      <c r="J412" s="3"/>
      <c r="K412" s="3"/>
      <c r="L412" s="3"/>
    </row>
    <row r="413" spans="1:74" x14ac:dyDescent="0.2">
      <c r="A413" s="3"/>
      <c r="B413" s="3"/>
      <c r="C413" s="3"/>
      <c r="D413" s="3"/>
      <c r="E413" s="3"/>
      <c r="F413" s="3"/>
      <c r="J413" s="3"/>
      <c r="K413" s="3"/>
      <c r="L413" s="3"/>
    </row>
    <row r="414" spans="1:74" x14ac:dyDescent="0.2">
      <c r="A414" s="3"/>
      <c r="B414" s="3"/>
      <c r="C414" s="3"/>
      <c r="D414" s="3"/>
      <c r="E414" s="3"/>
      <c r="F414" s="3"/>
      <c r="J414" s="3"/>
      <c r="K414" s="3"/>
      <c r="L414" s="3"/>
    </row>
    <row r="415" spans="1:74" x14ac:dyDescent="0.2">
      <c r="A415" s="3"/>
      <c r="B415" s="3"/>
      <c r="C415" s="3"/>
      <c r="D415" s="3"/>
      <c r="E415" s="3"/>
      <c r="F415" s="3"/>
      <c r="J415" s="3"/>
      <c r="K415" s="3"/>
      <c r="L415" s="3"/>
    </row>
    <row r="416" spans="1:74" x14ac:dyDescent="0.2">
      <c r="A416" s="3"/>
      <c r="B416" s="3"/>
      <c r="C416" s="3"/>
      <c r="D416" s="3"/>
      <c r="E416" s="3"/>
      <c r="F416" s="3"/>
      <c r="J416" s="3"/>
      <c r="K416" s="3"/>
      <c r="L416" s="3"/>
    </row>
    <row r="417" spans="1:12" x14ac:dyDescent="0.2">
      <c r="A417" s="3"/>
      <c r="B417" s="3"/>
      <c r="C417" s="3"/>
      <c r="D417" s="3"/>
      <c r="E417" s="3"/>
      <c r="F417" s="3"/>
      <c r="J417" s="3"/>
      <c r="K417" s="3"/>
      <c r="L417" s="3"/>
    </row>
    <row r="418" spans="1:12" x14ac:dyDescent="0.2">
      <c r="A418" s="3"/>
      <c r="B418" s="3"/>
      <c r="C418" s="3"/>
      <c r="D418" s="3"/>
      <c r="E418" s="3"/>
      <c r="F418" s="3"/>
      <c r="J418" s="3"/>
      <c r="K418" s="3"/>
      <c r="L418" s="3"/>
    </row>
  </sheetData>
  <customSheetViews>
    <customSheetView guid="{DE332A28-5A39-459D-AF93-E857D59E7F7B}">
      <pane ySplit="3" topLeftCell="A30" activePane="bottomLeft" state="frozenSplit"/>
      <selection pane="bottomLeft" activeCell="C5" sqref="C5"/>
      <pageMargins left="0.7" right="0.7" top="0.75" bottom="0.75" header="0.3" footer="0.3"/>
      <pageSetup orientation="portrait"/>
    </customSheetView>
    <customSheetView guid="{AC27C8AF-3FD5-4A41-AC0D-E90A72E29B38}">
      <pane ySplit="3" topLeftCell="A30" activePane="bottomLeft" state="frozenSplit"/>
      <selection pane="bottomLeft" activeCell="C5" sqref="C5"/>
      <pageMargins left="0.7" right="0.7" top="0.75" bottom="0.75" header="0.3" footer="0.3"/>
      <pageSetup orientation="portrait"/>
    </customSheetView>
    <customSheetView guid="{85736EFB-B387-4D23-B871-7E28E256302B}">
      <pane ySplit="3" topLeftCell="A4" activePane="bottomLeft" state="frozenSplit"/>
      <selection pane="bottomLeft" activeCell="K13" sqref="K13"/>
      <pageMargins left="0.7" right="0.7" top="0.75" bottom="0.75" header="0.3" footer="0.3"/>
      <pageSetup orientation="portrait"/>
    </customSheetView>
    <customSheetView guid="{0725B1C2-9CF0-4578-8DED-40C5EAA176B4}">
      <pane ySplit="3" topLeftCell="A4" activePane="bottomLeft" state="frozenSplit"/>
      <selection pane="bottomLeft" activeCell="B62" sqref="B62:B64"/>
      <pageMargins left="0.7" right="0.7" top="0.75" bottom="0.75" header="0.3" footer="0.3"/>
      <pageSetup orientation="portrait"/>
    </customSheetView>
    <customSheetView guid="{262D065E-BBBE-4F01-B5B4-82CB5233F8ED}">
      <pane ySplit="3" topLeftCell="A4" activePane="bottomLeft" state="frozenSplit"/>
      <selection pane="bottomLeft" activeCell="B44" sqref="B44:B45"/>
      <pageMargins left="0.7" right="0.7" top="0.75" bottom="0.75" header="0.3" footer="0.3"/>
      <pageSetup orientation="portrait"/>
    </customSheetView>
    <customSheetView guid="{7B3DEB49-8757-4245-A144-0267839243B3}">
      <pane ySplit="3" topLeftCell="A46" activePane="bottomLeft" state="frozenSplit"/>
      <selection pane="bottomLeft" activeCell="B4" sqref="B4:B7"/>
      <pageMargins left="0.7" right="0.7" top="0.75" bottom="0.75" header="0.3" footer="0.3"/>
      <pageSetup orientation="portrait"/>
    </customSheetView>
    <customSheetView guid="{46E308D0-123E-4260-BA36-B63F1FE45BF1}">
      <pane ySplit="3" topLeftCell="A4" activePane="bottomLeft" state="frozenSplit"/>
      <selection pane="bottomLeft" activeCell="B26" sqref="B26:B27"/>
      <pageMargins left="0.7" right="0.7" top="0.75" bottom="0.75" header="0.3" footer="0.3"/>
      <pageSetup orientation="portrait"/>
    </customSheetView>
  </customSheetViews>
  <mergeCells count="2">
    <mergeCell ref="J5:L5"/>
    <mergeCell ref="B5:F5"/>
  </mergeCells>
  <pageMargins left="0.7" right="0.7" top="0.75" bottom="0.75" header="0.3" footer="0.3"/>
  <pageSetup orientation="portrait"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theme="6" tint="-0.499984740745262"/>
  </sheetPr>
  <dimension ref="A1:BT426"/>
  <sheetViews>
    <sheetView topLeftCell="C1" zoomScaleNormal="100" zoomScalePageLayoutView="85" workbookViewId="0">
      <pane ySplit="6" topLeftCell="A7" activePane="bottomLeft" state="frozen"/>
      <selection pane="bottomLeft" activeCell="C4" sqref="C4"/>
    </sheetView>
  </sheetViews>
  <sheetFormatPr defaultColWidth="8.85546875" defaultRowHeight="12.75" x14ac:dyDescent="0.2"/>
  <cols>
    <col min="1" max="1" width="7.28515625" style="203" bestFit="1" customWidth="1"/>
    <col min="2" max="2" width="17.7109375" style="203" customWidth="1"/>
    <col min="3" max="3" width="14.5703125" style="203" bestFit="1" customWidth="1"/>
    <col min="4" max="4" width="27.85546875" style="203" bestFit="1" customWidth="1"/>
    <col min="5" max="5" width="24.5703125" style="203" bestFit="1" customWidth="1"/>
    <col min="6" max="6" width="15.85546875" style="203" bestFit="1" customWidth="1"/>
    <col min="7" max="7" width="40.5703125" style="203" customWidth="1"/>
    <col min="8" max="8" width="14.5703125" style="203" bestFit="1" customWidth="1"/>
    <col min="9" max="9" width="96.28515625" style="203" customWidth="1"/>
    <col min="10" max="10" width="28.140625" style="224" customWidth="1"/>
    <col min="11" max="16384" width="8.85546875" style="203"/>
  </cols>
  <sheetData>
    <row r="1" spans="1:10" ht="24" x14ac:dyDescent="0.35">
      <c r="A1" s="200"/>
      <c r="B1" s="200" t="s">
        <v>359</v>
      </c>
      <c r="C1" s="200"/>
      <c r="D1" s="201"/>
      <c r="E1" s="201"/>
      <c r="F1" s="201"/>
      <c r="G1" s="201"/>
      <c r="H1" s="201"/>
      <c r="I1" s="201"/>
      <c r="J1" s="202"/>
    </row>
    <row r="2" spans="1:10" ht="13.5" x14ac:dyDescent="0.25">
      <c r="A2" s="204"/>
      <c r="B2" s="204"/>
      <c r="C2" s="204"/>
      <c r="D2" s="204"/>
      <c r="E2" s="204"/>
      <c r="F2" s="204"/>
      <c r="G2" s="204"/>
      <c r="H2" s="204"/>
      <c r="I2" s="204"/>
      <c r="J2" s="205"/>
    </row>
    <row r="3" spans="1:10" ht="17.25" x14ac:dyDescent="0.3">
      <c r="A3" s="206"/>
      <c r="B3" s="206" t="s">
        <v>1086</v>
      </c>
      <c r="C3" s="206"/>
      <c r="D3" s="207"/>
      <c r="E3" s="207"/>
      <c r="F3" s="207"/>
      <c r="G3" s="207"/>
      <c r="H3" s="207"/>
      <c r="I3" s="207"/>
      <c r="J3" s="208"/>
    </row>
    <row r="4" spans="1:10" x14ac:dyDescent="0.2">
      <c r="J4" s="203"/>
    </row>
    <row r="5" spans="1:10" ht="15.75" x14ac:dyDescent="0.25">
      <c r="A5" s="209"/>
      <c r="B5" s="298" t="s">
        <v>457</v>
      </c>
      <c r="C5" s="298"/>
      <c r="D5" s="299"/>
      <c r="E5" s="299"/>
      <c r="F5" s="299"/>
      <c r="G5" s="299"/>
      <c r="H5" s="299"/>
      <c r="I5" s="299"/>
      <c r="J5" s="210"/>
    </row>
    <row r="6" spans="1:10" ht="25.5" x14ac:dyDescent="0.2">
      <c r="A6" s="211" t="s">
        <v>360</v>
      </c>
      <c r="B6" s="212" t="s">
        <v>1009</v>
      </c>
      <c r="C6" s="212" t="s">
        <v>361</v>
      </c>
      <c r="D6" s="212" t="s">
        <v>1008</v>
      </c>
      <c r="E6" s="212" t="s">
        <v>454</v>
      </c>
      <c r="F6" s="212" t="s">
        <v>455</v>
      </c>
      <c r="G6" s="212" t="s">
        <v>456</v>
      </c>
      <c r="H6" s="212" t="s">
        <v>394</v>
      </c>
      <c r="I6" s="212" t="s">
        <v>146</v>
      </c>
      <c r="J6" s="213" t="s">
        <v>77</v>
      </c>
    </row>
    <row r="7" spans="1:10" s="215" customFormat="1" ht="49.5" customHeight="1" x14ac:dyDescent="0.2">
      <c r="A7" s="135" t="s">
        <v>345</v>
      </c>
      <c r="B7" s="73" t="s">
        <v>941</v>
      </c>
      <c r="C7" s="135" t="s">
        <v>959</v>
      </c>
      <c r="D7" s="135" t="s">
        <v>965</v>
      </c>
      <c r="E7" s="214" t="s">
        <v>962</v>
      </c>
      <c r="F7" s="73" t="s">
        <v>963</v>
      </c>
      <c r="G7" s="73" t="s">
        <v>969</v>
      </c>
      <c r="H7" s="214" t="s">
        <v>964</v>
      </c>
      <c r="I7" s="73" t="s">
        <v>1102</v>
      </c>
      <c r="J7" s="73"/>
    </row>
    <row r="8" spans="1:10" s="215" customFormat="1" ht="45" customHeight="1" x14ac:dyDescent="0.2">
      <c r="A8" s="135" t="s">
        <v>345</v>
      </c>
      <c r="B8" s="73" t="s">
        <v>941</v>
      </c>
      <c r="C8" s="135" t="s">
        <v>959</v>
      </c>
      <c r="D8" s="135" t="s">
        <v>966</v>
      </c>
      <c r="E8" s="214" t="s">
        <v>962</v>
      </c>
      <c r="F8" s="73" t="s">
        <v>963</v>
      </c>
      <c r="G8" s="73" t="s">
        <v>971</v>
      </c>
      <c r="H8" s="214" t="s">
        <v>964</v>
      </c>
      <c r="I8" s="73" t="s">
        <v>1103</v>
      </c>
      <c r="J8" s="73"/>
    </row>
    <row r="9" spans="1:10" s="215" customFormat="1" ht="40.5" x14ac:dyDescent="0.2">
      <c r="A9" s="135" t="s">
        <v>345</v>
      </c>
      <c r="B9" s="73" t="s">
        <v>941</v>
      </c>
      <c r="C9" s="135" t="s">
        <v>959</v>
      </c>
      <c r="D9" s="135" t="s">
        <v>967</v>
      </c>
      <c r="E9" s="214" t="s">
        <v>962</v>
      </c>
      <c r="F9" s="73" t="s">
        <v>963</v>
      </c>
      <c r="G9" s="73" t="s">
        <v>970</v>
      </c>
      <c r="H9" s="214" t="s">
        <v>964</v>
      </c>
      <c r="I9" s="73" t="s">
        <v>1104</v>
      </c>
      <c r="J9" s="73"/>
    </row>
    <row r="10" spans="1:10" s="215" customFormat="1" ht="54" x14ac:dyDescent="0.2">
      <c r="A10" s="135" t="s">
        <v>345</v>
      </c>
      <c r="B10" s="73" t="s">
        <v>941</v>
      </c>
      <c r="C10" s="135" t="s">
        <v>959</v>
      </c>
      <c r="D10" s="135" t="s">
        <v>996</v>
      </c>
      <c r="E10" s="214" t="s">
        <v>962</v>
      </c>
      <c r="F10" s="73" t="s">
        <v>963</v>
      </c>
      <c r="G10" s="73" t="s">
        <v>976</v>
      </c>
      <c r="H10" s="214" t="s">
        <v>943</v>
      </c>
      <c r="I10" s="73" t="s">
        <v>1105</v>
      </c>
      <c r="J10" s="73"/>
    </row>
    <row r="11" spans="1:10" s="215" customFormat="1" ht="36" customHeight="1" x14ac:dyDescent="0.2">
      <c r="A11" s="135" t="s">
        <v>345</v>
      </c>
      <c r="B11" s="73" t="s">
        <v>941</v>
      </c>
      <c r="C11" s="135" t="s">
        <v>959</v>
      </c>
      <c r="D11" s="135" t="s">
        <v>995</v>
      </c>
      <c r="E11" s="214" t="s">
        <v>962</v>
      </c>
      <c r="F11" s="73" t="s">
        <v>963</v>
      </c>
      <c r="G11" s="73" t="s">
        <v>972</v>
      </c>
      <c r="H11" s="214" t="s">
        <v>964</v>
      </c>
      <c r="I11" s="73" t="s">
        <v>1106</v>
      </c>
      <c r="J11" s="73"/>
    </row>
    <row r="12" spans="1:10" s="215" customFormat="1" ht="54" x14ac:dyDescent="0.2">
      <c r="A12" s="135" t="s">
        <v>345</v>
      </c>
      <c r="B12" s="73" t="s">
        <v>941</v>
      </c>
      <c r="C12" s="135" t="s">
        <v>959</v>
      </c>
      <c r="D12" s="135" t="s">
        <v>994</v>
      </c>
      <c r="E12" s="214" t="s">
        <v>962</v>
      </c>
      <c r="F12" s="73" t="s">
        <v>963</v>
      </c>
      <c r="G12" s="73" t="s">
        <v>982</v>
      </c>
      <c r="H12" s="214" t="s">
        <v>943</v>
      </c>
      <c r="I12" s="73" t="s">
        <v>1107</v>
      </c>
      <c r="J12" s="73"/>
    </row>
    <row r="13" spans="1:10" s="215" customFormat="1" ht="27" x14ac:dyDescent="0.2">
      <c r="A13" s="135" t="s">
        <v>345</v>
      </c>
      <c r="B13" s="73" t="s">
        <v>941</v>
      </c>
      <c r="C13" s="135" t="s">
        <v>959</v>
      </c>
      <c r="D13" s="135" t="s">
        <v>997</v>
      </c>
      <c r="E13" s="214" t="s">
        <v>962</v>
      </c>
      <c r="F13" s="73" t="s">
        <v>963</v>
      </c>
      <c r="G13" s="73" t="s">
        <v>973</v>
      </c>
      <c r="H13" s="214" t="s">
        <v>964</v>
      </c>
      <c r="I13" s="73" t="s">
        <v>1108</v>
      </c>
      <c r="J13" s="73"/>
    </row>
    <row r="14" spans="1:10" s="215" customFormat="1" ht="67.5" x14ac:dyDescent="0.2">
      <c r="A14" s="135" t="s">
        <v>345</v>
      </c>
      <c r="B14" s="73" t="s">
        <v>941</v>
      </c>
      <c r="C14" s="135" t="s">
        <v>959</v>
      </c>
      <c r="D14" s="135" t="s">
        <v>977</v>
      </c>
      <c r="E14" s="214" t="s">
        <v>962</v>
      </c>
      <c r="F14" s="73" t="s">
        <v>963</v>
      </c>
      <c r="G14" s="73" t="s">
        <v>978</v>
      </c>
      <c r="H14" s="214" t="s">
        <v>943</v>
      </c>
      <c r="I14" s="73" t="s">
        <v>1109</v>
      </c>
      <c r="J14" s="73"/>
    </row>
    <row r="15" spans="1:10" s="215" customFormat="1" ht="67.5" x14ac:dyDescent="0.2">
      <c r="A15" s="135" t="s">
        <v>345</v>
      </c>
      <c r="B15" s="73" t="s">
        <v>941</v>
      </c>
      <c r="C15" s="135" t="s">
        <v>959</v>
      </c>
      <c r="D15" s="135" t="s">
        <v>979</v>
      </c>
      <c r="E15" s="214" t="s">
        <v>962</v>
      </c>
      <c r="F15" s="73" t="s">
        <v>963</v>
      </c>
      <c r="G15" s="73" t="s">
        <v>1005</v>
      </c>
      <c r="H15" s="214" t="s">
        <v>943</v>
      </c>
      <c r="I15" s="73" t="s">
        <v>1109</v>
      </c>
      <c r="J15" s="73"/>
    </row>
    <row r="16" spans="1:10" s="215" customFormat="1" ht="27" x14ac:dyDescent="0.2">
      <c r="A16" s="135" t="s">
        <v>345</v>
      </c>
      <c r="B16" s="73" t="s">
        <v>941</v>
      </c>
      <c r="C16" s="135" t="s">
        <v>959</v>
      </c>
      <c r="D16" s="135" t="s">
        <v>968</v>
      </c>
      <c r="E16" s="214" t="s">
        <v>962</v>
      </c>
      <c r="F16" s="73" t="s">
        <v>963</v>
      </c>
      <c r="G16" s="73" t="s">
        <v>974</v>
      </c>
      <c r="H16" s="214" t="s">
        <v>964</v>
      </c>
      <c r="I16" s="73" t="s">
        <v>1098</v>
      </c>
      <c r="J16" s="73"/>
    </row>
    <row r="17" spans="1:10" s="215" customFormat="1" ht="54" x14ac:dyDescent="0.2">
      <c r="A17" s="135" t="s">
        <v>345</v>
      </c>
      <c r="B17" s="73" t="s">
        <v>941</v>
      </c>
      <c r="C17" s="135" t="s">
        <v>959</v>
      </c>
      <c r="D17" s="135" t="s">
        <v>999</v>
      </c>
      <c r="E17" s="214" t="s">
        <v>962</v>
      </c>
      <c r="F17" s="73" t="s">
        <v>963</v>
      </c>
      <c r="G17" s="73" t="s">
        <v>981</v>
      </c>
      <c r="H17" s="214" t="s">
        <v>943</v>
      </c>
      <c r="I17" s="73" t="s">
        <v>1099</v>
      </c>
      <c r="J17" s="73"/>
    </row>
    <row r="18" spans="1:10" s="215" customFormat="1" ht="54" x14ac:dyDescent="0.2">
      <c r="A18" s="135" t="s">
        <v>345</v>
      </c>
      <c r="B18" s="73" t="s">
        <v>941</v>
      </c>
      <c r="C18" s="135" t="s">
        <v>959</v>
      </c>
      <c r="D18" s="135" t="s">
        <v>1003</v>
      </c>
      <c r="E18" s="214" t="s">
        <v>962</v>
      </c>
      <c r="F18" s="73" t="s">
        <v>963</v>
      </c>
      <c r="G18" s="73" t="s">
        <v>1000</v>
      </c>
      <c r="H18" s="214" t="s">
        <v>943</v>
      </c>
      <c r="I18" s="73" t="s">
        <v>1099</v>
      </c>
      <c r="J18" s="73"/>
    </row>
    <row r="19" spans="1:10" s="215" customFormat="1" ht="27" x14ac:dyDescent="0.2">
      <c r="A19" s="135" t="s">
        <v>345</v>
      </c>
      <c r="B19" s="73" t="s">
        <v>941</v>
      </c>
      <c r="C19" s="135" t="s">
        <v>959</v>
      </c>
      <c r="D19" s="135" t="s">
        <v>1010</v>
      </c>
      <c r="E19" s="214" t="s">
        <v>962</v>
      </c>
      <c r="F19" s="73" t="s">
        <v>963</v>
      </c>
      <c r="G19" s="73" t="s">
        <v>975</v>
      </c>
      <c r="H19" s="214" t="s">
        <v>964</v>
      </c>
      <c r="I19" s="73" t="s">
        <v>1100</v>
      </c>
      <c r="J19" s="73"/>
    </row>
    <row r="20" spans="1:10" s="215" customFormat="1" ht="54" x14ac:dyDescent="0.2">
      <c r="A20" s="135" t="s">
        <v>345</v>
      </c>
      <c r="B20" s="73" t="s">
        <v>941</v>
      </c>
      <c r="C20" s="135" t="s">
        <v>959</v>
      </c>
      <c r="D20" s="135" t="s">
        <v>1002</v>
      </c>
      <c r="E20" s="214" t="s">
        <v>962</v>
      </c>
      <c r="F20" s="73" t="s">
        <v>963</v>
      </c>
      <c r="G20" s="73" t="s">
        <v>980</v>
      </c>
      <c r="H20" s="214" t="s">
        <v>943</v>
      </c>
      <c r="I20" s="73" t="s">
        <v>1101</v>
      </c>
      <c r="J20" s="73"/>
    </row>
    <row r="21" spans="1:10" s="215" customFormat="1" ht="54" x14ac:dyDescent="0.2">
      <c r="A21" s="135" t="s">
        <v>345</v>
      </c>
      <c r="B21" s="73" t="s">
        <v>941</v>
      </c>
      <c r="C21" s="135" t="s">
        <v>959</v>
      </c>
      <c r="D21" s="135" t="s">
        <v>1004</v>
      </c>
      <c r="E21" s="214" t="s">
        <v>962</v>
      </c>
      <c r="F21" s="73" t="s">
        <v>963</v>
      </c>
      <c r="G21" s="73" t="s">
        <v>1001</v>
      </c>
      <c r="H21" s="214" t="s">
        <v>943</v>
      </c>
      <c r="I21" s="73" t="s">
        <v>1101</v>
      </c>
      <c r="J21" s="73"/>
    </row>
    <row r="22" spans="1:10" s="215" customFormat="1" ht="81" x14ac:dyDescent="0.2">
      <c r="A22" s="135" t="s">
        <v>345</v>
      </c>
      <c r="B22" s="73" t="s">
        <v>941</v>
      </c>
      <c r="C22" s="135" t="s">
        <v>959</v>
      </c>
      <c r="D22" s="135" t="s">
        <v>958</v>
      </c>
      <c r="E22" s="214" t="s">
        <v>942</v>
      </c>
      <c r="F22" s="73" t="s">
        <v>963</v>
      </c>
      <c r="G22" s="73" t="s">
        <v>998</v>
      </c>
      <c r="H22" s="214" t="s">
        <v>943</v>
      </c>
      <c r="I22" s="73" t="s">
        <v>1006</v>
      </c>
      <c r="J22" s="73"/>
    </row>
    <row r="23" spans="1:10" s="215" customFormat="1" ht="94.5" x14ac:dyDescent="0.2">
      <c r="A23" s="135" t="s">
        <v>345</v>
      </c>
      <c r="B23" s="73" t="s">
        <v>941</v>
      </c>
      <c r="C23" s="135" t="s">
        <v>959</v>
      </c>
      <c r="D23" s="135" t="s">
        <v>960</v>
      </c>
      <c r="E23" s="214" t="s">
        <v>961</v>
      </c>
      <c r="F23" s="73" t="s">
        <v>963</v>
      </c>
      <c r="G23" s="73" t="s">
        <v>998</v>
      </c>
      <c r="H23" s="214" t="s">
        <v>943</v>
      </c>
      <c r="I23" s="73" t="s">
        <v>1007</v>
      </c>
      <c r="J23" s="73"/>
    </row>
    <row r="24" spans="1:10" s="215" customFormat="1" ht="13.5" x14ac:dyDescent="0.2">
      <c r="A24" s="135"/>
      <c r="B24" s="135"/>
      <c r="C24" s="135"/>
      <c r="D24" s="135"/>
      <c r="E24" s="73"/>
      <c r="F24" s="73"/>
      <c r="G24" s="73"/>
      <c r="H24" s="73"/>
      <c r="I24" s="73"/>
      <c r="J24" s="73"/>
    </row>
    <row r="25" spans="1:10" s="215" customFormat="1" ht="13.5" x14ac:dyDescent="0.2">
      <c r="A25" s="135"/>
      <c r="B25" s="135"/>
      <c r="C25" s="135"/>
      <c r="D25" s="135"/>
      <c r="E25" s="214"/>
      <c r="F25" s="73"/>
      <c r="G25" s="73"/>
      <c r="H25" s="214"/>
      <c r="I25" s="73"/>
      <c r="J25" s="73"/>
    </row>
    <row r="26" spans="1:10" s="215" customFormat="1" ht="13.5" x14ac:dyDescent="0.2">
      <c r="A26" s="135"/>
      <c r="B26" s="135"/>
      <c r="C26" s="135"/>
      <c r="D26" s="135"/>
      <c r="E26" s="73"/>
      <c r="F26" s="73"/>
      <c r="G26" s="73"/>
      <c r="H26" s="73"/>
      <c r="I26" s="73"/>
      <c r="J26" s="216"/>
    </row>
    <row r="27" spans="1:10" s="215" customFormat="1" ht="13.5" x14ac:dyDescent="0.2">
      <c r="A27" s="135"/>
      <c r="B27" s="135"/>
      <c r="C27" s="135"/>
      <c r="D27" s="135"/>
      <c r="E27" s="73"/>
      <c r="F27" s="73"/>
      <c r="G27" s="73"/>
      <c r="H27" s="73"/>
      <c r="I27" s="73"/>
      <c r="J27" s="73"/>
    </row>
    <row r="28" spans="1:10" s="215" customFormat="1" ht="13.5" x14ac:dyDescent="0.2">
      <c r="A28" s="135"/>
      <c r="B28" s="217"/>
      <c r="C28" s="217"/>
      <c r="D28" s="75"/>
      <c r="E28" s="73"/>
      <c r="F28" s="73"/>
      <c r="G28" s="73"/>
      <c r="H28" s="73"/>
      <c r="I28" s="73"/>
      <c r="J28" s="216"/>
    </row>
    <row r="29" spans="1:10" s="215" customFormat="1" ht="13.5" x14ac:dyDescent="0.2">
      <c r="A29" s="135"/>
      <c r="B29" s="217"/>
      <c r="C29" s="217"/>
      <c r="D29" s="75"/>
      <c r="E29" s="73"/>
      <c r="F29" s="73"/>
      <c r="G29" s="73"/>
      <c r="H29" s="73"/>
      <c r="I29" s="73"/>
      <c r="J29" s="73"/>
    </row>
    <row r="30" spans="1:10" s="215" customFormat="1" ht="13.5" x14ac:dyDescent="0.2">
      <c r="A30" s="135"/>
      <c r="B30" s="217"/>
      <c r="C30" s="217"/>
      <c r="D30" s="75"/>
      <c r="E30" s="73"/>
      <c r="F30" s="73"/>
      <c r="G30" s="73"/>
      <c r="H30" s="73"/>
      <c r="I30" s="73"/>
      <c r="J30" s="216"/>
    </row>
    <row r="31" spans="1:10" s="215" customFormat="1" ht="13.5" x14ac:dyDescent="0.2">
      <c r="A31" s="135"/>
      <c r="B31" s="217"/>
      <c r="C31" s="217"/>
      <c r="D31" s="75"/>
      <c r="E31" s="73"/>
      <c r="F31" s="73"/>
      <c r="G31" s="73"/>
      <c r="H31" s="73"/>
      <c r="I31" s="73"/>
      <c r="J31" s="73"/>
    </row>
    <row r="32" spans="1:10" s="215" customFormat="1" ht="13.5" x14ac:dyDescent="0.2">
      <c r="A32" s="135"/>
      <c r="B32" s="217"/>
      <c r="C32" s="217"/>
      <c r="D32" s="75"/>
      <c r="E32" s="73"/>
      <c r="F32" s="73"/>
      <c r="G32" s="73"/>
      <c r="H32" s="73"/>
      <c r="I32" s="73"/>
      <c r="J32" s="216"/>
    </row>
    <row r="33" spans="1:10" s="215" customFormat="1" ht="13.5" x14ac:dyDescent="0.2">
      <c r="A33" s="135"/>
      <c r="B33" s="217"/>
      <c r="C33" s="217"/>
      <c r="D33" s="75"/>
      <c r="E33" s="73"/>
      <c r="F33" s="73"/>
      <c r="G33" s="73"/>
      <c r="H33" s="73"/>
      <c r="I33" s="73"/>
      <c r="J33" s="73"/>
    </row>
    <row r="34" spans="1:10" s="215" customFormat="1" ht="13.5" x14ac:dyDescent="0.2">
      <c r="A34" s="135"/>
      <c r="B34" s="217"/>
      <c r="C34" s="217"/>
      <c r="D34" s="75"/>
      <c r="E34" s="73"/>
      <c r="F34" s="73"/>
      <c r="G34" s="73"/>
      <c r="H34" s="73"/>
      <c r="I34" s="73"/>
      <c r="J34" s="216"/>
    </row>
    <row r="35" spans="1:10" s="215" customFormat="1" ht="13.5" x14ac:dyDescent="0.2">
      <c r="A35" s="135"/>
      <c r="B35" s="217"/>
      <c r="C35" s="217"/>
      <c r="D35" s="75"/>
      <c r="E35" s="73"/>
      <c r="F35" s="73"/>
      <c r="G35" s="73"/>
      <c r="H35" s="73"/>
      <c r="I35" s="73"/>
      <c r="J35" s="73"/>
    </row>
    <row r="36" spans="1:10" s="215" customFormat="1" ht="13.5" x14ac:dyDescent="0.2">
      <c r="A36" s="135"/>
      <c r="B36" s="217"/>
      <c r="C36" s="217"/>
      <c r="D36" s="75"/>
      <c r="E36" s="73"/>
      <c r="F36" s="73"/>
      <c r="G36" s="73"/>
      <c r="H36" s="73"/>
      <c r="I36" s="73"/>
      <c r="J36" s="216"/>
    </row>
    <row r="37" spans="1:10" s="215" customFormat="1" ht="13.5" x14ac:dyDescent="0.2">
      <c r="A37" s="135"/>
      <c r="B37" s="217"/>
      <c r="C37" s="217"/>
      <c r="D37" s="75"/>
      <c r="E37" s="73"/>
      <c r="F37" s="73"/>
      <c r="G37" s="73"/>
      <c r="H37" s="73"/>
      <c r="I37" s="73"/>
      <c r="J37" s="73"/>
    </row>
    <row r="38" spans="1:10" s="215" customFormat="1" ht="13.5" x14ac:dyDescent="0.2">
      <c r="A38" s="135"/>
      <c r="B38" s="217"/>
      <c r="C38" s="217"/>
      <c r="D38" s="75"/>
      <c r="E38" s="73"/>
      <c r="F38" s="73"/>
      <c r="G38" s="73"/>
      <c r="H38" s="73"/>
      <c r="I38" s="73"/>
      <c r="J38" s="216"/>
    </row>
    <row r="39" spans="1:10" s="215" customFormat="1" ht="13.5" x14ac:dyDescent="0.2">
      <c r="A39" s="135"/>
      <c r="B39" s="217"/>
      <c r="C39" s="217"/>
      <c r="D39" s="75"/>
      <c r="E39" s="73"/>
      <c r="F39" s="73"/>
      <c r="G39" s="73"/>
      <c r="H39" s="73"/>
      <c r="I39" s="73"/>
      <c r="J39" s="73"/>
    </row>
    <row r="40" spans="1:10" s="215" customFormat="1" ht="13.5" x14ac:dyDescent="0.2">
      <c r="A40" s="135"/>
      <c r="B40" s="217"/>
      <c r="C40" s="217"/>
      <c r="D40" s="75"/>
      <c r="E40" s="73"/>
      <c r="F40" s="73"/>
      <c r="G40" s="73"/>
      <c r="H40" s="73"/>
      <c r="I40" s="73"/>
      <c r="J40" s="216"/>
    </row>
    <row r="41" spans="1:10" s="215" customFormat="1" ht="13.5" x14ac:dyDescent="0.2">
      <c r="A41" s="135"/>
      <c r="B41" s="217"/>
      <c r="C41" s="217"/>
      <c r="D41" s="75"/>
      <c r="E41" s="73"/>
      <c r="F41" s="73"/>
      <c r="G41" s="73"/>
      <c r="H41" s="73"/>
      <c r="I41" s="73"/>
      <c r="J41" s="73"/>
    </row>
    <row r="42" spans="1:10" s="215" customFormat="1" ht="13.5" x14ac:dyDescent="0.2">
      <c r="A42" s="135"/>
      <c r="B42" s="217"/>
      <c r="C42" s="217"/>
      <c r="D42" s="75"/>
      <c r="E42" s="73"/>
      <c r="F42" s="73"/>
      <c r="G42" s="73"/>
      <c r="H42" s="73"/>
      <c r="I42" s="73"/>
      <c r="J42" s="216"/>
    </row>
    <row r="43" spans="1:10" s="215" customFormat="1" ht="13.5" x14ac:dyDescent="0.2">
      <c r="A43" s="135"/>
      <c r="B43" s="217"/>
      <c r="C43" s="217"/>
      <c r="D43" s="75"/>
      <c r="E43" s="73"/>
      <c r="F43" s="73"/>
      <c r="G43" s="73"/>
      <c r="H43" s="73"/>
      <c r="I43" s="73"/>
      <c r="J43" s="73"/>
    </row>
    <row r="44" spans="1:10" s="215" customFormat="1" ht="13.5" x14ac:dyDescent="0.2">
      <c r="A44" s="135"/>
      <c r="B44" s="217"/>
      <c r="C44" s="217"/>
      <c r="D44" s="75"/>
      <c r="E44" s="73"/>
      <c r="F44" s="73"/>
      <c r="G44" s="73"/>
      <c r="H44" s="73"/>
      <c r="I44" s="73"/>
      <c r="J44" s="216"/>
    </row>
    <row r="45" spans="1:10" s="215" customFormat="1" ht="13.5" x14ac:dyDescent="0.2">
      <c r="A45" s="135"/>
      <c r="B45" s="217"/>
      <c r="C45" s="217"/>
      <c r="D45" s="75"/>
      <c r="E45" s="73"/>
      <c r="F45" s="73"/>
      <c r="G45" s="73"/>
      <c r="H45" s="73"/>
      <c r="I45" s="73"/>
      <c r="J45" s="73"/>
    </row>
    <row r="46" spans="1:10" s="215" customFormat="1" ht="13.5" x14ac:dyDescent="0.2">
      <c r="A46" s="135"/>
      <c r="B46" s="217"/>
      <c r="C46" s="217"/>
      <c r="D46" s="75"/>
      <c r="E46" s="73"/>
      <c r="F46" s="73"/>
      <c r="G46" s="73"/>
      <c r="H46" s="73"/>
      <c r="I46" s="73"/>
      <c r="J46" s="216"/>
    </row>
    <row r="47" spans="1:10" s="215" customFormat="1" ht="13.5" x14ac:dyDescent="0.2">
      <c r="A47" s="135"/>
      <c r="B47" s="217"/>
      <c r="C47" s="217"/>
      <c r="D47" s="75"/>
      <c r="E47" s="73"/>
      <c r="F47" s="73"/>
      <c r="G47" s="73"/>
      <c r="H47" s="73"/>
      <c r="I47" s="73"/>
      <c r="J47" s="73"/>
    </row>
    <row r="48" spans="1:10" s="215" customFormat="1" ht="13.5" x14ac:dyDescent="0.2">
      <c r="A48" s="135"/>
      <c r="B48" s="217"/>
      <c r="C48" s="217"/>
      <c r="D48" s="75"/>
      <c r="E48" s="73"/>
      <c r="F48" s="73"/>
      <c r="G48" s="73"/>
      <c r="H48" s="73"/>
      <c r="I48" s="73"/>
      <c r="J48" s="216"/>
    </row>
    <row r="49" spans="1:10" s="215" customFormat="1" ht="16.5" customHeight="1" x14ac:dyDescent="0.2">
      <c r="A49" s="135"/>
      <c r="B49" s="217"/>
      <c r="C49" s="217"/>
      <c r="D49" s="75"/>
      <c r="E49" s="73"/>
      <c r="F49" s="73"/>
      <c r="G49" s="73"/>
      <c r="H49" s="73"/>
      <c r="I49" s="73"/>
      <c r="J49" s="73"/>
    </row>
    <row r="50" spans="1:10" s="215" customFormat="1" ht="13.5" x14ac:dyDescent="0.2">
      <c r="A50" s="135"/>
      <c r="B50" s="217"/>
      <c r="C50" s="217"/>
      <c r="D50" s="75"/>
      <c r="E50" s="73"/>
      <c r="F50" s="73"/>
      <c r="G50" s="73"/>
      <c r="H50" s="73"/>
      <c r="I50" s="73"/>
      <c r="J50" s="216"/>
    </row>
    <row r="51" spans="1:10" s="215" customFormat="1" ht="16.5" customHeight="1" x14ac:dyDescent="0.2">
      <c r="A51" s="135"/>
      <c r="B51" s="217"/>
      <c r="C51" s="217"/>
      <c r="D51" s="75"/>
      <c r="E51" s="73"/>
      <c r="F51" s="73"/>
      <c r="G51" s="73"/>
      <c r="H51" s="73"/>
      <c r="I51" s="73"/>
      <c r="J51" s="73"/>
    </row>
    <row r="52" spans="1:10" s="215" customFormat="1" ht="13.5" x14ac:dyDescent="0.2">
      <c r="A52" s="135"/>
      <c r="B52" s="217"/>
      <c r="C52" s="217"/>
      <c r="D52" s="75"/>
      <c r="E52" s="73"/>
      <c r="F52" s="73"/>
      <c r="G52" s="73"/>
      <c r="H52" s="73"/>
      <c r="I52" s="73"/>
      <c r="J52" s="216"/>
    </row>
    <row r="53" spans="1:10" s="215" customFormat="1" ht="13.5" x14ac:dyDescent="0.2">
      <c r="A53" s="135"/>
      <c r="B53" s="217"/>
      <c r="C53" s="217"/>
      <c r="D53" s="75"/>
      <c r="E53" s="73"/>
      <c r="F53" s="73"/>
      <c r="G53" s="73"/>
      <c r="H53" s="73"/>
      <c r="I53" s="73"/>
      <c r="J53" s="73"/>
    </row>
    <row r="54" spans="1:10" s="215" customFormat="1" ht="13.5" x14ac:dyDescent="0.2">
      <c r="A54" s="135"/>
      <c r="B54" s="217"/>
      <c r="C54" s="217"/>
      <c r="D54" s="75"/>
      <c r="E54" s="73"/>
      <c r="F54" s="73"/>
      <c r="G54" s="73"/>
      <c r="H54" s="73"/>
      <c r="I54" s="73"/>
      <c r="J54" s="216"/>
    </row>
    <row r="55" spans="1:10" s="215" customFormat="1" ht="13.5" x14ac:dyDescent="0.2">
      <c r="A55" s="135"/>
      <c r="B55" s="217"/>
      <c r="C55" s="217"/>
      <c r="D55" s="75"/>
      <c r="E55" s="73"/>
      <c r="F55" s="73"/>
      <c r="G55" s="73"/>
      <c r="H55" s="73"/>
      <c r="I55" s="73"/>
      <c r="J55" s="73"/>
    </row>
    <row r="56" spans="1:10" s="215" customFormat="1" ht="13.5" x14ac:dyDescent="0.2">
      <c r="A56" s="135"/>
      <c r="B56" s="217"/>
      <c r="C56" s="217"/>
      <c r="D56" s="75"/>
      <c r="E56" s="73"/>
      <c r="F56" s="73"/>
      <c r="G56" s="73"/>
      <c r="H56" s="73"/>
      <c r="I56" s="73"/>
      <c r="J56" s="216"/>
    </row>
    <row r="57" spans="1:10" s="215" customFormat="1" ht="13.5" x14ac:dyDescent="0.2">
      <c r="A57" s="135"/>
      <c r="B57" s="217"/>
      <c r="C57" s="217"/>
      <c r="D57" s="75"/>
      <c r="E57" s="73"/>
      <c r="F57" s="73"/>
      <c r="G57" s="73"/>
      <c r="H57" s="73"/>
      <c r="I57" s="73"/>
      <c r="J57" s="73"/>
    </row>
    <row r="58" spans="1:10" s="215" customFormat="1" ht="13.5" x14ac:dyDescent="0.2">
      <c r="A58" s="135"/>
      <c r="B58" s="217"/>
      <c r="C58" s="217"/>
      <c r="D58" s="75"/>
      <c r="E58" s="73"/>
      <c r="F58" s="73"/>
      <c r="G58" s="73"/>
      <c r="H58" s="73"/>
      <c r="I58" s="73"/>
      <c r="J58" s="216"/>
    </row>
    <row r="59" spans="1:10" s="215" customFormat="1" ht="13.5" x14ac:dyDescent="0.2">
      <c r="A59" s="135"/>
      <c r="B59" s="218"/>
      <c r="C59" s="245"/>
      <c r="D59" s="75"/>
      <c r="E59" s="73"/>
      <c r="F59" s="73"/>
      <c r="G59" s="73"/>
      <c r="H59" s="73"/>
      <c r="I59" s="73"/>
      <c r="J59" s="73"/>
    </row>
    <row r="60" spans="1:10" s="215" customFormat="1" ht="13.5" x14ac:dyDescent="0.2">
      <c r="A60" s="135"/>
      <c r="B60" s="218"/>
      <c r="C60" s="245"/>
      <c r="D60" s="75"/>
      <c r="E60" s="73"/>
      <c r="F60" s="73"/>
      <c r="G60" s="73"/>
      <c r="H60" s="73"/>
      <c r="I60" s="73"/>
      <c r="J60" s="216"/>
    </row>
    <row r="61" spans="1:10" s="215" customFormat="1" ht="13.5" x14ac:dyDescent="0.2">
      <c r="A61" s="135"/>
      <c r="B61" s="218"/>
      <c r="C61" s="245"/>
      <c r="D61" s="75"/>
      <c r="E61" s="73"/>
      <c r="F61" s="73"/>
      <c r="G61" s="73"/>
      <c r="H61" s="73"/>
      <c r="I61" s="73"/>
      <c r="J61" s="73"/>
    </row>
    <row r="62" spans="1:10" s="215" customFormat="1" ht="13.5" x14ac:dyDescent="0.2">
      <c r="A62" s="135"/>
      <c r="B62" s="218"/>
      <c r="C62" s="245"/>
      <c r="D62" s="75"/>
      <c r="E62" s="73"/>
      <c r="F62" s="73"/>
      <c r="G62" s="73"/>
      <c r="H62" s="73"/>
      <c r="I62" s="73"/>
      <c r="J62" s="216"/>
    </row>
    <row r="63" spans="1:10" s="215" customFormat="1" ht="13.5" x14ac:dyDescent="0.2">
      <c r="A63" s="135"/>
      <c r="B63" s="218"/>
      <c r="C63" s="245"/>
      <c r="D63" s="75"/>
      <c r="E63" s="73"/>
      <c r="F63" s="73"/>
      <c r="G63" s="73"/>
      <c r="H63" s="73"/>
      <c r="I63" s="73"/>
      <c r="J63" s="73"/>
    </row>
    <row r="64" spans="1:10" s="215" customFormat="1" ht="13.5" x14ac:dyDescent="0.2">
      <c r="A64" s="135"/>
      <c r="B64" s="218"/>
      <c r="C64" s="245"/>
      <c r="D64" s="75"/>
      <c r="E64" s="73"/>
      <c r="F64" s="73"/>
      <c r="G64" s="73"/>
      <c r="H64" s="73"/>
      <c r="I64" s="73"/>
      <c r="J64" s="216"/>
    </row>
    <row r="65" spans="1:10" s="215" customFormat="1" ht="13.5" x14ac:dyDescent="0.2">
      <c r="A65" s="135"/>
      <c r="B65" s="218"/>
      <c r="C65" s="245"/>
      <c r="D65" s="75"/>
      <c r="E65" s="73"/>
      <c r="F65" s="73"/>
      <c r="G65" s="73"/>
      <c r="H65" s="73"/>
      <c r="I65" s="73"/>
      <c r="J65" s="73"/>
    </row>
    <row r="66" spans="1:10" s="215" customFormat="1" ht="13.5" x14ac:dyDescent="0.2">
      <c r="A66" s="135"/>
      <c r="B66" s="218"/>
      <c r="C66" s="245"/>
      <c r="D66" s="75"/>
      <c r="E66" s="73"/>
      <c r="F66" s="73"/>
      <c r="G66" s="73"/>
      <c r="H66" s="73"/>
      <c r="I66" s="73"/>
      <c r="J66" s="216"/>
    </row>
    <row r="67" spans="1:10" s="215" customFormat="1" ht="13.5" x14ac:dyDescent="0.2">
      <c r="A67" s="135"/>
      <c r="B67" s="218"/>
      <c r="C67" s="245"/>
      <c r="D67" s="75"/>
      <c r="E67" s="73"/>
      <c r="F67" s="73"/>
      <c r="G67" s="73"/>
      <c r="H67" s="73"/>
      <c r="I67" s="73"/>
      <c r="J67" s="73"/>
    </row>
    <row r="68" spans="1:10" s="215" customFormat="1" ht="13.5" x14ac:dyDescent="0.2">
      <c r="A68" s="135"/>
      <c r="B68" s="218"/>
      <c r="C68" s="245"/>
      <c r="D68" s="75"/>
      <c r="E68" s="73"/>
      <c r="F68" s="73"/>
      <c r="G68" s="73"/>
      <c r="H68" s="73"/>
      <c r="I68" s="73"/>
      <c r="J68" s="216"/>
    </row>
    <row r="69" spans="1:10" s="215" customFormat="1" ht="13.5" x14ac:dyDescent="0.2">
      <c r="A69" s="135"/>
      <c r="B69" s="217"/>
      <c r="C69" s="217"/>
      <c r="D69" s="75"/>
      <c r="E69" s="73"/>
      <c r="F69" s="73"/>
      <c r="G69" s="73"/>
      <c r="H69" s="73"/>
      <c r="I69" s="73"/>
      <c r="J69" s="216"/>
    </row>
    <row r="70" spans="1:10" s="215" customFormat="1" ht="13.5" x14ac:dyDescent="0.2">
      <c r="A70" s="135"/>
      <c r="B70" s="217"/>
      <c r="C70" s="246"/>
      <c r="D70" s="77"/>
      <c r="E70" s="199"/>
      <c r="F70" s="73"/>
      <c r="G70" s="73"/>
      <c r="H70" s="73"/>
      <c r="I70" s="73"/>
      <c r="J70" s="216"/>
    </row>
    <row r="71" spans="1:10" s="215" customFormat="1" ht="13.5" x14ac:dyDescent="0.2">
      <c r="A71" s="135"/>
      <c r="B71" s="217"/>
      <c r="C71" s="217"/>
      <c r="D71" s="75"/>
      <c r="E71" s="73"/>
      <c r="F71" s="73"/>
      <c r="G71" s="73"/>
      <c r="H71" s="73"/>
      <c r="I71" s="73"/>
      <c r="J71" s="216"/>
    </row>
    <row r="72" spans="1:10" s="215" customFormat="1" ht="13.5" x14ac:dyDescent="0.2">
      <c r="A72" s="135"/>
      <c r="B72" s="217"/>
      <c r="C72" s="246"/>
      <c r="D72" s="77"/>
      <c r="E72" s="199"/>
      <c r="F72" s="73"/>
      <c r="G72" s="73"/>
      <c r="H72" s="73"/>
      <c r="I72" s="73"/>
      <c r="J72" s="216"/>
    </row>
    <row r="73" spans="1:10" s="215" customFormat="1" ht="13.5" x14ac:dyDescent="0.2">
      <c r="A73" s="135"/>
      <c r="B73" s="219"/>
      <c r="C73" s="219"/>
      <c r="D73" s="220"/>
      <c r="E73" s="73"/>
      <c r="F73" s="73"/>
      <c r="G73" s="73"/>
      <c r="H73" s="73"/>
      <c r="I73" s="73"/>
      <c r="J73" s="216"/>
    </row>
    <row r="74" spans="1:10" s="215" customFormat="1" ht="13.5" x14ac:dyDescent="0.2">
      <c r="A74" s="135"/>
      <c r="B74" s="219"/>
      <c r="C74" s="219"/>
      <c r="D74" s="220"/>
      <c r="E74" s="73"/>
      <c r="F74" s="73"/>
      <c r="G74" s="73"/>
      <c r="H74" s="73"/>
      <c r="I74" s="73"/>
      <c r="J74" s="216"/>
    </row>
    <row r="75" spans="1:10" s="215" customFormat="1" ht="13.5" x14ac:dyDescent="0.2">
      <c r="A75" s="135"/>
      <c r="B75" s="219"/>
      <c r="C75" s="219"/>
      <c r="D75" s="220"/>
      <c r="E75" s="73"/>
      <c r="F75" s="73"/>
      <c r="G75" s="73"/>
      <c r="H75" s="73"/>
      <c r="I75" s="73"/>
      <c r="J75" s="216"/>
    </row>
    <row r="76" spans="1:10" s="215" customFormat="1" ht="13.5" x14ac:dyDescent="0.2">
      <c r="A76" s="135"/>
      <c r="B76" s="217"/>
      <c r="C76" s="217"/>
      <c r="D76" s="220"/>
      <c r="E76" s="73"/>
      <c r="F76" s="73"/>
      <c r="G76" s="73"/>
      <c r="H76" s="73"/>
      <c r="I76" s="73"/>
      <c r="J76" s="216"/>
    </row>
    <row r="77" spans="1:10" s="215" customFormat="1" ht="11.25" x14ac:dyDescent="0.2"/>
    <row r="78" spans="1:10" s="215" customFormat="1" ht="11.25" x14ac:dyDescent="0.2"/>
    <row r="79" spans="1:10" s="215" customFormat="1" ht="11.25" x14ac:dyDescent="0.2"/>
    <row r="80" spans="1:10" s="215" customFormat="1" ht="11.25" x14ac:dyDescent="0.2"/>
    <row r="81" spans="1:72" s="215" customFormat="1" ht="11.25" x14ac:dyDescent="0.2"/>
    <row r="82" spans="1:72" s="215" customFormat="1" ht="11.25" x14ac:dyDescent="0.2"/>
    <row r="83" spans="1:72" s="215" customFormat="1" ht="11.25" x14ac:dyDescent="0.2"/>
    <row r="84" spans="1:72" s="215" customFormat="1" ht="11.25" x14ac:dyDescent="0.2"/>
    <row r="85" spans="1:72" s="215" customFormat="1" ht="11.25" x14ac:dyDescent="0.2"/>
    <row r="86" spans="1:72" s="221" customFormat="1" ht="11.25" x14ac:dyDescent="0.2">
      <c r="A86" s="215"/>
      <c r="B86" s="215"/>
      <c r="C86" s="215"/>
      <c r="D86" s="215"/>
      <c r="E86" s="215"/>
      <c r="F86" s="215"/>
      <c r="G86" s="215"/>
      <c r="H86" s="215"/>
      <c r="I86" s="215"/>
      <c r="J86" s="215"/>
      <c r="K86" s="215"/>
      <c r="L86" s="215"/>
      <c r="M86" s="215"/>
      <c r="N86" s="215"/>
      <c r="O86" s="215"/>
      <c r="P86" s="215"/>
      <c r="Q86" s="215"/>
      <c r="R86" s="215"/>
      <c r="S86" s="215"/>
      <c r="T86" s="215"/>
      <c r="U86" s="215"/>
      <c r="V86" s="215"/>
      <c r="W86" s="215"/>
      <c r="X86" s="215"/>
      <c r="Y86" s="215"/>
      <c r="Z86" s="215"/>
      <c r="AA86" s="215"/>
      <c r="AB86" s="215"/>
      <c r="AC86" s="215"/>
      <c r="AD86" s="215"/>
      <c r="AE86" s="215"/>
      <c r="AF86" s="215"/>
      <c r="AG86" s="215"/>
      <c r="AH86" s="215"/>
      <c r="AI86" s="215"/>
      <c r="AJ86" s="215"/>
      <c r="AK86" s="215"/>
      <c r="AL86" s="215"/>
      <c r="AM86" s="215"/>
      <c r="AN86" s="215"/>
      <c r="AO86" s="215"/>
      <c r="AP86" s="215"/>
      <c r="AQ86" s="215"/>
      <c r="AR86" s="215"/>
      <c r="AS86" s="215"/>
      <c r="AT86" s="215"/>
      <c r="AU86" s="215"/>
      <c r="AV86" s="215"/>
      <c r="AW86" s="215"/>
      <c r="AX86" s="215"/>
      <c r="AY86" s="215"/>
      <c r="AZ86" s="215"/>
      <c r="BA86" s="215"/>
      <c r="BB86" s="215"/>
      <c r="BC86" s="215"/>
      <c r="BD86" s="215"/>
      <c r="BE86" s="215"/>
      <c r="BF86" s="215"/>
      <c r="BG86" s="215"/>
      <c r="BH86" s="215"/>
      <c r="BI86" s="215"/>
      <c r="BJ86" s="215"/>
      <c r="BK86" s="215"/>
      <c r="BL86" s="215"/>
      <c r="BM86" s="215"/>
      <c r="BN86" s="215"/>
      <c r="BO86" s="215"/>
      <c r="BP86" s="215"/>
      <c r="BQ86" s="215"/>
      <c r="BR86" s="215"/>
      <c r="BS86" s="215"/>
      <c r="BT86" s="215"/>
    </row>
    <row r="87" spans="1:72" s="215" customFormat="1" ht="11.25" x14ac:dyDescent="0.2"/>
    <row r="88" spans="1:72" s="215" customFormat="1" ht="11.25" x14ac:dyDescent="0.2"/>
    <row r="89" spans="1:72" s="215" customFormat="1" ht="11.25" x14ac:dyDescent="0.2"/>
    <row r="90" spans="1:72" s="215" customFormat="1" ht="11.25" x14ac:dyDescent="0.2"/>
    <row r="91" spans="1:72" s="215" customFormat="1" ht="11.25" x14ac:dyDescent="0.2"/>
    <row r="92" spans="1:72" s="215" customFormat="1" ht="11.25" x14ac:dyDescent="0.2"/>
    <row r="93" spans="1:72" s="215" customFormat="1" ht="11.25" x14ac:dyDescent="0.2"/>
    <row r="94" spans="1:72" s="215" customFormat="1" ht="11.25" x14ac:dyDescent="0.2"/>
    <row r="95" spans="1:72" s="215" customFormat="1" ht="11.25" x14ac:dyDescent="0.2"/>
    <row r="96" spans="1:72" s="215" customFormat="1" ht="11.25" x14ac:dyDescent="0.2"/>
    <row r="97" spans="1:72" s="215" customFormat="1" ht="11.25" x14ac:dyDescent="0.2"/>
    <row r="98" spans="1:72" s="215" customFormat="1" ht="11.25" x14ac:dyDescent="0.2"/>
    <row r="99" spans="1:72" s="215" customFormat="1" ht="11.25" x14ac:dyDescent="0.2"/>
    <row r="100" spans="1:72" s="215" customFormat="1" ht="11.25" x14ac:dyDescent="0.2"/>
    <row r="101" spans="1:72" s="215" customFormat="1" ht="11.25" x14ac:dyDescent="0.2"/>
    <row r="102" spans="1:72" s="215" customFormat="1" ht="11.25" x14ac:dyDescent="0.2"/>
    <row r="103" spans="1:72" s="222" customFormat="1" ht="11.25" x14ac:dyDescent="0.2">
      <c r="A103" s="215"/>
      <c r="B103" s="215"/>
      <c r="C103" s="215"/>
      <c r="D103" s="215"/>
      <c r="E103" s="215"/>
      <c r="F103" s="215"/>
      <c r="G103" s="215"/>
      <c r="H103" s="215"/>
      <c r="I103" s="215"/>
      <c r="J103" s="215"/>
      <c r="K103" s="215"/>
      <c r="L103" s="215"/>
      <c r="M103" s="215"/>
      <c r="N103" s="215"/>
      <c r="O103" s="215"/>
      <c r="P103" s="215"/>
      <c r="Q103" s="215"/>
      <c r="R103" s="215"/>
      <c r="S103" s="215"/>
      <c r="T103" s="215"/>
      <c r="U103" s="215"/>
      <c r="V103" s="215"/>
      <c r="W103" s="215"/>
      <c r="X103" s="215"/>
      <c r="Y103" s="215"/>
      <c r="Z103" s="215"/>
      <c r="AA103" s="215"/>
      <c r="AB103" s="215"/>
      <c r="AC103" s="215"/>
      <c r="AD103" s="215"/>
      <c r="AE103" s="215"/>
      <c r="AF103" s="215"/>
      <c r="AG103" s="215"/>
      <c r="AH103" s="215"/>
      <c r="AI103" s="215"/>
      <c r="AJ103" s="215"/>
      <c r="AK103" s="215"/>
      <c r="AL103" s="215"/>
      <c r="AM103" s="215"/>
      <c r="AN103" s="215"/>
      <c r="AO103" s="215"/>
      <c r="AP103" s="215"/>
      <c r="AQ103" s="215"/>
      <c r="AR103" s="215"/>
      <c r="AS103" s="215"/>
      <c r="AT103" s="215"/>
      <c r="AU103" s="215"/>
      <c r="AV103" s="215"/>
      <c r="AW103" s="215"/>
      <c r="AX103" s="215"/>
      <c r="AY103" s="215"/>
      <c r="AZ103" s="215"/>
      <c r="BA103" s="215"/>
      <c r="BB103" s="215"/>
      <c r="BC103" s="215"/>
      <c r="BD103" s="215"/>
      <c r="BE103" s="215"/>
      <c r="BF103" s="215"/>
      <c r="BG103" s="215"/>
      <c r="BH103" s="215"/>
      <c r="BI103" s="215"/>
      <c r="BJ103" s="215"/>
      <c r="BK103" s="215"/>
      <c r="BL103" s="215"/>
      <c r="BM103" s="215"/>
      <c r="BN103" s="215"/>
      <c r="BO103" s="215"/>
      <c r="BP103" s="215"/>
      <c r="BQ103" s="215"/>
      <c r="BR103" s="215"/>
      <c r="BS103" s="215"/>
      <c r="BT103" s="215"/>
    </row>
    <row r="104" spans="1:72" s="215" customFormat="1" ht="11.25" x14ac:dyDescent="0.2"/>
    <row r="105" spans="1:72" s="215" customFormat="1" ht="11.25" x14ac:dyDescent="0.2"/>
    <row r="106" spans="1:72" s="215" customFormat="1" ht="11.25" x14ac:dyDescent="0.2"/>
    <row r="107" spans="1:72" s="215" customFormat="1" ht="11.25" x14ac:dyDescent="0.2"/>
    <row r="108" spans="1:72" s="215" customFormat="1" ht="11.25" x14ac:dyDescent="0.2"/>
    <row r="109" spans="1:72" s="215" customFormat="1" ht="11.25" x14ac:dyDescent="0.2"/>
    <row r="110" spans="1:72" s="215" customFormat="1" ht="11.25" x14ac:dyDescent="0.2"/>
    <row r="111" spans="1:72" s="215" customFormat="1" ht="11.25" x14ac:dyDescent="0.2"/>
    <row r="112" spans="1:72" s="215" customFormat="1" ht="11.25" x14ac:dyDescent="0.2"/>
    <row r="113" spans="1:72" s="215" customFormat="1" ht="11.25" x14ac:dyDescent="0.2"/>
    <row r="114" spans="1:72" s="215" customFormat="1" ht="11.25" x14ac:dyDescent="0.2"/>
    <row r="115" spans="1:72" s="215" customFormat="1" ht="11.25" x14ac:dyDescent="0.2"/>
    <row r="116" spans="1:72" s="215" customFormat="1" ht="11.25" x14ac:dyDescent="0.2"/>
    <row r="117" spans="1:72" s="215" customFormat="1" ht="11.25" x14ac:dyDescent="0.2"/>
    <row r="118" spans="1:72" s="215" customFormat="1" ht="11.25" x14ac:dyDescent="0.2"/>
    <row r="119" spans="1:72" s="215" customFormat="1" ht="11.25" x14ac:dyDescent="0.2"/>
    <row r="120" spans="1:72" s="215" customFormat="1" ht="11.25" x14ac:dyDescent="0.2"/>
    <row r="121" spans="1:72" s="221" customFormat="1" ht="14.25" customHeight="1" x14ac:dyDescent="0.2">
      <c r="A121" s="215"/>
      <c r="B121" s="215"/>
      <c r="C121" s="215"/>
      <c r="D121" s="215"/>
      <c r="E121" s="215"/>
      <c r="F121" s="215"/>
      <c r="G121" s="215"/>
      <c r="H121" s="215"/>
      <c r="I121" s="215"/>
      <c r="J121" s="215"/>
      <c r="K121" s="215"/>
      <c r="L121" s="215"/>
      <c r="M121" s="215"/>
      <c r="N121" s="215"/>
      <c r="O121" s="215"/>
      <c r="P121" s="215"/>
      <c r="Q121" s="215"/>
      <c r="R121" s="215"/>
      <c r="S121" s="215"/>
      <c r="T121" s="215"/>
      <c r="U121" s="215"/>
      <c r="V121" s="215"/>
      <c r="W121" s="215"/>
      <c r="X121" s="215"/>
      <c r="Y121" s="215"/>
      <c r="Z121" s="215"/>
      <c r="AA121" s="215"/>
      <c r="AB121" s="215"/>
      <c r="AC121" s="215"/>
      <c r="AD121" s="215"/>
      <c r="AE121" s="215"/>
      <c r="AF121" s="215"/>
      <c r="AG121" s="215"/>
      <c r="AH121" s="215"/>
      <c r="AI121" s="215"/>
      <c r="AJ121" s="215"/>
      <c r="AK121" s="215"/>
      <c r="AL121" s="215"/>
      <c r="AM121" s="215"/>
      <c r="AN121" s="215"/>
      <c r="AO121" s="215"/>
      <c r="AP121" s="215"/>
      <c r="AQ121" s="215"/>
      <c r="AR121" s="215"/>
      <c r="AS121" s="215"/>
      <c r="AT121" s="215"/>
      <c r="AU121" s="215"/>
      <c r="AV121" s="215"/>
      <c r="AW121" s="215"/>
      <c r="AX121" s="215"/>
      <c r="AY121" s="215"/>
      <c r="AZ121" s="215"/>
      <c r="BA121" s="215"/>
      <c r="BB121" s="215"/>
      <c r="BC121" s="215"/>
      <c r="BD121" s="215"/>
      <c r="BE121" s="215"/>
      <c r="BF121" s="215"/>
      <c r="BG121" s="215"/>
      <c r="BH121" s="215"/>
      <c r="BI121" s="215"/>
      <c r="BJ121" s="215"/>
      <c r="BK121" s="215"/>
      <c r="BL121" s="215"/>
      <c r="BM121" s="215"/>
      <c r="BN121" s="215"/>
      <c r="BO121" s="215"/>
      <c r="BP121" s="215"/>
      <c r="BQ121" s="215"/>
      <c r="BR121" s="215"/>
      <c r="BS121" s="215"/>
      <c r="BT121" s="215"/>
    </row>
    <row r="122" spans="1:72" s="215" customFormat="1" ht="11.25" x14ac:dyDescent="0.2"/>
    <row r="123" spans="1:72" s="215" customFormat="1" ht="11.25" x14ac:dyDescent="0.2"/>
    <row r="124" spans="1:72" s="215" customFormat="1" ht="11.25" x14ac:dyDescent="0.2"/>
    <row r="125" spans="1:72" s="215" customFormat="1" ht="11.25" x14ac:dyDescent="0.2"/>
    <row r="126" spans="1:72" s="215" customFormat="1" ht="11.25" x14ac:dyDescent="0.2"/>
    <row r="127" spans="1:72" s="223" customFormat="1" ht="11.25" x14ac:dyDescent="0.2">
      <c r="A127" s="215"/>
      <c r="B127" s="215"/>
      <c r="C127" s="215"/>
      <c r="D127" s="215"/>
      <c r="E127" s="215"/>
      <c r="F127" s="215"/>
      <c r="G127" s="215"/>
      <c r="H127" s="215"/>
      <c r="I127" s="215"/>
      <c r="J127" s="215"/>
      <c r="K127" s="215"/>
      <c r="L127" s="215"/>
      <c r="M127" s="215"/>
      <c r="N127" s="215"/>
      <c r="O127" s="215"/>
      <c r="P127" s="215"/>
      <c r="Q127" s="215"/>
      <c r="R127" s="215"/>
      <c r="S127" s="215"/>
      <c r="T127" s="215"/>
      <c r="U127" s="215"/>
      <c r="V127" s="215"/>
      <c r="W127" s="215"/>
      <c r="X127" s="215"/>
      <c r="Y127" s="215"/>
      <c r="Z127" s="215"/>
      <c r="AA127" s="215"/>
      <c r="AB127" s="215"/>
      <c r="AC127" s="215"/>
      <c r="AD127" s="215"/>
      <c r="AE127" s="215"/>
      <c r="AF127" s="215"/>
      <c r="AG127" s="215"/>
      <c r="AH127" s="215"/>
      <c r="AI127" s="215"/>
      <c r="AJ127" s="215"/>
      <c r="AK127" s="215"/>
      <c r="AL127" s="215"/>
      <c r="AM127" s="215"/>
      <c r="AN127" s="215"/>
      <c r="AO127" s="215"/>
      <c r="AP127" s="215"/>
      <c r="AQ127" s="215"/>
      <c r="AR127" s="215"/>
      <c r="AS127" s="215"/>
      <c r="AT127" s="215"/>
      <c r="AU127" s="215"/>
      <c r="AV127" s="215"/>
      <c r="AW127" s="215"/>
      <c r="AX127" s="215"/>
      <c r="AY127" s="215"/>
      <c r="AZ127" s="215"/>
      <c r="BA127" s="215"/>
      <c r="BB127" s="215"/>
      <c r="BC127" s="215"/>
      <c r="BD127" s="215"/>
      <c r="BE127" s="215"/>
      <c r="BF127" s="215"/>
      <c r="BG127" s="215"/>
      <c r="BH127" s="215"/>
      <c r="BI127" s="215"/>
      <c r="BJ127" s="215"/>
      <c r="BK127" s="215"/>
      <c r="BL127" s="215"/>
      <c r="BM127" s="215"/>
      <c r="BN127" s="215"/>
      <c r="BO127" s="215"/>
      <c r="BP127" s="215"/>
      <c r="BQ127" s="215"/>
      <c r="BR127" s="215"/>
      <c r="BS127" s="215"/>
      <c r="BT127" s="215"/>
    </row>
    <row r="128" spans="1:72" s="215" customFormat="1" ht="11.25" x14ac:dyDescent="0.2"/>
    <row r="129" spans="1:72" s="215" customFormat="1" ht="11.25" x14ac:dyDescent="0.2"/>
    <row r="130" spans="1:72" s="215" customFormat="1" ht="11.25" x14ac:dyDescent="0.2"/>
    <row r="131" spans="1:72" s="215" customFormat="1" ht="11.25" x14ac:dyDescent="0.2"/>
    <row r="132" spans="1:72" s="215" customFormat="1" ht="11.25" x14ac:dyDescent="0.2"/>
    <row r="133" spans="1:72" s="215" customFormat="1" ht="11.25" x14ac:dyDescent="0.2"/>
    <row r="134" spans="1:72" s="215" customFormat="1" ht="11.25" x14ac:dyDescent="0.2"/>
    <row r="135" spans="1:72" s="215" customFormat="1" ht="11.25" x14ac:dyDescent="0.2"/>
    <row r="136" spans="1:72" s="215" customFormat="1" ht="11.25" x14ac:dyDescent="0.2"/>
    <row r="137" spans="1:72" s="215" customFormat="1" ht="11.25" x14ac:dyDescent="0.2"/>
    <row r="138" spans="1:72" s="215" customFormat="1" ht="11.25" x14ac:dyDescent="0.2"/>
    <row r="139" spans="1:72" s="215" customFormat="1" ht="11.25" x14ac:dyDescent="0.2"/>
    <row r="140" spans="1:72" s="215" customFormat="1" ht="11.25" x14ac:dyDescent="0.2"/>
    <row r="141" spans="1:72" s="221" customFormat="1" ht="14.25" customHeight="1" x14ac:dyDescent="0.2">
      <c r="A141" s="215"/>
      <c r="B141" s="215"/>
      <c r="C141" s="215"/>
      <c r="D141" s="215"/>
      <c r="E141" s="215"/>
      <c r="F141" s="215"/>
      <c r="G141" s="215"/>
      <c r="H141" s="215"/>
      <c r="I141" s="215"/>
      <c r="J141" s="215"/>
      <c r="K141" s="215"/>
      <c r="L141" s="215"/>
      <c r="M141" s="215"/>
      <c r="N141" s="215"/>
      <c r="O141" s="215"/>
      <c r="P141" s="215"/>
      <c r="Q141" s="215"/>
      <c r="R141" s="215"/>
      <c r="S141" s="215"/>
      <c r="T141" s="215"/>
      <c r="U141" s="215"/>
      <c r="V141" s="215"/>
      <c r="W141" s="215"/>
      <c r="X141" s="215"/>
      <c r="Y141" s="215"/>
      <c r="Z141" s="215"/>
      <c r="AA141" s="215"/>
      <c r="AB141" s="215"/>
      <c r="AC141" s="215"/>
      <c r="AD141" s="215"/>
      <c r="AE141" s="215"/>
      <c r="AF141" s="215"/>
      <c r="AG141" s="215"/>
      <c r="AH141" s="215"/>
      <c r="AI141" s="215"/>
      <c r="AJ141" s="215"/>
      <c r="AK141" s="215"/>
      <c r="AL141" s="215"/>
      <c r="AM141" s="215"/>
      <c r="AN141" s="215"/>
      <c r="AO141" s="215"/>
      <c r="AP141" s="215"/>
      <c r="AQ141" s="215"/>
      <c r="AR141" s="215"/>
      <c r="AS141" s="215"/>
      <c r="AT141" s="215"/>
      <c r="AU141" s="215"/>
      <c r="AV141" s="215"/>
      <c r="AW141" s="215"/>
      <c r="AX141" s="215"/>
      <c r="AY141" s="215"/>
      <c r="AZ141" s="215"/>
      <c r="BA141" s="215"/>
      <c r="BB141" s="215"/>
      <c r="BC141" s="215"/>
      <c r="BD141" s="215"/>
      <c r="BE141" s="215"/>
      <c r="BF141" s="215"/>
      <c r="BG141" s="215"/>
      <c r="BH141" s="215"/>
      <c r="BI141" s="215"/>
      <c r="BJ141" s="215"/>
      <c r="BK141" s="215"/>
      <c r="BL141" s="215"/>
      <c r="BM141" s="215"/>
      <c r="BN141" s="215"/>
      <c r="BO141" s="215"/>
      <c r="BP141" s="215"/>
      <c r="BQ141" s="215"/>
      <c r="BR141" s="215"/>
      <c r="BS141" s="215"/>
      <c r="BT141" s="215"/>
    </row>
    <row r="142" spans="1:72" s="215" customFormat="1" ht="11.25" x14ac:dyDescent="0.2"/>
    <row r="143" spans="1:72" s="215" customFormat="1" ht="11.25" x14ac:dyDescent="0.2"/>
    <row r="144" spans="1:72" s="215" customFormat="1" ht="11.25" x14ac:dyDescent="0.2"/>
    <row r="145" spans="1:72" s="215" customFormat="1" ht="11.25" x14ac:dyDescent="0.2"/>
    <row r="146" spans="1:72" s="215" customFormat="1" ht="11.25" x14ac:dyDescent="0.2"/>
    <row r="147" spans="1:72" s="215" customFormat="1" ht="11.25" x14ac:dyDescent="0.2"/>
    <row r="148" spans="1:72" s="221" customFormat="1" ht="14.25" customHeight="1" x14ac:dyDescent="0.2">
      <c r="A148" s="215"/>
      <c r="B148" s="215"/>
      <c r="C148" s="215"/>
      <c r="D148" s="215"/>
      <c r="E148" s="215"/>
      <c r="F148" s="215"/>
      <c r="G148" s="215"/>
      <c r="H148" s="215"/>
      <c r="I148" s="215"/>
      <c r="J148" s="215"/>
      <c r="K148" s="215"/>
      <c r="L148" s="215"/>
      <c r="M148" s="215"/>
      <c r="N148" s="215"/>
      <c r="O148" s="215"/>
      <c r="P148" s="215"/>
      <c r="Q148" s="215"/>
      <c r="R148" s="215"/>
      <c r="S148" s="215"/>
      <c r="T148" s="215"/>
      <c r="U148" s="215"/>
      <c r="V148" s="215"/>
      <c r="W148" s="215"/>
      <c r="X148" s="215"/>
      <c r="Y148" s="215"/>
      <c r="Z148" s="215"/>
      <c r="AA148" s="215"/>
      <c r="AB148" s="215"/>
      <c r="AC148" s="215"/>
      <c r="AD148" s="215"/>
      <c r="AE148" s="215"/>
      <c r="AF148" s="215"/>
      <c r="AG148" s="215"/>
      <c r="AH148" s="215"/>
      <c r="AI148" s="215"/>
      <c r="AJ148" s="215"/>
      <c r="AK148" s="215"/>
      <c r="AL148" s="215"/>
      <c r="AM148" s="215"/>
      <c r="AN148" s="215"/>
      <c r="AO148" s="215"/>
      <c r="AP148" s="215"/>
      <c r="AQ148" s="215"/>
      <c r="AR148" s="215"/>
      <c r="AS148" s="215"/>
      <c r="AT148" s="215"/>
      <c r="AU148" s="215"/>
      <c r="AV148" s="215"/>
      <c r="AW148" s="215"/>
      <c r="AX148" s="215"/>
      <c r="AY148" s="215"/>
      <c r="AZ148" s="215"/>
      <c r="BA148" s="215"/>
      <c r="BB148" s="215"/>
      <c r="BC148" s="215"/>
      <c r="BD148" s="215"/>
      <c r="BE148" s="215"/>
      <c r="BF148" s="215"/>
      <c r="BG148" s="215"/>
      <c r="BH148" s="215"/>
      <c r="BI148" s="215"/>
      <c r="BJ148" s="215"/>
      <c r="BK148" s="215"/>
      <c r="BL148" s="215"/>
      <c r="BM148" s="215"/>
      <c r="BN148" s="215"/>
      <c r="BO148" s="215"/>
      <c r="BP148" s="215"/>
      <c r="BQ148" s="215"/>
      <c r="BR148" s="215"/>
      <c r="BS148" s="215"/>
      <c r="BT148" s="215"/>
    </row>
    <row r="149" spans="1:72" s="215" customFormat="1" ht="11.25" x14ac:dyDescent="0.2"/>
    <row r="150" spans="1:72" s="215" customFormat="1" ht="11.25" x14ac:dyDescent="0.2"/>
    <row r="151" spans="1:72" s="215" customFormat="1" ht="11.25" x14ac:dyDescent="0.2"/>
    <row r="152" spans="1:72" s="215" customFormat="1" ht="11.25" x14ac:dyDescent="0.2"/>
    <row r="153" spans="1:72" s="215" customFormat="1" ht="11.25" x14ac:dyDescent="0.2"/>
    <row r="154" spans="1:72" s="215" customFormat="1" ht="11.25" x14ac:dyDescent="0.2"/>
    <row r="155" spans="1:72" s="215" customFormat="1" ht="11.25" x14ac:dyDescent="0.2"/>
    <row r="156" spans="1:72" s="215" customFormat="1" ht="11.25" x14ac:dyDescent="0.2"/>
    <row r="157" spans="1:72" s="215" customFormat="1" ht="11.25" x14ac:dyDescent="0.2"/>
    <row r="158" spans="1:72" s="215" customFormat="1" ht="11.25" x14ac:dyDescent="0.2"/>
    <row r="159" spans="1:72" s="215" customFormat="1" ht="11.25" x14ac:dyDescent="0.2"/>
    <row r="160" spans="1:72" s="215" customFormat="1" ht="11.25" x14ac:dyDescent="0.2"/>
    <row r="161" s="215" customFormat="1" ht="11.25" x14ac:dyDescent="0.2"/>
    <row r="162" s="215" customFormat="1" ht="11.25" x14ac:dyDescent="0.2"/>
    <row r="163" s="215" customFormat="1" ht="11.25" x14ac:dyDescent="0.2"/>
    <row r="164" s="215" customFormat="1" ht="11.25" x14ac:dyDescent="0.2"/>
    <row r="165" s="215" customFormat="1" ht="11.25" x14ac:dyDescent="0.2"/>
    <row r="166" s="215" customFormat="1" ht="11.25" x14ac:dyDescent="0.2"/>
    <row r="167" s="215" customFormat="1" ht="11.25" x14ac:dyDescent="0.2"/>
    <row r="168" s="215" customFormat="1" ht="11.25" x14ac:dyDescent="0.2"/>
    <row r="169" s="215" customFormat="1" ht="11.25" x14ac:dyDescent="0.2"/>
    <row r="170" s="215" customFormat="1" ht="11.25" x14ac:dyDescent="0.2"/>
    <row r="171" s="215" customFormat="1" ht="11.25" x14ac:dyDescent="0.2"/>
    <row r="172" s="215" customFormat="1" ht="11.25" x14ac:dyDescent="0.2"/>
    <row r="173" s="215" customFormat="1" ht="11.25" x14ac:dyDescent="0.2"/>
    <row r="174" s="215" customFormat="1" ht="11.25" x14ac:dyDescent="0.2"/>
    <row r="175" s="215" customFormat="1" ht="11.25" x14ac:dyDescent="0.2"/>
    <row r="176" s="215" customFormat="1" ht="11.25" x14ac:dyDescent="0.2"/>
    <row r="177" s="215" customFormat="1" ht="11.25" x14ac:dyDescent="0.2"/>
    <row r="178" s="215" customFormat="1" ht="11.25" x14ac:dyDescent="0.2"/>
    <row r="179" s="215" customFormat="1" ht="11.25" x14ac:dyDescent="0.2"/>
    <row r="180" s="215" customFormat="1" ht="11.25" x14ac:dyDescent="0.2"/>
    <row r="181" s="215" customFormat="1" ht="11.25" x14ac:dyDescent="0.2"/>
    <row r="182" s="215" customFormat="1" ht="11.25" x14ac:dyDescent="0.2"/>
    <row r="183" s="215" customFormat="1" ht="11.25" x14ac:dyDescent="0.2"/>
    <row r="184" s="215" customFormat="1" ht="11.25" x14ac:dyDescent="0.2"/>
    <row r="185" s="215" customFormat="1" ht="11.25" x14ac:dyDescent="0.2"/>
    <row r="186" s="215" customFormat="1" ht="11.25" x14ac:dyDescent="0.2"/>
    <row r="187" s="215" customFormat="1" ht="11.25" x14ac:dyDescent="0.2"/>
    <row r="188" s="215" customFormat="1" ht="11.25" x14ac:dyDescent="0.2"/>
    <row r="189" s="215" customFormat="1" ht="11.25" x14ac:dyDescent="0.2"/>
    <row r="190" s="215" customFormat="1" ht="11.25" x14ac:dyDescent="0.2"/>
    <row r="191" s="215" customFormat="1" ht="11.25" x14ac:dyDescent="0.2"/>
    <row r="192" s="215" customFormat="1" ht="11.25" x14ac:dyDescent="0.2"/>
    <row r="193" s="215" customFormat="1" ht="11.25" x14ac:dyDescent="0.2"/>
    <row r="194" s="215" customFormat="1" ht="11.25" x14ac:dyDescent="0.2"/>
    <row r="195" s="215" customFormat="1" ht="11.25" x14ac:dyDescent="0.2"/>
    <row r="196" s="215" customFormat="1" ht="11.25" x14ac:dyDescent="0.2"/>
    <row r="197" s="215" customFormat="1" ht="11.25" x14ac:dyDescent="0.2"/>
    <row r="198" s="215" customFormat="1" ht="11.25" x14ac:dyDescent="0.2"/>
    <row r="199" s="215" customFormat="1" ht="11.25" x14ac:dyDescent="0.2"/>
    <row r="200" s="215" customFormat="1" ht="11.25" x14ac:dyDescent="0.2"/>
    <row r="201" s="215" customFormat="1" ht="11.25" x14ac:dyDescent="0.2"/>
    <row r="202" s="215" customFormat="1" ht="11.25" x14ac:dyDescent="0.2"/>
    <row r="203" s="215" customFormat="1" ht="11.25" x14ac:dyDescent="0.2"/>
    <row r="204" s="215" customFormat="1" ht="11.25" x14ac:dyDescent="0.2"/>
    <row r="205" s="215" customFormat="1" ht="11.25" x14ac:dyDescent="0.2"/>
    <row r="206" s="215" customFormat="1" ht="11.25" x14ac:dyDescent="0.2"/>
    <row r="207" s="215" customFormat="1" ht="11.25" x14ac:dyDescent="0.2"/>
    <row r="208" s="215" customFormat="1" ht="11.25" x14ac:dyDescent="0.2"/>
    <row r="209" s="215" customFormat="1" ht="11.25" x14ac:dyDescent="0.2"/>
    <row r="210" s="215" customFormat="1" ht="11.25" x14ac:dyDescent="0.2"/>
    <row r="211" s="215" customFormat="1" ht="11.25" x14ac:dyDescent="0.2"/>
    <row r="212" s="215" customFormat="1" ht="11.25" x14ac:dyDescent="0.2"/>
    <row r="213" s="215" customFormat="1" ht="11.25" x14ac:dyDescent="0.2"/>
    <row r="214" s="215" customFormat="1" ht="11.25" x14ac:dyDescent="0.2"/>
    <row r="215" s="215" customFormat="1" ht="11.25" x14ac:dyDescent="0.2"/>
    <row r="216" s="215" customFormat="1" ht="11.25" x14ac:dyDescent="0.2"/>
    <row r="217" s="215" customFormat="1" ht="11.25" x14ac:dyDescent="0.2"/>
    <row r="218" s="215" customFormat="1" ht="11.25" x14ac:dyDescent="0.2"/>
    <row r="219" s="215" customFormat="1" ht="11.25" x14ac:dyDescent="0.2"/>
    <row r="220" s="215" customFormat="1" ht="11.25" x14ac:dyDescent="0.2"/>
    <row r="221" s="215" customFormat="1" ht="11.25" x14ac:dyDescent="0.2"/>
    <row r="222" s="215" customFormat="1" ht="11.25" x14ac:dyDescent="0.2"/>
    <row r="223" s="215" customFormat="1" ht="11.25" x14ac:dyDescent="0.2"/>
    <row r="224" s="215" customFormat="1" ht="11.25" x14ac:dyDescent="0.2"/>
    <row r="225" s="215" customFormat="1" ht="11.25" x14ac:dyDescent="0.2"/>
    <row r="226" s="215" customFormat="1" ht="11.25" x14ac:dyDescent="0.2"/>
    <row r="227" s="215" customFormat="1" ht="11.25" x14ac:dyDescent="0.2"/>
    <row r="228" s="215" customFormat="1" ht="11.25" x14ac:dyDescent="0.2"/>
    <row r="229" s="215" customFormat="1" ht="11.25" x14ac:dyDescent="0.2"/>
    <row r="230" s="215" customFormat="1" ht="11.25" x14ac:dyDescent="0.2"/>
    <row r="231" s="215" customFormat="1" ht="11.25" x14ac:dyDescent="0.2"/>
    <row r="232" s="215" customFormat="1" ht="11.25" x14ac:dyDescent="0.2"/>
    <row r="233" s="215" customFormat="1" ht="11.25" x14ac:dyDescent="0.2"/>
    <row r="234" s="215" customFormat="1" ht="11.25" x14ac:dyDescent="0.2"/>
    <row r="235" s="215" customFormat="1" ht="11.25" x14ac:dyDescent="0.2"/>
    <row r="236" s="215" customFormat="1" ht="11.25" x14ac:dyDescent="0.2"/>
    <row r="237" s="215" customFormat="1" ht="11.25" x14ac:dyDescent="0.2"/>
    <row r="238" s="215" customFormat="1" ht="11.25" x14ac:dyDescent="0.2"/>
    <row r="239" s="215" customFormat="1" ht="11.25" x14ac:dyDescent="0.2"/>
    <row r="240" s="215" customFormat="1" ht="11.25" x14ac:dyDescent="0.2"/>
    <row r="241" s="215" customFormat="1" ht="11.25" x14ac:dyDescent="0.2"/>
    <row r="242" s="215" customFormat="1" ht="11.25" x14ac:dyDescent="0.2"/>
    <row r="243" s="215" customFormat="1" ht="11.25" x14ac:dyDescent="0.2"/>
    <row r="244" s="215" customFormat="1" ht="11.25" x14ac:dyDescent="0.2"/>
    <row r="245" s="215" customFormat="1" ht="11.25" x14ac:dyDescent="0.2"/>
    <row r="246" s="215" customFormat="1" ht="11.25" x14ac:dyDescent="0.2"/>
    <row r="247" s="215" customFormat="1" ht="11.25" x14ac:dyDescent="0.2"/>
    <row r="248" s="215" customFormat="1" ht="11.25" x14ac:dyDescent="0.2"/>
    <row r="249" s="215" customFormat="1" ht="11.25" x14ac:dyDescent="0.2"/>
    <row r="250" s="215" customFormat="1" ht="11.25" x14ac:dyDescent="0.2"/>
    <row r="251" s="215" customFormat="1" ht="11.25" x14ac:dyDescent="0.2"/>
    <row r="252" s="215" customFormat="1" ht="11.25" x14ac:dyDescent="0.2"/>
    <row r="253" s="215" customFormat="1" ht="11.25" x14ac:dyDescent="0.2"/>
    <row r="254" s="215" customFormat="1" ht="11.25" x14ac:dyDescent="0.2"/>
    <row r="255" s="215" customFormat="1" ht="11.25" x14ac:dyDescent="0.2"/>
    <row r="256" s="215" customFormat="1" ht="11.25" x14ac:dyDescent="0.2"/>
    <row r="257" s="215" customFormat="1" ht="11.25" x14ac:dyDescent="0.2"/>
    <row r="258" s="215" customFormat="1" ht="11.25" x14ac:dyDescent="0.2"/>
    <row r="259" s="215" customFormat="1" ht="11.25" x14ac:dyDescent="0.2"/>
    <row r="260" s="215" customFormat="1" ht="11.25" x14ac:dyDescent="0.2"/>
    <row r="261" s="215" customFormat="1" ht="11.25" x14ac:dyDescent="0.2"/>
    <row r="262" s="215" customFormat="1" ht="11.25" x14ac:dyDescent="0.2"/>
    <row r="263" s="215" customFormat="1" ht="11.25" x14ac:dyDescent="0.2"/>
    <row r="264" s="215" customFormat="1" ht="11.25" x14ac:dyDescent="0.2"/>
    <row r="265" s="215" customFormat="1" ht="11.25" x14ac:dyDescent="0.2"/>
    <row r="266" s="215" customFormat="1" ht="11.25" x14ac:dyDescent="0.2"/>
    <row r="267" s="215" customFormat="1" ht="11.25" x14ac:dyDescent="0.2"/>
    <row r="268" s="215" customFormat="1" ht="11.25" x14ac:dyDescent="0.2"/>
    <row r="269" s="215" customFormat="1" ht="11.25" x14ac:dyDescent="0.2"/>
    <row r="270" s="215" customFormat="1" ht="11.25" x14ac:dyDescent="0.2"/>
    <row r="271" s="215" customFormat="1" ht="11.25" x14ac:dyDescent="0.2"/>
    <row r="272" s="215" customFormat="1" ht="11.25" x14ac:dyDescent="0.2"/>
    <row r="273" s="215" customFormat="1" ht="11.25" x14ac:dyDescent="0.2"/>
    <row r="274" s="215" customFormat="1" ht="11.25" x14ac:dyDescent="0.2"/>
    <row r="275" s="215" customFormat="1" ht="11.25" x14ac:dyDescent="0.2"/>
    <row r="276" s="215" customFormat="1" ht="11.25" x14ac:dyDescent="0.2"/>
    <row r="277" s="215" customFormat="1" ht="11.25" x14ac:dyDescent="0.2"/>
    <row r="278" s="215" customFormat="1" ht="11.25" x14ac:dyDescent="0.2"/>
    <row r="279" s="215" customFormat="1" ht="11.25" x14ac:dyDescent="0.2"/>
    <row r="280" s="215" customFormat="1" ht="11.25" x14ac:dyDescent="0.2"/>
    <row r="281" s="215" customFormat="1" ht="11.25" x14ac:dyDescent="0.2"/>
    <row r="282" s="215" customFormat="1" ht="11.25" x14ac:dyDescent="0.2"/>
    <row r="283" s="215" customFormat="1" ht="11.25" x14ac:dyDescent="0.2"/>
    <row r="284" s="215" customFormat="1" ht="11.25" x14ac:dyDescent="0.2"/>
    <row r="285" s="215" customFormat="1" ht="11.25" x14ac:dyDescent="0.2"/>
    <row r="286" s="215" customFormat="1" ht="11.25" x14ac:dyDescent="0.2"/>
    <row r="287" s="215" customFormat="1" ht="11.25" x14ac:dyDescent="0.2"/>
    <row r="288" s="215" customFormat="1" ht="11.25" x14ac:dyDescent="0.2"/>
    <row r="289" s="215" customFormat="1" ht="11.25" x14ac:dyDescent="0.2"/>
    <row r="290" s="215" customFormat="1" ht="11.25" x14ac:dyDescent="0.2"/>
    <row r="291" s="215" customFormat="1" ht="11.25" x14ac:dyDescent="0.2"/>
    <row r="292" s="215" customFormat="1" ht="11.25" x14ac:dyDescent="0.2"/>
    <row r="293" s="215" customFormat="1" ht="11.25" x14ac:dyDescent="0.2"/>
    <row r="294" s="215" customFormat="1" ht="11.25" x14ac:dyDescent="0.2"/>
    <row r="295" s="215" customFormat="1" ht="11.25" x14ac:dyDescent="0.2"/>
    <row r="296" s="215" customFormat="1" ht="11.25" x14ac:dyDescent="0.2"/>
    <row r="297" s="215" customFormat="1" ht="11.25" x14ac:dyDescent="0.2"/>
    <row r="298" s="215" customFormat="1" ht="11.25" x14ac:dyDescent="0.2"/>
    <row r="299" s="215" customFormat="1" ht="11.25" x14ac:dyDescent="0.2"/>
    <row r="300" s="215" customFormat="1" ht="11.25" x14ac:dyDescent="0.2"/>
    <row r="301" s="215" customFormat="1" ht="11.25" x14ac:dyDescent="0.2"/>
    <row r="302" s="215" customFormat="1" ht="11.25" x14ac:dyDescent="0.2"/>
    <row r="303" s="215" customFormat="1" ht="11.25" x14ac:dyDescent="0.2"/>
    <row r="304" s="215" customFormat="1" ht="11.25" x14ac:dyDescent="0.2"/>
    <row r="305" s="215" customFormat="1" ht="11.25" x14ac:dyDescent="0.2"/>
    <row r="306" s="215" customFormat="1" ht="11.25" x14ac:dyDescent="0.2"/>
    <row r="307" s="215" customFormat="1" ht="11.25" x14ac:dyDescent="0.2"/>
    <row r="308" s="215" customFormat="1" ht="11.25" x14ac:dyDescent="0.2"/>
    <row r="309" s="215" customFormat="1" ht="11.25" x14ac:dyDescent="0.2"/>
    <row r="310" s="215" customFormat="1" ht="11.25" x14ac:dyDescent="0.2"/>
    <row r="311" s="215" customFormat="1" ht="11.25" x14ac:dyDescent="0.2"/>
    <row r="312" s="215" customFormat="1" ht="11.25" x14ac:dyDescent="0.2"/>
    <row r="313" s="215" customFormat="1" ht="11.25" x14ac:dyDescent="0.2"/>
    <row r="314" s="215" customFormat="1" ht="11.25" x14ac:dyDescent="0.2"/>
    <row r="315" s="215" customFormat="1" ht="11.25" x14ac:dyDescent="0.2"/>
    <row r="316" s="215" customFormat="1" ht="11.25" x14ac:dyDescent="0.2"/>
    <row r="317" s="215" customFormat="1" ht="11.25" x14ac:dyDescent="0.2"/>
    <row r="318" s="215" customFormat="1" ht="11.25" x14ac:dyDescent="0.2"/>
    <row r="319" s="215" customFormat="1" ht="11.25" x14ac:dyDescent="0.2"/>
    <row r="320" s="215" customFormat="1" ht="11.25" x14ac:dyDescent="0.2"/>
    <row r="321" s="215" customFormat="1" ht="11.25" x14ac:dyDescent="0.2"/>
    <row r="322" s="215" customFormat="1" ht="11.25" x14ac:dyDescent="0.2"/>
    <row r="323" s="215" customFormat="1" ht="11.25" x14ac:dyDescent="0.2"/>
    <row r="324" s="215" customFormat="1" ht="11.25" x14ac:dyDescent="0.2"/>
    <row r="325" s="215" customFormat="1" ht="11.25" x14ac:dyDescent="0.2"/>
    <row r="326" s="215" customFormat="1" ht="11.25" x14ac:dyDescent="0.2"/>
    <row r="327" s="215" customFormat="1" ht="11.25" x14ac:dyDescent="0.2"/>
    <row r="328" s="215" customFormat="1" ht="11.25" x14ac:dyDescent="0.2"/>
    <row r="329" s="215" customFormat="1" ht="11.25" x14ac:dyDescent="0.2"/>
    <row r="330" s="215" customFormat="1" ht="11.25" x14ac:dyDescent="0.2"/>
    <row r="331" s="215" customFormat="1" ht="11.25" x14ac:dyDescent="0.2"/>
    <row r="332" s="215" customFormat="1" ht="11.25" x14ac:dyDescent="0.2"/>
    <row r="333" s="215" customFormat="1" ht="11.25" x14ac:dyDescent="0.2"/>
    <row r="334" s="215" customFormat="1" ht="11.25" x14ac:dyDescent="0.2"/>
    <row r="335" s="215" customFormat="1" ht="11.25" x14ac:dyDescent="0.2"/>
    <row r="336" s="215" customFormat="1" ht="11.25" x14ac:dyDescent="0.2"/>
    <row r="337" s="215" customFormat="1" ht="11.25" x14ac:dyDescent="0.2"/>
    <row r="338" s="215" customFormat="1" ht="11.25" x14ac:dyDescent="0.2"/>
    <row r="339" s="215" customFormat="1" ht="11.25" x14ac:dyDescent="0.2"/>
    <row r="340" s="215" customFormat="1" ht="11.25" x14ac:dyDescent="0.2"/>
    <row r="341" s="215" customFormat="1" ht="11.25" x14ac:dyDescent="0.2"/>
    <row r="342" s="215" customFormat="1" ht="11.25" x14ac:dyDescent="0.2"/>
    <row r="343" s="215" customFormat="1" ht="11.25" x14ac:dyDescent="0.2"/>
    <row r="344" s="215" customFormat="1" ht="11.25" x14ac:dyDescent="0.2"/>
    <row r="345" s="215" customFormat="1" ht="11.25" x14ac:dyDescent="0.2"/>
    <row r="346" s="215" customFormat="1" ht="11.25" x14ac:dyDescent="0.2"/>
    <row r="347" s="215" customFormat="1" ht="11.25" x14ac:dyDescent="0.2"/>
    <row r="348" s="215" customFormat="1" ht="11.25" x14ac:dyDescent="0.2"/>
    <row r="349" s="215" customFormat="1" ht="11.25" x14ac:dyDescent="0.2"/>
    <row r="350" s="215" customFormat="1" ht="11.25" x14ac:dyDescent="0.2"/>
    <row r="351" s="215" customFormat="1" ht="11.25" x14ac:dyDescent="0.2"/>
    <row r="352" s="215" customFormat="1" ht="11.25" x14ac:dyDescent="0.2"/>
    <row r="353" s="215" customFormat="1" ht="11.25" x14ac:dyDescent="0.2"/>
    <row r="354" s="215" customFormat="1" ht="11.25" x14ac:dyDescent="0.2"/>
    <row r="355" s="215" customFormat="1" ht="11.25" x14ac:dyDescent="0.2"/>
    <row r="356" s="215" customFormat="1" ht="11.25" x14ac:dyDescent="0.2"/>
    <row r="357" s="215" customFormat="1" ht="11.25" x14ac:dyDescent="0.2"/>
    <row r="358" s="215" customFormat="1" ht="11.25" x14ac:dyDescent="0.2"/>
    <row r="359" s="215" customFormat="1" ht="11.25" x14ac:dyDescent="0.2"/>
    <row r="360" s="215" customFormat="1" ht="11.25" x14ac:dyDescent="0.2"/>
    <row r="361" s="215" customFormat="1" ht="11.25" x14ac:dyDescent="0.2"/>
    <row r="362" s="215" customFormat="1" ht="11.25" x14ac:dyDescent="0.2"/>
    <row r="363" s="215" customFormat="1" ht="11.25" x14ac:dyDescent="0.2"/>
    <row r="364" s="215" customFormat="1" ht="11.25" x14ac:dyDescent="0.2"/>
    <row r="365" s="215" customFormat="1" ht="11.25" x14ac:dyDescent="0.2"/>
    <row r="366" s="215" customFormat="1" ht="11.25" x14ac:dyDescent="0.2"/>
    <row r="367" s="215" customFormat="1" ht="11.25" x14ac:dyDescent="0.2"/>
    <row r="368" s="215" customFormat="1" ht="11.25" x14ac:dyDescent="0.2"/>
    <row r="369" s="215" customFormat="1" ht="11.25" x14ac:dyDescent="0.2"/>
    <row r="370" s="215" customFormat="1" ht="11.25" x14ac:dyDescent="0.2"/>
    <row r="371" s="215" customFormat="1" ht="11.25" x14ac:dyDescent="0.2"/>
    <row r="372" s="215" customFormat="1" ht="11.25" x14ac:dyDescent="0.2"/>
    <row r="373" s="215" customFormat="1" ht="11.25" x14ac:dyDescent="0.2"/>
    <row r="374" s="215" customFormat="1" ht="11.25" x14ac:dyDescent="0.2"/>
    <row r="375" s="215" customFormat="1" ht="11.25" x14ac:dyDescent="0.2"/>
    <row r="376" s="215" customFormat="1" ht="11.25" x14ac:dyDescent="0.2"/>
    <row r="377" s="215" customFormat="1" ht="11.25" x14ac:dyDescent="0.2"/>
    <row r="378" s="215" customFormat="1" ht="11.25" x14ac:dyDescent="0.2"/>
    <row r="379" s="215" customFormat="1" ht="11.25" x14ac:dyDescent="0.2"/>
    <row r="380" s="215" customFormat="1" ht="11.25" x14ac:dyDescent="0.2"/>
    <row r="381" s="215" customFormat="1" ht="11.25" x14ac:dyDescent="0.2"/>
    <row r="382" s="215" customFormat="1" ht="11.25" x14ac:dyDescent="0.2"/>
    <row r="383" s="215" customFormat="1" ht="11.25" x14ac:dyDescent="0.2"/>
    <row r="384" s="215" customFormat="1" ht="11.25" x14ac:dyDescent="0.2"/>
    <row r="385" s="215" customFormat="1" ht="11.25" x14ac:dyDescent="0.2"/>
    <row r="386" s="215" customFormat="1" ht="11.25" x14ac:dyDescent="0.2"/>
    <row r="387" s="215" customFormat="1" ht="11.25" x14ac:dyDescent="0.2"/>
    <row r="388" s="215" customFormat="1" ht="11.25" x14ac:dyDescent="0.2"/>
    <row r="389" s="215" customFormat="1" ht="11.25" x14ac:dyDescent="0.2"/>
    <row r="390" s="215" customFormat="1" ht="11.25" x14ac:dyDescent="0.2"/>
    <row r="391" s="215" customFormat="1" ht="11.25" x14ac:dyDescent="0.2"/>
    <row r="392" s="215" customFormat="1" ht="11.25" x14ac:dyDescent="0.2"/>
    <row r="393" s="215" customFormat="1" ht="11.25" x14ac:dyDescent="0.2"/>
    <row r="394" s="215" customFormat="1" ht="11.25" x14ac:dyDescent="0.2"/>
    <row r="395" s="215" customFormat="1" ht="11.25" x14ac:dyDescent="0.2"/>
    <row r="396" s="215" customFormat="1" ht="11.25" x14ac:dyDescent="0.2"/>
    <row r="397" s="215" customFormat="1" ht="11.25" x14ac:dyDescent="0.2"/>
    <row r="398" s="215" customFormat="1" ht="11.25" x14ac:dyDescent="0.2"/>
    <row r="399" s="215" customFormat="1" ht="11.25" x14ac:dyDescent="0.2"/>
    <row r="400" s="215" customFormat="1" ht="11.25" x14ac:dyDescent="0.2"/>
    <row r="401" spans="1:72" s="215" customFormat="1" ht="11.25" x14ac:dyDescent="0.2"/>
    <row r="402" spans="1:72" x14ac:dyDescent="0.2">
      <c r="A402" s="215"/>
      <c r="B402" s="215"/>
      <c r="C402" s="215"/>
      <c r="D402" s="215"/>
      <c r="E402" s="215"/>
      <c r="F402" s="215"/>
      <c r="G402" s="215"/>
      <c r="H402" s="215"/>
      <c r="I402" s="215"/>
      <c r="J402" s="215"/>
      <c r="L402" s="215"/>
      <c r="M402" s="215"/>
      <c r="N402" s="215"/>
      <c r="O402" s="215"/>
      <c r="P402" s="215"/>
      <c r="Q402" s="215"/>
      <c r="R402" s="215"/>
      <c r="S402" s="215"/>
      <c r="T402" s="215"/>
      <c r="U402" s="215"/>
      <c r="V402" s="215"/>
      <c r="W402" s="215"/>
      <c r="X402" s="215"/>
      <c r="Y402" s="215"/>
      <c r="Z402" s="215"/>
      <c r="AA402" s="215"/>
      <c r="AB402" s="215"/>
      <c r="AC402" s="215"/>
      <c r="AD402" s="215"/>
      <c r="AE402" s="215"/>
      <c r="AF402" s="215"/>
      <c r="AG402" s="215"/>
      <c r="AH402" s="215"/>
      <c r="AI402" s="215"/>
      <c r="AJ402" s="215"/>
      <c r="AK402" s="215"/>
      <c r="AL402" s="215"/>
      <c r="AM402" s="215"/>
      <c r="AN402" s="215"/>
      <c r="AO402" s="215"/>
      <c r="AP402" s="215"/>
      <c r="AQ402" s="215"/>
      <c r="AR402" s="215"/>
      <c r="AS402" s="215"/>
      <c r="AT402" s="215"/>
      <c r="AU402" s="215"/>
      <c r="AV402" s="215"/>
      <c r="AW402" s="215"/>
      <c r="AX402" s="215"/>
      <c r="AY402" s="215"/>
      <c r="AZ402" s="215"/>
      <c r="BA402" s="215"/>
      <c r="BB402" s="215"/>
      <c r="BC402" s="215"/>
      <c r="BD402" s="215"/>
      <c r="BE402" s="215"/>
      <c r="BF402" s="215"/>
      <c r="BG402" s="215"/>
      <c r="BH402" s="215"/>
      <c r="BI402" s="215"/>
      <c r="BJ402" s="215"/>
      <c r="BK402" s="215"/>
      <c r="BL402" s="215"/>
      <c r="BM402" s="215"/>
      <c r="BN402" s="215"/>
      <c r="BO402" s="215"/>
      <c r="BP402" s="215"/>
      <c r="BQ402" s="215"/>
      <c r="BR402" s="215"/>
      <c r="BS402" s="215"/>
      <c r="BT402" s="215"/>
    </row>
    <row r="403" spans="1:72" x14ac:dyDescent="0.2">
      <c r="A403" s="215"/>
      <c r="B403" s="215"/>
      <c r="C403" s="215"/>
      <c r="D403" s="215"/>
      <c r="E403" s="215"/>
      <c r="F403" s="215"/>
      <c r="G403" s="215"/>
      <c r="H403" s="215"/>
      <c r="I403" s="215"/>
      <c r="J403" s="215"/>
      <c r="L403" s="215"/>
      <c r="M403" s="215"/>
      <c r="N403" s="215"/>
      <c r="O403" s="215"/>
      <c r="P403" s="215"/>
      <c r="Q403" s="215"/>
      <c r="R403" s="215"/>
      <c r="S403" s="215"/>
      <c r="T403" s="215"/>
      <c r="U403" s="215"/>
      <c r="V403" s="215"/>
      <c r="W403" s="215"/>
      <c r="X403" s="215"/>
      <c r="Y403" s="215"/>
      <c r="Z403" s="215"/>
      <c r="AA403" s="215"/>
      <c r="AB403" s="215"/>
      <c r="AC403" s="215"/>
      <c r="AD403" s="215"/>
      <c r="AE403" s="215"/>
      <c r="AF403" s="215"/>
      <c r="AG403" s="215"/>
      <c r="AH403" s="215"/>
      <c r="AI403" s="215"/>
      <c r="AJ403" s="215"/>
      <c r="AK403" s="215"/>
      <c r="AL403" s="215"/>
      <c r="AM403" s="215"/>
      <c r="AN403" s="215"/>
      <c r="AO403" s="215"/>
      <c r="AP403" s="215"/>
      <c r="AQ403" s="215"/>
      <c r="AR403" s="215"/>
      <c r="AS403" s="215"/>
      <c r="AT403" s="215"/>
      <c r="AU403" s="215"/>
      <c r="AV403" s="215"/>
      <c r="AW403" s="215"/>
      <c r="AX403" s="215"/>
      <c r="AY403" s="215"/>
      <c r="AZ403" s="215"/>
      <c r="BA403" s="215"/>
      <c r="BB403" s="215"/>
      <c r="BC403" s="215"/>
      <c r="BD403" s="215"/>
      <c r="BE403" s="215"/>
      <c r="BF403" s="215"/>
      <c r="BG403" s="215"/>
      <c r="BH403" s="215"/>
      <c r="BI403" s="215"/>
      <c r="BJ403" s="215"/>
      <c r="BK403" s="215"/>
      <c r="BL403" s="215"/>
      <c r="BM403" s="215"/>
      <c r="BN403" s="215"/>
      <c r="BO403" s="215"/>
      <c r="BP403" s="215"/>
      <c r="BQ403" s="215"/>
      <c r="BR403" s="215"/>
      <c r="BS403" s="215"/>
      <c r="BT403" s="215"/>
    </row>
    <row r="404" spans="1:72" x14ac:dyDescent="0.2">
      <c r="A404" s="215"/>
      <c r="B404" s="215"/>
      <c r="C404" s="215"/>
      <c r="D404" s="215"/>
      <c r="E404" s="215"/>
      <c r="F404" s="215"/>
      <c r="G404" s="215"/>
      <c r="H404" s="215"/>
      <c r="I404" s="215"/>
      <c r="J404" s="215"/>
      <c r="L404" s="215"/>
      <c r="M404" s="215"/>
      <c r="N404" s="215"/>
      <c r="O404" s="215"/>
      <c r="P404" s="215"/>
      <c r="Q404" s="215"/>
      <c r="R404" s="215"/>
      <c r="S404" s="215"/>
      <c r="T404" s="215"/>
      <c r="U404" s="215"/>
      <c r="V404" s="215"/>
      <c r="W404" s="215"/>
      <c r="X404" s="215"/>
      <c r="Y404" s="215"/>
      <c r="Z404" s="215"/>
      <c r="AA404" s="215"/>
      <c r="AB404" s="215"/>
      <c r="AC404" s="215"/>
      <c r="AD404" s="215"/>
      <c r="AE404" s="215"/>
      <c r="AF404" s="215"/>
      <c r="AG404" s="215"/>
      <c r="AH404" s="215"/>
      <c r="AI404" s="215"/>
      <c r="AJ404" s="215"/>
      <c r="AK404" s="215"/>
      <c r="AL404" s="215"/>
      <c r="AM404" s="215"/>
      <c r="AN404" s="215"/>
      <c r="AO404" s="215"/>
      <c r="AP404" s="215"/>
      <c r="AQ404" s="215"/>
      <c r="AR404" s="215"/>
      <c r="AS404" s="215"/>
      <c r="AT404" s="215"/>
      <c r="AU404" s="215"/>
      <c r="AV404" s="215"/>
      <c r="AW404" s="215"/>
      <c r="AX404" s="215"/>
      <c r="AY404" s="215"/>
      <c r="AZ404" s="215"/>
      <c r="BA404" s="215"/>
      <c r="BB404" s="215"/>
      <c r="BC404" s="215"/>
      <c r="BD404" s="215"/>
      <c r="BE404" s="215"/>
      <c r="BF404" s="215"/>
      <c r="BG404" s="215"/>
      <c r="BH404" s="215"/>
      <c r="BI404" s="215"/>
      <c r="BJ404" s="215"/>
      <c r="BK404" s="215"/>
      <c r="BL404" s="215"/>
      <c r="BM404" s="215"/>
      <c r="BN404" s="215"/>
      <c r="BO404" s="215"/>
      <c r="BP404" s="215"/>
      <c r="BQ404" s="215"/>
      <c r="BR404" s="215"/>
      <c r="BS404" s="215"/>
      <c r="BT404" s="215"/>
    </row>
    <row r="405" spans="1:72" x14ac:dyDescent="0.2">
      <c r="A405" s="215"/>
      <c r="B405" s="215"/>
      <c r="C405" s="215"/>
      <c r="D405" s="215"/>
      <c r="E405" s="215"/>
      <c r="F405" s="215"/>
      <c r="G405" s="215"/>
      <c r="H405" s="215"/>
      <c r="I405" s="215"/>
      <c r="J405" s="215"/>
      <c r="L405" s="215"/>
      <c r="M405" s="215"/>
      <c r="N405" s="215"/>
      <c r="O405" s="215"/>
      <c r="P405" s="215"/>
      <c r="Q405" s="215"/>
      <c r="R405" s="215"/>
      <c r="S405" s="215"/>
      <c r="T405" s="215"/>
      <c r="U405" s="215"/>
      <c r="V405" s="215"/>
      <c r="W405" s="215"/>
      <c r="X405" s="215"/>
      <c r="Y405" s="215"/>
      <c r="Z405" s="215"/>
      <c r="AA405" s="215"/>
      <c r="AB405" s="215"/>
      <c r="AC405" s="215"/>
      <c r="AD405" s="215"/>
      <c r="AE405" s="215"/>
      <c r="AF405" s="215"/>
      <c r="AG405" s="215"/>
      <c r="AH405" s="215"/>
      <c r="AI405" s="215"/>
      <c r="AJ405" s="215"/>
      <c r="AK405" s="215"/>
      <c r="AL405" s="215"/>
      <c r="AM405" s="215"/>
      <c r="AN405" s="215"/>
      <c r="AO405" s="215"/>
      <c r="AP405" s="215"/>
      <c r="AQ405" s="215"/>
      <c r="AR405" s="215"/>
      <c r="AS405" s="215"/>
      <c r="AT405" s="215"/>
      <c r="AU405" s="215"/>
      <c r="AV405" s="215"/>
      <c r="AW405" s="215"/>
      <c r="AX405" s="215"/>
      <c r="AY405" s="215"/>
      <c r="AZ405" s="215"/>
      <c r="BA405" s="215"/>
      <c r="BB405" s="215"/>
      <c r="BC405" s="215"/>
      <c r="BD405" s="215"/>
      <c r="BE405" s="215"/>
      <c r="BF405" s="215"/>
      <c r="BG405" s="215"/>
      <c r="BH405" s="215"/>
      <c r="BI405" s="215"/>
      <c r="BJ405" s="215"/>
      <c r="BK405" s="215"/>
      <c r="BL405" s="215"/>
      <c r="BM405" s="215"/>
      <c r="BN405" s="215"/>
      <c r="BO405" s="215"/>
      <c r="BP405" s="215"/>
      <c r="BQ405" s="215"/>
      <c r="BR405" s="215"/>
      <c r="BS405" s="215"/>
      <c r="BT405" s="215"/>
    </row>
    <row r="406" spans="1:72" x14ac:dyDescent="0.2">
      <c r="A406" s="215"/>
      <c r="B406" s="215"/>
      <c r="C406" s="215"/>
      <c r="D406" s="215"/>
      <c r="E406" s="215"/>
      <c r="F406" s="215"/>
      <c r="G406" s="215"/>
      <c r="H406" s="215"/>
      <c r="I406" s="215"/>
      <c r="J406" s="215"/>
      <c r="L406" s="215"/>
      <c r="M406" s="215"/>
      <c r="N406" s="215"/>
      <c r="O406" s="215"/>
      <c r="P406" s="215"/>
      <c r="Q406" s="215"/>
      <c r="R406" s="215"/>
      <c r="S406" s="215"/>
      <c r="T406" s="215"/>
      <c r="U406" s="215"/>
      <c r="V406" s="215"/>
      <c r="W406" s="215"/>
      <c r="X406" s="215"/>
      <c r="Y406" s="215"/>
      <c r="Z406" s="215"/>
      <c r="AA406" s="215"/>
      <c r="AB406" s="215"/>
      <c r="AC406" s="215"/>
      <c r="AD406" s="215"/>
      <c r="AE406" s="215"/>
      <c r="AF406" s="215"/>
      <c r="AG406" s="215"/>
      <c r="AH406" s="215"/>
      <c r="AI406" s="215"/>
      <c r="AJ406" s="215"/>
      <c r="AK406" s="215"/>
      <c r="AL406" s="215"/>
      <c r="AM406" s="215"/>
      <c r="AN406" s="215"/>
      <c r="AO406" s="215"/>
      <c r="AP406" s="215"/>
      <c r="AQ406" s="215"/>
      <c r="AR406" s="215"/>
      <c r="AS406" s="215"/>
      <c r="AT406" s="215"/>
      <c r="AU406" s="215"/>
      <c r="AV406" s="215"/>
      <c r="AW406" s="215"/>
      <c r="AX406" s="215"/>
      <c r="AY406" s="215"/>
      <c r="AZ406" s="215"/>
      <c r="BA406" s="215"/>
      <c r="BB406" s="215"/>
      <c r="BC406" s="215"/>
      <c r="BD406" s="215"/>
      <c r="BE406" s="215"/>
      <c r="BF406" s="215"/>
      <c r="BG406" s="215"/>
      <c r="BH406" s="215"/>
      <c r="BI406" s="215"/>
      <c r="BJ406" s="215"/>
      <c r="BK406" s="215"/>
      <c r="BL406" s="215"/>
      <c r="BM406" s="215"/>
      <c r="BN406" s="215"/>
      <c r="BO406" s="215"/>
      <c r="BP406" s="215"/>
      <c r="BQ406" s="215"/>
      <c r="BR406" s="215"/>
      <c r="BS406" s="215"/>
      <c r="BT406" s="215"/>
    </row>
    <row r="407" spans="1:72" x14ac:dyDescent="0.2">
      <c r="A407" s="215"/>
      <c r="B407" s="215"/>
      <c r="C407" s="215"/>
      <c r="D407" s="215"/>
      <c r="E407" s="215"/>
      <c r="F407" s="215"/>
      <c r="G407" s="215"/>
      <c r="H407" s="215"/>
      <c r="I407" s="215"/>
      <c r="J407" s="215"/>
      <c r="L407" s="215"/>
      <c r="M407" s="215"/>
      <c r="N407" s="215"/>
      <c r="O407" s="215"/>
      <c r="P407" s="215"/>
      <c r="Q407" s="215"/>
      <c r="R407" s="215"/>
      <c r="S407" s="215"/>
      <c r="T407" s="215"/>
      <c r="U407" s="215"/>
      <c r="V407" s="215"/>
      <c r="W407" s="215"/>
      <c r="X407" s="215"/>
      <c r="Y407" s="215"/>
      <c r="Z407" s="215"/>
      <c r="AA407" s="215"/>
      <c r="AB407" s="215"/>
      <c r="AC407" s="215"/>
      <c r="AD407" s="215"/>
      <c r="AE407" s="215"/>
      <c r="AF407" s="215"/>
      <c r="AG407" s="215"/>
      <c r="AH407" s="215"/>
      <c r="AI407" s="215"/>
      <c r="AJ407" s="215"/>
      <c r="AK407" s="215"/>
      <c r="AL407" s="215"/>
      <c r="AM407" s="215"/>
      <c r="AN407" s="215"/>
      <c r="AO407" s="215"/>
      <c r="AP407" s="215"/>
      <c r="AQ407" s="215"/>
      <c r="AR407" s="215"/>
      <c r="AS407" s="215"/>
      <c r="AT407" s="215"/>
      <c r="AU407" s="215"/>
      <c r="AV407" s="215"/>
      <c r="AW407" s="215"/>
      <c r="AX407" s="215"/>
      <c r="AY407" s="215"/>
      <c r="AZ407" s="215"/>
      <c r="BA407" s="215"/>
      <c r="BB407" s="215"/>
      <c r="BC407" s="215"/>
      <c r="BD407" s="215"/>
      <c r="BE407" s="215"/>
      <c r="BF407" s="215"/>
      <c r="BG407" s="215"/>
      <c r="BH407" s="215"/>
      <c r="BI407" s="215"/>
      <c r="BJ407" s="215"/>
      <c r="BK407" s="215"/>
      <c r="BL407" s="215"/>
      <c r="BM407" s="215"/>
      <c r="BN407" s="215"/>
      <c r="BO407" s="215"/>
      <c r="BP407" s="215"/>
      <c r="BQ407" s="215"/>
      <c r="BR407" s="215"/>
      <c r="BS407" s="215"/>
      <c r="BT407" s="215"/>
    </row>
    <row r="408" spans="1:72" x14ac:dyDescent="0.2">
      <c r="A408" s="215"/>
      <c r="B408" s="215"/>
      <c r="C408" s="215"/>
      <c r="D408" s="215"/>
      <c r="E408" s="215"/>
      <c r="F408" s="215"/>
      <c r="G408" s="215"/>
      <c r="H408" s="215"/>
      <c r="I408" s="215"/>
      <c r="J408" s="215"/>
      <c r="L408" s="215"/>
      <c r="M408" s="215"/>
      <c r="N408" s="215"/>
      <c r="O408" s="215"/>
      <c r="P408" s="215"/>
      <c r="Q408" s="215"/>
      <c r="R408" s="215"/>
      <c r="S408" s="215"/>
      <c r="T408" s="215"/>
      <c r="U408" s="215"/>
      <c r="V408" s="215"/>
      <c r="W408" s="215"/>
      <c r="X408" s="215"/>
      <c r="Y408" s="215"/>
      <c r="Z408" s="215"/>
      <c r="AA408" s="215"/>
      <c r="AB408" s="215"/>
      <c r="AC408" s="215"/>
      <c r="AD408" s="215"/>
      <c r="AE408" s="215"/>
      <c r="AF408" s="215"/>
      <c r="AG408" s="215"/>
      <c r="AH408" s="215"/>
      <c r="AI408" s="215"/>
      <c r="AJ408" s="215"/>
      <c r="AK408" s="215"/>
      <c r="AL408" s="215"/>
      <c r="AM408" s="215"/>
      <c r="AN408" s="215"/>
      <c r="AO408" s="215"/>
      <c r="AP408" s="215"/>
      <c r="AQ408" s="215"/>
      <c r="AR408" s="215"/>
      <c r="AS408" s="215"/>
      <c r="AT408" s="215"/>
      <c r="AU408" s="215"/>
      <c r="AV408" s="215"/>
      <c r="AW408" s="215"/>
      <c r="AX408" s="215"/>
      <c r="AY408" s="215"/>
      <c r="AZ408" s="215"/>
      <c r="BA408" s="215"/>
      <c r="BB408" s="215"/>
      <c r="BC408" s="215"/>
      <c r="BD408" s="215"/>
      <c r="BE408" s="215"/>
      <c r="BF408" s="215"/>
      <c r="BG408" s="215"/>
      <c r="BH408" s="215"/>
      <c r="BI408" s="215"/>
      <c r="BJ408" s="215"/>
      <c r="BK408" s="215"/>
      <c r="BL408" s="215"/>
      <c r="BM408" s="215"/>
      <c r="BN408" s="215"/>
      <c r="BO408" s="215"/>
      <c r="BP408" s="215"/>
      <c r="BQ408" s="215"/>
      <c r="BR408" s="215"/>
      <c r="BS408" s="215"/>
      <c r="BT408" s="215"/>
    </row>
    <row r="409" spans="1:72" x14ac:dyDescent="0.2">
      <c r="A409" s="215"/>
      <c r="B409" s="215"/>
      <c r="C409" s="215"/>
      <c r="D409" s="215"/>
      <c r="E409" s="215"/>
      <c r="F409" s="215"/>
      <c r="G409" s="215"/>
      <c r="H409" s="215"/>
      <c r="I409" s="215"/>
      <c r="J409" s="215"/>
      <c r="L409" s="215"/>
      <c r="M409" s="215"/>
      <c r="N409" s="215"/>
      <c r="O409" s="215"/>
      <c r="P409" s="215"/>
      <c r="Q409" s="215"/>
      <c r="R409" s="215"/>
      <c r="S409" s="215"/>
      <c r="T409" s="215"/>
      <c r="U409" s="215"/>
      <c r="V409" s="215"/>
      <c r="W409" s="215"/>
      <c r="X409" s="215"/>
      <c r="Y409" s="215"/>
      <c r="Z409" s="215"/>
      <c r="AA409" s="215"/>
      <c r="AB409" s="215"/>
      <c r="AC409" s="215"/>
      <c r="AD409" s="215"/>
      <c r="AE409" s="215"/>
      <c r="AF409" s="215"/>
      <c r="AG409" s="215"/>
      <c r="AH409" s="215"/>
      <c r="AI409" s="215"/>
      <c r="AJ409" s="215"/>
      <c r="AK409" s="215"/>
      <c r="AL409" s="215"/>
      <c r="AM409" s="215"/>
      <c r="AN409" s="215"/>
      <c r="AO409" s="215"/>
      <c r="AP409" s="215"/>
      <c r="AQ409" s="215"/>
      <c r="AR409" s="215"/>
      <c r="AS409" s="215"/>
      <c r="AT409" s="215"/>
      <c r="AU409" s="215"/>
      <c r="AV409" s="215"/>
      <c r="AW409" s="215"/>
      <c r="AX409" s="215"/>
      <c r="AY409" s="215"/>
      <c r="AZ409" s="215"/>
      <c r="BA409" s="215"/>
      <c r="BB409" s="215"/>
      <c r="BC409" s="215"/>
      <c r="BD409" s="215"/>
      <c r="BE409" s="215"/>
      <c r="BF409" s="215"/>
      <c r="BG409" s="215"/>
      <c r="BH409" s="215"/>
      <c r="BI409" s="215"/>
      <c r="BJ409" s="215"/>
      <c r="BK409" s="215"/>
      <c r="BL409" s="215"/>
      <c r="BM409" s="215"/>
      <c r="BN409" s="215"/>
      <c r="BO409" s="215"/>
      <c r="BP409" s="215"/>
      <c r="BQ409" s="215"/>
      <c r="BR409" s="215"/>
      <c r="BS409" s="215"/>
      <c r="BT409" s="215"/>
    </row>
    <row r="410" spans="1:72" x14ac:dyDescent="0.2">
      <c r="A410" s="215"/>
      <c r="B410" s="215"/>
      <c r="C410" s="215"/>
      <c r="D410" s="215"/>
      <c r="E410" s="215"/>
      <c r="F410" s="215"/>
      <c r="G410" s="215"/>
      <c r="H410" s="215"/>
      <c r="I410" s="215"/>
      <c r="J410" s="215"/>
      <c r="L410" s="215"/>
      <c r="M410" s="215"/>
      <c r="N410" s="215"/>
      <c r="O410" s="215"/>
      <c r="P410" s="215"/>
      <c r="Q410" s="215"/>
      <c r="R410" s="215"/>
      <c r="S410" s="215"/>
      <c r="T410" s="215"/>
      <c r="U410" s="215"/>
      <c r="V410" s="215"/>
      <c r="W410" s="215"/>
      <c r="X410" s="215"/>
      <c r="Y410" s="215"/>
      <c r="Z410" s="215"/>
      <c r="AA410" s="215"/>
      <c r="AB410" s="215"/>
      <c r="AC410" s="215"/>
      <c r="AD410" s="215"/>
      <c r="AE410" s="215"/>
      <c r="AF410" s="215"/>
      <c r="AG410" s="215"/>
      <c r="AH410" s="215"/>
      <c r="AI410" s="215"/>
      <c r="AJ410" s="215"/>
      <c r="AK410" s="215"/>
      <c r="AL410" s="215"/>
      <c r="AM410" s="215"/>
      <c r="AN410" s="215"/>
      <c r="AO410" s="215"/>
      <c r="AP410" s="215"/>
      <c r="AQ410" s="215"/>
      <c r="AR410" s="215"/>
      <c r="AS410" s="215"/>
      <c r="AT410" s="215"/>
      <c r="AU410" s="215"/>
      <c r="AV410" s="215"/>
      <c r="AW410" s="215"/>
      <c r="AX410" s="215"/>
      <c r="AY410" s="215"/>
      <c r="AZ410" s="215"/>
      <c r="BA410" s="215"/>
      <c r="BB410" s="215"/>
      <c r="BC410" s="215"/>
      <c r="BD410" s="215"/>
      <c r="BE410" s="215"/>
      <c r="BF410" s="215"/>
      <c r="BG410" s="215"/>
      <c r="BH410" s="215"/>
      <c r="BI410" s="215"/>
      <c r="BJ410" s="215"/>
      <c r="BK410" s="215"/>
      <c r="BL410" s="215"/>
      <c r="BM410" s="215"/>
      <c r="BN410" s="215"/>
      <c r="BO410" s="215"/>
      <c r="BP410" s="215"/>
      <c r="BQ410" s="215"/>
      <c r="BR410" s="215"/>
      <c r="BS410" s="215"/>
      <c r="BT410" s="215"/>
    </row>
    <row r="411" spans="1:72" x14ac:dyDescent="0.2">
      <c r="A411" s="215"/>
      <c r="B411" s="215"/>
      <c r="C411" s="215"/>
      <c r="D411" s="215"/>
      <c r="E411" s="215"/>
      <c r="F411" s="215"/>
      <c r="G411" s="215"/>
      <c r="H411" s="215"/>
      <c r="I411" s="215"/>
      <c r="J411" s="215"/>
      <c r="L411" s="215"/>
      <c r="M411" s="215"/>
      <c r="N411" s="215"/>
      <c r="O411" s="215"/>
      <c r="P411" s="215"/>
      <c r="Q411" s="215"/>
      <c r="R411" s="215"/>
      <c r="S411" s="215"/>
      <c r="T411" s="215"/>
      <c r="U411" s="215"/>
      <c r="V411" s="215"/>
      <c r="W411" s="215"/>
      <c r="X411" s="215"/>
      <c r="Y411" s="215"/>
      <c r="Z411" s="215"/>
      <c r="AA411" s="215"/>
      <c r="AB411" s="215"/>
      <c r="AC411" s="215"/>
      <c r="AD411" s="215"/>
      <c r="AE411" s="215"/>
      <c r="AF411" s="215"/>
      <c r="AG411" s="215"/>
      <c r="AH411" s="215"/>
      <c r="AI411" s="215"/>
      <c r="AJ411" s="215"/>
      <c r="AK411" s="215"/>
      <c r="AL411" s="215"/>
      <c r="AM411" s="215"/>
      <c r="AN411" s="215"/>
      <c r="AO411" s="215"/>
      <c r="AP411" s="215"/>
      <c r="AQ411" s="215"/>
      <c r="AR411" s="215"/>
      <c r="AS411" s="215"/>
      <c r="AT411" s="215"/>
      <c r="AU411" s="215"/>
      <c r="AV411" s="215"/>
      <c r="AW411" s="215"/>
      <c r="AX411" s="215"/>
      <c r="AY411" s="215"/>
      <c r="AZ411" s="215"/>
      <c r="BA411" s="215"/>
      <c r="BB411" s="215"/>
      <c r="BC411" s="215"/>
      <c r="BD411" s="215"/>
      <c r="BE411" s="215"/>
      <c r="BF411" s="215"/>
      <c r="BG411" s="215"/>
      <c r="BH411" s="215"/>
      <c r="BI411" s="215"/>
      <c r="BJ411" s="215"/>
      <c r="BK411" s="215"/>
      <c r="BL411" s="215"/>
      <c r="BM411" s="215"/>
      <c r="BN411" s="215"/>
      <c r="BO411" s="215"/>
      <c r="BP411" s="215"/>
      <c r="BQ411" s="215"/>
      <c r="BR411" s="215"/>
      <c r="BS411" s="215"/>
      <c r="BT411" s="215"/>
    </row>
    <row r="412" spans="1:72" x14ac:dyDescent="0.2">
      <c r="A412" s="215"/>
      <c r="B412" s="215"/>
      <c r="C412" s="215"/>
      <c r="D412" s="215"/>
      <c r="E412" s="215"/>
      <c r="F412" s="215"/>
      <c r="G412" s="215"/>
      <c r="H412" s="215"/>
      <c r="I412" s="215"/>
      <c r="J412" s="215"/>
      <c r="L412" s="215"/>
      <c r="M412" s="215"/>
      <c r="N412" s="215"/>
      <c r="O412" s="215"/>
      <c r="P412" s="215"/>
      <c r="Q412" s="215"/>
      <c r="R412" s="215"/>
      <c r="S412" s="215"/>
      <c r="T412" s="215"/>
      <c r="U412" s="215"/>
      <c r="V412" s="215"/>
      <c r="W412" s="215"/>
      <c r="X412" s="215"/>
      <c r="Y412" s="215"/>
      <c r="Z412" s="215"/>
      <c r="AA412" s="215"/>
      <c r="AB412" s="215"/>
      <c r="AC412" s="215"/>
      <c r="AD412" s="215"/>
      <c r="AE412" s="215"/>
      <c r="AF412" s="215"/>
      <c r="AG412" s="215"/>
      <c r="AH412" s="215"/>
      <c r="AI412" s="215"/>
      <c r="AJ412" s="215"/>
      <c r="AK412" s="215"/>
      <c r="AL412" s="215"/>
      <c r="AM412" s="215"/>
      <c r="AN412" s="215"/>
      <c r="AO412" s="215"/>
      <c r="AP412" s="215"/>
      <c r="AQ412" s="215"/>
      <c r="AR412" s="215"/>
      <c r="AS412" s="215"/>
      <c r="AT412" s="215"/>
      <c r="AU412" s="215"/>
      <c r="AV412" s="215"/>
      <c r="AW412" s="215"/>
      <c r="AX412" s="215"/>
      <c r="AY412" s="215"/>
      <c r="AZ412" s="215"/>
      <c r="BA412" s="215"/>
      <c r="BB412" s="215"/>
      <c r="BC412" s="215"/>
      <c r="BD412" s="215"/>
      <c r="BE412" s="215"/>
      <c r="BF412" s="215"/>
      <c r="BG412" s="215"/>
      <c r="BH412" s="215"/>
      <c r="BI412" s="215"/>
      <c r="BJ412" s="215"/>
      <c r="BK412" s="215"/>
      <c r="BL412" s="215"/>
      <c r="BM412" s="215"/>
      <c r="BN412" s="215"/>
      <c r="BO412" s="215"/>
      <c r="BP412" s="215"/>
      <c r="BQ412" s="215"/>
      <c r="BR412" s="215"/>
      <c r="BS412" s="215"/>
      <c r="BT412" s="215"/>
    </row>
    <row r="413" spans="1:72" x14ac:dyDescent="0.2">
      <c r="A413" s="215"/>
      <c r="B413" s="215"/>
      <c r="C413" s="215"/>
      <c r="D413" s="215"/>
      <c r="E413" s="215"/>
      <c r="F413" s="215"/>
      <c r="G413" s="215"/>
      <c r="H413" s="215"/>
      <c r="I413" s="215"/>
      <c r="J413" s="215"/>
      <c r="L413" s="215"/>
      <c r="M413" s="215"/>
      <c r="N413" s="215"/>
      <c r="O413" s="215"/>
      <c r="P413" s="215"/>
      <c r="Q413" s="215"/>
      <c r="R413" s="215"/>
      <c r="S413" s="215"/>
      <c r="T413" s="215"/>
      <c r="U413" s="215"/>
      <c r="V413" s="215"/>
      <c r="W413" s="215"/>
      <c r="X413" s="215"/>
      <c r="Y413" s="215"/>
      <c r="Z413" s="215"/>
      <c r="AA413" s="215"/>
      <c r="AB413" s="215"/>
      <c r="AC413" s="215"/>
      <c r="AD413" s="215"/>
      <c r="AE413" s="215"/>
      <c r="AF413" s="215"/>
      <c r="AG413" s="215"/>
      <c r="AH413" s="215"/>
      <c r="AI413" s="215"/>
      <c r="AJ413" s="215"/>
      <c r="AK413" s="215"/>
      <c r="AL413" s="215"/>
      <c r="AM413" s="215"/>
      <c r="AN413" s="215"/>
      <c r="AO413" s="215"/>
      <c r="AP413" s="215"/>
      <c r="AQ413" s="215"/>
      <c r="AR413" s="215"/>
      <c r="AS413" s="215"/>
      <c r="AT413" s="215"/>
      <c r="AU413" s="215"/>
      <c r="AV413" s="215"/>
      <c r="AW413" s="215"/>
      <c r="AX413" s="215"/>
      <c r="AY413" s="215"/>
      <c r="AZ413" s="215"/>
      <c r="BA413" s="215"/>
      <c r="BB413" s="215"/>
      <c r="BC413" s="215"/>
      <c r="BD413" s="215"/>
      <c r="BE413" s="215"/>
      <c r="BF413" s="215"/>
      <c r="BG413" s="215"/>
      <c r="BH413" s="215"/>
      <c r="BI413" s="215"/>
      <c r="BJ413" s="215"/>
      <c r="BK413" s="215"/>
      <c r="BL413" s="215"/>
      <c r="BM413" s="215"/>
      <c r="BN413" s="215"/>
      <c r="BO413" s="215"/>
      <c r="BP413" s="215"/>
      <c r="BQ413" s="215"/>
      <c r="BR413" s="215"/>
      <c r="BS413" s="215"/>
      <c r="BT413" s="215"/>
    </row>
    <row r="414" spans="1:72" x14ac:dyDescent="0.2">
      <c r="A414" s="215"/>
      <c r="B414" s="215"/>
      <c r="C414" s="215"/>
      <c r="D414" s="215"/>
      <c r="E414" s="215"/>
      <c r="F414" s="215"/>
      <c r="G414" s="215"/>
      <c r="H414" s="215"/>
      <c r="I414" s="215"/>
      <c r="J414" s="215"/>
      <c r="L414" s="215"/>
      <c r="M414" s="215"/>
      <c r="N414" s="215"/>
      <c r="O414" s="215"/>
      <c r="P414" s="215"/>
      <c r="Q414" s="215"/>
      <c r="R414" s="215"/>
      <c r="S414" s="215"/>
      <c r="T414" s="215"/>
      <c r="U414" s="215"/>
      <c r="V414" s="215"/>
      <c r="W414" s="215"/>
      <c r="X414" s="215"/>
      <c r="Y414" s="215"/>
      <c r="Z414" s="215"/>
      <c r="AA414" s="215"/>
      <c r="AB414" s="215"/>
      <c r="AC414" s="215"/>
      <c r="AD414" s="215"/>
      <c r="AE414" s="215"/>
      <c r="AF414" s="215"/>
      <c r="AG414" s="215"/>
      <c r="AH414" s="215"/>
      <c r="AI414" s="215"/>
      <c r="AJ414" s="215"/>
      <c r="AK414" s="215"/>
      <c r="AL414" s="215"/>
      <c r="AM414" s="215"/>
      <c r="AN414" s="215"/>
      <c r="AO414" s="215"/>
      <c r="AP414" s="215"/>
      <c r="AQ414" s="215"/>
      <c r="AR414" s="215"/>
      <c r="AS414" s="215"/>
      <c r="AT414" s="215"/>
      <c r="AU414" s="215"/>
      <c r="AV414" s="215"/>
      <c r="AW414" s="215"/>
      <c r="AX414" s="215"/>
      <c r="AY414" s="215"/>
      <c r="AZ414" s="215"/>
      <c r="BA414" s="215"/>
      <c r="BB414" s="215"/>
      <c r="BC414" s="215"/>
      <c r="BD414" s="215"/>
      <c r="BE414" s="215"/>
      <c r="BF414" s="215"/>
      <c r="BG414" s="215"/>
      <c r="BH414" s="215"/>
      <c r="BI414" s="215"/>
      <c r="BJ414" s="215"/>
      <c r="BK414" s="215"/>
      <c r="BL414" s="215"/>
      <c r="BM414" s="215"/>
      <c r="BN414" s="215"/>
      <c r="BO414" s="215"/>
      <c r="BP414" s="215"/>
      <c r="BQ414" s="215"/>
      <c r="BR414" s="215"/>
      <c r="BS414" s="215"/>
      <c r="BT414" s="215"/>
    </row>
    <row r="415" spans="1:72" x14ac:dyDescent="0.2">
      <c r="A415" s="215"/>
      <c r="B415" s="215"/>
      <c r="C415" s="215"/>
      <c r="D415" s="215"/>
      <c r="E415" s="215"/>
      <c r="F415" s="215"/>
      <c r="G415" s="215"/>
      <c r="H415" s="215"/>
      <c r="I415" s="215"/>
      <c r="J415" s="215"/>
      <c r="L415" s="215"/>
      <c r="M415" s="215"/>
      <c r="N415" s="215"/>
      <c r="O415" s="215"/>
      <c r="P415" s="215"/>
      <c r="Q415" s="215"/>
      <c r="R415" s="215"/>
      <c r="S415" s="215"/>
      <c r="T415" s="215"/>
      <c r="U415" s="215"/>
      <c r="V415" s="215"/>
      <c r="W415" s="215"/>
      <c r="X415" s="215"/>
      <c r="Y415" s="215"/>
      <c r="Z415" s="215"/>
      <c r="AA415" s="215"/>
      <c r="AB415" s="215"/>
      <c r="AC415" s="215"/>
      <c r="AD415" s="215"/>
      <c r="AE415" s="215"/>
      <c r="AF415" s="215"/>
      <c r="AG415" s="215"/>
      <c r="AH415" s="215"/>
      <c r="AI415" s="215"/>
      <c r="AJ415" s="215"/>
      <c r="AK415" s="215"/>
      <c r="AL415" s="215"/>
      <c r="AM415" s="215"/>
      <c r="AN415" s="215"/>
      <c r="AO415" s="215"/>
      <c r="AP415" s="215"/>
      <c r="AQ415" s="215"/>
      <c r="AR415" s="215"/>
      <c r="AS415" s="215"/>
      <c r="AT415" s="215"/>
      <c r="AU415" s="215"/>
      <c r="AV415" s="215"/>
      <c r="AW415" s="215"/>
      <c r="AX415" s="215"/>
      <c r="AY415" s="215"/>
      <c r="AZ415" s="215"/>
      <c r="BA415" s="215"/>
      <c r="BB415" s="215"/>
      <c r="BC415" s="215"/>
      <c r="BD415" s="215"/>
      <c r="BE415" s="215"/>
      <c r="BF415" s="215"/>
      <c r="BG415" s="215"/>
      <c r="BH415" s="215"/>
      <c r="BI415" s="215"/>
      <c r="BJ415" s="215"/>
      <c r="BK415" s="215"/>
      <c r="BL415" s="215"/>
      <c r="BM415" s="215"/>
      <c r="BN415" s="215"/>
      <c r="BO415" s="215"/>
      <c r="BP415" s="215"/>
      <c r="BQ415" s="215"/>
      <c r="BR415" s="215"/>
      <c r="BS415" s="215"/>
      <c r="BT415" s="215"/>
    </row>
    <row r="416" spans="1:72" x14ac:dyDescent="0.2">
      <c r="A416" s="215"/>
      <c r="B416" s="215"/>
      <c r="C416" s="215"/>
      <c r="D416" s="215"/>
      <c r="E416" s="215"/>
      <c r="F416" s="215"/>
      <c r="G416" s="215"/>
      <c r="H416" s="215"/>
      <c r="I416" s="215"/>
      <c r="J416" s="215"/>
      <c r="L416" s="215"/>
      <c r="M416" s="215"/>
      <c r="N416" s="215"/>
      <c r="O416" s="215"/>
      <c r="P416" s="215"/>
      <c r="Q416" s="215"/>
      <c r="R416" s="215"/>
      <c r="S416" s="215"/>
      <c r="T416" s="215"/>
      <c r="U416" s="215"/>
      <c r="V416" s="215"/>
      <c r="W416" s="215"/>
      <c r="X416" s="215"/>
      <c r="Y416" s="215"/>
      <c r="Z416" s="215"/>
      <c r="AA416" s="215"/>
      <c r="AB416" s="215"/>
      <c r="AC416" s="215"/>
      <c r="AD416" s="215"/>
      <c r="AE416" s="215"/>
      <c r="AF416" s="215"/>
      <c r="AG416" s="215"/>
      <c r="AH416" s="215"/>
      <c r="AI416" s="215"/>
      <c r="AJ416" s="215"/>
      <c r="AK416" s="215"/>
      <c r="AL416" s="215"/>
      <c r="AM416" s="215"/>
      <c r="AN416" s="215"/>
      <c r="AO416" s="215"/>
      <c r="AP416" s="215"/>
      <c r="AQ416" s="215"/>
      <c r="AR416" s="215"/>
      <c r="AS416" s="215"/>
      <c r="AT416" s="215"/>
      <c r="AU416" s="215"/>
      <c r="AV416" s="215"/>
      <c r="AW416" s="215"/>
      <c r="AX416" s="215"/>
      <c r="AY416" s="215"/>
      <c r="AZ416" s="215"/>
      <c r="BA416" s="215"/>
      <c r="BB416" s="215"/>
      <c r="BC416" s="215"/>
      <c r="BD416" s="215"/>
      <c r="BE416" s="215"/>
      <c r="BF416" s="215"/>
      <c r="BG416" s="215"/>
      <c r="BH416" s="215"/>
      <c r="BI416" s="215"/>
      <c r="BJ416" s="215"/>
      <c r="BK416" s="215"/>
      <c r="BL416" s="215"/>
      <c r="BM416" s="215"/>
      <c r="BN416" s="215"/>
      <c r="BO416" s="215"/>
      <c r="BP416" s="215"/>
      <c r="BQ416" s="215"/>
      <c r="BR416" s="215"/>
      <c r="BS416" s="215"/>
      <c r="BT416" s="215"/>
    </row>
    <row r="417" spans="1:72" x14ac:dyDescent="0.2">
      <c r="A417" s="215"/>
      <c r="B417" s="215"/>
      <c r="C417" s="215"/>
      <c r="D417" s="215"/>
      <c r="E417" s="215"/>
      <c r="F417" s="215"/>
      <c r="G417" s="215"/>
      <c r="H417" s="215"/>
      <c r="I417" s="215"/>
      <c r="J417" s="215"/>
      <c r="L417" s="215"/>
      <c r="M417" s="215"/>
      <c r="N417" s="215"/>
      <c r="O417" s="215"/>
      <c r="P417" s="215"/>
      <c r="Q417" s="215"/>
      <c r="R417" s="215"/>
      <c r="S417" s="215"/>
      <c r="T417" s="215"/>
      <c r="U417" s="215"/>
      <c r="V417" s="215"/>
      <c r="W417" s="215"/>
      <c r="X417" s="215"/>
      <c r="Y417" s="215"/>
      <c r="Z417" s="215"/>
      <c r="AA417" s="215"/>
      <c r="AB417" s="215"/>
      <c r="AC417" s="215"/>
      <c r="AD417" s="215"/>
      <c r="AE417" s="215"/>
      <c r="AF417" s="215"/>
      <c r="AG417" s="215"/>
      <c r="AH417" s="215"/>
      <c r="AI417" s="215"/>
      <c r="AJ417" s="215"/>
      <c r="AK417" s="215"/>
      <c r="AL417" s="215"/>
      <c r="AM417" s="215"/>
      <c r="AN417" s="215"/>
      <c r="AO417" s="215"/>
      <c r="AP417" s="215"/>
      <c r="AQ417" s="215"/>
      <c r="AR417" s="215"/>
      <c r="AS417" s="215"/>
      <c r="AT417" s="215"/>
      <c r="AU417" s="215"/>
      <c r="AV417" s="215"/>
      <c r="AW417" s="215"/>
      <c r="AX417" s="215"/>
      <c r="AY417" s="215"/>
      <c r="AZ417" s="215"/>
      <c r="BA417" s="215"/>
      <c r="BB417" s="215"/>
      <c r="BC417" s="215"/>
      <c r="BD417" s="215"/>
      <c r="BE417" s="215"/>
      <c r="BF417" s="215"/>
      <c r="BG417" s="215"/>
      <c r="BH417" s="215"/>
      <c r="BI417" s="215"/>
      <c r="BJ417" s="215"/>
      <c r="BK417" s="215"/>
      <c r="BL417" s="215"/>
      <c r="BM417" s="215"/>
      <c r="BN417" s="215"/>
      <c r="BO417" s="215"/>
      <c r="BP417" s="215"/>
      <c r="BQ417" s="215"/>
      <c r="BR417" s="215"/>
      <c r="BS417" s="215"/>
      <c r="BT417" s="215"/>
    </row>
    <row r="418" spans="1:72" x14ac:dyDescent="0.2">
      <c r="A418" s="215"/>
      <c r="B418" s="215"/>
      <c r="C418" s="215"/>
      <c r="D418" s="215"/>
      <c r="E418" s="215"/>
      <c r="F418" s="215"/>
      <c r="G418" s="215"/>
      <c r="H418" s="215"/>
      <c r="I418" s="215"/>
      <c r="J418" s="215"/>
      <c r="L418" s="215"/>
      <c r="M418" s="215"/>
      <c r="N418" s="215"/>
      <c r="O418" s="215"/>
      <c r="P418" s="215"/>
      <c r="Q418" s="215"/>
      <c r="R418" s="215"/>
      <c r="S418" s="215"/>
      <c r="T418" s="215"/>
      <c r="U418" s="215"/>
      <c r="V418" s="215"/>
      <c r="W418" s="215"/>
      <c r="X418" s="215"/>
      <c r="Y418" s="215"/>
      <c r="Z418" s="215"/>
      <c r="AA418" s="215"/>
      <c r="AB418" s="215"/>
      <c r="AC418" s="215"/>
      <c r="AD418" s="215"/>
      <c r="AE418" s="215"/>
      <c r="AF418" s="215"/>
      <c r="AG418" s="215"/>
      <c r="AH418" s="215"/>
      <c r="AI418" s="215"/>
      <c r="AJ418" s="215"/>
      <c r="AK418" s="215"/>
      <c r="AL418" s="215"/>
      <c r="AM418" s="215"/>
      <c r="AN418" s="215"/>
      <c r="AO418" s="215"/>
      <c r="AP418" s="215"/>
      <c r="AQ418" s="215"/>
      <c r="AR418" s="215"/>
      <c r="AS418" s="215"/>
      <c r="AT418" s="215"/>
      <c r="AU418" s="215"/>
      <c r="AV418" s="215"/>
      <c r="AW418" s="215"/>
      <c r="AX418" s="215"/>
      <c r="AY418" s="215"/>
      <c r="AZ418" s="215"/>
      <c r="BA418" s="215"/>
      <c r="BB418" s="215"/>
      <c r="BC418" s="215"/>
      <c r="BD418" s="215"/>
      <c r="BE418" s="215"/>
      <c r="BF418" s="215"/>
      <c r="BG418" s="215"/>
      <c r="BH418" s="215"/>
      <c r="BI418" s="215"/>
      <c r="BJ418" s="215"/>
      <c r="BK418" s="215"/>
      <c r="BL418" s="215"/>
      <c r="BM418" s="215"/>
      <c r="BN418" s="215"/>
      <c r="BO418" s="215"/>
      <c r="BP418" s="215"/>
      <c r="BQ418" s="215"/>
      <c r="BR418" s="215"/>
      <c r="BS418" s="215"/>
      <c r="BT418" s="215"/>
    </row>
    <row r="419" spans="1:72" x14ac:dyDescent="0.2">
      <c r="A419" s="215"/>
      <c r="B419" s="215"/>
      <c r="C419" s="215"/>
      <c r="D419" s="215"/>
      <c r="E419" s="215"/>
      <c r="F419" s="215"/>
      <c r="G419" s="215"/>
      <c r="H419" s="215"/>
      <c r="I419" s="215"/>
      <c r="J419" s="215"/>
    </row>
    <row r="420" spans="1:72" x14ac:dyDescent="0.2">
      <c r="A420" s="215"/>
      <c r="B420" s="215"/>
      <c r="C420" s="215"/>
      <c r="D420" s="215"/>
      <c r="E420" s="215"/>
      <c r="F420" s="215"/>
      <c r="G420" s="215"/>
      <c r="H420" s="215"/>
      <c r="I420" s="215"/>
      <c r="J420" s="215"/>
    </row>
    <row r="421" spans="1:72" x14ac:dyDescent="0.2">
      <c r="A421" s="215"/>
      <c r="B421" s="215"/>
      <c r="C421" s="215"/>
      <c r="D421" s="215"/>
      <c r="E421" s="215"/>
      <c r="F421" s="215"/>
      <c r="G421" s="215"/>
      <c r="H421" s="215"/>
      <c r="I421" s="215"/>
      <c r="J421" s="215"/>
    </row>
    <row r="422" spans="1:72" x14ac:dyDescent="0.2">
      <c r="A422" s="215"/>
      <c r="B422" s="215"/>
      <c r="C422" s="215"/>
      <c r="D422" s="215"/>
      <c r="E422" s="215"/>
      <c r="F422" s="215"/>
      <c r="G422" s="215"/>
      <c r="H422" s="215"/>
      <c r="I422" s="215"/>
      <c r="J422" s="215"/>
    </row>
    <row r="423" spans="1:72" x14ac:dyDescent="0.2">
      <c r="A423" s="215"/>
      <c r="B423" s="215"/>
      <c r="C423" s="215"/>
      <c r="D423" s="215"/>
      <c r="E423" s="215"/>
      <c r="F423" s="215"/>
      <c r="G423" s="215"/>
      <c r="H423" s="215"/>
      <c r="I423" s="215"/>
      <c r="J423" s="215"/>
    </row>
    <row r="424" spans="1:72" x14ac:dyDescent="0.2">
      <c r="A424" s="215"/>
      <c r="B424" s="215"/>
      <c r="C424" s="215"/>
      <c r="D424" s="215"/>
      <c r="E424" s="215"/>
      <c r="F424" s="215"/>
      <c r="G424" s="215"/>
      <c r="H424" s="215"/>
      <c r="I424" s="215"/>
      <c r="J424" s="215"/>
    </row>
    <row r="425" spans="1:72" x14ac:dyDescent="0.2">
      <c r="A425" s="215"/>
      <c r="B425" s="215"/>
      <c r="C425" s="215"/>
      <c r="D425" s="215"/>
      <c r="E425" s="215"/>
      <c r="F425" s="215"/>
      <c r="G425" s="215"/>
      <c r="H425" s="215"/>
      <c r="I425" s="215"/>
      <c r="J425" s="215"/>
    </row>
    <row r="426" spans="1:72" x14ac:dyDescent="0.2">
      <c r="A426" s="215"/>
      <c r="B426" s="215"/>
      <c r="C426" s="215"/>
      <c r="D426" s="215"/>
      <c r="E426" s="215"/>
      <c r="F426" s="215"/>
      <c r="G426" s="215"/>
      <c r="H426" s="215"/>
      <c r="I426" s="215"/>
      <c r="J426" s="215"/>
    </row>
  </sheetData>
  <mergeCells count="1">
    <mergeCell ref="B5:I5"/>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9" tint="-0.249977111117893"/>
  </sheetPr>
  <dimension ref="A1:CR403"/>
  <sheetViews>
    <sheetView zoomScaleNormal="100" workbookViewId="0">
      <pane xSplit="5" ySplit="3" topLeftCell="F4" activePane="bottomRight" state="frozen"/>
      <selection pane="topRight" activeCell="F1" sqref="F1"/>
      <selection pane="bottomLeft" activeCell="A4" sqref="A4"/>
      <selection pane="bottomRight" activeCell="AM4" sqref="AM4"/>
    </sheetView>
  </sheetViews>
  <sheetFormatPr defaultColWidth="8.85546875" defaultRowHeight="12.75" x14ac:dyDescent="0.2"/>
  <cols>
    <col min="1" max="1" width="5.42578125" style="68" customWidth="1"/>
    <col min="2" max="2" width="13.7109375" customWidth="1"/>
    <col min="3" max="3" width="4.28515625" bestFit="1" customWidth="1"/>
    <col min="4" max="4" width="25.7109375" bestFit="1" customWidth="1"/>
    <col min="5" max="5" width="13.5703125" style="143" bestFit="1" customWidth="1"/>
    <col min="6" max="6" width="0.42578125" style="143" hidden="1" customWidth="1"/>
    <col min="7" max="7" width="9.42578125" style="143" hidden="1" customWidth="1"/>
    <col min="8" max="8" width="0.42578125" style="143" hidden="1" customWidth="1"/>
    <col min="9" max="9" width="9.42578125" style="143" hidden="1" customWidth="1"/>
    <col min="10" max="10" width="0.42578125" style="143" hidden="1" customWidth="1"/>
    <col min="11" max="11" width="9.42578125" style="143" hidden="1" customWidth="1"/>
    <col min="12" max="12" width="0.42578125" style="143" hidden="1" customWidth="1"/>
    <col min="13" max="13" width="23.42578125" hidden="1" customWidth="1"/>
    <col min="14" max="14" width="0.42578125" style="15" hidden="1" customWidth="1"/>
    <col min="15" max="15" width="7.140625" style="15" hidden="1" customWidth="1"/>
    <col min="16" max="16" width="0.42578125" style="15" hidden="1" customWidth="1"/>
    <col min="17" max="17" width="30.5703125" style="22" hidden="1" customWidth="1"/>
    <col min="18" max="18" width="9.7109375" style="67" hidden="1" customWidth="1"/>
    <col min="19" max="19" width="60.42578125" style="23" hidden="1" customWidth="1"/>
    <col min="20" max="20" width="92.5703125" style="12" hidden="1" customWidth="1"/>
    <col min="21" max="21" width="88.140625" style="12" hidden="1" customWidth="1"/>
    <col min="22" max="22" width="0.42578125" hidden="1" customWidth="1"/>
    <col min="23" max="23" width="8.85546875" hidden="1" customWidth="1"/>
    <col min="24" max="24" width="0.42578125" hidden="1" customWidth="1"/>
    <col min="25" max="25" width="32" hidden="1" customWidth="1"/>
    <col min="26" max="26" width="9.7109375" hidden="1" customWidth="1"/>
    <col min="27" max="27" width="61.42578125" hidden="1" customWidth="1"/>
    <col min="28" max="28" width="55" hidden="1" customWidth="1"/>
    <col min="29" max="29" width="30.7109375" hidden="1" customWidth="1"/>
    <col min="30" max="30" width="0.42578125" hidden="1" customWidth="1"/>
    <col min="31" max="31" width="8.85546875" hidden="1" customWidth="1"/>
    <col min="32" max="32" width="0.42578125" hidden="1" customWidth="1"/>
    <col min="33" max="33" width="36" hidden="1" customWidth="1"/>
    <col min="34" max="34" width="15.42578125" hidden="1" customWidth="1"/>
    <col min="35" max="35" width="0.42578125" hidden="1" customWidth="1"/>
    <col min="36" max="36" width="40.140625" hidden="1" customWidth="1"/>
    <col min="37" max="37" width="35.28515625" hidden="1" customWidth="1"/>
    <col min="38" max="38" width="0.42578125" customWidth="1"/>
    <col min="39" max="39" width="7.140625" style="15" customWidth="1"/>
    <col min="40" max="40" width="0.42578125" style="15" customWidth="1"/>
    <col min="41" max="41" width="16.42578125" customWidth="1"/>
    <col min="42" max="42" width="0.42578125" style="15" customWidth="1"/>
    <col min="43" max="43" width="36.7109375" style="22" customWidth="1"/>
    <col min="44" max="44" width="25.7109375" style="89" customWidth="1"/>
    <col min="45" max="45" width="17.28515625" style="12" customWidth="1"/>
    <col min="46" max="46" width="24.28515625" style="12" customWidth="1"/>
    <col min="47" max="47" width="121.42578125" style="23" customWidth="1"/>
    <col min="48" max="48" width="0.42578125" style="143" hidden="1" customWidth="1"/>
    <col min="49" max="53" width="10.7109375" hidden="1" customWidth="1"/>
    <col min="54" max="54" width="11.28515625" hidden="1" customWidth="1"/>
    <col min="55" max="55" width="9.5703125" hidden="1" customWidth="1"/>
    <col min="56" max="56" width="11.28515625" hidden="1" customWidth="1"/>
    <col min="57" max="57" width="9.5703125" hidden="1" customWidth="1"/>
    <col min="58" max="58" width="13.140625" hidden="1" customWidth="1"/>
  </cols>
  <sheetData>
    <row r="1" spans="1:96" ht="67.5" customHeight="1" x14ac:dyDescent="0.35">
      <c r="A1" s="276"/>
      <c r="B1" s="276"/>
      <c r="C1" s="276"/>
      <c r="D1" s="276"/>
      <c r="E1" s="276"/>
      <c r="F1" s="72"/>
      <c r="G1" s="72"/>
      <c r="H1" s="72"/>
      <c r="I1" s="72"/>
      <c r="J1" s="72"/>
      <c r="K1" s="72"/>
      <c r="L1" s="72"/>
      <c r="M1" s="72"/>
      <c r="N1" s="72"/>
      <c r="O1" s="72"/>
      <c r="P1" s="72"/>
      <c r="Q1" s="80"/>
      <c r="R1" s="81"/>
      <c r="S1" s="80"/>
      <c r="T1" s="80"/>
      <c r="U1" s="72"/>
      <c r="V1" s="72"/>
      <c r="W1" s="72"/>
      <c r="X1" s="72"/>
      <c r="Y1" s="80"/>
      <c r="Z1" s="81"/>
      <c r="AA1" s="80"/>
      <c r="AB1" s="80"/>
      <c r="AC1" s="72"/>
      <c r="AD1" s="72"/>
      <c r="AE1" s="72"/>
      <c r="AF1" s="72"/>
      <c r="AG1" s="72"/>
      <c r="AH1" s="72"/>
      <c r="AI1" s="72"/>
      <c r="AJ1" s="72"/>
      <c r="AK1" s="72"/>
      <c r="AL1" s="72"/>
      <c r="AM1" s="72"/>
      <c r="AN1" s="72"/>
      <c r="AO1" s="72"/>
      <c r="AP1" s="72"/>
      <c r="AQ1" s="80"/>
      <c r="AR1" s="85"/>
      <c r="AS1" s="80"/>
      <c r="AT1" s="72"/>
      <c r="AU1" s="80"/>
      <c r="AV1" s="72"/>
      <c r="AW1" s="262" t="s">
        <v>179</v>
      </c>
      <c r="AX1" s="263"/>
      <c r="AY1" s="263"/>
      <c r="AZ1" s="263"/>
      <c r="BA1" s="264"/>
      <c r="BB1" s="265" t="s">
        <v>178</v>
      </c>
      <c r="BC1" s="265"/>
      <c r="BD1" s="265"/>
      <c r="BE1" s="265"/>
      <c r="BF1" s="265"/>
    </row>
    <row r="2" spans="1:96" s="113" customFormat="1" ht="27" customHeight="1" x14ac:dyDescent="0.2">
      <c r="B2" s="277" t="s">
        <v>742</v>
      </c>
      <c r="C2" s="278"/>
      <c r="D2" s="278"/>
      <c r="E2" s="279"/>
      <c r="F2" s="110"/>
      <c r="G2" s="62" t="s">
        <v>124</v>
      </c>
      <c r="H2" s="110"/>
      <c r="I2" s="109"/>
      <c r="J2" s="110"/>
      <c r="K2" s="62" t="s">
        <v>153</v>
      </c>
      <c r="L2" s="110"/>
      <c r="M2" s="101"/>
      <c r="N2" s="110"/>
      <c r="O2" s="62" t="s">
        <v>67</v>
      </c>
      <c r="P2" s="110"/>
      <c r="Q2" s="269" t="s">
        <v>802</v>
      </c>
      <c r="R2" s="269"/>
      <c r="S2" s="269"/>
      <c r="T2" s="269"/>
      <c r="U2" s="269"/>
      <c r="V2" s="106"/>
      <c r="W2" s="70" t="s">
        <v>67</v>
      </c>
      <c r="X2" s="106"/>
      <c r="Y2" s="270" t="s">
        <v>148</v>
      </c>
      <c r="Z2" s="270"/>
      <c r="AA2" s="270"/>
      <c r="AB2" s="270"/>
      <c r="AC2" s="270"/>
      <c r="AD2" s="106"/>
      <c r="AE2" s="70" t="s">
        <v>121</v>
      </c>
      <c r="AF2" s="70"/>
      <c r="AG2" s="271" t="s">
        <v>103</v>
      </c>
      <c r="AH2" s="271"/>
      <c r="AI2" s="106"/>
      <c r="AJ2" s="272" t="s">
        <v>104</v>
      </c>
      <c r="AK2" s="272"/>
      <c r="AL2" s="70"/>
      <c r="AM2" s="62" t="s">
        <v>152</v>
      </c>
      <c r="AN2" s="110"/>
      <c r="AO2" s="140" t="s">
        <v>150</v>
      </c>
      <c r="AP2" s="110"/>
      <c r="AQ2" s="266" t="s">
        <v>172</v>
      </c>
      <c r="AR2" s="267"/>
      <c r="AS2" s="267"/>
      <c r="AT2" s="267"/>
      <c r="AU2" s="268"/>
      <c r="AV2" s="110"/>
      <c r="AW2" s="241">
        <f>SUM(AW4:AW36)</f>
        <v>27</v>
      </c>
      <c r="AX2" s="241">
        <f>SUM(AX4:AX36)</f>
        <v>0</v>
      </c>
      <c r="AY2" s="241">
        <f>SUM(AY4:AY36)</f>
        <v>0</v>
      </c>
      <c r="AZ2" s="241">
        <f>SUM(AZ4:AZ36)</f>
        <v>4</v>
      </c>
      <c r="BA2" s="241">
        <f>SUM(BA4:BA36)</f>
        <v>0</v>
      </c>
      <c r="BB2" s="197"/>
      <c r="BC2" s="197"/>
      <c r="BD2" s="197"/>
      <c r="BE2" s="197"/>
      <c r="BF2" s="241">
        <f>SUM(BF4:BF41)</f>
        <v>27</v>
      </c>
      <c r="BG2"/>
      <c r="BH2"/>
      <c r="BI2"/>
    </row>
    <row r="3" spans="1:96" s="113" customFormat="1" ht="13.5" x14ac:dyDescent="0.2">
      <c r="B3" s="101" t="s">
        <v>63</v>
      </c>
      <c r="C3" s="101" t="s">
        <v>64</v>
      </c>
      <c r="D3" s="101" t="s">
        <v>16</v>
      </c>
      <c r="E3" s="101" t="s">
        <v>149</v>
      </c>
      <c r="F3" s="62"/>
      <c r="G3" s="62" t="s">
        <v>115</v>
      </c>
      <c r="H3" s="62"/>
      <c r="I3" s="101" t="s">
        <v>7</v>
      </c>
      <c r="J3" s="62"/>
      <c r="K3" s="62" t="s">
        <v>115</v>
      </c>
      <c r="L3" s="62"/>
      <c r="M3" s="101" t="s">
        <v>163</v>
      </c>
      <c r="N3" s="62"/>
      <c r="O3" s="62" t="s">
        <v>115</v>
      </c>
      <c r="P3" s="62"/>
      <c r="Q3" s="97" t="s">
        <v>56</v>
      </c>
      <c r="R3" s="97" t="s">
        <v>149</v>
      </c>
      <c r="S3" s="97" t="s">
        <v>110</v>
      </c>
      <c r="T3" s="97" t="s">
        <v>146</v>
      </c>
      <c r="U3" s="97" t="s">
        <v>66</v>
      </c>
      <c r="V3" s="70"/>
      <c r="W3" s="70" t="s">
        <v>115</v>
      </c>
      <c r="X3" s="70"/>
      <c r="Y3" s="105" t="s">
        <v>56</v>
      </c>
      <c r="Z3" s="105" t="s">
        <v>149</v>
      </c>
      <c r="AA3" s="105" t="s">
        <v>110</v>
      </c>
      <c r="AB3" s="105" t="s">
        <v>146</v>
      </c>
      <c r="AC3" s="105" t="s">
        <v>66</v>
      </c>
      <c r="AD3" s="106"/>
      <c r="AE3" s="70" t="s">
        <v>115</v>
      </c>
      <c r="AF3" s="70"/>
      <c r="AG3" s="102" t="s">
        <v>105</v>
      </c>
      <c r="AH3" s="102" t="s">
        <v>106</v>
      </c>
      <c r="AI3" s="106"/>
      <c r="AJ3" s="103" t="s">
        <v>107</v>
      </c>
      <c r="AK3" s="103" t="s">
        <v>108</v>
      </c>
      <c r="AL3" s="70"/>
      <c r="AM3" s="62" t="s">
        <v>115</v>
      </c>
      <c r="AN3" s="62"/>
      <c r="AO3" s="104" t="s">
        <v>173</v>
      </c>
      <c r="AP3" s="62"/>
      <c r="AQ3" s="114" t="s">
        <v>80</v>
      </c>
      <c r="AR3" s="114" t="s">
        <v>133</v>
      </c>
      <c r="AS3" s="114" t="s">
        <v>136</v>
      </c>
      <c r="AT3" s="114" t="s">
        <v>452</v>
      </c>
      <c r="AU3" s="114" t="s">
        <v>135</v>
      </c>
      <c r="AV3" s="62"/>
      <c r="AW3" s="139" t="s">
        <v>169</v>
      </c>
      <c r="AX3" s="139" t="s">
        <v>170</v>
      </c>
      <c r="AY3" s="139" t="s">
        <v>171</v>
      </c>
      <c r="AZ3" s="139" t="s">
        <v>124</v>
      </c>
      <c r="BA3" s="139" t="s">
        <v>128</v>
      </c>
      <c r="BB3" s="139" t="s">
        <v>174</v>
      </c>
      <c r="BC3" s="139" t="s">
        <v>175</v>
      </c>
      <c r="BD3" s="139" t="s">
        <v>176</v>
      </c>
      <c r="BE3" s="139" t="s">
        <v>177</v>
      </c>
      <c r="BF3" s="139" t="s">
        <v>355</v>
      </c>
    </row>
    <row r="4" spans="1:96" s="3" customFormat="1" ht="54" customHeight="1" x14ac:dyDescent="0.25">
      <c r="A4" s="280" t="s">
        <v>132</v>
      </c>
      <c r="B4" s="96" t="s">
        <v>743</v>
      </c>
      <c r="C4" s="94">
        <v>1</v>
      </c>
      <c r="D4" s="170" t="s">
        <v>303</v>
      </c>
      <c r="E4" s="94" t="str">
        <f>IF($AS4="","",LOOKUP($AS4,Domains!$B$2:$B$31,Domains!$C$2:$C$31))</f>
        <v>varchar(100)</v>
      </c>
      <c r="F4" s="99"/>
      <c r="G4" s="94" t="s">
        <v>392</v>
      </c>
      <c r="H4" s="99"/>
      <c r="I4" s="94" t="s">
        <v>694</v>
      </c>
      <c r="J4" s="99"/>
      <c r="K4" s="94"/>
      <c r="L4" s="99"/>
      <c r="M4" s="96"/>
      <c r="N4" s="99"/>
      <c r="O4" s="94"/>
      <c r="P4" s="99"/>
      <c r="Q4" s="59" t="s">
        <v>893</v>
      </c>
      <c r="R4" s="61"/>
      <c r="S4" s="150" t="s">
        <v>988</v>
      </c>
      <c r="T4" s="273" t="s">
        <v>1113</v>
      </c>
      <c r="U4" s="152"/>
      <c r="V4" s="107"/>
      <c r="W4" s="94"/>
      <c r="X4" s="107"/>
      <c r="Y4" s="96"/>
      <c r="Z4" s="94"/>
      <c r="AA4" s="98"/>
      <c r="AB4" s="273"/>
      <c r="AC4" s="96"/>
      <c r="AD4" s="112"/>
      <c r="AE4" s="108"/>
      <c r="AF4" s="107"/>
      <c r="AG4" s="96" t="s">
        <v>164</v>
      </c>
      <c r="AH4" s="96" t="s">
        <v>109</v>
      </c>
      <c r="AI4" s="99"/>
      <c r="AJ4" s="98"/>
      <c r="AK4" s="96" t="s">
        <v>713</v>
      </c>
      <c r="AL4" s="107"/>
      <c r="AM4" s="94" t="s">
        <v>392</v>
      </c>
      <c r="AN4" s="99"/>
      <c r="AO4" s="94" t="s">
        <v>151</v>
      </c>
      <c r="AP4" s="99"/>
      <c r="AQ4" s="198" t="s">
        <v>117</v>
      </c>
      <c r="AR4" s="170" t="s">
        <v>303</v>
      </c>
      <c r="AS4" s="198" t="s">
        <v>286</v>
      </c>
      <c r="AT4" s="141" t="str">
        <f>IF($AS4="","",LOOKUP($AS4,Domains!$B$2:$B$31,Domains!$D$2:$D$31))</f>
        <v>Variable characters (100)</v>
      </c>
      <c r="AU4" s="198" t="s">
        <v>358</v>
      </c>
      <c r="AV4" s="99"/>
      <c r="AW4" s="144">
        <f t="shared" ref="AW4:AW36" si="0">BB4+BC4</f>
        <v>1</v>
      </c>
      <c r="AX4" s="144">
        <f t="shared" ref="AX4:AX36" si="1">BD4+BE4</f>
        <v>0</v>
      </c>
      <c r="AY4" s="144">
        <f t="shared" ref="AY4:AY36" si="2">IF(AE4="",0,1)</f>
        <v>0</v>
      </c>
      <c r="AZ4" s="144">
        <f t="shared" ref="AZ4:AZ36" si="3">IF(G4="",0,1)</f>
        <v>1</v>
      </c>
      <c r="BA4" s="144">
        <f t="shared" ref="BA4:BA36" si="4">IF(K4="",0,1)</f>
        <v>0</v>
      </c>
      <c r="BB4" s="144">
        <f t="shared" ref="BB4:BB36" si="5">IF(S4="",0,1)</f>
        <v>1</v>
      </c>
      <c r="BC4" s="144">
        <f t="shared" ref="BC4:BC36" si="6">IF(O4="",0,1)</f>
        <v>0</v>
      </c>
      <c r="BD4" s="144">
        <f t="shared" ref="BD4:BD36" si="7">IF(W4="",0,1)</f>
        <v>0</v>
      </c>
      <c r="BE4" s="144">
        <f t="shared" ref="BE4:BE36" si="8">IF(AA4="",0,1)</f>
        <v>0</v>
      </c>
      <c r="BF4" s="144">
        <f>IF(AR4="",0,1)</f>
        <v>1</v>
      </c>
    </row>
    <row r="5" spans="1:96" s="3" customFormat="1" ht="13.5" x14ac:dyDescent="0.25">
      <c r="A5" s="281"/>
      <c r="B5" s="96" t="s">
        <v>743</v>
      </c>
      <c r="C5" s="61">
        <v>2</v>
      </c>
      <c r="D5" s="169" t="s">
        <v>347</v>
      </c>
      <c r="E5" s="94" t="str">
        <f>IF($AS5="","",LOOKUP($AS5,Domains!$B$2:$B$31,Domains!$C$2:$C$31))</f>
        <v>datetime</v>
      </c>
      <c r="F5" s="62"/>
      <c r="G5" s="61" t="s">
        <v>392</v>
      </c>
      <c r="H5" s="62"/>
      <c r="I5" s="94" t="s">
        <v>694</v>
      </c>
      <c r="J5" s="62"/>
      <c r="K5" s="61"/>
      <c r="L5" s="62"/>
      <c r="M5" s="59"/>
      <c r="N5" s="62"/>
      <c r="O5" s="61"/>
      <c r="P5" s="62"/>
      <c r="Q5" s="59" t="s">
        <v>868</v>
      </c>
      <c r="R5" s="61"/>
      <c r="S5" s="150" t="s">
        <v>863</v>
      </c>
      <c r="T5" s="274"/>
      <c r="U5" s="137"/>
      <c r="V5" s="70"/>
      <c r="W5" s="61"/>
      <c r="X5" s="70"/>
      <c r="Y5" s="59"/>
      <c r="Z5" s="61"/>
      <c r="AA5" s="59"/>
      <c r="AB5" s="274"/>
      <c r="AC5" s="59"/>
      <c r="AD5" s="100"/>
      <c r="AE5" s="71"/>
      <c r="AF5" s="70"/>
      <c r="AG5" s="96" t="s">
        <v>164</v>
      </c>
      <c r="AH5" s="96" t="s">
        <v>109</v>
      </c>
      <c r="AI5" s="62"/>
      <c r="AJ5" s="59"/>
      <c r="AK5" s="59"/>
      <c r="AL5" s="70"/>
      <c r="AM5" s="94" t="s">
        <v>392</v>
      </c>
      <c r="AN5" s="62"/>
      <c r="AO5" s="94" t="s">
        <v>151</v>
      </c>
      <c r="AP5" s="62"/>
      <c r="AQ5" s="198" t="s">
        <v>357</v>
      </c>
      <c r="AR5" s="169" t="s">
        <v>347</v>
      </c>
      <c r="AS5" s="198" t="s">
        <v>289</v>
      </c>
      <c r="AT5" s="141" t="str">
        <f>IF($AS5="","",LOOKUP($AS5,Domains!$B$2:$B$31,Domains!$D$2:$D$31))</f>
        <v>Date &amp; Time</v>
      </c>
      <c r="AU5" s="198" t="s">
        <v>290</v>
      </c>
      <c r="AV5" s="62"/>
      <c r="AW5" s="144">
        <f t="shared" si="0"/>
        <v>1</v>
      </c>
      <c r="AX5" s="144">
        <f t="shared" si="1"/>
        <v>0</v>
      </c>
      <c r="AY5" s="144">
        <f t="shared" si="2"/>
        <v>0</v>
      </c>
      <c r="AZ5" s="144">
        <f t="shared" si="3"/>
        <v>1</v>
      </c>
      <c r="BA5" s="144">
        <f t="shared" si="4"/>
        <v>0</v>
      </c>
      <c r="BB5" s="144">
        <f t="shared" si="5"/>
        <v>1</v>
      </c>
      <c r="BC5" s="144">
        <f t="shared" si="6"/>
        <v>0</v>
      </c>
      <c r="BD5" s="144">
        <f t="shared" si="7"/>
        <v>0</v>
      </c>
      <c r="BE5" s="144">
        <f t="shared" si="8"/>
        <v>0</v>
      </c>
      <c r="BF5" s="144">
        <f t="shared" ref="BF5:BF36" si="9">IF(AR5="",0,1)</f>
        <v>1</v>
      </c>
    </row>
    <row r="6" spans="1:96" s="3" customFormat="1" ht="13.5" customHeight="1" x14ac:dyDescent="0.25">
      <c r="A6" s="283" t="s">
        <v>113</v>
      </c>
      <c r="B6" s="96" t="s">
        <v>743</v>
      </c>
      <c r="C6" s="61">
        <v>3</v>
      </c>
      <c r="D6" s="142" t="str">
        <f t="shared" ref="D6:D30" si="10">AR6</f>
        <v>SOURCE_SYSTEM</v>
      </c>
      <c r="E6" s="94" t="str">
        <f>IF($AS6="","",LOOKUP($AS6,Domains!$B$2:$B$31,Domains!$C$2:$C$31))</f>
        <v>varchar(10)</v>
      </c>
      <c r="F6" s="62"/>
      <c r="G6" s="61" t="s">
        <v>392</v>
      </c>
      <c r="H6" s="62"/>
      <c r="I6" s="94" t="s">
        <v>694</v>
      </c>
      <c r="J6" s="62"/>
      <c r="K6" s="61"/>
      <c r="L6" s="62"/>
      <c r="M6" s="59"/>
      <c r="N6" s="62"/>
      <c r="O6" s="61"/>
      <c r="P6" s="62"/>
      <c r="Q6" s="59"/>
      <c r="R6" s="61"/>
      <c r="S6" s="150" t="s">
        <v>759</v>
      </c>
      <c r="T6" s="274"/>
      <c r="U6" s="137"/>
      <c r="V6" s="70"/>
      <c r="W6" s="61"/>
      <c r="X6" s="70"/>
      <c r="Y6" s="59"/>
      <c r="Z6" s="61"/>
      <c r="AA6" s="59"/>
      <c r="AB6" s="274"/>
      <c r="AC6" s="59"/>
      <c r="AD6" s="100"/>
      <c r="AE6" s="71"/>
      <c r="AF6" s="70"/>
      <c r="AG6" s="96" t="s">
        <v>387</v>
      </c>
      <c r="AH6" s="96" t="s">
        <v>109</v>
      </c>
      <c r="AI6" s="62"/>
      <c r="AJ6" s="59"/>
      <c r="AK6" s="96" t="s">
        <v>714</v>
      </c>
      <c r="AL6" s="70"/>
      <c r="AM6" s="94" t="s">
        <v>392</v>
      </c>
      <c r="AN6" s="62"/>
      <c r="AO6" s="94" t="s">
        <v>151</v>
      </c>
      <c r="AP6" s="62"/>
      <c r="AQ6" s="198" t="s">
        <v>137</v>
      </c>
      <c r="AR6" s="198" t="s">
        <v>138</v>
      </c>
      <c r="AS6" s="198" t="s">
        <v>138</v>
      </c>
      <c r="AT6" s="141" t="str">
        <f>IF($AS6="","",LOOKUP($AS6,Domains!$B$2:$B$31,Domains!$D$2:$D$31))</f>
        <v>Variable characters (10)</v>
      </c>
      <c r="AU6" s="198" t="s">
        <v>949</v>
      </c>
      <c r="AV6" s="62"/>
      <c r="AW6" s="144">
        <f t="shared" si="0"/>
        <v>1</v>
      </c>
      <c r="AX6" s="144">
        <f t="shared" si="1"/>
        <v>0</v>
      </c>
      <c r="AY6" s="144">
        <f t="shared" si="2"/>
        <v>0</v>
      </c>
      <c r="AZ6" s="144">
        <f t="shared" si="3"/>
        <v>1</v>
      </c>
      <c r="BA6" s="144">
        <f t="shared" si="4"/>
        <v>0</v>
      </c>
      <c r="BB6" s="144">
        <f t="shared" si="5"/>
        <v>1</v>
      </c>
      <c r="BC6" s="144">
        <f t="shared" si="6"/>
        <v>0</v>
      </c>
      <c r="BD6" s="144">
        <f t="shared" si="7"/>
        <v>0</v>
      </c>
      <c r="BE6" s="144">
        <f t="shared" si="8"/>
        <v>0</v>
      </c>
      <c r="BF6" s="144">
        <f t="shared" si="9"/>
        <v>1</v>
      </c>
    </row>
    <row r="7" spans="1:96" s="3" customFormat="1" ht="13.5" customHeight="1" x14ac:dyDescent="0.25">
      <c r="A7" s="284"/>
      <c r="B7" s="96" t="s">
        <v>743</v>
      </c>
      <c r="C7" s="61">
        <v>4</v>
      </c>
      <c r="D7" s="142" t="str">
        <f t="shared" si="10"/>
        <v>BOUND_DTS</v>
      </c>
      <c r="E7" s="94" t="str">
        <f>IF($AS7="","",LOOKUP($AS7,Domains!$B$2:$B$31,Domains!$C$2:$C$31))</f>
        <v>datetime</v>
      </c>
      <c r="F7" s="62"/>
      <c r="G7" s="61"/>
      <c r="H7" s="62"/>
      <c r="I7" s="94">
        <v>1</v>
      </c>
      <c r="J7" s="62"/>
      <c r="K7" s="61"/>
      <c r="L7" s="62"/>
      <c r="M7" s="59"/>
      <c r="N7" s="62"/>
      <c r="O7" s="61"/>
      <c r="P7" s="62"/>
      <c r="Q7" s="59" t="s">
        <v>758</v>
      </c>
      <c r="R7" s="61"/>
      <c r="S7" s="150" t="s">
        <v>992</v>
      </c>
      <c r="T7" s="274"/>
      <c r="U7" s="137"/>
      <c r="V7" s="70"/>
      <c r="W7" s="61"/>
      <c r="X7" s="70"/>
      <c r="Y7" s="59"/>
      <c r="Z7" s="61"/>
      <c r="AA7" s="59"/>
      <c r="AB7" s="274"/>
      <c r="AC7" s="59"/>
      <c r="AD7" s="100"/>
      <c r="AE7" s="71"/>
      <c r="AF7" s="70"/>
      <c r="AG7" s="59"/>
      <c r="AH7" s="59"/>
      <c r="AI7" s="62"/>
      <c r="AJ7" s="59"/>
      <c r="AK7" s="96" t="s">
        <v>87</v>
      </c>
      <c r="AL7" s="70"/>
      <c r="AM7" s="94" t="s">
        <v>392</v>
      </c>
      <c r="AN7" s="62"/>
      <c r="AO7" s="94" t="s">
        <v>151</v>
      </c>
      <c r="AP7" s="62"/>
      <c r="AQ7" s="198" t="s">
        <v>918</v>
      </c>
      <c r="AR7" s="198" t="s">
        <v>917</v>
      </c>
      <c r="AS7" s="198" t="s">
        <v>289</v>
      </c>
      <c r="AT7" s="141" t="str">
        <f>IF($AS7="","",LOOKUP($AS7,Domains!$B$2:$B$31,Domains!$D$2:$D$31))</f>
        <v>Date &amp; Time</v>
      </c>
      <c r="AU7" s="198" t="s">
        <v>528</v>
      </c>
      <c r="AV7" s="62"/>
      <c r="AW7" s="144">
        <f t="shared" si="0"/>
        <v>1</v>
      </c>
      <c r="AX7" s="144">
        <f t="shared" si="1"/>
        <v>0</v>
      </c>
      <c r="AY7" s="144">
        <f t="shared" si="2"/>
        <v>0</v>
      </c>
      <c r="AZ7" s="144">
        <f t="shared" si="3"/>
        <v>0</v>
      </c>
      <c r="BA7" s="144">
        <f t="shared" si="4"/>
        <v>0</v>
      </c>
      <c r="BB7" s="144">
        <f t="shared" si="5"/>
        <v>1</v>
      </c>
      <c r="BC7" s="144">
        <f t="shared" si="6"/>
        <v>0</v>
      </c>
      <c r="BD7" s="144">
        <f t="shared" si="7"/>
        <v>0</v>
      </c>
      <c r="BE7" s="144">
        <f t="shared" si="8"/>
        <v>0</v>
      </c>
      <c r="BF7" s="144">
        <f t="shared" si="9"/>
        <v>1</v>
      </c>
    </row>
    <row r="8" spans="1:96" s="3" customFormat="1" ht="13.5" x14ac:dyDescent="0.25">
      <c r="A8" s="284"/>
      <c r="B8" s="96" t="s">
        <v>743</v>
      </c>
      <c r="C8" s="61">
        <v>5</v>
      </c>
      <c r="D8" s="142" t="str">
        <f t="shared" si="10"/>
        <v>POL_EFF_DT</v>
      </c>
      <c r="E8" s="94" t="str">
        <f>IF($AS8="","",LOOKUP($AS8,Domains!$B$2:$B$31,Domains!$C$2:$C$31))</f>
        <v>date</v>
      </c>
      <c r="F8" s="62"/>
      <c r="G8" s="61"/>
      <c r="H8" s="62"/>
      <c r="I8" s="94">
        <v>1</v>
      </c>
      <c r="J8" s="62"/>
      <c r="K8" s="61"/>
      <c r="L8" s="62"/>
      <c r="M8" s="59"/>
      <c r="N8" s="62"/>
      <c r="O8" s="61"/>
      <c r="P8" s="62"/>
      <c r="Q8" s="59" t="s">
        <v>758</v>
      </c>
      <c r="R8" s="61"/>
      <c r="S8" s="150" t="s">
        <v>787</v>
      </c>
      <c r="T8" s="274"/>
      <c r="U8" s="137"/>
      <c r="V8" s="70"/>
      <c r="W8" s="61"/>
      <c r="X8" s="70"/>
      <c r="Y8" s="59"/>
      <c r="Z8" s="61"/>
      <c r="AA8" s="59"/>
      <c r="AB8" s="274"/>
      <c r="AC8" s="59"/>
      <c r="AD8" s="100"/>
      <c r="AE8" s="71"/>
      <c r="AF8" s="70"/>
      <c r="AG8" s="59"/>
      <c r="AH8" s="59"/>
      <c r="AI8" s="62"/>
      <c r="AJ8" s="59"/>
      <c r="AK8" s="96" t="s">
        <v>87</v>
      </c>
      <c r="AL8" s="70"/>
      <c r="AM8" s="94" t="s">
        <v>392</v>
      </c>
      <c r="AN8" s="62"/>
      <c r="AO8" s="94" t="s">
        <v>151</v>
      </c>
      <c r="AP8" s="62"/>
      <c r="AQ8" s="198" t="s">
        <v>308</v>
      </c>
      <c r="AR8" s="198" t="s">
        <v>348</v>
      </c>
      <c r="AS8" s="198" t="s">
        <v>298</v>
      </c>
      <c r="AT8" s="141" t="str">
        <f>IF($AS8="","",LOOKUP($AS8,Domains!$B$2:$B$31,Domains!$D$2:$D$31))</f>
        <v>Date</v>
      </c>
      <c r="AU8" s="198" t="s">
        <v>529</v>
      </c>
      <c r="AV8" s="62"/>
      <c r="AW8" s="144">
        <f t="shared" si="0"/>
        <v>1</v>
      </c>
      <c r="AX8" s="144">
        <f t="shared" si="1"/>
        <v>0</v>
      </c>
      <c r="AY8" s="144">
        <f t="shared" si="2"/>
        <v>0</v>
      </c>
      <c r="AZ8" s="144">
        <f t="shared" si="3"/>
        <v>0</v>
      </c>
      <c r="BA8" s="144">
        <f t="shared" si="4"/>
        <v>0</v>
      </c>
      <c r="BB8" s="144">
        <f t="shared" si="5"/>
        <v>1</v>
      </c>
      <c r="BC8" s="144">
        <f t="shared" si="6"/>
        <v>0</v>
      </c>
      <c r="BD8" s="144">
        <f t="shared" si="7"/>
        <v>0</v>
      </c>
      <c r="BE8" s="144">
        <f t="shared" si="8"/>
        <v>0</v>
      </c>
      <c r="BF8" s="144">
        <f t="shared" si="9"/>
        <v>1</v>
      </c>
    </row>
    <row r="9" spans="1:96" s="3" customFormat="1" ht="13.5" x14ac:dyDescent="0.25">
      <c r="A9" s="284"/>
      <c r="B9" s="96" t="s">
        <v>743</v>
      </c>
      <c r="C9" s="61">
        <v>6</v>
      </c>
      <c r="D9" s="142" t="str">
        <f t="shared" si="10"/>
        <v>POL_EXP_DT</v>
      </c>
      <c r="E9" s="94" t="str">
        <f>IF($AS9="","",LOOKUP($AS9,Domains!$B$2:$B$31,Domains!$C$2:$C$31))</f>
        <v>date</v>
      </c>
      <c r="F9" s="62"/>
      <c r="G9" s="61"/>
      <c r="H9" s="62"/>
      <c r="I9" s="94">
        <v>1</v>
      </c>
      <c r="J9" s="62"/>
      <c r="K9" s="61"/>
      <c r="L9" s="62"/>
      <c r="M9" s="59"/>
      <c r="N9" s="62"/>
      <c r="O9" s="61"/>
      <c r="P9" s="62"/>
      <c r="Q9" s="59" t="s">
        <v>758</v>
      </c>
      <c r="R9" s="61"/>
      <c r="S9" s="150" t="s">
        <v>788</v>
      </c>
      <c r="T9" s="274"/>
      <c r="U9" s="137"/>
      <c r="V9" s="70"/>
      <c r="W9" s="61"/>
      <c r="X9" s="70"/>
      <c r="Y9" s="59"/>
      <c r="Z9" s="61"/>
      <c r="AA9" s="59"/>
      <c r="AB9" s="274"/>
      <c r="AC9" s="59"/>
      <c r="AD9" s="100"/>
      <c r="AE9" s="71"/>
      <c r="AF9" s="70"/>
      <c r="AG9" s="59"/>
      <c r="AH9" s="59"/>
      <c r="AI9" s="62"/>
      <c r="AJ9" s="59"/>
      <c r="AK9" s="96" t="s">
        <v>88</v>
      </c>
      <c r="AL9" s="70"/>
      <c r="AM9" s="94" t="s">
        <v>392</v>
      </c>
      <c r="AN9" s="62"/>
      <c r="AO9" s="94" t="s">
        <v>151</v>
      </c>
      <c r="AP9" s="62"/>
      <c r="AQ9" s="198" t="s">
        <v>309</v>
      </c>
      <c r="AR9" s="198" t="s">
        <v>349</v>
      </c>
      <c r="AS9" s="198" t="s">
        <v>298</v>
      </c>
      <c r="AT9" s="141" t="str">
        <f>IF($AS9="","",LOOKUP($AS9,Domains!$B$2:$B$31,Domains!$D$2:$D$31))</f>
        <v>Date</v>
      </c>
      <c r="AU9" s="198" t="s">
        <v>530</v>
      </c>
      <c r="AV9" s="62"/>
      <c r="AW9" s="144">
        <f t="shared" si="0"/>
        <v>1</v>
      </c>
      <c r="AX9" s="144">
        <f t="shared" si="1"/>
        <v>0</v>
      </c>
      <c r="AY9" s="144">
        <f t="shared" si="2"/>
        <v>0</v>
      </c>
      <c r="AZ9" s="144">
        <f t="shared" si="3"/>
        <v>0</v>
      </c>
      <c r="BA9" s="144">
        <f t="shared" si="4"/>
        <v>0</v>
      </c>
      <c r="BB9" s="144">
        <f t="shared" si="5"/>
        <v>1</v>
      </c>
      <c r="BC9" s="144">
        <f t="shared" si="6"/>
        <v>0</v>
      </c>
      <c r="BD9" s="144">
        <f t="shared" si="7"/>
        <v>0</v>
      </c>
      <c r="BE9" s="144">
        <f t="shared" si="8"/>
        <v>0</v>
      </c>
      <c r="BF9" s="144">
        <f t="shared" si="9"/>
        <v>1</v>
      </c>
    </row>
    <row r="10" spans="1:96" s="3" customFormat="1" ht="13.5" x14ac:dyDescent="0.25">
      <c r="A10" s="284"/>
      <c r="B10" s="96" t="s">
        <v>743</v>
      </c>
      <c r="C10" s="61">
        <v>7</v>
      </c>
      <c r="D10" s="142" t="str">
        <f t="shared" si="10"/>
        <v>CLOSE_DTS</v>
      </c>
      <c r="E10" s="94" t="str">
        <f>IF($AS10="","",LOOKUP($AS10,Domains!$B$2:$B$31,Domains!$C$2:$C$31))</f>
        <v>datetime</v>
      </c>
      <c r="F10" s="62"/>
      <c r="G10" s="61"/>
      <c r="H10" s="62"/>
      <c r="I10" s="94">
        <v>1</v>
      </c>
      <c r="J10" s="62"/>
      <c r="K10" s="61"/>
      <c r="L10" s="62"/>
      <c r="M10" s="59"/>
      <c r="N10" s="62"/>
      <c r="O10" s="61"/>
      <c r="P10" s="62"/>
      <c r="Q10" s="59" t="s">
        <v>758</v>
      </c>
      <c r="R10" s="61"/>
      <c r="S10" s="150" t="s">
        <v>993</v>
      </c>
      <c r="T10" s="274"/>
      <c r="U10" s="137"/>
      <c r="V10" s="70"/>
      <c r="W10" s="61"/>
      <c r="X10" s="70"/>
      <c r="Y10" s="59"/>
      <c r="Z10" s="61"/>
      <c r="AA10" s="59"/>
      <c r="AB10" s="274"/>
      <c r="AC10" s="59"/>
      <c r="AD10" s="100"/>
      <c r="AE10" s="71"/>
      <c r="AF10" s="70"/>
      <c r="AG10" s="59"/>
      <c r="AH10" s="59"/>
      <c r="AI10" s="62"/>
      <c r="AJ10" s="59"/>
      <c r="AK10" s="96" t="s">
        <v>388</v>
      </c>
      <c r="AL10" s="70"/>
      <c r="AM10" s="94" t="s">
        <v>392</v>
      </c>
      <c r="AN10" s="62"/>
      <c r="AO10" s="94" t="s">
        <v>151</v>
      </c>
      <c r="AP10" s="62"/>
      <c r="AQ10" s="198" t="s">
        <v>562</v>
      </c>
      <c r="AR10" s="198" t="s">
        <v>563</v>
      </c>
      <c r="AS10" s="198" t="s">
        <v>289</v>
      </c>
      <c r="AT10" s="141" t="str">
        <f>IF($AS10="","",LOOKUP($AS10,Domains!$B$2:$B$31,Domains!$D$2:$D$31))</f>
        <v>Date &amp; Time</v>
      </c>
      <c r="AU10" s="198" t="s">
        <v>531</v>
      </c>
      <c r="AV10" s="62"/>
      <c r="AW10" s="144">
        <f t="shared" si="0"/>
        <v>1</v>
      </c>
      <c r="AX10" s="144">
        <f t="shared" si="1"/>
        <v>0</v>
      </c>
      <c r="AY10" s="144">
        <f t="shared" si="2"/>
        <v>0</v>
      </c>
      <c r="AZ10" s="144">
        <f t="shared" si="3"/>
        <v>0</v>
      </c>
      <c r="BA10" s="144">
        <f t="shared" si="4"/>
        <v>0</v>
      </c>
      <c r="BB10" s="144">
        <f t="shared" si="5"/>
        <v>1</v>
      </c>
      <c r="BC10" s="144">
        <f t="shared" si="6"/>
        <v>0</v>
      </c>
      <c r="BD10" s="144">
        <f t="shared" si="7"/>
        <v>0</v>
      </c>
      <c r="BE10" s="144">
        <f t="shared" si="8"/>
        <v>0</v>
      </c>
      <c r="BF10" s="144">
        <f t="shared" si="9"/>
        <v>1</v>
      </c>
    </row>
    <row r="11" spans="1:96" s="3" customFormat="1" ht="13.5" x14ac:dyDescent="0.25">
      <c r="A11" s="284"/>
      <c r="B11" s="96" t="s">
        <v>743</v>
      </c>
      <c r="C11" s="61">
        <v>8</v>
      </c>
      <c r="D11" s="142" t="str">
        <f t="shared" si="10"/>
        <v>POL_NO</v>
      </c>
      <c r="E11" s="94" t="str">
        <f>IF($AS11="","",LOOKUP($AS11,Domains!$B$2:$B$31,Domains!$C$2:$C$31))</f>
        <v>varchar(255)</v>
      </c>
      <c r="F11" s="62"/>
      <c r="G11" s="61"/>
      <c r="H11" s="62"/>
      <c r="I11" s="94">
        <v>1</v>
      </c>
      <c r="J11" s="62"/>
      <c r="K11" s="61"/>
      <c r="L11" s="62"/>
      <c r="M11" s="59"/>
      <c r="N11" s="62"/>
      <c r="O11" s="61"/>
      <c r="P11" s="62"/>
      <c r="Q11" s="59" t="s">
        <v>758</v>
      </c>
      <c r="R11" s="61"/>
      <c r="S11" s="150" t="s">
        <v>803</v>
      </c>
      <c r="T11" s="274"/>
      <c r="U11" s="137"/>
      <c r="V11" s="70"/>
      <c r="W11" s="61"/>
      <c r="X11" s="70"/>
      <c r="Y11" s="59"/>
      <c r="Z11" s="61"/>
      <c r="AA11" s="59"/>
      <c r="AB11" s="274"/>
      <c r="AC11" s="59"/>
      <c r="AD11" s="100"/>
      <c r="AE11" s="71"/>
      <c r="AF11" s="70"/>
      <c r="AG11" s="59"/>
      <c r="AH11" s="59"/>
      <c r="AI11" s="62"/>
      <c r="AJ11" s="59"/>
      <c r="AK11" s="96" t="s">
        <v>81</v>
      </c>
      <c r="AL11" s="70"/>
      <c r="AM11" s="94" t="s">
        <v>392</v>
      </c>
      <c r="AN11" s="62"/>
      <c r="AO11" s="94" t="s">
        <v>151</v>
      </c>
      <c r="AP11" s="62"/>
      <c r="AQ11" s="198" t="s">
        <v>306</v>
      </c>
      <c r="AR11" s="198" t="s">
        <v>307</v>
      </c>
      <c r="AS11" s="198" t="s">
        <v>299</v>
      </c>
      <c r="AT11" s="141" t="str">
        <f>IF($AS11="","",LOOKUP($AS11,Domains!$B$2:$B$31,Domains!$D$2:$D$31))</f>
        <v>Variable characters (255)</v>
      </c>
      <c r="AU11" s="198" t="s">
        <v>543</v>
      </c>
      <c r="AV11" s="62"/>
      <c r="AW11" s="144">
        <f t="shared" si="0"/>
        <v>1</v>
      </c>
      <c r="AX11" s="144">
        <f t="shared" si="1"/>
        <v>0</v>
      </c>
      <c r="AY11" s="144">
        <f t="shared" si="2"/>
        <v>0</v>
      </c>
      <c r="AZ11" s="144">
        <f t="shared" si="3"/>
        <v>0</v>
      </c>
      <c r="BA11" s="144">
        <f t="shared" si="4"/>
        <v>0</v>
      </c>
      <c r="BB11" s="144">
        <f t="shared" si="5"/>
        <v>1</v>
      </c>
      <c r="BC11" s="144">
        <f t="shared" si="6"/>
        <v>0</v>
      </c>
      <c r="BD11" s="144">
        <f t="shared" si="7"/>
        <v>0</v>
      </c>
      <c r="BE11" s="144">
        <f t="shared" si="8"/>
        <v>0</v>
      </c>
      <c r="BF11" s="144">
        <f t="shared" si="9"/>
        <v>1</v>
      </c>
    </row>
    <row r="12" spans="1:96" s="3" customFormat="1" ht="13.5" x14ac:dyDescent="0.25">
      <c r="A12" s="284"/>
      <c r="B12" s="96" t="s">
        <v>743</v>
      </c>
      <c r="C12" s="61">
        <v>9</v>
      </c>
      <c r="D12" s="142" t="str">
        <f t="shared" si="10"/>
        <v>PRIOR_POL_NO</v>
      </c>
      <c r="E12" s="94" t="str">
        <f>IF($AS12="","",LOOKUP($AS12,Domains!$B$2:$B$31,Domains!$C$2:$C$31))</f>
        <v>varchar(255)</v>
      </c>
      <c r="F12" s="62"/>
      <c r="G12" s="61"/>
      <c r="H12" s="62"/>
      <c r="I12" s="94">
        <v>1</v>
      </c>
      <c r="J12" s="62"/>
      <c r="K12" s="61"/>
      <c r="L12" s="62"/>
      <c r="M12" s="59"/>
      <c r="N12" s="62"/>
      <c r="O12" s="61"/>
      <c r="P12" s="62"/>
      <c r="Q12" s="59" t="s">
        <v>758</v>
      </c>
      <c r="R12" s="61"/>
      <c r="S12" s="150" t="s">
        <v>789</v>
      </c>
      <c r="T12" s="274"/>
      <c r="U12" s="137"/>
      <c r="V12" s="70"/>
      <c r="W12" s="61"/>
      <c r="X12" s="70"/>
      <c r="Y12" s="59"/>
      <c r="Z12" s="61"/>
      <c r="AA12" s="59"/>
      <c r="AB12" s="274"/>
      <c r="AC12" s="59"/>
      <c r="AD12" s="100"/>
      <c r="AE12" s="71"/>
      <c r="AF12" s="70"/>
      <c r="AG12" s="59"/>
      <c r="AH12" s="59"/>
      <c r="AI12" s="62"/>
      <c r="AJ12" s="59"/>
      <c r="AK12" s="96" t="s">
        <v>81</v>
      </c>
      <c r="AL12" s="70"/>
      <c r="AM12" s="94" t="s">
        <v>392</v>
      </c>
      <c r="AN12" s="62"/>
      <c r="AO12" s="94" t="s">
        <v>151</v>
      </c>
      <c r="AP12" s="62"/>
      <c r="AQ12" s="198" t="s">
        <v>461</v>
      </c>
      <c r="AR12" s="198" t="s">
        <v>475</v>
      </c>
      <c r="AS12" s="198" t="s">
        <v>299</v>
      </c>
      <c r="AT12" s="141" t="str">
        <f>IF($AS12="","",LOOKUP($AS12,Domains!$B$2:$B$31,Domains!$D$2:$D$31))</f>
        <v>Variable characters (255)</v>
      </c>
      <c r="AU12" s="198" t="s">
        <v>544</v>
      </c>
      <c r="AV12" s="62"/>
      <c r="AW12" s="144">
        <f t="shared" si="0"/>
        <v>1</v>
      </c>
      <c r="AX12" s="144">
        <f t="shared" si="1"/>
        <v>0</v>
      </c>
      <c r="AY12" s="144">
        <f t="shared" si="2"/>
        <v>0</v>
      </c>
      <c r="AZ12" s="144">
        <f t="shared" si="3"/>
        <v>0</v>
      </c>
      <c r="BA12" s="144">
        <f t="shared" si="4"/>
        <v>0</v>
      </c>
      <c r="BB12" s="144">
        <f t="shared" si="5"/>
        <v>1</v>
      </c>
      <c r="BC12" s="144">
        <f t="shared" si="6"/>
        <v>0</v>
      </c>
      <c r="BD12" s="144">
        <f t="shared" si="7"/>
        <v>0</v>
      </c>
      <c r="BE12" s="144">
        <f t="shared" si="8"/>
        <v>0</v>
      </c>
      <c r="BF12" s="144">
        <f t="shared" si="9"/>
        <v>1</v>
      </c>
    </row>
    <row r="13" spans="1:96" s="3" customFormat="1" ht="13.5" x14ac:dyDescent="0.25">
      <c r="A13" s="284"/>
      <c r="B13" s="96" t="s">
        <v>743</v>
      </c>
      <c r="C13" s="61">
        <v>10</v>
      </c>
      <c r="D13" s="142" t="str">
        <f t="shared" si="10"/>
        <v>TERM_NO</v>
      </c>
      <c r="E13" s="94" t="str">
        <f>IF($AS13="","",LOOKUP($AS13,Domains!$B$2:$B$31,Domains!$C$2:$C$31))</f>
        <v>varchar(255)</v>
      </c>
      <c r="F13" s="62"/>
      <c r="G13" s="61"/>
      <c r="H13" s="62"/>
      <c r="I13" s="94">
        <v>1</v>
      </c>
      <c r="J13" s="62"/>
      <c r="K13" s="61"/>
      <c r="L13" s="62"/>
      <c r="M13" s="59"/>
      <c r="N13" s="62"/>
      <c r="O13" s="61"/>
      <c r="P13" s="62"/>
      <c r="Q13" s="59" t="s">
        <v>758</v>
      </c>
      <c r="R13" s="61"/>
      <c r="S13" s="150" t="s">
        <v>790</v>
      </c>
      <c r="T13" s="274"/>
      <c r="U13" s="137"/>
      <c r="V13" s="70"/>
      <c r="W13" s="61"/>
      <c r="X13" s="70"/>
      <c r="Y13" s="59"/>
      <c r="Z13" s="61"/>
      <c r="AA13" s="59"/>
      <c r="AB13" s="274"/>
      <c r="AC13" s="59"/>
      <c r="AD13" s="100"/>
      <c r="AE13" s="71"/>
      <c r="AF13" s="70"/>
      <c r="AG13" s="59"/>
      <c r="AH13" s="59"/>
      <c r="AI13" s="62"/>
      <c r="AJ13" s="59"/>
      <c r="AK13" s="96" t="s">
        <v>81</v>
      </c>
      <c r="AL13" s="70"/>
      <c r="AM13" s="94" t="s">
        <v>392</v>
      </c>
      <c r="AN13" s="62"/>
      <c r="AO13" s="94" t="s">
        <v>151</v>
      </c>
      <c r="AP13" s="62"/>
      <c r="AQ13" s="198" t="s">
        <v>462</v>
      </c>
      <c r="AR13" s="198" t="s">
        <v>476</v>
      </c>
      <c r="AS13" s="198" t="s">
        <v>299</v>
      </c>
      <c r="AT13" s="141" t="str">
        <f>IF($AS13="","",LOOKUP($AS13,Domains!$B$2:$B$31,Domains!$D$2:$D$31))</f>
        <v>Variable characters (255)</v>
      </c>
      <c r="AU13" s="198" t="s">
        <v>545</v>
      </c>
      <c r="AV13" s="62"/>
      <c r="AW13" s="144">
        <f t="shared" si="0"/>
        <v>1</v>
      </c>
      <c r="AX13" s="144">
        <f t="shared" si="1"/>
        <v>0</v>
      </c>
      <c r="AY13" s="144">
        <f t="shared" si="2"/>
        <v>0</v>
      </c>
      <c r="AZ13" s="144">
        <f t="shared" si="3"/>
        <v>0</v>
      </c>
      <c r="BA13" s="144">
        <f t="shared" si="4"/>
        <v>0</v>
      </c>
      <c r="BB13" s="144">
        <f t="shared" si="5"/>
        <v>1</v>
      </c>
      <c r="BC13" s="144">
        <f t="shared" si="6"/>
        <v>0</v>
      </c>
      <c r="BD13" s="144">
        <f t="shared" si="7"/>
        <v>0</v>
      </c>
      <c r="BE13" s="144">
        <f t="shared" si="8"/>
        <v>0</v>
      </c>
      <c r="BF13" s="144">
        <f t="shared" si="9"/>
        <v>1</v>
      </c>
    </row>
    <row r="14" spans="1:96" s="41" customFormat="1" ht="13.5" x14ac:dyDescent="0.25">
      <c r="A14" s="284"/>
      <c r="B14" s="96" t="s">
        <v>743</v>
      </c>
      <c r="C14" s="61">
        <v>11</v>
      </c>
      <c r="D14" s="142" t="str">
        <f t="shared" si="10"/>
        <v>OFFER_NO</v>
      </c>
      <c r="E14" s="94" t="str">
        <f>IF($AS14="","",LOOKUP($AS14,Domains!$B$2:$B$31,Domains!$C$2:$C$31))</f>
        <v>varchar(255)</v>
      </c>
      <c r="F14" s="62"/>
      <c r="G14" s="61"/>
      <c r="H14" s="62"/>
      <c r="I14" s="94">
        <v>1</v>
      </c>
      <c r="J14" s="62"/>
      <c r="K14" s="61"/>
      <c r="L14" s="62"/>
      <c r="M14" s="59"/>
      <c r="N14" s="62"/>
      <c r="O14" s="61"/>
      <c r="P14" s="62"/>
      <c r="Q14" s="59" t="s">
        <v>758</v>
      </c>
      <c r="R14" s="61"/>
      <c r="S14" s="150" t="s">
        <v>791</v>
      </c>
      <c r="T14" s="274"/>
      <c r="U14" s="137"/>
      <c r="V14" s="70"/>
      <c r="W14" s="61"/>
      <c r="X14" s="70"/>
      <c r="Y14" s="59"/>
      <c r="Z14" s="61"/>
      <c r="AA14" s="59"/>
      <c r="AB14" s="274"/>
      <c r="AC14" s="59"/>
      <c r="AD14" s="100"/>
      <c r="AE14" s="71"/>
      <c r="AF14" s="70"/>
      <c r="AG14" s="59"/>
      <c r="AH14" s="59"/>
      <c r="AI14" s="62"/>
      <c r="AJ14" s="59"/>
      <c r="AK14" s="96" t="s">
        <v>81</v>
      </c>
      <c r="AL14" s="70"/>
      <c r="AM14" s="94" t="s">
        <v>392</v>
      </c>
      <c r="AN14" s="62"/>
      <c r="AO14" s="94" t="s">
        <v>151</v>
      </c>
      <c r="AP14" s="62"/>
      <c r="AQ14" s="198" t="s">
        <v>463</v>
      </c>
      <c r="AR14" s="198" t="s">
        <v>477</v>
      </c>
      <c r="AS14" s="198" t="s">
        <v>299</v>
      </c>
      <c r="AT14" s="141" t="str">
        <f>IF($AS14="","",LOOKUP($AS14,Domains!$B$2:$B$31,Domains!$D$2:$D$31))</f>
        <v>Variable characters (255)</v>
      </c>
      <c r="AU14" s="198" t="s">
        <v>546</v>
      </c>
      <c r="AV14" s="62"/>
      <c r="AW14" s="144">
        <f t="shared" si="0"/>
        <v>1</v>
      </c>
      <c r="AX14" s="144">
        <f t="shared" si="1"/>
        <v>0</v>
      </c>
      <c r="AY14" s="144">
        <f t="shared" si="2"/>
        <v>0</v>
      </c>
      <c r="AZ14" s="144">
        <f t="shared" si="3"/>
        <v>0</v>
      </c>
      <c r="BA14" s="144">
        <f t="shared" si="4"/>
        <v>0</v>
      </c>
      <c r="BB14" s="144">
        <f t="shared" si="5"/>
        <v>1</v>
      </c>
      <c r="BC14" s="144">
        <f t="shared" si="6"/>
        <v>0</v>
      </c>
      <c r="BD14" s="144">
        <f t="shared" si="7"/>
        <v>0</v>
      </c>
      <c r="BE14" s="144">
        <f t="shared" si="8"/>
        <v>0</v>
      </c>
      <c r="BF14" s="144">
        <f t="shared" si="9"/>
        <v>1</v>
      </c>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row>
    <row r="15" spans="1:96" s="41" customFormat="1" ht="13.5" x14ac:dyDescent="0.25">
      <c r="A15" s="284"/>
      <c r="B15" s="96" t="s">
        <v>743</v>
      </c>
      <c r="C15" s="61">
        <v>12</v>
      </c>
      <c r="D15" s="142" t="str">
        <f t="shared" si="10"/>
        <v>LOB_CD</v>
      </c>
      <c r="E15" s="94" t="str">
        <f>IF($AS15="","",LOOKUP($AS15,Domains!$B$2:$B$31,Domains!$C$2:$C$31))</f>
        <v>varchar(255)</v>
      </c>
      <c r="F15" s="62"/>
      <c r="G15" s="61"/>
      <c r="H15" s="62"/>
      <c r="I15" s="94">
        <v>1</v>
      </c>
      <c r="J15" s="62"/>
      <c r="K15" s="61"/>
      <c r="L15" s="62"/>
      <c r="M15" s="59" t="s">
        <v>935</v>
      </c>
      <c r="N15" s="62"/>
      <c r="O15" s="61"/>
      <c r="P15" s="62"/>
      <c r="Q15" s="59" t="s">
        <v>768</v>
      </c>
      <c r="R15" s="61"/>
      <c r="S15" s="150" t="s">
        <v>760</v>
      </c>
      <c r="T15" s="274"/>
      <c r="U15" s="137"/>
      <c r="V15" s="70"/>
      <c r="W15" s="61"/>
      <c r="X15" s="70"/>
      <c r="Y15" s="59"/>
      <c r="Z15" s="61"/>
      <c r="AA15" s="59"/>
      <c r="AB15" s="274"/>
      <c r="AC15" s="59"/>
      <c r="AD15" s="100"/>
      <c r="AE15" s="71"/>
      <c r="AF15" s="70"/>
      <c r="AG15" s="59"/>
      <c r="AH15" s="59"/>
      <c r="AI15" s="62"/>
      <c r="AJ15" s="59"/>
      <c r="AK15" s="96" t="s">
        <v>81</v>
      </c>
      <c r="AL15" s="70"/>
      <c r="AM15" s="94" t="s">
        <v>392</v>
      </c>
      <c r="AN15" s="62"/>
      <c r="AO15" s="94" t="s">
        <v>151</v>
      </c>
      <c r="AP15" s="62"/>
      <c r="AQ15" s="198" t="s">
        <v>340</v>
      </c>
      <c r="AR15" s="198" t="s">
        <v>341</v>
      </c>
      <c r="AS15" s="198" t="s">
        <v>299</v>
      </c>
      <c r="AT15" s="141" t="str">
        <f>IF($AS15="","",LOOKUP($AS15,Domains!$B$2:$B$31,Domains!$D$2:$D$31))</f>
        <v>Variable characters (255)</v>
      </c>
      <c r="AU15" s="198" t="s">
        <v>547</v>
      </c>
      <c r="AV15" s="62"/>
      <c r="AW15" s="144">
        <f t="shared" si="0"/>
        <v>1</v>
      </c>
      <c r="AX15" s="144">
        <f t="shared" si="1"/>
        <v>0</v>
      </c>
      <c r="AY15" s="144">
        <f t="shared" si="2"/>
        <v>0</v>
      </c>
      <c r="AZ15" s="144">
        <f t="shared" si="3"/>
        <v>0</v>
      </c>
      <c r="BA15" s="144">
        <f t="shared" si="4"/>
        <v>0</v>
      </c>
      <c r="BB15" s="144">
        <f t="shared" si="5"/>
        <v>1</v>
      </c>
      <c r="BC15" s="144">
        <f t="shared" si="6"/>
        <v>0</v>
      </c>
      <c r="BD15" s="144">
        <f t="shared" si="7"/>
        <v>0</v>
      </c>
      <c r="BE15" s="144">
        <f t="shared" si="8"/>
        <v>0</v>
      </c>
      <c r="BF15" s="144">
        <f t="shared" si="9"/>
        <v>1</v>
      </c>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row>
    <row r="16" spans="1:96" s="41" customFormat="1" ht="13.5" x14ac:dyDescent="0.25">
      <c r="A16" s="284"/>
      <c r="B16" s="96" t="s">
        <v>743</v>
      </c>
      <c r="C16" s="61">
        <v>13</v>
      </c>
      <c r="D16" s="142" t="str">
        <f t="shared" si="10"/>
        <v>CANCEL_STATUS_CD</v>
      </c>
      <c r="E16" s="94" t="str">
        <f>IF($AS16="","",LOOKUP($AS16,Domains!$B$2:$B$31,Domains!$C$2:$C$31))</f>
        <v>varchar(255)</v>
      </c>
      <c r="F16" s="62"/>
      <c r="G16" s="61"/>
      <c r="H16" s="62"/>
      <c r="I16" s="94">
        <v>1</v>
      </c>
      <c r="J16" s="62"/>
      <c r="K16" s="61"/>
      <c r="L16" s="62"/>
      <c r="M16" s="59"/>
      <c r="N16" s="62"/>
      <c r="O16" s="61"/>
      <c r="P16" s="62"/>
      <c r="Q16" s="59" t="s">
        <v>764</v>
      </c>
      <c r="R16" s="61"/>
      <c r="S16" s="150" t="s">
        <v>792</v>
      </c>
      <c r="T16" s="274"/>
      <c r="U16" s="137"/>
      <c r="V16" s="70"/>
      <c r="W16" s="61"/>
      <c r="X16" s="70"/>
      <c r="Y16" s="59"/>
      <c r="Z16" s="61"/>
      <c r="AA16" s="59"/>
      <c r="AB16" s="274"/>
      <c r="AC16" s="59"/>
      <c r="AD16" s="100"/>
      <c r="AE16" s="71"/>
      <c r="AF16" s="70"/>
      <c r="AG16" s="59"/>
      <c r="AH16" s="59"/>
      <c r="AI16" s="62"/>
      <c r="AJ16" s="59"/>
      <c r="AK16" s="96" t="s">
        <v>81</v>
      </c>
      <c r="AL16" s="70"/>
      <c r="AM16" s="94" t="s">
        <v>392</v>
      </c>
      <c r="AN16" s="62"/>
      <c r="AO16" s="94" t="s">
        <v>151</v>
      </c>
      <c r="AP16" s="62"/>
      <c r="AQ16" s="198" t="s">
        <v>464</v>
      </c>
      <c r="AR16" s="198" t="s">
        <v>478</v>
      </c>
      <c r="AS16" s="198" t="s">
        <v>299</v>
      </c>
      <c r="AT16" s="141" t="str">
        <f>IF($AS16="","",LOOKUP($AS16,Domains!$B$2:$B$31,Domains!$D$2:$D$31))</f>
        <v>Variable characters (255)</v>
      </c>
      <c r="AU16" s="198" t="s">
        <v>548</v>
      </c>
      <c r="AV16" s="62"/>
      <c r="AW16" s="144">
        <f t="shared" si="0"/>
        <v>1</v>
      </c>
      <c r="AX16" s="144">
        <f t="shared" si="1"/>
        <v>0</v>
      </c>
      <c r="AY16" s="144">
        <f t="shared" si="2"/>
        <v>0</v>
      </c>
      <c r="AZ16" s="144">
        <f t="shared" si="3"/>
        <v>0</v>
      </c>
      <c r="BA16" s="144">
        <f t="shared" si="4"/>
        <v>0</v>
      </c>
      <c r="BB16" s="144">
        <f t="shared" si="5"/>
        <v>1</v>
      </c>
      <c r="BC16" s="144">
        <f t="shared" si="6"/>
        <v>0</v>
      </c>
      <c r="BD16" s="144">
        <f t="shared" si="7"/>
        <v>0</v>
      </c>
      <c r="BE16" s="144">
        <f t="shared" si="8"/>
        <v>0</v>
      </c>
      <c r="BF16" s="144">
        <f t="shared" si="9"/>
        <v>1</v>
      </c>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row>
    <row r="17" spans="1:58" s="3" customFormat="1" ht="13.5" x14ac:dyDescent="0.25">
      <c r="A17" s="284"/>
      <c r="B17" s="96" t="s">
        <v>743</v>
      </c>
      <c r="C17" s="61">
        <v>14</v>
      </c>
      <c r="D17" s="142" t="str">
        <f t="shared" si="10"/>
        <v>BILL_METHOD_CD</v>
      </c>
      <c r="E17" s="94" t="str">
        <f>IF($AS17="","",LOOKUP($AS17,Domains!$B$2:$B$31,Domains!$C$2:$C$31))</f>
        <v>varchar(255)</v>
      </c>
      <c r="F17" s="62"/>
      <c r="G17" s="61"/>
      <c r="H17" s="62"/>
      <c r="I17" s="94">
        <v>1</v>
      </c>
      <c r="J17" s="62"/>
      <c r="K17" s="61"/>
      <c r="L17" s="62"/>
      <c r="M17" s="59" t="s">
        <v>957</v>
      </c>
      <c r="N17" s="62"/>
      <c r="O17" s="61"/>
      <c r="P17" s="62"/>
      <c r="Q17" s="59" t="s">
        <v>765</v>
      </c>
      <c r="R17" s="61"/>
      <c r="S17" s="150" t="s">
        <v>793</v>
      </c>
      <c r="T17" s="274"/>
      <c r="U17" s="137"/>
      <c r="V17" s="70"/>
      <c r="W17" s="61"/>
      <c r="X17" s="70"/>
      <c r="Y17" s="59"/>
      <c r="Z17" s="61"/>
      <c r="AA17" s="59"/>
      <c r="AB17" s="274"/>
      <c r="AC17" s="59"/>
      <c r="AD17" s="100"/>
      <c r="AE17" s="71"/>
      <c r="AF17" s="70"/>
      <c r="AG17" s="59"/>
      <c r="AH17" s="59"/>
      <c r="AI17" s="62"/>
      <c r="AJ17" s="59"/>
      <c r="AK17" s="96" t="s">
        <v>81</v>
      </c>
      <c r="AL17" s="70"/>
      <c r="AM17" s="94" t="s">
        <v>392</v>
      </c>
      <c r="AN17" s="62"/>
      <c r="AO17" s="94" t="s">
        <v>151</v>
      </c>
      <c r="AP17" s="62"/>
      <c r="AQ17" s="198" t="s">
        <v>465</v>
      </c>
      <c r="AR17" s="198" t="s">
        <v>535</v>
      </c>
      <c r="AS17" s="198" t="s">
        <v>299</v>
      </c>
      <c r="AT17" s="141" t="str">
        <f>IF($AS17="","",LOOKUP($AS17,Domains!$B$2:$B$31,Domains!$D$2:$D$31))</f>
        <v>Variable characters (255)</v>
      </c>
      <c r="AU17" s="198" t="s">
        <v>549</v>
      </c>
      <c r="AV17" s="62"/>
      <c r="AW17" s="144">
        <f t="shared" si="0"/>
        <v>1</v>
      </c>
      <c r="AX17" s="144">
        <f t="shared" si="1"/>
        <v>0</v>
      </c>
      <c r="AY17" s="144">
        <f t="shared" si="2"/>
        <v>0</v>
      </c>
      <c r="AZ17" s="144">
        <f t="shared" si="3"/>
        <v>0</v>
      </c>
      <c r="BA17" s="144">
        <f t="shared" si="4"/>
        <v>0</v>
      </c>
      <c r="BB17" s="144">
        <f t="shared" si="5"/>
        <v>1</v>
      </c>
      <c r="BC17" s="144">
        <f t="shared" si="6"/>
        <v>0</v>
      </c>
      <c r="BD17" s="144">
        <f t="shared" si="7"/>
        <v>0</v>
      </c>
      <c r="BE17" s="144">
        <f t="shared" si="8"/>
        <v>0</v>
      </c>
      <c r="BF17" s="144">
        <f t="shared" si="9"/>
        <v>1</v>
      </c>
    </row>
    <row r="18" spans="1:58" s="3" customFormat="1" ht="13.5" x14ac:dyDescent="0.25">
      <c r="A18" s="284"/>
      <c r="B18" s="96" t="s">
        <v>743</v>
      </c>
      <c r="C18" s="61">
        <v>15</v>
      </c>
      <c r="D18" s="142" t="str">
        <f t="shared" si="10"/>
        <v>UNDERWRITER_CD</v>
      </c>
      <c r="E18" s="94" t="str">
        <f>IF($AS18="","",LOOKUP($AS18,Domains!$B$2:$B$31,Domains!$C$2:$C$31))</f>
        <v>varchar(255)</v>
      </c>
      <c r="F18" s="62"/>
      <c r="G18" s="61"/>
      <c r="H18" s="62"/>
      <c r="I18" s="94">
        <v>1</v>
      </c>
      <c r="J18" s="62"/>
      <c r="K18" s="61"/>
      <c r="L18" s="62"/>
      <c r="M18" s="59"/>
      <c r="N18" s="62"/>
      <c r="O18" s="61"/>
      <c r="P18" s="62"/>
      <c r="Q18" s="59" t="s">
        <v>758</v>
      </c>
      <c r="R18" s="61"/>
      <c r="S18" s="150" t="s">
        <v>794</v>
      </c>
      <c r="T18" s="274"/>
      <c r="U18" s="137"/>
      <c r="V18" s="70"/>
      <c r="W18" s="61"/>
      <c r="X18" s="70"/>
      <c r="Y18" s="59"/>
      <c r="Z18" s="61"/>
      <c r="AA18" s="59"/>
      <c r="AB18" s="274"/>
      <c r="AC18" s="59"/>
      <c r="AD18" s="100"/>
      <c r="AE18" s="71"/>
      <c r="AF18" s="70"/>
      <c r="AG18" s="59"/>
      <c r="AH18" s="59"/>
      <c r="AI18" s="62"/>
      <c r="AJ18" s="59"/>
      <c r="AK18" s="96" t="s">
        <v>81</v>
      </c>
      <c r="AL18" s="70"/>
      <c r="AM18" s="94" t="s">
        <v>392</v>
      </c>
      <c r="AN18" s="62"/>
      <c r="AO18" s="94" t="s">
        <v>151</v>
      </c>
      <c r="AP18" s="62"/>
      <c r="AQ18" s="198" t="s">
        <v>466</v>
      </c>
      <c r="AR18" s="198" t="s">
        <v>467</v>
      </c>
      <c r="AS18" s="198" t="s">
        <v>299</v>
      </c>
      <c r="AT18" s="141" t="str">
        <f>IF($AS18="","",LOOKUP($AS18,Domains!$B$2:$B$31,Domains!$D$2:$D$31))</f>
        <v>Variable characters (255)</v>
      </c>
      <c r="AU18" s="198" t="s">
        <v>550</v>
      </c>
      <c r="AV18" s="62"/>
      <c r="AW18" s="144">
        <f t="shared" si="0"/>
        <v>1</v>
      </c>
      <c r="AX18" s="144">
        <f t="shared" si="1"/>
        <v>0</v>
      </c>
      <c r="AY18" s="144">
        <f t="shared" si="2"/>
        <v>0</v>
      </c>
      <c r="AZ18" s="144">
        <f t="shared" si="3"/>
        <v>0</v>
      </c>
      <c r="BA18" s="144">
        <f t="shared" si="4"/>
        <v>0</v>
      </c>
      <c r="BB18" s="144">
        <f t="shared" si="5"/>
        <v>1</v>
      </c>
      <c r="BC18" s="144">
        <f t="shared" si="6"/>
        <v>0</v>
      </c>
      <c r="BD18" s="144">
        <f t="shared" si="7"/>
        <v>0</v>
      </c>
      <c r="BE18" s="144">
        <f t="shared" si="8"/>
        <v>0</v>
      </c>
      <c r="BF18" s="144">
        <f t="shared" si="9"/>
        <v>1</v>
      </c>
    </row>
    <row r="19" spans="1:58" s="3" customFormat="1" ht="13.5" x14ac:dyDescent="0.25">
      <c r="A19" s="284"/>
      <c r="B19" s="96" t="s">
        <v>743</v>
      </c>
      <c r="C19" s="61">
        <v>16</v>
      </c>
      <c r="D19" s="142" t="str">
        <f t="shared" si="10"/>
        <v>CLOSURE_STATUS_CD</v>
      </c>
      <c r="E19" s="94" t="str">
        <f>IF($AS19="","",LOOKUP($AS19,Domains!$B$2:$B$31,Domains!$C$2:$C$31))</f>
        <v>varchar(255)</v>
      </c>
      <c r="F19" s="62"/>
      <c r="G19" s="61"/>
      <c r="H19" s="62"/>
      <c r="I19" s="94">
        <v>1</v>
      </c>
      <c r="J19" s="62"/>
      <c r="K19" s="61"/>
      <c r="L19" s="62"/>
      <c r="M19" s="59"/>
      <c r="N19" s="62"/>
      <c r="O19" s="61"/>
      <c r="P19" s="62"/>
      <c r="Q19" s="59" t="s">
        <v>766</v>
      </c>
      <c r="R19" s="61"/>
      <c r="S19" s="150" t="s">
        <v>761</v>
      </c>
      <c r="T19" s="274"/>
      <c r="U19" s="137"/>
      <c r="V19" s="70"/>
      <c r="W19" s="61"/>
      <c r="X19" s="70"/>
      <c r="Y19" s="59"/>
      <c r="Z19" s="61"/>
      <c r="AA19" s="59"/>
      <c r="AB19" s="274"/>
      <c r="AC19" s="59"/>
      <c r="AD19" s="100"/>
      <c r="AE19" s="71"/>
      <c r="AF19" s="70"/>
      <c r="AG19" s="59"/>
      <c r="AH19" s="59"/>
      <c r="AI19" s="62"/>
      <c r="AJ19" s="59"/>
      <c r="AK19" s="96" t="s">
        <v>81</v>
      </c>
      <c r="AL19" s="70"/>
      <c r="AM19" s="94" t="s">
        <v>392</v>
      </c>
      <c r="AN19" s="62"/>
      <c r="AO19" s="94" t="s">
        <v>151</v>
      </c>
      <c r="AP19" s="62"/>
      <c r="AQ19" s="198" t="s">
        <v>468</v>
      </c>
      <c r="AR19" s="198" t="s">
        <v>479</v>
      </c>
      <c r="AS19" s="198" t="s">
        <v>299</v>
      </c>
      <c r="AT19" s="141" t="str">
        <f>IF($AS19="","",LOOKUP($AS19,Domains!$B$2:$B$31,Domains!$D$2:$D$31))</f>
        <v>Variable characters (255)</v>
      </c>
      <c r="AU19" s="198" t="s">
        <v>551</v>
      </c>
      <c r="AV19" s="62"/>
      <c r="AW19" s="144">
        <f t="shared" si="0"/>
        <v>1</v>
      </c>
      <c r="AX19" s="144">
        <f t="shared" si="1"/>
        <v>0</v>
      </c>
      <c r="AY19" s="144">
        <f t="shared" si="2"/>
        <v>0</v>
      </c>
      <c r="AZ19" s="144">
        <f t="shared" si="3"/>
        <v>0</v>
      </c>
      <c r="BA19" s="144">
        <f t="shared" si="4"/>
        <v>0</v>
      </c>
      <c r="BB19" s="144">
        <f t="shared" si="5"/>
        <v>1</v>
      </c>
      <c r="BC19" s="144">
        <f t="shared" si="6"/>
        <v>0</v>
      </c>
      <c r="BD19" s="144">
        <f t="shared" si="7"/>
        <v>0</v>
      </c>
      <c r="BE19" s="144">
        <f t="shared" si="8"/>
        <v>0</v>
      </c>
      <c r="BF19" s="144">
        <f t="shared" si="9"/>
        <v>1</v>
      </c>
    </row>
    <row r="20" spans="1:58" s="3" customFormat="1" ht="13.5" x14ac:dyDescent="0.25">
      <c r="A20" s="284"/>
      <c r="B20" s="96" t="s">
        <v>743</v>
      </c>
      <c r="C20" s="61">
        <v>17</v>
      </c>
      <c r="D20" s="142" t="str">
        <f t="shared" si="10"/>
        <v>JURS_STATE_CD</v>
      </c>
      <c r="E20" s="94" t="str">
        <f>IF($AS20="","",LOOKUP($AS20,Domains!$B$2:$B$31,Domains!$C$2:$C$31))</f>
        <v>varchar(255)</v>
      </c>
      <c r="F20" s="62"/>
      <c r="G20" s="61"/>
      <c r="H20" s="62"/>
      <c r="I20" s="94">
        <v>1</v>
      </c>
      <c r="J20" s="62"/>
      <c r="K20" s="61"/>
      <c r="L20" s="62"/>
      <c r="M20" s="59" t="s">
        <v>134</v>
      </c>
      <c r="N20" s="62"/>
      <c r="O20" s="61"/>
      <c r="P20" s="62"/>
      <c r="Q20" s="59" t="s">
        <v>983</v>
      </c>
      <c r="R20" s="61"/>
      <c r="S20" s="150" t="s">
        <v>921</v>
      </c>
      <c r="T20" s="274"/>
      <c r="U20" s="137"/>
      <c r="V20" s="70"/>
      <c r="W20" s="61"/>
      <c r="X20" s="70"/>
      <c r="Y20" s="59"/>
      <c r="Z20" s="61"/>
      <c r="AA20" s="59"/>
      <c r="AB20" s="274"/>
      <c r="AC20" s="59"/>
      <c r="AD20" s="100"/>
      <c r="AE20" s="71"/>
      <c r="AF20" s="70"/>
      <c r="AG20" s="59"/>
      <c r="AH20" s="59"/>
      <c r="AI20" s="62"/>
      <c r="AJ20" s="59"/>
      <c r="AK20" s="96" t="s">
        <v>81</v>
      </c>
      <c r="AL20" s="70"/>
      <c r="AM20" s="94" t="s">
        <v>392</v>
      </c>
      <c r="AN20" s="62"/>
      <c r="AO20" s="94" t="s">
        <v>151</v>
      </c>
      <c r="AP20" s="62"/>
      <c r="AQ20" s="198" t="s">
        <v>717</v>
      </c>
      <c r="AR20" s="198" t="s">
        <v>718</v>
      </c>
      <c r="AS20" s="198" t="s">
        <v>299</v>
      </c>
      <c r="AT20" s="141" t="str">
        <f>IF($AS20="","",LOOKUP($AS20,Domains!$B$2:$B$31,Domains!$D$2:$D$31))</f>
        <v>Variable characters (255)</v>
      </c>
      <c r="AU20" s="198" t="s">
        <v>552</v>
      </c>
      <c r="AV20" s="62"/>
      <c r="AW20" s="144">
        <f t="shared" si="0"/>
        <v>1</v>
      </c>
      <c r="AX20" s="144">
        <f t="shared" si="1"/>
        <v>0</v>
      </c>
      <c r="AY20" s="144">
        <f t="shared" si="2"/>
        <v>0</v>
      </c>
      <c r="AZ20" s="144">
        <f t="shared" si="3"/>
        <v>0</v>
      </c>
      <c r="BA20" s="144">
        <f t="shared" si="4"/>
        <v>0</v>
      </c>
      <c r="BB20" s="144">
        <f t="shared" si="5"/>
        <v>1</v>
      </c>
      <c r="BC20" s="144">
        <f t="shared" si="6"/>
        <v>0</v>
      </c>
      <c r="BD20" s="144">
        <f t="shared" si="7"/>
        <v>0</v>
      </c>
      <c r="BE20" s="144">
        <f t="shared" si="8"/>
        <v>0</v>
      </c>
      <c r="BF20" s="144">
        <f t="shared" si="9"/>
        <v>1</v>
      </c>
    </row>
    <row r="21" spans="1:58" s="3" customFormat="1" ht="13.5" x14ac:dyDescent="0.25">
      <c r="A21" s="284"/>
      <c r="B21" s="96" t="s">
        <v>743</v>
      </c>
      <c r="C21" s="61">
        <v>18</v>
      </c>
      <c r="D21" s="142" t="str">
        <f>AR21</f>
        <v>CONFIRM_NOTIF_STATE_CD</v>
      </c>
      <c r="E21" s="94" t="str">
        <f>IF($AS21="","",LOOKUP($AS21,Domains!$B$2:$B$31,Domains!$C$2:$C$31))</f>
        <v>varchar(255)</v>
      </c>
      <c r="F21" s="62"/>
      <c r="G21" s="61"/>
      <c r="H21" s="62"/>
      <c r="I21" s="94">
        <v>1</v>
      </c>
      <c r="J21" s="62"/>
      <c r="K21" s="61"/>
      <c r="L21" s="62"/>
      <c r="M21" s="59"/>
      <c r="N21" s="62"/>
      <c r="O21" s="61"/>
      <c r="P21" s="62"/>
      <c r="Q21" s="59" t="s">
        <v>805</v>
      </c>
      <c r="R21" s="61"/>
      <c r="S21" s="150" t="s">
        <v>804</v>
      </c>
      <c r="T21" s="274"/>
      <c r="U21" s="137"/>
      <c r="V21" s="70"/>
      <c r="W21" s="61"/>
      <c r="X21" s="70"/>
      <c r="Y21" s="59"/>
      <c r="Z21" s="61"/>
      <c r="AA21" s="59"/>
      <c r="AB21" s="274"/>
      <c r="AC21" s="59"/>
      <c r="AD21" s="100"/>
      <c r="AE21" s="71"/>
      <c r="AF21" s="70"/>
      <c r="AG21" s="59"/>
      <c r="AH21" s="59"/>
      <c r="AI21" s="62"/>
      <c r="AJ21" s="59"/>
      <c r="AK21" s="96" t="s">
        <v>81</v>
      </c>
      <c r="AL21" s="70"/>
      <c r="AM21" s="94" t="s">
        <v>392</v>
      </c>
      <c r="AN21" s="62"/>
      <c r="AO21" s="94" t="s">
        <v>151</v>
      </c>
      <c r="AP21" s="62"/>
      <c r="AQ21" s="198" t="s">
        <v>532</v>
      </c>
      <c r="AR21" s="198" t="s">
        <v>536</v>
      </c>
      <c r="AS21" s="198" t="s">
        <v>299</v>
      </c>
      <c r="AT21" s="141" t="str">
        <f>IF($AS21="","",LOOKUP($AS21,Domains!$B$2:$B$31,Domains!$D$2:$D$31))</f>
        <v>Variable characters (255)</v>
      </c>
      <c r="AU21" s="198" t="s">
        <v>553</v>
      </c>
      <c r="AV21" s="62"/>
      <c r="AW21" s="144">
        <f t="shared" si="0"/>
        <v>1</v>
      </c>
      <c r="AX21" s="144">
        <f t="shared" si="1"/>
        <v>0</v>
      </c>
      <c r="AY21" s="144">
        <f t="shared" si="2"/>
        <v>0</v>
      </c>
      <c r="AZ21" s="144">
        <f t="shared" si="3"/>
        <v>0</v>
      </c>
      <c r="BA21" s="144">
        <f t="shared" si="4"/>
        <v>0</v>
      </c>
      <c r="BB21" s="144">
        <f t="shared" si="5"/>
        <v>1</v>
      </c>
      <c r="BC21" s="144">
        <f t="shared" si="6"/>
        <v>0</v>
      </c>
      <c r="BD21" s="144">
        <f t="shared" si="7"/>
        <v>0</v>
      </c>
      <c r="BE21" s="144">
        <f t="shared" si="8"/>
        <v>0</v>
      </c>
      <c r="BF21" s="144">
        <f t="shared" si="9"/>
        <v>1</v>
      </c>
    </row>
    <row r="22" spans="1:58" s="3" customFormat="1" ht="13.5" x14ac:dyDescent="0.25">
      <c r="A22" s="284"/>
      <c r="B22" s="96" t="s">
        <v>743</v>
      </c>
      <c r="C22" s="61">
        <v>19</v>
      </c>
      <c r="D22" s="142" t="str">
        <f t="shared" si="10"/>
        <v>CANCEL_REASON_CD</v>
      </c>
      <c r="E22" s="94" t="str">
        <f>IF($AS22="","",LOOKUP($AS22,Domains!$B$2:$B$31,Domains!$C$2:$C$31))</f>
        <v>varchar(255)</v>
      </c>
      <c r="F22" s="62"/>
      <c r="G22" s="61"/>
      <c r="H22" s="62"/>
      <c r="I22" s="94">
        <v>1</v>
      </c>
      <c r="J22" s="62"/>
      <c r="K22" s="61"/>
      <c r="L22" s="62"/>
      <c r="M22" s="59"/>
      <c r="N22" s="62"/>
      <c r="O22" s="61"/>
      <c r="P22" s="62"/>
      <c r="Q22" s="59" t="s">
        <v>758</v>
      </c>
      <c r="R22" s="61"/>
      <c r="S22" s="150" t="s">
        <v>795</v>
      </c>
      <c r="T22" s="274"/>
      <c r="U22" s="137"/>
      <c r="V22" s="70"/>
      <c r="W22" s="61"/>
      <c r="X22" s="70"/>
      <c r="Y22" s="59"/>
      <c r="Z22" s="61"/>
      <c r="AA22" s="59"/>
      <c r="AB22" s="274"/>
      <c r="AC22" s="59"/>
      <c r="AD22" s="100"/>
      <c r="AE22" s="71"/>
      <c r="AF22" s="70"/>
      <c r="AG22" s="59"/>
      <c r="AH22" s="59"/>
      <c r="AI22" s="62"/>
      <c r="AJ22" s="59"/>
      <c r="AK22" s="96" t="s">
        <v>81</v>
      </c>
      <c r="AL22" s="70"/>
      <c r="AM22" s="94" t="s">
        <v>392</v>
      </c>
      <c r="AN22" s="62"/>
      <c r="AO22" s="94" t="s">
        <v>151</v>
      </c>
      <c r="AP22" s="62"/>
      <c r="AQ22" s="198" t="s">
        <v>469</v>
      </c>
      <c r="AR22" s="198" t="s">
        <v>537</v>
      </c>
      <c r="AS22" s="198" t="s">
        <v>299</v>
      </c>
      <c r="AT22" s="141" t="str">
        <f>IF($AS22="","",LOOKUP($AS22,Domains!$B$2:$B$31,Domains!$D$2:$D$31))</f>
        <v>Variable characters (255)</v>
      </c>
      <c r="AU22" s="198" t="s">
        <v>554</v>
      </c>
      <c r="AV22" s="62"/>
      <c r="AW22" s="144">
        <f t="shared" si="0"/>
        <v>1</v>
      </c>
      <c r="AX22" s="144">
        <f t="shared" si="1"/>
        <v>0</v>
      </c>
      <c r="AY22" s="144">
        <f t="shared" si="2"/>
        <v>0</v>
      </c>
      <c r="AZ22" s="144">
        <f t="shared" si="3"/>
        <v>0</v>
      </c>
      <c r="BA22" s="144">
        <f t="shared" si="4"/>
        <v>0</v>
      </c>
      <c r="BB22" s="144">
        <f t="shared" si="5"/>
        <v>1</v>
      </c>
      <c r="BC22" s="144">
        <f t="shared" si="6"/>
        <v>0</v>
      </c>
      <c r="BD22" s="144">
        <f t="shared" si="7"/>
        <v>0</v>
      </c>
      <c r="BE22" s="144">
        <f t="shared" si="8"/>
        <v>0</v>
      </c>
      <c r="BF22" s="144">
        <f t="shared" si="9"/>
        <v>1</v>
      </c>
    </row>
    <row r="23" spans="1:58" s="3" customFormat="1" ht="13.5" x14ac:dyDescent="0.25">
      <c r="A23" s="284"/>
      <c r="B23" s="96" t="s">
        <v>743</v>
      </c>
      <c r="C23" s="61">
        <v>20</v>
      </c>
      <c r="D23" s="142" t="str">
        <f t="shared" si="10"/>
        <v>UW_CO_CD</v>
      </c>
      <c r="E23" s="94" t="str">
        <f>IF($AS23="","",LOOKUP($AS23,Domains!$B$2:$B$31,Domains!$C$2:$C$31))</f>
        <v>varchar(255)</v>
      </c>
      <c r="F23" s="62"/>
      <c r="G23" s="61"/>
      <c r="H23" s="62"/>
      <c r="I23" s="94">
        <v>1</v>
      </c>
      <c r="J23" s="62"/>
      <c r="K23" s="61"/>
      <c r="L23" s="62"/>
      <c r="M23" s="59" t="s">
        <v>937</v>
      </c>
      <c r="N23" s="62"/>
      <c r="O23" s="61"/>
      <c r="P23" s="62"/>
      <c r="Q23" s="59" t="s">
        <v>769</v>
      </c>
      <c r="R23" s="61"/>
      <c r="S23" s="150" t="s">
        <v>762</v>
      </c>
      <c r="T23" s="274"/>
      <c r="U23" s="137"/>
      <c r="V23" s="70"/>
      <c r="W23" s="61"/>
      <c r="X23" s="70"/>
      <c r="Y23" s="59"/>
      <c r="Z23" s="61"/>
      <c r="AA23" s="59"/>
      <c r="AB23" s="274"/>
      <c r="AC23" s="59"/>
      <c r="AD23" s="100"/>
      <c r="AE23" s="71"/>
      <c r="AF23" s="70"/>
      <c r="AG23" s="59"/>
      <c r="AH23" s="59"/>
      <c r="AI23" s="62"/>
      <c r="AJ23" s="59"/>
      <c r="AK23" s="96" t="s">
        <v>81</v>
      </c>
      <c r="AL23" s="70"/>
      <c r="AM23" s="94" t="s">
        <v>392</v>
      </c>
      <c r="AN23" s="62"/>
      <c r="AO23" s="94" t="s">
        <v>151</v>
      </c>
      <c r="AP23" s="62"/>
      <c r="AQ23" s="198" t="s">
        <v>470</v>
      </c>
      <c r="AR23" s="198" t="s">
        <v>1015</v>
      </c>
      <c r="AS23" s="198" t="s">
        <v>299</v>
      </c>
      <c r="AT23" s="141" t="str">
        <f>IF($AS23="","",LOOKUP($AS23,Domains!$B$2:$B$31,Domains!$D$2:$D$31))</f>
        <v>Variable characters (255)</v>
      </c>
      <c r="AU23" s="198" t="s">
        <v>555</v>
      </c>
      <c r="AV23" s="62"/>
      <c r="AW23" s="144">
        <f t="shared" si="0"/>
        <v>1</v>
      </c>
      <c r="AX23" s="144">
        <f t="shared" si="1"/>
        <v>0</v>
      </c>
      <c r="AY23" s="144">
        <f t="shared" si="2"/>
        <v>0</v>
      </c>
      <c r="AZ23" s="144">
        <f t="shared" si="3"/>
        <v>0</v>
      </c>
      <c r="BA23" s="144">
        <f t="shared" si="4"/>
        <v>0</v>
      </c>
      <c r="BB23" s="144">
        <f t="shared" si="5"/>
        <v>1</v>
      </c>
      <c r="BC23" s="144">
        <f t="shared" si="6"/>
        <v>0</v>
      </c>
      <c r="BD23" s="144">
        <f t="shared" si="7"/>
        <v>0</v>
      </c>
      <c r="BE23" s="144">
        <f t="shared" si="8"/>
        <v>0</v>
      </c>
      <c r="BF23" s="144">
        <f t="shared" si="9"/>
        <v>1</v>
      </c>
    </row>
    <row r="24" spans="1:58" s="3" customFormat="1" ht="13.5" customHeight="1" x14ac:dyDescent="0.25">
      <c r="A24" s="284"/>
      <c r="B24" s="96" t="s">
        <v>743</v>
      </c>
      <c r="C24" s="61">
        <v>21</v>
      </c>
      <c r="D24" s="142" t="str">
        <f t="shared" si="10"/>
        <v>DBA_NAME</v>
      </c>
      <c r="E24" s="94" t="str">
        <f>IF($AS24="","",LOOKUP($AS24,Domains!$B$2:$B$31,Domains!$C$2:$C$31))</f>
        <v>varchar(255)</v>
      </c>
      <c r="F24" s="62"/>
      <c r="G24" s="61"/>
      <c r="H24" s="62"/>
      <c r="I24" s="94">
        <v>1</v>
      </c>
      <c r="J24" s="62"/>
      <c r="K24" s="61"/>
      <c r="L24" s="62"/>
      <c r="M24" s="59"/>
      <c r="N24" s="62"/>
      <c r="O24" s="61"/>
      <c r="P24" s="62"/>
      <c r="Q24" s="59" t="s">
        <v>758</v>
      </c>
      <c r="R24" s="61"/>
      <c r="S24" s="150" t="s">
        <v>796</v>
      </c>
      <c r="T24" s="274"/>
      <c r="U24" s="137"/>
      <c r="V24" s="70"/>
      <c r="W24" s="61"/>
      <c r="X24" s="70"/>
      <c r="Y24" s="59"/>
      <c r="Z24" s="61"/>
      <c r="AA24" s="59"/>
      <c r="AB24" s="274"/>
      <c r="AC24" s="59"/>
      <c r="AD24" s="100"/>
      <c r="AE24" s="71"/>
      <c r="AF24" s="70"/>
      <c r="AG24" s="59"/>
      <c r="AH24" s="59"/>
      <c r="AI24" s="62"/>
      <c r="AJ24" s="59"/>
      <c r="AK24" s="96" t="s">
        <v>81</v>
      </c>
      <c r="AL24" s="70"/>
      <c r="AM24" s="94" t="s">
        <v>392</v>
      </c>
      <c r="AN24" s="62"/>
      <c r="AO24" s="94" t="s">
        <v>151</v>
      </c>
      <c r="AP24" s="62"/>
      <c r="AQ24" s="198" t="s">
        <v>533</v>
      </c>
      <c r="AR24" s="198" t="s">
        <v>538</v>
      </c>
      <c r="AS24" s="198" t="s">
        <v>302</v>
      </c>
      <c r="AT24" s="141" t="str">
        <f>IF($AS24="","",LOOKUP($AS24,Domains!$B$2:$B$31,Domains!$D$2:$D$31))</f>
        <v>Variable characters (255)</v>
      </c>
      <c r="AU24" s="198" t="s">
        <v>556</v>
      </c>
      <c r="AV24" s="62"/>
      <c r="AW24" s="144">
        <f t="shared" si="0"/>
        <v>1</v>
      </c>
      <c r="AX24" s="144">
        <f t="shared" si="1"/>
        <v>0</v>
      </c>
      <c r="AY24" s="144">
        <f t="shared" si="2"/>
        <v>0</v>
      </c>
      <c r="AZ24" s="144">
        <f t="shared" si="3"/>
        <v>0</v>
      </c>
      <c r="BA24" s="144">
        <f t="shared" si="4"/>
        <v>0</v>
      </c>
      <c r="BB24" s="144">
        <f t="shared" si="5"/>
        <v>1</v>
      </c>
      <c r="BC24" s="144">
        <f t="shared" si="6"/>
        <v>0</v>
      </c>
      <c r="BD24" s="144">
        <f t="shared" si="7"/>
        <v>0</v>
      </c>
      <c r="BE24" s="144">
        <f t="shared" si="8"/>
        <v>0</v>
      </c>
      <c r="BF24" s="144">
        <f t="shared" si="9"/>
        <v>1</v>
      </c>
    </row>
    <row r="25" spans="1:58" s="3" customFormat="1" ht="13.5" x14ac:dyDescent="0.25">
      <c r="A25" s="284"/>
      <c r="B25" s="96" t="s">
        <v>743</v>
      </c>
      <c r="C25" s="61">
        <v>22</v>
      </c>
      <c r="D25" s="142" t="str">
        <f t="shared" si="10"/>
        <v>SECURITY_ZONE_NAME</v>
      </c>
      <c r="E25" s="94" t="str">
        <f>IF($AS25="","",LOOKUP($AS25,Domains!$B$2:$B$31,Domains!$C$2:$C$31))</f>
        <v>varchar(255)</v>
      </c>
      <c r="F25" s="62"/>
      <c r="G25" s="61"/>
      <c r="H25" s="62"/>
      <c r="I25" s="94">
        <v>1</v>
      </c>
      <c r="J25" s="62"/>
      <c r="K25" s="61"/>
      <c r="L25" s="62"/>
      <c r="M25" s="59"/>
      <c r="N25" s="62"/>
      <c r="O25" s="61"/>
      <c r="P25" s="62"/>
      <c r="Q25" s="59" t="s">
        <v>767</v>
      </c>
      <c r="R25" s="61"/>
      <c r="S25" s="150" t="s">
        <v>763</v>
      </c>
      <c r="T25" s="274"/>
      <c r="U25" s="137"/>
      <c r="V25" s="70"/>
      <c r="W25" s="61"/>
      <c r="X25" s="70"/>
      <c r="Y25" s="66"/>
      <c r="Z25" s="61"/>
      <c r="AA25" s="66"/>
      <c r="AB25" s="274"/>
      <c r="AC25" s="59"/>
      <c r="AD25" s="100"/>
      <c r="AE25" s="71"/>
      <c r="AF25" s="70"/>
      <c r="AG25" s="59"/>
      <c r="AH25" s="59"/>
      <c r="AI25" s="62"/>
      <c r="AJ25" s="59"/>
      <c r="AK25" s="96" t="s">
        <v>81</v>
      </c>
      <c r="AL25" s="70"/>
      <c r="AM25" s="94" t="s">
        <v>392</v>
      </c>
      <c r="AN25" s="62"/>
      <c r="AO25" s="94" t="s">
        <v>151</v>
      </c>
      <c r="AP25" s="62"/>
      <c r="AQ25" s="198" t="s">
        <v>534</v>
      </c>
      <c r="AR25" s="198" t="s">
        <v>539</v>
      </c>
      <c r="AS25" s="198" t="s">
        <v>302</v>
      </c>
      <c r="AT25" s="141" t="str">
        <f>IF($AS25="","",LOOKUP($AS25,Domains!$B$2:$B$31,Domains!$D$2:$D$31))</f>
        <v>Variable characters (255)</v>
      </c>
      <c r="AU25" s="198" t="s">
        <v>557</v>
      </c>
      <c r="AV25" s="62"/>
      <c r="AW25" s="144">
        <f t="shared" si="0"/>
        <v>1</v>
      </c>
      <c r="AX25" s="144">
        <f t="shared" si="1"/>
        <v>0</v>
      </c>
      <c r="AY25" s="144">
        <f t="shared" si="2"/>
        <v>0</v>
      </c>
      <c r="AZ25" s="144">
        <f t="shared" si="3"/>
        <v>0</v>
      </c>
      <c r="BA25" s="144">
        <f t="shared" si="4"/>
        <v>0</v>
      </c>
      <c r="BB25" s="144">
        <f t="shared" si="5"/>
        <v>1</v>
      </c>
      <c r="BC25" s="144">
        <f t="shared" si="6"/>
        <v>0</v>
      </c>
      <c r="BD25" s="144">
        <f t="shared" si="7"/>
        <v>0</v>
      </c>
      <c r="BE25" s="144">
        <f t="shared" si="8"/>
        <v>0</v>
      </c>
      <c r="BF25" s="144">
        <f t="shared" si="9"/>
        <v>1</v>
      </c>
    </row>
    <row r="26" spans="1:58" s="3" customFormat="1" ht="29.25" customHeight="1" x14ac:dyDescent="0.25">
      <c r="A26" s="284"/>
      <c r="B26" s="96" t="s">
        <v>743</v>
      </c>
      <c r="C26" s="61">
        <v>23</v>
      </c>
      <c r="D26" s="142" t="str">
        <f t="shared" si="10"/>
        <v>WESTERN_METHOD_FL</v>
      </c>
      <c r="E26" s="94" t="str">
        <f>IF($AS26="","",LOOKUP($AS26,Domains!$B$2:$B$31,Domains!$C$2:$C$31))</f>
        <v>varchar(1)</v>
      </c>
      <c r="F26" s="62"/>
      <c r="G26" s="61"/>
      <c r="H26" s="62"/>
      <c r="I26" s="94">
        <v>1</v>
      </c>
      <c r="J26" s="62"/>
      <c r="K26" s="61"/>
      <c r="L26" s="62"/>
      <c r="M26" s="59"/>
      <c r="N26" s="62"/>
      <c r="O26" s="61"/>
      <c r="P26" s="62"/>
      <c r="Q26" s="59" t="s">
        <v>758</v>
      </c>
      <c r="R26" s="61"/>
      <c r="S26" s="150" t="s">
        <v>797</v>
      </c>
      <c r="T26" s="274"/>
      <c r="U26" s="137"/>
      <c r="V26" s="70"/>
      <c r="W26" s="61"/>
      <c r="X26" s="70"/>
      <c r="Y26" s="59"/>
      <c r="Z26" s="61"/>
      <c r="AA26" s="59"/>
      <c r="AB26" s="274"/>
      <c r="AC26" s="59"/>
      <c r="AD26" s="100"/>
      <c r="AE26" s="71"/>
      <c r="AF26" s="70"/>
      <c r="AG26" s="59"/>
      <c r="AH26" s="59"/>
      <c r="AI26" s="62"/>
      <c r="AJ26" s="59"/>
      <c r="AK26" s="59" t="s">
        <v>326</v>
      </c>
      <c r="AL26" s="70"/>
      <c r="AM26" s="94" t="s">
        <v>392</v>
      </c>
      <c r="AN26" s="62"/>
      <c r="AO26" s="94" t="s">
        <v>151</v>
      </c>
      <c r="AP26" s="62"/>
      <c r="AQ26" s="198" t="s">
        <v>471</v>
      </c>
      <c r="AR26" s="198" t="s">
        <v>540</v>
      </c>
      <c r="AS26" s="198" t="s">
        <v>310</v>
      </c>
      <c r="AT26" s="141" t="str">
        <f>IF($AS26="","",LOOKUP($AS26,Domains!$B$2:$B$31,Domains!$D$2:$D$31))</f>
        <v>Characters (1)</v>
      </c>
      <c r="AU26" s="198" t="s">
        <v>558</v>
      </c>
      <c r="AV26" s="62"/>
      <c r="AW26" s="144">
        <f t="shared" si="0"/>
        <v>1</v>
      </c>
      <c r="AX26" s="144">
        <f t="shared" si="1"/>
        <v>0</v>
      </c>
      <c r="AY26" s="144">
        <f t="shared" si="2"/>
        <v>0</v>
      </c>
      <c r="AZ26" s="144">
        <f t="shared" si="3"/>
        <v>0</v>
      </c>
      <c r="BA26" s="144">
        <f t="shared" si="4"/>
        <v>0</v>
      </c>
      <c r="BB26" s="144">
        <f t="shared" si="5"/>
        <v>1</v>
      </c>
      <c r="BC26" s="144">
        <f t="shared" si="6"/>
        <v>0</v>
      </c>
      <c r="BD26" s="144">
        <f t="shared" si="7"/>
        <v>0</v>
      </c>
      <c r="BE26" s="144">
        <f t="shared" si="8"/>
        <v>0</v>
      </c>
      <c r="BF26" s="144">
        <f t="shared" si="9"/>
        <v>1</v>
      </c>
    </row>
    <row r="27" spans="1:58" s="3" customFormat="1" ht="29.25" customHeight="1" x14ac:dyDescent="0.25">
      <c r="A27" s="284"/>
      <c r="B27" s="96" t="s">
        <v>743</v>
      </c>
      <c r="C27" s="61">
        <v>24</v>
      </c>
      <c r="D27" s="142" t="str">
        <f t="shared" si="10"/>
        <v>AUDIT_FL</v>
      </c>
      <c r="E27" s="94" t="str">
        <f>IF($AS27="","",LOOKUP($AS27,Domains!$B$2:$B$31,Domains!$C$2:$C$31))</f>
        <v>varchar(1)</v>
      </c>
      <c r="F27" s="62"/>
      <c r="G27" s="61"/>
      <c r="H27" s="62"/>
      <c r="I27" s="94">
        <v>1</v>
      </c>
      <c r="J27" s="62"/>
      <c r="K27" s="61"/>
      <c r="L27" s="62"/>
      <c r="M27" s="59"/>
      <c r="N27" s="62"/>
      <c r="O27" s="61"/>
      <c r="P27" s="62"/>
      <c r="Q27" s="59" t="s">
        <v>758</v>
      </c>
      <c r="R27" s="61"/>
      <c r="S27" s="150" t="s">
        <v>798</v>
      </c>
      <c r="T27" s="274"/>
      <c r="U27" s="137"/>
      <c r="V27" s="70"/>
      <c r="W27" s="61"/>
      <c r="X27" s="70"/>
      <c r="Y27" s="59"/>
      <c r="Z27" s="61"/>
      <c r="AA27" s="59"/>
      <c r="AB27" s="274"/>
      <c r="AC27" s="59"/>
      <c r="AD27" s="100"/>
      <c r="AE27" s="71"/>
      <c r="AF27" s="70"/>
      <c r="AG27" s="59"/>
      <c r="AH27" s="59"/>
      <c r="AI27" s="62"/>
      <c r="AJ27" s="59"/>
      <c r="AK27" s="59" t="s">
        <v>326</v>
      </c>
      <c r="AL27" s="70"/>
      <c r="AM27" s="94" t="s">
        <v>392</v>
      </c>
      <c r="AN27" s="62"/>
      <c r="AO27" s="94" t="s">
        <v>151</v>
      </c>
      <c r="AP27" s="62"/>
      <c r="AQ27" s="198" t="s">
        <v>472</v>
      </c>
      <c r="AR27" s="198" t="s">
        <v>480</v>
      </c>
      <c r="AS27" s="198" t="s">
        <v>310</v>
      </c>
      <c r="AT27" s="141" t="str">
        <f>IF($AS27="","",LOOKUP($AS27,Domains!$B$2:$B$31,Domains!$D$2:$D$31))</f>
        <v>Characters (1)</v>
      </c>
      <c r="AU27" s="198" t="s">
        <v>559</v>
      </c>
      <c r="AV27" s="62"/>
      <c r="AW27" s="144">
        <f t="shared" si="0"/>
        <v>1</v>
      </c>
      <c r="AX27" s="144">
        <f t="shared" si="1"/>
        <v>0</v>
      </c>
      <c r="AY27" s="144">
        <f t="shared" si="2"/>
        <v>0</v>
      </c>
      <c r="AZ27" s="144">
        <f t="shared" si="3"/>
        <v>0</v>
      </c>
      <c r="BA27" s="144">
        <f t="shared" si="4"/>
        <v>0</v>
      </c>
      <c r="BB27" s="144">
        <f t="shared" si="5"/>
        <v>1</v>
      </c>
      <c r="BC27" s="144">
        <f t="shared" si="6"/>
        <v>0</v>
      </c>
      <c r="BD27" s="144">
        <f t="shared" si="7"/>
        <v>0</v>
      </c>
      <c r="BE27" s="144">
        <f t="shared" si="8"/>
        <v>0</v>
      </c>
      <c r="BF27" s="144">
        <f t="shared" si="9"/>
        <v>1</v>
      </c>
    </row>
    <row r="28" spans="1:58" s="3" customFormat="1" ht="29.25" customHeight="1" x14ac:dyDescent="0.25">
      <c r="A28" s="284"/>
      <c r="B28" s="96" t="s">
        <v>743</v>
      </c>
      <c r="C28" s="61">
        <v>25</v>
      </c>
      <c r="D28" s="142" t="str">
        <f t="shared" si="10"/>
        <v>ASSIGNED_RISK_FL</v>
      </c>
      <c r="E28" s="94" t="str">
        <f>IF($AS28="","",LOOKUP($AS28,Domains!$B$2:$B$31,Domains!$C$2:$C$31))</f>
        <v>varchar(1)</v>
      </c>
      <c r="F28" s="62"/>
      <c r="G28" s="61"/>
      <c r="H28" s="62"/>
      <c r="I28" s="94">
        <v>1</v>
      </c>
      <c r="J28" s="62"/>
      <c r="K28" s="61"/>
      <c r="L28" s="62"/>
      <c r="M28" s="59"/>
      <c r="N28" s="62"/>
      <c r="O28" s="61"/>
      <c r="P28" s="62"/>
      <c r="Q28" s="59" t="s">
        <v>758</v>
      </c>
      <c r="R28" s="61"/>
      <c r="S28" s="150" t="s">
        <v>799</v>
      </c>
      <c r="T28" s="274"/>
      <c r="U28" s="137"/>
      <c r="V28" s="70"/>
      <c r="W28" s="61"/>
      <c r="X28" s="70"/>
      <c r="Y28" s="59"/>
      <c r="Z28" s="61"/>
      <c r="AA28" s="59"/>
      <c r="AB28" s="274"/>
      <c r="AC28" s="59"/>
      <c r="AD28" s="100"/>
      <c r="AE28" s="71"/>
      <c r="AF28" s="70"/>
      <c r="AG28" s="59"/>
      <c r="AH28" s="59"/>
      <c r="AI28" s="62"/>
      <c r="AJ28" s="59"/>
      <c r="AK28" s="59" t="s">
        <v>326</v>
      </c>
      <c r="AL28" s="70"/>
      <c r="AM28" s="94" t="s">
        <v>392</v>
      </c>
      <c r="AN28" s="62"/>
      <c r="AO28" s="94" t="s">
        <v>151</v>
      </c>
      <c r="AP28" s="62"/>
      <c r="AQ28" s="198" t="s">
        <v>473</v>
      </c>
      <c r="AR28" s="198" t="s">
        <v>541</v>
      </c>
      <c r="AS28" s="198" t="s">
        <v>310</v>
      </c>
      <c r="AT28" s="141" t="str">
        <f>IF($AS28="","",LOOKUP($AS28,Domains!$B$2:$B$31,Domains!$D$2:$D$31))</f>
        <v>Characters (1)</v>
      </c>
      <c r="AU28" s="198" t="s">
        <v>560</v>
      </c>
      <c r="AV28" s="62"/>
      <c r="AW28" s="144">
        <f t="shared" si="0"/>
        <v>1</v>
      </c>
      <c r="AX28" s="144">
        <f t="shared" si="1"/>
        <v>0</v>
      </c>
      <c r="AY28" s="144">
        <f t="shared" si="2"/>
        <v>0</v>
      </c>
      <c r="AZ28" s="144">
        <f t="shared" si="3"/>
        <v>0</v>
      </c>
      <c r="BA28" s="144">
        <f t="shared" si="4"/>
        <v>0</v>
      </c>
      <c r="BB28" s="144">
        <f t="shared" si="5"/>
        <v>1</v>
      </c>
      <c r="BC28" s="144">
        <f t="shared" si="6"/>
        <v>0</v>
      </c>
      <c r="BD28" s="144">
        <f t="shared" si="7"/>
        <v>0</v>
      </c>
      <c r="BE28" s="144">
        <f t="shared" si="8"/>
        <v>0</v>
      </c>
      <c r="BF28" s="144">
        <f t="shared" si="9"/>
        <v>1</v>
      </c>
    </row>
    <row r="29" spans="1:58" s="3" customFormat="1" ht="29.25" customHeight="1" x14ac:dyDescent="0.25">
      <c r="A29" s="284"/>
      <c r="B29" s="96" t="s">
        <v>743</v>
      </c>
      <c r="C29" s="61">
        <v>26</v>
      </c>
      <c r="D29" s="142" t="str">
        <f t="shared" si="10"/>
        <v>TERM_CONFIRMED_FL</v>
      </c>
      <c r="E29" s="94" t="str">
        <f>IF($AS29="","",LOOKUP($AS29,Domains!$B$2:$B$31,Domains!$C$2:$C$31))</f>
        <v>varchar(1)</v>
      </c>
      <c r="F29" s="62"/>
      <c r="G29" s="61"/>
      <c r="H29" s="62"/>
      <c r="I29" s="94">
        <v>1</v>
      </c>
      <c r="J29" s="62"/>
      <c r="K29" s="61"/>
      <c r="L29" s="62"/>
      <c r="M29" s="59"/>
      <c r="N29" s="62"/>
      <c r="O29" s="61"/>
      <c r="P29" s="62"/>
      <c r="Q29" s="59" t="s">
        <v>758</v>
      </c>
      <c r="R29" s="61"/>
      <c r="S29" s="150" t="s">
        <v>800</v>
      </c>
      <c r="T29" s="274"/>
      <c r="U29" s="137"/>
      <c r="V29" s="70"/>
      <c r="W29" s="61"/>
      <c r="X29" s="70"/>
      <c r="Y29" s="59"/>
      <c r="Z29" s="61"/>
      <c r="AA29" s="59"/>
      <c r="AB29" s="274"/>
      <c r="AC29" s="59"/>
      <c r="AD29" s="100"/>
      <c r="AE29" s="71"/>
      <c r="AF29" s="70"/>
      <c r="AG29" s="59"/>
      <c r="AH29" s="59"/>
      <c r="AI29" s="62"/>
      <c r="AJ29" s="59"/>
      <c r="AK29" s="59" t="s">
        <v>326</v>
      </c>
      <c r="AL29" s="70"/>
      <c r="AM29" s="94" t="s">
        <v>392</v>
      </c>
      <c r="AN29" s="62"/>
      <c r="AO29" s="94" t="s">
        <v>151</v>
      </c>
      <c r="AP29" s="62"/>
      <c r="AQ29" s="198" t="s">
        <v>474</v>
      </c>
      <c r="AR29" s="198" t="s">
        <v>542</v>
      </c>
      <c r="AS29" s="198" t="s">
        <v>310</v>
      </c>
      <c r="AT29" s="141" t="str">
        <f>IF($AS29="","",LOOKUP($AS29,Domains!$B$2:$B$31,Domains!$D$2:$D$31))</f>
        <v>Characters (1)</v>
      </c>
      <c r="AU29" s="198" t="s">
        <v>561</v>
      </c>
      <c r="AV29" s="62"/>
      <c r="AW29" s="144">
        <f t="shared" si="0"/>
        <v>1</v>
      </c>
      <c r="AX29" s="144">
        <f t="shared" si="1"/>
        <v>0</v>
      </c>
      <c r="AY29" s="144">
        <f t="shared" si="2"/>
        <v>0</v>
      </c>
      <c r="AZ29" s="144">
        <f t="shared" si="3"/>
        <v>0</v>
      </c>
      <c r="BA29" s="144">
        <f t="shared" si="4"/>
        <v>0</v>
      </c>
      <c r="BB29" s="144">
        <f t="shared" si="5"/>
        <v>1</v>
      </c>
      <c r="BC29" s="144">
        <f t="shared" si="6"/>
        <v>0</v>
      </c>
      <c r="BD29" s="144">
        <f t="shared" si="7"/>
        <v>0</v>
      </c>
      <c r="BE29" s="144">
        <f t="shared" si="8"/>
        <v>0</v>
      </c>
      <c r="BF29" s="144">
        <f t="shared" si="9"/>
        <v>1</v>
      </c>
    </row>
    <row r="30" spans="1:58" s="3" customFormat="1" ht="13.5" x14ac:dyDescent="0.25">
      <c r="A30" s="290"/>
      <c r="B30" s="96" t="s">
        <v>743</v>
      </c>
      <c r="C30" s="61">
        <v>27</v>
      </c>
      <c r="D30" s="142" t="str">
        <f t="shared" si="10"/>
        <v>X_SEQ_NO</v>
      </c>
      <c r="E30" s="94" t="str">
        <f>IF($AS30="","",LOOKUP($AS30,Domains!$B$2:$B$31,Domains!$C$2:$C$31))</f>
        <v>decimal(19,0)</v>
      </c>
      <c r="F30" s="62"/>
      <c r="G30" s="61" t="s">
        <v>392</v>
      </c>
      <c r="H30" s="62"/>
      <c r="I30" s="61" t="s">
        <v>694</v>
      </c>
      <c r="J30" s="62"/>
      <c r="K30" s="61"/>
      <c r="L30" s="62"/>
      <c r="M30" s="59"/>
      <c r="N30" s="62"/>
      <c r="O30" s="61"/>
      <c r="P30" s="62"/>
      <c r="Q30" s="59" t="s">
        <v>758</v>
      </c>
      <c r="R30" s="61"/>
      <c r="S30" s="150" t="s">
        <v>801</v>
      </c>
      <c r="T30" s="274"/>
      <c r="U30" s="137"/>
      <c r="V30" s="70"/>
      <c r="W30" s="61"/>
      <c r="X30" s="70"/>
      <c r="Y30" s="59"/>
      <c r="Z30" s="61"/>
      <c r="AA30" s="59"/>
      <c r="AB30" s="274"/>
      <c r="AC30" s="59"/>
      <c r="AD30" s="100"/>
      <c r="AE30" s="71"/>
      <c r="AF30" s="70"/>
      <c r="AG30" s="96" t="s">
        <v>164</v>
      </c>
      <c r="AH30" s="96" t="s">
        <v>109</v>
      </c>
      <c r="AI30" s="62"/>
      <c r="AJ30" s="59"/>
      <c r="AK30" s="96"/>
      <c r="AL30" s="70"/>
      <c r="AM30" s="94" t="s">
        <v>392</v>
      </c>
      <c r="AN30" s="62"/>
      <c r="AO30" s="94" t="s">
        <v>151</v>
      </c>
      <c r="AP30" s="62"/>
      <c r="AQ30" s="142" t="s">
        <v>725</v>
      </c>
      <c r="AR30" s="142" t="s">
        <v>726</v>
      </c>
      <c r="AS30" s="243" t="s">
        <v>398</v>
      </c>
      <c r="AT30" s="141" t="str">
        <f>IF($AS30="","",LOOKUP($AS30,Domains!$B$2:$B$31,Domains!$D$2:$D$31))</f>
        <v>Long Integer</v>
      </c>
      <c r="AU30" s="170" t="s">
        <v>727</v>
      </c>
      <c r="AV30" s="62"/>
      <c r="AW30" s="144">
        <f t="shared" si="0"/>
        <v>1</v>
      </c>
      <c r="AX30" s="144">
        <f t="shared" si="1"/>
        <v>0</v>
      </c>
      <c r="AY30" s="144">
        <f t="shared" si="2"/>
        <v>0</v>
      </c>
      <c r="AZ30" s="144">
        <f t="shared" si="3"/>
        <v>1</v>
      </c>
      <c r="BA30" s="144">
        <f t="shared" si="4"/>
        <v>0</v>
      </c>
      <c r="BB30" s="144">
        <f t="shared" si="5"/>
        <v>1</v>
      </c>
      <c r="BC30" s="144">
        <f t="shared" si="6"/>
        <v>0</v>
      </c>
      <c r="BD30" s="144">
        <f t="shared" si="7"/>
        <v>0</v>
      </c>
      <c r="BE30" s="144">
        <f t="shared" si="8"/>
        <v>0</v>
      </c>
      <c r="BF30" s="144">
        <f t="shared" si="9"/>
        <v>1</v>
      </c>
    </row>
    <row r="31" spans="1:58" s="3" customFormat="1" ht="13.5" x14ac:dyDescent="0.25">
      <c r="A31" s="287" t="s">
        <v>114</v>
      </c>
      <c r="B31" s="96"/>
      <c r="C31" s="61"/>
      <c r="D31" s="142"/>
      <c r="E31" s="94" t="str">
        <f>IF($AS31="","",LOOKUP($AS31,Domains!$B$2:$B$31,Domains!$C$2:$C$31))</f>
        <v/>
      </c>
      <c r="F31" s="62"/>
      <c r="G31" s="61"/>
      <c r="H31" s="62"/>
      <c r="I31" s="61"/>
      <c r="J31" s="62"/>
      <c r="K31" s="61"/>
      <c r="L31" s="62"/>
      <c r="M31" s="59"/>
      <c r="N31" s="62"/>
      <c r="O31" s="61"/>
      <c r="P31" s="62"/>
      <c r="Q31" s="59"/>
      <c r="R31" s="61"/>
      <c r="S31" s="150"/>
      <c r="T31" s="274"/>
      <c r="U31" s="137"/>
      <c r="V31" s="70"/>
      <c r="W31" s="61"/>
      <c r="X31" s="70"/>
      <c r="Y31" s="59"/>
      <c r="Z31" s="61"/>
      <c r="AA31" s="59"/>
      <c r="AB31" s="274"/>
      <c r="AC31" s="59"/>
      <c r="AD31" s="100"/>
      <c r="AE31" s="71"/>
      <c r="AF31" s="70"/>
      <c r="AG31" s="59"/>
      <c r="AH31" s="59"/>
      <c r="AI31" s="62"/>
      <c r="AJ31" s="59"/>
      <c r="AK31" s="59"/>
      <c r="AL31" s="70"/>
      <c r="AM31" s="61"/>
      <c r="AN31" s="62"/>
      <c r="AO31" s="94"/>
      <c r="AP31" s="62"/>
      <c r="AQ31" s="142"/>
      <c r="AR31" s="142"/>
      <c r="AS31" s="142"/>
      <c r="AT31" s="141" t="str">
        <f>IF($AS31="","",LOOKUP($AS31,Domains!$B$2:$B$31,Domains!$D$2:$D$31))</f>
        <v/>
      </c>
      <c r="AU31" s="90"/>
      <c r="AV31" s="62"/>
      <c r="AW31" s="144">
        <f t="shared" si="0"/>
        <v>0</v>
      </c>
      <c r="AX31" s="144">
        <f t="shared" si="1"/>
        <v>0</v>
      </c>
      <c r="AY31" s="144">
        <f t="shared" si="2"/>
        <v>0</v>
      </c>
      <c r="AZ31" s="144">
        <f t="shared" si="3"/>
        <v>0</v>
      </c>
      <c r="BA31" s="144">
        <f t="shared" si="4"/>
        <v>0</v>
      </c>
      <c r="BB31" s="144">
        <f t="shared" si="5"/>
        <v>0</v>
      </c>
      <c r="BC31" s="144">
        <f t="shared" si="6"/>
        <v>0</v>
      </c>
      <c r="BD31" s="144">
        <f t="shared" si="7"/>
        <v>0</v>
      </c>
      <c r="BE31" s="144">
        <f t="shared" si="8"/>
        <v>0</v>
      </c>
      <c r="BF31" s="144">
        <f t="shared" si="9"/>
        <v>0</v>
      </c>
    </row>
    <row r="32" spans="1:58" s="3" customFormat="1" ht="13.5" x14ac:dyDescent="0.25">
      <c r="A32" s="288"/>
      <c r="B32" s="96"/>
      <c r="C32" s="61"/>
      <c r="D32" s="142"/>
      <c r="E32" s="94" t="str">
        <f>IF($AS32="","",LOOKUP($AS32,Domains!$B$2:$B$31,Domains!$C$2:$C$31))</f>
        <v/>
      </c>
      <c r="F32" s="62"/>
      <c r="G32" s="61"/>
      <c r="H32" s="62"/>
      <c r="I32" s="61"/>
      <c r="J32" s="62"/>
      <c r="K32" s="61"/>
      <c r="L32" s="62"/>
      <c r="M32" s="59"/>
      <c r="N32" s="62"/>
      <c r="O32" s="61"/>
      <c r="P32" s="62"/>
      <c r="Q32" s="59"/>
      <c r="R32" s="61"/>
      <c r="S32" s="150"/>
      <c r="T32" s="274"/>
      <c r="U32" s="137"/>
      <c r="V32" s="70"/>
      <c r="W32" s="61"/>
      <c r="X32" s="70"/>
      <c r="Y32" s="59"/>
      <c r="Z32" s="61"/>
      <c r="AA32" s="59"/>
      <c r="AB32" s="274"/>
      <c r="AC32" s="59"/>
      <c r="AD32" s="100"/>
      <c r="AE32" s="71"/>
      <c r="AF32" s="70"/>
      <c r="AG32" s="59"/>
      <c r="AH32" s="59"/>
      <c r="AI32" s="62"/>
      <c r="AJ32" s="59"/>
      <c r="AK32" s="59"/>
      <c r="AL32" s="70"/>
      <c r="AM32" s="61"/>
      <c r="AN32" s="62"/>
      <c r="AO32" s="94"/>
      <c r="AP32" s="62"/>
      <c r="AQ32" s="142"/>
      <c r="AR32" s="142"/>
      <c r="AS32" s="142"/>
      <c r="AT32" s="141" t="str">
        <f>IF($AS32="","",LOOKUP($AS32,Domains!$B$2:$B$31,Domains!$D$2:$D$31))</f>
        <v/>
      </c>
      <c r="AU32" s="142"/>
      <c r="AV32" s="62"/>
      <c r="AW32" s="144">
        <f t="shared" si="0"/>
        <v>0</v>
      </c>
      <c r="AX32" s="144">
        <f t="shared" si="1"/>
        <v>0</v>
      </c>
      <c r="AY32" s="144">
        <f t="shared" si="2"/>
        <v>0</v>
      </c>
      <c r="AZ32" s="144">
        <f t="shared" si="3"/>
        <v>0</v>
      </c>
      <c r="BA32" s="144">
        <f t="shared" si="4"/>
        <v>0</v>
      </c>
      <c r="BB32" s="144">
        <f t="shared" si="5"/>
        <v>0</v>
      </c>
      <c r="BC32" s="144">
        <f t="shared" si="6"/>
        <v>0</v>
      </c>
      <c r="BD32" s="144">
        <f t="shared" si="7"/>
        <v>0</v>
      </c>
      <c r="BE32" s="144">
        <f t="shared" si="8"/>
        <v>0</v>
      </c>
      <c r="BF32" s="144">
        <f t="shared" si="9"/>
        <v>0</v>
      </c>
    </row>
    <row r="33" spans="1:96" s="3" customFormat="1" ht="13.5" x14ac:dyDescent="0.25">
      <c r="A33" s="288"/>
      <c r="B33" s="96"/>
      <c r="C33" s="61"/>
      <c r="D33" s="142"/>
      <c r="E33" s="94" t="str">
        <f>IF($AS33="","",LOOKUP($AS33,Domains!$B$2:$B$31,Domains!$C$2:$C$31))</f>
        <v/>
      </c>
      <c r="F33" s="62"/>
      <c r="G33" s="61"/>
      <c r="H33" s="62"/>
      <c r="I33" s="61"/>
      <c r="J33" s="62"/>
      <c r="K33" s="61"/>
      <c r="L33" s="62"/>
      <c r="M33" s="59"/>
      <c r="N33" s="62"/>
      <c r="O33" s="61"/>
      <c r="P33" s="62"/>
      <c r="Q33" s="59"/>
      <c r="R33" s="61"/>
      <c r="S33" s="150"/>
      <c r="T33" s="274"/>
      <c r="U33" s="137"/>
      <c r="V33" s="70"/>
      <c r="W33" s="61"/>
      <c r="X33" s="70"/>
      <c r="Y33" s="59"/>
      <c r="Z33" s="61"/>
      <c r="AA33" s="59"/>
      <c r="AB33" s="274"/>
      <c r="AC33" s="59"/>
      <c r="AD33" s="100"/>
      <c r="AE33" s="71"/>
      <c r="AF33" s="70"/>
      <c r="AG33" s="59"/>
      <c r="AH33" s="59"/>
      <c r="AI33" s="62"/>
      <c r="AJ33" s="59"/>
      <c r="AK33" s="59"/>
      <c r="AL33" s="70"/>
      <c r="AM33" s="61"/>
      <c r="AN33" s="62"/>
      <c r="AO33" s="94"/>
      <c r="AP33" s="62"/>
      <c r="AQ33" s="142"/>
      <c r="AR33" s="142"/>
      <c r="AS33" s="142"/>
      <c r="AT33" s="141" t="str">
        <f>IF($AS33="","",LOOKUP($AS33,Domains!$B$2:$B$31,Domains!$D$2:$D$31))</f>
        <v/>
      </c>
      <c r="AU33" s="142"/>
      <c r="AV33" s="62"/>
      <c r="AW33" s="144">
        <f t="shared" si="0"/>
        <v>0</v>
      </c>
      <c r="AX33" s="144">
        <f t="shared" si="1"/>
        <v>0</v>
      </c>
      <c r="AY33" s="144">
        <f t="shared" si="2"/>
        <v>0</v>
      </c>
      <c r="AZ33" s="144">
        <f t="shared" si="3"/>
        <v>0</v>
      </c>
      <c r="BA33" s="144">
        <f t="shared" si="4"/>
        <v>0</v>
      </c>
      <c r="BB33" s="144">
        <f t="shared" si="5"/>
        <v>0</v>
      </c>
      <c r="BC33" s="144">
        <f t="shared" si="6"/>
        <v>0</v>
      </c>
      <c r="BD33" s="144">
        <f t="shared" si="7"/>
        <v>0</v>
      </c>
      <c r="BE33" s="144">
        <f t="shared" si="8"/>
        <v>0</v>
      </c>
      <c r="BF33" s="144">
        <f t="shared" si="9"/>
        <v>0</v>
      </c>
    </row>
    <row r="34" spans="1:96" s="3" customFormat="1" ht="13.5" x14ac:dyDescent="0.25">
      <c r="A34" s="288"/>
      <c r="B34" s="96"/>
      <c r="C34" s="61"/>
      <c r="D34" s="142"/>
      <c r="E34" s="94" t="str">
        <f>IF($AS34="","",LOOKUP($AS34,Domains!$B$2:$B$31,Domains!$C$2:$C$31))</f>
        <v/>
      </c>
      <c r="F34" s="62"/>
      <c r="G34" s="61"/>
      <c r="H34" s="62"/>
      <c r="I34" s="61"/>
      <c r="J34" s="62"/>
      <c r="K34" s="61"/>
      <c r="L34" s="62"/>
      <c r="M34" s="59"/>
      <c r="N34" s="62"/>
      <c r="O34" s="61"/>
      <c r="P34" s="62"/>
      <c r="Q34" s="59"/>
      <c r="R34" s="61"/>
      <c r="S34" s="150"/>
      <c r="T34" s="274"/>
      <c r="U34" s="137"/>
      <c r="V34" s="70"/>
      <c r="W34" s="61"/>
      <c r="X34" s="70"/>
      <c r="Y34" s="59"/>
      <c r="Z34" s="61"/>
      <c r="AA34" s="59"/>
      <c r="AB34" s="274"/>
      <c r="AC34" s="59"/>
      <c r="AD34" s="100"/>
      <c r="AE34" s="71"/>
      <c r="AF34" s="70"/>
      <c r="AG34" s="59"/>
      <c r="AH34" s="59"/>
      <c r="AI34" s="62"/>
      <c r="AJ34" s="59"/>
      <c r="AK34" s="59"/>
      <c r="AL34" s="70"/>
      <c r="AM34" s="61"/>
      <c r="AN34" s="62"/>
      <c r="AO34" s="94"/>
      <c r="AP34" s="62"/>
      <c r="AQ34" s="142"/>
      <c r="AR34" s="142"/>
      <c r="AS34" s="142"/>
      <c r="AT34" s="141" t="str">
        <f>IF($AS34="","",LOOKUP($AS34,Domains!$B$2:$B$31,Domains!$D$2:$D$31))</f>
        <v/>
      </c>
      <c r="AU34" s="142"/>
      <c r="AV34" s="62"/>
      <c r="AW34" s="144">
        <f t="shared" ref="AW34" si="11">BB34+BC34</f>
        <v>0</v>
      </c>
      <c r="AX34" s="144">
        <f t="shared" ref="AX34" si="12">BD34+BE34</f>
        <v>0</v>
      </c>
      <c r="AY34" s="144">
        <f t="shared" ref="AY34" si="13">IF(AE34="",0,1)</f>
        <v>0</v>
      </c>
      <c r="AZ34" s="144">
        <f t="shared" ref="AZ34" si="14">IF(G34="",0,1)</f>
        <v>0</v>
      </c>
      <c r="BA34" s="144">
        <f t="shared" ref="BA34" si="15">IF(K34="",0,1)</f>
        <v>0</v>
      </c>
      <c r="BB34" s="144">
        <f t="shared" ref="BB34" si="16">IF(S34="",0,1)</f>
        <v>0</v>
      </c>
      <c r="BC34" s="144">
        <f t="shared" ref="BC34" si="17">IF(O34="",0,1)</f>
        <v>0</v>
      </c>
      <c r="BD34" s="144">
        <f t="shared" ref="BD34" si="18">IF(W34="",0,1)</f>
        <v>0</v>
      </c>
      <c r="BE34" s="144">
        <f t="shared" ref="BE34" si="19">IF(AA34="",0,1)</f>
        <v>0</v>
      </c>
      <c r="BF34" s="144">
        <f t="shared" ref="BF34" si="20">IF(AR34="",0,1)</f>
        <v>0</v>
      </c>
    </row>
    <row r="35" spans="1:96" s="3" customFormat="1" ht="13.5" x14ac:dyDescent="0.25">
      <c r="A35" s="288"/>
      <c r="B35" s="96"/>
      <c r="C35" s="61"/>
      <c r="D35" s="142"/>
      <c r="E35" s="94" t="str">
        <f>IF($AS35="","",LOOKUP($AS35,Domains!$B$2:$B$31,Domains!$C$2:$C$31))</f>
        <v/>
      </c>
      <c r="F35" s="62"/>
      <c r="G35" s="61"/>
      <c r="H35" s="62"/>
      <c r="I35" s="61"/>
      <c r="J35" s="62"/>
      <c r="K35" s="61"/>
      <c r="L35" s="62"/>
      <c r="M35" s="59"/>
      <c r="N35" s="62"/>
      <c r="O35" s="61"/>
      <c r="P35" s="62"/>
      <c r="Q35" s="59"/>
      <c r="R35" s="61"/>
      <c r="S35" s="150"/>
      <c r="T35" s="274"/>
      <c r="U35" s="137"/>
      <c r="V35" s="70"/>
      <c r="W35" s="61"/>
      <c r="X35" s="70"/>
      <c r="Y35" s="59"/>
      <c r="Z35" s="61"/>
      <c r="AA35" s="59"/>
      <c r="AB35" s="274"/>
      <c r="AC35" s="59"/>
      <c r="AD35" s="100"/>
      <c r="AE35" s="71"/>
      <c r="AF35" s="70"/>
      <c r="AG35" s="59"/>
      <c r="AH35" s="59"/>
      <c r="AI35" s="62"/>
      <c r="AJ35" s="59"/>
      <c r="AK35" s="59"/>
      <c r="AL35" s="70"/>
      <c r="AM35" s="61"/>
      <c r="AN35" s="62"/>
      <c r="AO35" s="94"/>
      <c r="AP35" s="62"/>
      <c r="AQ35" s="142"/>
      <c r="AR35" s="142"/>
      <c r="AS35" s="142"/>
      <c r="AT35" s="141" t="str">
        <f>IF($AS35="","",LOOKUP($AS35,Domains!$B$2:$B$31,Domains!$D$2:$D$31))</f>
        <v/>
      </c>
      <c r="AU35" s="142"/>
      <c r="AV35" s="62"/>
      <c r="AW35" s="144">
        <f t="shared" si="0"/>
        <v>0</v>
      </c>
      <c r="AX35" s="144">
        <f t="shared" si="1"/>
        <v>0</v>
      </c>
      <c r="AY35" s="144">
        <f t="shared" si="2"/>
        <v>0</v>
      </c>
      <c r="AZ35" s="144">
        <f t="shared" si="3"/>
        <v>0</v>
      </c>
      <c r="BA35" s="144">
        <f t="shared" si="4"/>
        <v>0</v>
      </c>
      <c r="BB35" s="144">
        <f t="shared" si="5"/>
        <v>0</v>
      </c>
      <c r="BC35" s="144">
        <f t="shared" si="6"/>
        <v>0</v>
      </c>
      <c r="BD35" s="144">
        <f t="shared" si="7"/>
        <v>0</v>
      </c>
      <c r="BE35" s="144">
        <f t="shared" si="8"/>
        <v>0</v>
      </c>
      <c r="BF35" s="144">
        <f t="shared" si="9"/>
        <v>0</v>
      </c>
    </row>
    <row r="36" spans="1:96" s="3" customFormat="1" ht="13.5" x14ac:dyDescent="0.25">
      <c r="A36" s="289"/>
      <c r="B36" s="96"/>
      <c r="C36" s="61"/>
      <c r="D36" s="142"/>
      <c r="E36" s="94" t="str">
        <f>IF($AS36="","",LOOKUP($AS36,Domains!$B$2:$B$31,Domains!$C$2:$C$31))</f>
        <v/>
      </c>
      <c r="F36" s="62"/>
      <c r="G36" s="61"/>
      <c r="H36" s="62"/>
      <c r="I36" s="61"/>
      <c r="J36" s="62"/>
      <c r="K36" s="61"/>
      <c r="L36" s="62"/>
      <c r="M36" s="59"/>
      <c r="N36" s="62"/>
      <c r="O36" s="61"/>
      <c r="P36" s="62"/>
      <c r="Q36" s="59"/>
      <c r="R36" s="61"/>
      <c r="S36" s="150"/>
      <c r="T36" s="274"/>
      <c r="U36" s="137"/>
      <c r="V36" s="70"/>
      <c r="W36" s="61"/>
      <c r="X36" s="70"/>
      <c r="Y36" s="59"/>
      <c r="Z36" s="61"/>
      <c r="AA36" s="59"/>
      <c r="AB36" s="275"/>
      <c r="AC36" s="59"/>
      <c r="AD36" s="100"/>
      <c r="AE36" s="71"/>
      <c r="AF36" s="70"/>
      <c r="AG36" s="59"/>
      <c r="AH36" s="59"/>
      <c r="AI36" s="62"/>
      <c r="AJ36" s="59"/>
      <c r="AK36" s="59"/>
      <c r="AL36" s="70"/>
      <c r="AM36" s="61"/>
      <c r="AN36" s="62"/>
      <c r="AO36" s="94"/>
      <c r="AP36" s="62"/>
      <c r="AQ36" s="59"/>
      <c r="AR36" s="142"/>
      <c r="AS36" s="59"/>
      <c r="AT36" s="141" t="str">
        <f>IF($AS36="","",LOOKUP($AS36,Domains!$B$2:$B$31,Domains!$D$2:$D$31))</f>
        <v/>
      </c>
      <c r="AU36" s="59"/>
      <c r="AV36" s="62"/>
      <c r="AW36" s="144">
        <f t="shared" si="0"/>
        <v>0</v>
      </c>
      <c r="AX36" s="144">
        <f t="shared" si="1"/>
        <v>0</v>
      </c>
      <c r="AY36" s="144">
        <f t="shared" si="2"/>
        <v>0</v>
      </c>
      <c r="AZ36" s="144">
        <f t="shared" si="3"/>
        <v>0</v>
      </c>
      <c r="BA36" s="144">
        <f t="shared" si="4"/>
        <v>0</v>
      </c>
      <c r="BB36" s="144">
        <f t="shared" si="5"/>
        <v>0</v>
      </c>
      <c r="BC36" s="144">
        <f t="shared" si="6"/>
        <v>0</v>
      </c>
      <c r="BD36" s="144">
        <f t="shared" si="7"/>
        <v>0</v>
      </c>
      <c r="BE36" s="144">
        <f t="shared" si="8"/>
        <v>0</v>
      </c>
      <c r="BF36" s="144">
        <f t="shared" si="9"/>
        <v>0</v>
      </c>
    </row>
    <row r="37" spans="1:96" s="3" customFormat="1" ht="12.75" customHeight="1" x14ac:dyDescent="0.2">
      <c r="A37" s="68"/>
      <c r="B37" s="64"/>
      <c r="C37" s="64"/>
      <c r="D37" s="64"/>
      <c r="E37" s="65"/>
      <c r="F37" s="65"/>
      <c r="G37" s="65"/>
      <c r="H37" s="65"/>
      <c r="I37" s="65"/>
      <c r="J37" s="65"/>
      <c r="K37" s="65"/>
      <c r="L37" s="65"/>
      <c r="M37" s="64"/>
      <c r="N37" s="64"/>
      <c r="O37" s="65"/>
      <c r="P37" s="64"/>
      <c r="Q37" s="64"/>
      <c r="R37" s="65"/>
      <c r="S37" s="64"/>
      <c r="T37" s="274"/>
      <c r="U37" s="64"/>
      <c r="V37"/>
      <c r="W37"/>
      <c r="X37"/>
      <c r="Y37"/>
      <c r="Z37"/>
      <c r="AA37"/>
      <c r="AB37"/>
      <c r="AC37"/>
      <c r="AD37"/>
      <c r="AE37"/>
      <c r="AF37"/>
      <c r="AG37"/>
      <c r="AH37"/>
      <c r="AI37"/>
      <c r="AJ37"/>
      <c r="AK37"/>
      <c r="AL37"/>
      <c r="AM37" s="65"/>
      <c r="AN37" s="64"/>
      <c r="AP37" s="64"/>
      <c r="AQ37" s="64"/>
      <c r="AR37" s="87"/>
      <c r="AS37" s="64"/>
      <c r="AT37" s="64"/>
      <c r="AU37" s="64"/>
      <c r="AV37" s="65"/>
    </row>
    <row r="38" spans="1:96" s="3" customFormat="1" ht="12.75" customHeight="1" x14ac:dyDescent="0.2">
      <c r="A38" s="68"/>
      <c r="B38" s="64"/>
      <c r="C38" s="64"/>
      <c r="D38" s="64"/>
      <c r="E38" s="65"/>
      <c r="F38" s="65"/>
      <c r="G38" s="65"/>
      <c r="H38" s="65"/>
      <c r="I38" s="65"/>
      <c r="J38" s="65"/>
      <c r="K38" s="65"/>
      <c r="L38" s="65"/>
      <c r="M38" s="64"/>
      <c r="N38" s="64"/>
      <c r="O38" s="65"/>
      <c r="P38" s="64"/>
      <c r="Q38" s="64"/>
      <c r="R38" s="65"/>
      <c r="S38" s="64"/>
      <c r="T38" s="274"/>
      <c r="U38" s="64"/>
      <c r="V38"/>
      <c r="W38"/>
      <c r="X38"/>
      <c r="Y38"/>
      <c r="Z38"/>
      <c r="AA38"/>
      <c r="AB38"/>
      <c r="AC38"/>
      <c r="AD38"/>
      <c r="AE38"/>
      <c r="AF38"/>
      <c r="AG38"/>
      <c r="AH38"/>
      <c r="AI38"/>
      <c r="AJ38"/>
      <c r="AK38"/>
      <c r="AL38"/>
      <c r="AM38" s="65"/>
      <c r="AN38" s="64"/>
      <c r="AP38" s="64"/>
      <c r="AQ38" s="64"/>
      <c r="AR38" s="87"/>
      <c r="AS38" s="64"/>
      <c r="AT38" s="64"/>
      <c r="AU38" s="64"/>
      <c r="AV38" s="65"/>
    </row>
    <row r="39" spans="1:96" s="3" customFormat="1" ht="12.75" customHeight="1" x14ac:dyDescent="0.2">
      <c r="A39" s="68"/>
      <c r="B39" s="64"/>
      <c r="C39" s="64"/>
      <c r="D39" s="64"/>
      <c r="E39" s="65"/>
      <c r="F39" s="65"/>
      <c r="G39" s="65"/>
      <c r="H39" s="65"/>
      <c r="I39" s="65"/>
      <c r="J39" s="65"/>
      <c r="K39" s="65"/>
      <c r="L39" s="65"/>
      <c r="M39" s="64"/>
      <c r="N39" s="64"/>
      <c r="O39" s="65"/>
      <c r="P39" s="64"/>
      <c r="Q39" s="64"/>
      <c r="R39" s="65"/>
      <c r="S39" s="64"/>
      <c r="T39" s="274"/>
      <c r="U39" s="64"/>
      <c r="V39"/>
      <c r="W39"/>
      <c r="X39"/>
      <c r="Y39"/>
      <c r="Z39"/>
      <c r="AA39"/>
      <c r="AB39"/>
      <c r="AC39"/>
      <c r="AD39"/>
      <c r="AE39"/>
      <c r="AF39"/>
      <c r="AG39"/>
      <c r="AH39"/>
      <c r="AI39"/>
      <c r="AJ39"/>
      <c r="AK39"/>
      <c r="AL39"/>
      <c r="AM39" s="65"/>
      <c r="AN39" s="64"/>
      <c r="AP39" s="64"/>
      <c r="AQ39" s="64"/>
      <c r="AR39" s="87"/>
      <c r="AS39" s="64"/>
      <c r="AT39" s="64"/>
      <c r="AU39" s="64"/>
      <c r="AV39" s="65"/>
    </row>
    <row r="40" spans="1:96" s="3" customFormat="1" ht="12.75" customHeight="1" x14ac:dyDescent="0.2">
      <c r="A40" s="68"/>
      <c r="B40" s="64"/>
      <c r="C40" s="64"/>
      <c r="D40" s="64"/>
      <c r="E40" s="65"/>
      <c r="F40" s="65"/>
      <c r="G40" s="65"/>
      <c r="H40" s="65"/>
      <c r="I40" s="65"/>
      <c r="J40" s="65"/>
      <c r="K40" s="65"/>
      <c r="L40" s="65"/>
      <c r="M40" s="64"/>
      <c r="N40" s="64"/>
      <c r="O40" s="65"/>
      <c r="P40" s="64"/>
      <c r="Q40" s="64"/>
      <c r="R40" s="65"/>
      <c r="S40" s="64"/>
      <c r="T40" s="274"/>
      <c r="U40" s="64"/>
      <c r="V40"/>
      <c r="W40"/>
      <c r="X40"/>
      <c r="Y40"/>
      <c r="Z40"/>
      <c r="AA40"/>
      <c r="AB40"/>
      <c r="AC40"/>
      <c r="AD40"/>
      <c r="AE40"/>
      <c r="AF40"/>
      <c r="AG40"/>
      <c r="AH40"/>
      <c r="AI40"/>
      <c r="AJ40"/>
      <c r="AK40"/>
      <c r="AL40"/>
      <c r="AM40" s="65"/>
      <c r="AN40" s="64"/>
      <c r="AP40" s="64"/>
      <c r="AQ40" s="64"/>
      <c r="AR40" s="87"/>
      <c r="AS40" s="64"/>
      <c r="AT40" s="64"/>
      <c r="AU40" s="64"/>
      <c r="AV40" s="65"/>
    </row>
    <row r="41" spans="1:96" s="3" customFormat="1" ht="12.75" customHeight="1" x14ac:dyDescent="0.2">
      <c r="A41" s="68"/>
      <c r="B41" s="64"/>
      <c r="C41" s="64"/>
      <c r="D41" s="64"/>
      <c r="E41" s="65"/>
      <c r="F41" s="65"/>
      <c r="G41" s="65"/>
      <c r="H41" s="65"/>
      <c r="I41" s="65"/>
      <c r="J41" s="65"/>
      <c r="K41" s="65"/>
      <c r="L41" s="65"/>
      <c r="M41" s="64"/>
      <c r="N41" s="64"/>
      <c r="O41" s="65"/>
      <c r="P41" s="64"/>
      <c r="Q41" s="64"/>
      <c r="R41" s="65"/>
      <c r="S41" s="64"/>
      <c r="T41" s="274"/>
      <c r="U41" s="64"/>
      <c r="V41"/>
      <c r="W41"/>
      <c r="X41"/>
      <c r="Y41"/>
      <c r="Z41"/>
      <c r="AA41"/>
      <c r="AB41"/>
      <c r="AC41"/>
      <c r="AD41"/>
      <c r="AE41"/>
      <c r="AF41"/>
      <c r="AG41"/>
      <c r="AH41"/>
      <c r="AI41"/>
      <c r="AJ41"/>
      <c r="AK41"/>
      <c r="AL41"/>
      <c r="AM41" s="65"/>
      <c r="AN41" s="64"/>
      <c r="AP41" s="64"/>
      <c r="AQ41" s="64"/>
      <c r="AR41" s="87"/>
      <c r="AS41" s="64"/>
      <c r="AT41" s="64"/>
      <c r="AU41" s="64"/>
      <c r="AV41" s="65"/>
    </row>
    <row r="42" spans="1:96" s="3" customFormat="1" ht="12.75" customHeight="1" x14ac:dyDescent="0.2">
      <c r="A42" s="68"/>
      <c r="B42" s="64"/>
      <c r="C42" s="64"/>
      <c r="D42" s="64"/>
      <c r="E42" s="65"/>
      <c r="F42" s="65"/>
      <c r="G42" s="65"/>
      <c r="H42" s="65"/>
      <c r="I42" s="65"/>
      <c r="J42" s="65"/>
      <c r="K42" s="65"/>
      <c r="L42" s="65"/>
      <c r="M42" s="64"/>
      <c r="N42" s="64"/>
      <c r="O42" s="65"/>
      <c r="P42" s="64"/>
      <c r="Q42" s="64"/>
      <c r="R42" s="65"/>
      <c r="S42" s="64"/>
      <c r="T42" s="274"/>
      <c r="U42" s="64"/>
      <c r="V42"/>
      <c r="W42"/>
      <c r="X42"/>
      <c r="Y42"/>
      <c r="Z42"/>
      <c r="AA42"/>
      <c r="AB42"/>
      <c r="AC42"/>
      <c r="AD42"/>
      <c r="AE42"/>
      <c r="AF42"/>
      <c r="AG42"/>
      <c r="AH42"/>
      <c r="AI42"/>
      <c r="AJ42"/>
      <c r="AK42"/>
      <c r="AL42"/>
      <c r="AM42" s="65"/>
      <c r="AN42" s="64"/>
      <c r="AP42" s="64"/>
      <c r="AQ42" s="64"/>
      <c r="AR42" s="87"/>
      <c r="AS42" s="64"/>
      <c r="AT42" s="64"/>
      <c r="AU42" s="64"/>
      <c r="AV42" s="65"/>
    </row>
    <row r="43" spans="1:96" s="4" customFormat="1" ht="12.75" customHeight="1" x14ac:dyDescent="0.2">
      <c r="A43" s="68"/>
      <c r="B43" s="64"/>
      <c r="C43" s="64"/>
      <c r="D43" s="64"/>
      <c r="E43" s="65"/>
      <c r="F43" s="65"/>
      <c r="G43" s="65"/>
      <c r="H43" s="65"/>
      <c r="I43" s="65"/>
      <c r="J43" s="65"/>
      <c r="K43" s="65"/>
      <c r="L43" s="65"/>
      <c r="M43" s="64"/>
      <c r="N43" s="64"/>
      <c r="O43" s="65"/>
      <c r="P43" s="64"/>
      <c r="Q43" s="64"/>
      <c r="R43" s="65"/>
      <c r="S43" s="64"/>
      <c r="T43" s="274"/>
      <c r="U43" s="64"/>
      <c r="V43"/>
      <c r="W43"/>
      <c r="X43"/>
      <c r="Y43"/>
      <c r="Z43"/>
      <c r="AA43"/>
      <c r="AB43"/>
      <c r="AC43"/>
      <c r="AD43"/>
      <c r="AE43"/>
      <c r="AF43"/>
      <c r="AG43"/>
      <c r="AH43"/>
      <c r="AI43"/>
      <c r="AJ43"/>
      <c r="AK43"/>
      <c r="AL43"/>
      <c r="AM43" s="65"/>
      <c r="AN43" s="64"/>
      <c r="AO43" s="3"/>
      <c r="AP43" s="64"/>
      <c r="AQ43" s="64"/>
      <c r="AR43" s="87"/>
      <c r="AS43" s="64"/>
      <c r="AT43" s="64"/>
      <c r="AU43" s="64"/>
      <c r="AV43" s="65"/>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row>
    <row r="44" spans="1:96" s="3" customFormat="1" ht="12.75" customHeight="1" x14ac:dyDescent="0.2">
      <c r="A44" s="68"/>
      <c r="B44" s="64"/>
      <c r="C44" s="64"/>
      <c r="D44" s="64"/>
      <c r="E44" s="65"/>
      <c r="F44" s="65"/>
      <c r="G44" s="65"/>
      <c r="H44" s="65"/>
      <c r="I44" s="65"/>
      <c r="J44" s="65"/>
      <c r="K44" s="65"/>
      <c r="L44" s="65"/>
      <c r="M44" s="64"/>
      <c r="N44" s="64"/>
      <c r="O44" s="65"/>
      <c r="P44" s="64"/>
      <c r="Q44" s="64"/>
      <c r="R44" s="65"/>
      <c r="S44" s="64"/>
      <c r="T44" s="274"/>
      <c r="U44" s="64"/>
      <c r="V44"/>
      <c r="W44"/>
      <c r="X44"/>
      <c r="Y44"/>
      <c r="Z44"/>
      <c r="AA44"/>
      <c r="AB44"/>
      <c r="AC44"/>
      <c r="AD44"/>
      <c r="AE44"/>
      <c r="AF44"/>
      <c r="AG44"/>
      <c r="AH44"/>
      <c r="AI44"/>
      <c r="AJ44"/>
      <c r="AK44"/>
      <c r="AL44"/>
      <c r="AM44" s="65"/>
      <c r="AN44" s="64"/>
      <c r="AP44" s="64"/>
      <c r="AQ44" s="64"/>
      <c r="AR44" s="87"/>
      <c r="AS44" s="64"/>
      <c r="AT44" s="64"/>
      <c r="AU44" s="64"/>
      <c r="AV44" s="65"/>
    </row>
    <row r="45" spans="1:96" s="3" customFormat="1" ht="12.75" customHeight="1" x14ac:dyDescent="0.2">
      <c r="A45" s="68"/>
      <c r="B45" s="64"/>
      <c r="C45" s="64"/>
      <c r="D45" s="64"/>
      <c r="E45" s="65"/>
      <c r="F45" s="65"/>
      <c r="G45" s="65"/>
      <c r="H45" s="65"/>
      <c r="I45" s="65"/>
      <c r="J45" s="65"/>
      <c r="K45" s="65"/>
      <c r="L45" s="65"/>
      <c r="M45" s="64"/>
      <c r="N45" s="64"/>
      <c r="O45" s="65"/>
      <c r="P45" s="64"/>
      <c r="Q45" s="64"/>
      <c r="R45" s="65"/>
      <c r="S45" s="64"/>
      <c r="T45" s="274"/>
      <c r="U45" s="64"/>
      <c r="V45"/>
      <c r="W45"/>
      <c r="X45"/>
      <c r="Y45"/>
      <c r="Z45"/>
      <c r="AA45"/>
      <c r="AB45"/>
      <c r="AC45"/>
      <c r="AD45"/>
      <c r="AE45"/>
      <c r="AF45"/>
      <c r="AG45"/>
      <c r="AH45"/>
      <c r="AI45"/>
      <c r="AJ45"/>
      <c r="AK45"/>
      <c r="AL45"/>
      <c r="AM45" s="65"/>
      <c r="AN45" s="64"/>
      <c r="AP45" s="64"/>
      <c r="AQ45" s="64"/>
      <c r="AR45" s="87"/>
      <c r="AS45" s="64"/>
      <c r="AT45" s="64"/>
      <c r="AU45" s="64"/>
      <c r="AV45" s="65"/>
    </row>
    <row r="46" spans="1:96" s="3" customFormat="1" ht="12.75" customHeight="1" x14ac:dyDescent="0.2">
      <c r="A46" s="68"/>
      <c r="B46" s="64"/>
      <c r="C46" s="64"/>
      <c r="D46" s="64"/>
      <c r="E46" s="65"/>
      <c r="F46" s="65"/>
      <c r="G46" s="65"/>
      <c r="H46" s="65"/>
      <c r="I46" s="65"/>
      <c r="J46" s="65"/>
      <c r="K46" s="65"/>
      <c r="L46" s="65"/>
      <c r="M46" s="64"/>
      <c r="N46" s="64"/>
      <c r="O46" s="65"/>
      <c r="P46" s="64"/>
      <c r="Q46" s="64"/>
      <c r="R46" s="65"/>
      <c r="S46" s="64"/>
      <c r="T46" s="274"/>
      <c r="U46" s="64"/>
      <c r="V46"/>
      <c r="W46"/>
      <c r="X46"/>
      <c r="Y46"/>
      <c r="Z46"/>
      <c r="AA46"/>
      <c r="AB46"/>
      <c r="AC46"/>
      <c r="AD46"/>
      <c r="AE46"/>
      <c r="AF46"/>
      <c r="AG46"/>
      <c r="AH46"/>
      <c r="AI46"/>
      <c r="AJ46"/>
      <c r="AK46"/>
      <c r="AL46"/>
      <c r="AM46" s="65"/>
      <c r="AN46" s="64"/>
      <c r="AP46" s="64"/>
      <c r="AQ46" s="64"/>
      <c r="AR46" s="87"/>
      <c r="AS46" s="64"/>
      <c r="AT46" s="64"/>
      <c r="AU46" s="64"/>
      <c r="AV46" s="65"/>
    </row>
    <row r="47" spans="1:96" s="4" customFormat="1" ht="12.75" customHeight="1" x14ac:dyDescent="0.2">
      <c r="A47" s="68"/>
      <c r="B47" s="64"/>
      <c r="C47" s="64"/>
      <c r="D47" s="64"/>
      <c r="E47" s="65"/>
      <c r="F47" s="65"/>
      <c r="G47" s="65"/>
      <c r="H47" s="65"/>
      <c r="I47" s="65"/>
      <c r="J47" s="65"/>
      <c r="K47" s="65"/>
      <c r="L47" s="65"/>
      <c r="M47" s="64"/>
      <c r="N47" s="64"/>
      <c r="O47" s="65"/>
      <c r="P47" s="64"/>
      <c r="Q47" s="64"/>
      <c r="R47" s="65"/>
      <c r="S47" s="64"/>
      <c r="T47" s="274"/>
      <c r="U47" s="64"/>
      <c r="V47"/>
      <c r="W47"/>
      <c r="X47"/>
      <c r="Y47"/>
      <c r="Z47"/>
      <c r="AA47"/>
      <c r="AB47"/>
      <c r="AC47"/>
      <c r="AD47"/>
      <c r="AE47"/>
      <c r="AF47"/>
      <c r="AG47"/>
      <c r="AH47"/>
      <c r="AI47"/>
      <c r="AJ47"/>
      <c r="AK47"/>
      <c r="AL47"/>
      <c r="AM47" s="65"/>
      <c r="AN47" s="64"/>
      <c r="AO47" s="3"/>
      <c r="AP47" s="64"/>
      <c r="AQ47" s="64"/>
      <c r="AR47" s="87"/>
      <c r="AS47" s="64"/>
      <c r="AT47" s="64"/>
      <c r="AU47" s="64"/>
      <c r="AV47" s="65"/>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row>
    <row r="48" spans="1:96" s="4" customFormat="1" ht="12.75" customHeight="1" x14ac:dyDescent="0.2">
      <c r="A48" s="68"/>
      <c r="B48" s="64"/>
      <c r="C48" s="64"/>
      <c r="D48" s="64"/>
      <c r="E48" s="65"/>
      <c r="F48" s="65"/>
      <c r="G48" s="65"/>
      <c r="H48" s="65"/>
      <c r="I48" s="65"/>
      <c r="J48" s="65"/>
      <c r="K48" s="65"/>
      <c r="L48" s="65"/>
      <c r="M48" s="64"/>
      <c r="N48" s="64"/>
      <c r="O48" s="65"/>
      <c r="P48" s="64"/>
      <c r="Q48" s="64"/>
      <c r="R48" s="65"/>
      <c r="S48" s="64"/>
      <c r="T48" s="274"/>
      <c r="U48" s="64"/>
      <c r="V48"/>
      <c r="W48"/>
      <c r="X48"/>
      <c r="Y48"/>
      <c r="Z48"/>
      <c r="AA48"/>
      <c r="AB48"/>
      <c r="AC48"/>
      <c r="AD48"/>
      <c r="AE48"/>
      <c r="AF48"/>
      <c r="AG48"/>
      <c r="AH48"/>
      <c r="AI48"/>
      <c r="AJ48"/>
      <c r="AK48"/>
      <c r="AL48"/>
      <c r="AM48" s="65"/>
      <c r="AN48" s="64"/>
      <c r="AO48" s="3"/>
      <c r="AP48" s="64"/>
      <c r="AQ48" s="64"/>
      <c r="AR48" s="87"/>
      <c r="AS48" s="64"/>
      <c r="AT48" s="64"/>
      <c r="AU48" s="64"/>
      <c r="AV48" s="65"/>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row>
    <row r="49" spans="1:96" s="3" customFormat="1" ht="12.75" customHeight="1" x14ac:dyDescent="0.2">
      <c r="A49" s="68"/>
      <c r="B49" s="64"/>
      <c r="C49" s="64"/>
      <c r="D49" s="64"/>
      <c r="E49" s="65"/>
      <c r="F49" s="65"/>
      <c r="G49" s="65"/>
      <c r="H49" s="65"/>
      <c r="I49" s="65"/>
      <c r="J49" s="65"/>
      <c r="K49" s="65"/>
      <c r="L49" s="65"/>
      <c r="M49" s="64"/>
      <c r="N49" s="64"/>
      <c r="O49" s="65"/>
      <c r="P49" s="64"/>
      <c r="Q49" s="64"/>
      <c r="R49" s="65"/>
      <c r="S49" s="64"/>
      <c r="T49" s="274"/>
      <c r="U49" s="64"/>
      <c r="V49"/>
      <c r="W49"/>
      <c r="X49"/>
      <c r="Y49"/>
      <c r="Z49"/>
      <c r="AA49"/>
      <c r="AB49"/>
      <c r="AC49"/>
      <c r="AD49"/>
      <c r="AE49"/>
      <c r="AF49"/>
      <c r="AG49"/>
      <c r="AH49"/>
      <c r="AI49"/>
      <c r="AJ49"/>
      <c r="AK49"/>
      <c r="AL49"/>
      <c r="AM49" s="65"/>
      <c r="AN49" s="64"/>
      <c r="AP49" s="64"/>
      <c r="AQ49" s="64"/>
      <c r="AR49" s="87"/>
      <c r="AS49" s="64"/>
      <c r="AT49" s="64"/>
      <c r="AU49" s="64"/>
      <c r="AV49" s="65"/>
    </row>
    <row r="50" spans="1:96" s="3" customFormat="1" ht="12.75" customHeight="1" x14ac:dyDescent="0.2">
      <c r="A50" s="68"/>
      <c r="B50" s="64"/>
      <c r="C50" s="64"/>
      <c r="D50" s="64"/>
      <c r="E50" s="65"/>
      <c r="F50" s="65"/>
      <c r="G50" s="65"/>
      <c r="H50" s="65"/>
      <c r="I50" s="65"/>
      <c r="J50" s="65"/>
      <c r="K50" s="65"/>
      <c r="L50" s="65"/>
      <c r="M50" s="64"/>
      <c r="N50" s="64"/>
      <c r="O50" s="65"/>
      <c r="P50" s="64"/>
      <c r="Q50" s="64"/>
      <c r="R50" s="65"/>
      <c r="S50" s="64"/>
      <c r="T50" s="274"/>
      <c r="U50" s="64"/>
      <c r="V50"/>
      <c r="W50"/>
      <c r="X50"/>
      <c r="Y50"/>
      <c r="Z50"/>
      <c r="AA50"/>
      <c r="AB50"/>
      <c r="AC50"/>
      <c r="AD50"/>
      <c r="AE50"/>
      <c r="AF50"/>
      <c r="AG50"/>
      <c r="AH50"/>
      <c r="AI50"/>
      <c r="AJ50"/>
      <c r="AK50"/>
      <c r="AL50"/>
      <c r="AM50" s="65"/>
      <c r="AN50" s="64"/>
      <c r="AP50" s="64"/>
      <c r="AQ50" s="64"/>
      <c r="AR50" s="87"/>
      <c r="AS50" s="64"/>
      <c r="AT50" s="64"/>
      <c r="AU50" s="64"/>
      <c r="AV50" s="65"/>
    </row>
    <row r="51" spans="1:96" s="3" customFormat="1" ht="12.75" customHeight="1" x14ac:dyDescent="0.2">
      <c r="A51" s="68"/>
      <c r="B51" s="64"/>
      <c r="C51" s="64"/>
      <c r="D51" s="64"/>
      <c r="E51" s="65"/>
      <c r="F51" s="65"/>
      <c r="G51" s="65"/>
      <c r="H51" s="65"/>
      <c r="I51" s="65"/>
      <c r="J51" s="65"/>
      <c r="K51" s="65"/>
      <c r="L51" s="65"/>
      <c r="M51" s="64"/>
      <c r="N51" s="64"/>
      <c r="O51" s="65"/>
      <c r="P51" s="64"/>
      <c r="Q51" s="64"/>
      <c r="R51" s="65"/>
      <c r="S51" s="64"/>
      <c r="T51" s="274"/>
      <c r="U51" s="64"/>
      <c r="V51"/>
      <c r="W51"/>
      <c r="X51"/>
      <c r="Y51"/>
      <c r="Z51"/>
      <c r="AA51"/>
      <c r="AB51"/>
      <c r="AC51"/>
      <c r="AD51"/>
      <c r="AE51"/>
      <c r="AF51"/>
      <c r="AG51"/>
      <c r="AH51"/>
      <c r="AI51"/>
      <c r="AJ51"/>
      <c r="AK51"/>
      <c r="AL51"/>
      <c r="AM51" s="65"/>
      <c r="AN51" s="64"/>
      <c r="AP51" s="64"/>
      <c r="AQ51" s="64"/>
      <c r="AR51" s="87"/>
      <c r="AS51" s="64"/>
      <c r="AT51" s="64"/>
      <c r="AU51" s="64"/>
      <c r="AV51" s="65"/>
    </row>
    <row r="52" spans="1:96" s="3" customFormat="1" x14ac:dyDescent="0.2">
      <c r="A52" s="68"/>
      <c r="B52" s="64"/>
      <c r="C52" s="64"/>
      <c r="D52" s="64"/>
      <c r="E52" s="65"/>
      <c r="F52" s="65"/>
      <c r="G52" s="65"/>
      <c r="H52" s="65"/>
      <c r="I52" s="65"/>
      <c r="J52" s="65"/>
      <c r="K52" s="65"/>
      <c r="L52" s="65"/>
      <c r="M52" s="64"/>
      <c r="N52" s="64"/>
      <c r="O52" s="65"/>
      <c r="P52" s="64"/>
      <c r="Q52" s="64"/>
      <c r="R52" s="65"/>
      <c r="S52" s="64"/>
      <c r="T52" s="274"/>
      <c r="U52" s="64"/>
      <c r="V52"/>
      <c r="W52"/>
      <c r="X52"/>
      <c r="Y52"/>
      <c r="Z52"/>
      <c r="AA52"/>
      <c r="AB52"/>
      <c r="AC52"/>
      <c r="AD52"/>
      <c r="AE52"/>
      <c r="AF52"/>
      <c r="AG52"/>
      <c r="AH52"/>
      <c r="AI52"/>
      <c r="AJ52"/>
      <c r="AK52"/>
      <c r="AL52"/>
      <c r="AM52" s="65"/>
      <c r="AN52" s="64"/>
      <c r="AP52" s="64"/>
      <c r="AQ52" s="64"/>
      <c r="AR52" s="87"/>
      <c r="AS52" s="64"/>
      <c r="AT52" s="64"/>
      <c r="AU52" s="64"/>
      <c r="AV52" s="65"/>
    </row>
    <row r="53" spans="1:96" s="3" customFormat="1" x14ac:dyDescent="0.2">
      <c r="A53" s="68"/>
      <c r="B53" s="64"/>
      <c r="C53" s="64"/>
      <c r="D53" s="64"/>
      <c r="E53" s="65"/>
      <c r="F53" s="65"/>
      <c r="G53" s="65"/>
      <c r="H53" s="65"/>
      <c r="I53" s="65"/>
      <c r="J53" s="65"/>
      <c r="K53" s="65"/>
      <c r="L53" s="65"/>
      <c r="M53" s="64"/>
      <c r="N53" s="64"/>
      <c r="O53" s="65"/>
      <c r="P53" s="64"/>
      <c r="Q53" s="64"/>
      <c r="R53" s="65"/>
      <c r="S53" s="64"/>
      <c r="T53" s="275"/>
      <c r="U53" s="64"/>
      <c r="V53"/>
      <c r="W53"/>
      <c r="X53"/>
      <c r="Y53"/>
      <c r="Z53"/>
      <c r="AA53"/>
      <c r="AB53"/>
      <c r="AC53"/>
      <c r="AD53"/>
      <c r="AE53"/>
      <c r="AF53"/>
      <c r="AG53"/>
      <c r="AH53"/>
      <c r="AI53"/>
      <c r="AJ53"/>
      <c r="AK53"/>
      <c r="AL53"/>
      <c r="AM53" s="65"/>
      <c r="AN53" s="64"/>
      <c r="AP53" s="64"/>
      <c r="AQ53" s="64"/>
      <c r="AR53" s="87"/>
      <c r="AS53" s="64"/>
      <c r="AT53" s="64"/>
      <c r="AU53" s="64"/>
      <c r="AV53" s="65"/>
    </row>
    <row r="54" spans="1:96" s="3" customFormat="1" x14ac:dyDescent="0.2">
      <c r="A54" s="68"/>
      <c r="B54" s="64"/>
      <c r="C54" s="64"/>
      <c r="D54" s="64"/>
      <c r="E54" s="65"/>
      <c r="F54" s="65"/>
      <c r="G54" s="65"/>
      <c r="H54" s="65"/>
      <c r="I54" s="65"/>
      <c r="J54" s="65"/>
      <c r="K54" s="65"/>
      <c r="L54" s="65"/>
      <c r="M54" s="64"/>
      <c r="N54" s="64"/>
      <c r="O54" s="65"/>
      <c r="P54" s="64"/>
      <c r="Q54" s="64"/>
      <c r="R54" s="65"/>
      <c r="S54" s="64"/>
      <c r="T54" s="64"/>
      <c r="U54" s="64"/>
      <c r="V54"/>
      <c r="W54"/>
      <c r="X54"/>
      <c r="Y54"/>
      <c r="Z54"/>
      <c r="AA54"/>
      <c r="AB54"/>
      <c r="AC54"/>
      <c r="AD54"/>
      <c r="AE54"/>
      <c r="AF54"/>
      <c r="AG54"/>
      <c r="AH54"/>
      <c r="AI54"/>
      <c r="AJ54"/>
      <c r="AK54"/>
      <c r="AL54"/>
      <c r="AM54" s="65"/>
      <c r="AN54" s="64"/>
      <c r="AP54" s="64"/>
      <c r="AQ54" s="64"/>
      <c r="AR54" s="87"/>
      <c r="AS54" s="64"/>
      <c r="AT54" s="64"/>
      <c r="AU54" s="64"/>
      <c r="AV54" s="65"/>
    </row>
    <row r="55" spans="1:96" s="3" customFormat="1" x14ac:dyDescent="0.2">
      <c r="A55" s="68"/>
      <c r="B55" s="64"/>
      <c r="C55" s="64"/>
      <c r="D55" s="64"/>
      <c r="E55" s="65"/>
      <c r="F55" s="65"/>
      <c r="G55" s="65"/>
      <c r="H55" s="65"/>
      <c r="I55" s="65"/>
      <c r="J55" s="65"/>
      <c r="K55" s="65"/>
      <c r="L55" s="65"/>
      <c r="M55" s="64"/>
      <c r="N55" s="64"/>
      <c r="O55" s="65"/>
      <c r="P55" s="64"/>
      <c r="Q55" s="64"/>
      <c r="R55" s="65"/>
      <c r="S55" s="64"/>
      <c r="T55" s="64"/>
      <c r="U55" s="64"/>
      <c r="V55"/>
      <c r="W55"/>
      <c r="X55"/>
      <c r="Y55"/>
      <c r="Z55"/>
      <c r="AA55"/>
      <c r="AB55"/>
      <c r="AC55"/>
      <c r="AD55"/>
      <c r="AE55"/>
      <c r="AF55"/>
      <c r="AG55"/>
      <c r="AH55"/>
      <c r="AI55"/>
      <c r="AJ55"/>
      <c r="AK55"/>
      <c r="AL55"/>
      <c r="AM55" s="65"/>
      <c r="AN55" s="64"/>
      <c r="AP55" s="64"/>
      <c r="AQ55" s="64"/>
      <c r="AR55" s="87"/>
      <c r="AS55" s="64"/>
      <c r="AT55" s="64"/>
      <c r="AU55" s="64"/>
      <c r="AV55" s="65"/>
    </row>
    <row r="56" spans="1:96" s="3" customFormat="1" x14ac:dyDescent="0.2">
      <c r="A56" s="68"/>
      <c r="B56" s="64"/>
      <c r="C56" s="64"/>
      <c r="D56" s="64"/>
      <c r="E56" s="65"/>
      <c r="F56" s="65"/>
      <c r="G56" s="65"/>
      <c r="H56" s="65"/>
      <c r="I56" s="65"/>
      <c r="J56" s="65"/>
      <c r="K56" s="65"/>
      <c r="L56" s="65"/>
      <c r="M56" s="64"/>
      <c r="N56" s="64"/>
      <c r="O56" s="65"/>
      <c r="P56" s="64"/>
      <c r="Q56" s="64"/>
      <c r="R56" s="65"/>
      <c r="S56" s="64"/>
      <c r="T56" s="64"/>
      <c r="U56" s="64"/>
      <c r="V56"/>
      <c r="W56"/>
      <c r="X56"/>
      <c r="Y56"/>
      <c r="Z56"/>
      <c r="AA56"/>
      <c r="AB56"/>
      <c r="AC56"/>
      <c r="AD56"/>
      <c r="AE56"/>
      <c r="AF56"/>
      <c r="AG56"/>
      <c r="AH56"/>
      <c r="AI56"/>
      <c r="AJ56"/>
      <c r="AK56"/>
      <c r="AL56"/>
      <c r="AM56" s="65"/>
      <c r="AN56" s="64"/>
      <c r="AP56" s="64"/>
      <c r="AQ56" s="64"/>
      <c r="AR56" s="87"/>
      <c r="AS56" s="64"/>
      <c r="AT56" s="64"/>
      <c r="AU56" s="64"/>
      <c r="AV56" s="65"/>
    </row>
    <row r="57" spans="1:96" s="4" customFormat="1" x14ac:dyDescent="0.2">
      <c r="A57" s="68"/>
      <c r="B57" s="64"/>
      <c r="C57" s="64"/>
      <c r="D57" s="64"/>
      <c r="E57" s="65"/>
      <c r="F57" s="65"/>
      <c r="G57" s="65"/>
      <c r="H57" s="65"/>
      <c r="I57" s="65"/>
      <c r="J57" s="65"/>
      <c r="K57" s="65"/>
      <c r="L57" s="65"/>
      <c r="M57" s="64"/>
      <c r="N57" s="64"/>
      <c r="O57" s="65"/>
      <c r="P57" s="64"/>
      <c r="Q57" s="64"/>
      <c r="R57" s="65"/>
      <c r="S57" s="64"/>
      <c r="T57" s="64"/>
      <c r="U57" s="64"/>
      <c r="V57"/>
      <c r="W57"/>
      <c r="X57"/>
      <c r="Y57"/>
      <c r="Z57"/>
      <c r="AA57"/>
      <c r="AB57"/>
      <c r="AC57"/>
      <c r="AD57"/>
      <c r="AE57"/>
      <c r="AF57"/>
      <c r="AG57"/>
      <c r="AH57"/>
      <c r="AI57"/>
      <c r="AJ57"/>
      <c r="AK57"/>
      <c r="AL57"/>
      <c r="AM57" s="65"/>
      <c r="AN57" s="64"/>
      <c r="AO57" s="3"/>
      <c r="AP57" s="64"/>
      <c r="AQ57" s="64"/>
      <c r="AR57" s="87"/>
      <c r="AS57" s="64"/>
      <c r="AT57" s="64"/>
      <c r="AU57" s="64"/>
      <c r="AV57" s="65"/>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row>
    <row r="58" spans="1:96" s="3" customFormat="1" x14ac:dyDescent="0.2">
      <c r="A58" s="68"/>
      <c r="B58" s="64"/>
      <c r="C58" s="64"/>
      <c r="D58" s="64"/>
      <c r="E58" s="65"/>
      <c r="F58" s="65"/>
      <c r="G58" s="65"/>
      <c r="H58" s="65"/>
      <c r="I58" s="65"/>
      <c r="J58" s="65"/>
      <c r="K58" s="65"/>
      <c r="L58" s="65"/>
      <c r="M58" s="64"/>
      <c r="N58" s="64"/>
      <c r="O58" s="65"/>
      <c r="P58" s="64"/>
      <c r="Q58" s="64"/>
      <c r="R58" s="65"/>
      <c r="S58" s="64"/>
      <c r="T58" s="64"/>
      <c r="U58" s="64"/>
      <c r="V58"/>
      <c r="W58"/>
      <c r="X58"/>
      <c r="Y58"/>
      <c r="Z58"/>
      <c r="AA58"/>
      <c r="AB58"/>
      <c r="AC58"/>
      <c r="AD58"/>
      <c r="AE58"/>
      <c r="AF58"/>
      <c r="AG58"/>
      <c r="AH58"/>
      <c r="AI58"/>
      <c r="AJ58"/>
      <c r="AK58"/>
      <c r="AL58"/>
      <c r="AM58" s="65"/>
      <c r="AN58" s="64"/>
      <c r="AP58" s="64"/>
      <c r="AQ58" s="64"/>
      <c r="AR58" s="87"/>
      <c r="AS58" s="64"/>
      <c r="AT58" s="64"/>
      <c r="AU58" s="64"/>
      <c r="AV58" s="65"/>
    </row>
    <row r="59" spans="1:96" s="3" customFormat="1" x14ac:dyDescent="0.2">
      <c r="A59" s="68"/>
      <c r="B59" s="64"/>
      <c r="C59" s="64"/>
      <c r="D59" s="64"/>
      <c r="E59" s="65"/>
      <c r="F59" s="65"/>
      <c r="G59" s="65"/>
      <c r="H59" s="65"/>
      <c r="I59" s="65"/>
      <c r="J59" s="65"/>
      <c r="K59" s="65"/>
      <c r="L59" s="65"/>
      <c r="M59" s="64"/>
      <c r="N59" s="64"/>
      <c r="O59" s="65"/>
      <c r="P59" s="64"/>
      <c r="Q59" s="64"/>
      <c r="R59" s="65"/>
      <c r="S59" s="64"/>
      <c r="T59" s="64"/>
      <c r="U59" s="64"/>
      <c r="V59"/>
      <c r="W59"/>
      <c r="X59"/>
      <c r="Y59"/>
      <c r="Z59"/>
      <c r="AA59"/>
      <c r="AB59"/>
      <c r="AC59"/>
      <c r="AD59"/>
      <c r="AE59"/>
      <c r="AF59"/>
      <c r="AG59"/>
      <c r="AH59"/>
      <c r="AI59"/>
      <c r="AJ59"/>
      <c r="AK59"/>
      <c r="AL59"/>
      <c r="AM59" s="65"/>
      <c r="AN59" s="64"/>
      <c r="AP59" s="64"/>
      <c r="AQ59" s="64"/>
      <c r="AR59" s="87"/>
      <c r="AS59" s="64"/>
      <c r="AT59" s="64"/>
      <c r="AU59" s="64"/>
      <c r="AV59" s="65"/>
    </row>
    <row r="60" spans="1:96" s="3" customFormat="1" x14ac:dyDescent="0.2">
      <c r="A60" s="68"/>
      <c r="B60" s="64"/>
      <c r="C60" s="64"/>
      <c r="D60" s="64"/>
      <c r="E60" s="65"/>
      <c r="F60" s="65"/>
      <c r="G60" s="65"/>
      <c r="H60" s="65"/>
      <c r="I60" s="65"/>
      <c r="J60" s="65"/>
      <c r="K60" s="65"/>
      <c r="L60" s="65"/>
      <c r="M60" s="64"/>
      <c r="N60" s="64"/>
      <c r="O60" s="65"/>
      <c r="P60" s="64"/>
      <c r="Q60" s="64"/>
      <c r="R60" s="65"/>
      <c r="S60" s="64"/>
      <c r="T60" s="64"/>
      <c r="U60" s="64"/>
      <c r="V60"/>
      <c r="W60"/>
      <c r="X60"/>
      <c r="Y60"/>
      <c r="Z60"/>
      <c r="AA60"/>
      <c r="AB60"/>
      <c r="AC60"/>
      <c r="AD60"/>
      <c r="AE60"/>
      <c r="AF60"/>
      <c r="AG60"/>
      <c r="AH60"/>
      <c r="AI60"/>
      <c r="AJ60"/>
      <c r="AK60"/>
      <c r="AL60"/>
      <c r="AM60" s="65"/>
      <c r="AN60" s="64"/>
      <c r="AP60" s="64"/>
      <c r="AQ60" s="64"/>
      <c r="AR60" s="87"/>
      <c r="AS60" s="64"/>
      <c r="AT60" s="64"/>
      <c r="AU60" s="64"/>
      <c r="AV60" s="65"/>
    </row>
    <row r="61" spans="1:96" s="3" customFormat="1" x14ac:dyDescent="0.2">
      <c r="A61" s="68"/>
      <c r="B61" s="64"/>
      <c r="C61" s="64"/>
      <c r="D61" s="64"/>
      <c r="E61" s="65"/>
      <c r="F61" s="65"/>
      <c r="G61" s="65"/>
      <c r="H61" s="65"/>
      <c r="I61" s="65"/>
      <c r="J61" s="65"/>
      <c r="K61" s="65"/>
      <c r="L61" s="65"/>
      <c r="M61" s="64"/>
      <c r="N61" s="64"/>
      <c r="O61" s="65"/>
      <c r="P61" s="64"/>
      <c r="Q61" s="64"/>
      <c r="R61" s="65"/>
      <c r="S61" s="64"/>
      <c r="T61" s="64"/>
      <c r="U61" s="64"/>
      <c r="V61"/>
      <c r="W61"/>
      <c r="X61"/>
      <c r="Y61"/>
      <c r="Z61"/>
      <c r="AA61"/>
      <c r="AB61"/>
      <c r="AC61"/>
      <c r="AD61"/>
      <c r="AE61"/>
      <c r="AF61"/>
      <c r="AG61"/>
      <c r="AH61"/>
      <c r="AI61"/>
      <c r="AJ61"/>
      <c r="AK61"/>
      <c r="AL61"/>
      <c r="AM61" s="65"/>
      <c r="AN61" s="64"/>
      <c r="AP61" s="64"/>
      <c r="AQ61" s="64"/>
      <c r="AR61" s="87"/>
      <c r="AS61" s="64"/>
      <c r="AT61" s="64"/>
      <c r="AU61" s="64"/>
      <c r="AV61" s="65"/>
    </row>
    <row r="62" spans="1:96" s="3" customFormat="1" x14ac:dyDescent="0.2">
      <c r="A62" s="68"/>
      <c r="B62" s="64"/>
      <c r="C62" s="64"/>
      <c r="D62" s="64"/>
      <c r="E62" s="65"/>
      <c r="F62" s="65"/>
      <c r="G62" s="65"/>
      <c r="H62" s="65"/>
      <c r="I62" s="65"/>
      <c r="J62" s="65"/>
      <c r="K62" s="65"/>
      <c r="L62" s="65"/>
      <c r="M62" s="64"/>
      <c r="N62" s="64"/>
      <c r="O62" s="65"/>
      <c r="P62" s="64"/>
      <c r="Q62" s="64"/>
      <c r="R62" s="65"/>
      <c r="S62" s="64"/>
      <c r="T62" s="64"/>
      <c r="U62" s="64"/>
      <c r="V62"/>
      <c r="W62"/>
      <c r="X62"/>
      <c r="Y62"/>
      <c r="Z62"/>
      <c r="AA62"/>
      <c r="AB62"/>
      <c r="AC62"/>
      <c r="AD62"/>
      <c r="AE62"/>
      <c r="AF62"/>
      <c r="AG62"/>
      <c r="AH62"/>
      <c r="AI62"/>
      <c r="AJ62"/>
      <c r="AK62"/>
      <c r="AL62"/>
      <c r="AM62" s="65"/>
      <c r="AN62" s="64"/>
      <c r="AP62" s="64"/>
      <c r="AQ62" s="64"/>
      <c r="AR62" s="87"/>
      <c r="AS62" s="64"/>
      <c r="AT62" s="64"/>
      <c r="AU62" s="64"/>
      <c r="AV62" s="65"/>
    </row>
    <row r="63" spans="1:96" s="26" customFormat="1" x14ac:dyDescent="0.2">
      <c r="A63" s="68"/>
      <c r="B63" s="64"/>
      <c r="C63" s="64"/>
      <c r="D63" s="64"/>
      <c r="E63" s="65"/>
      <c r="F63" s="65"/>
      <c r="G63" s="65"/>
      <c r="H63" s="65"/>
      <c r="I63" s="65"/>
      <c r="J63" s="65"/>
      <c r="K63" s="65"/>
      <c r="L63" s="65"/>
      <c r="M63" s="64"/>
      <c r="N63" s="64"/>
      <c r="O63" s="65"/>
      <c r="P63" s="64"/>
      <c r="Q63" s="64"/>
      <c r="R63" s="65"/>
      <c r="S63" s="64"/>
      <c r="T63" s="64"/>
      <c r="U63" s="64"/>
      <c r="V63"/>
      <c r="W63"/>
      <c r="X63"/>
      <c r="Y63"/>
      <c r="Z63"/>
      <c r="AA63"/>
      <c r="AB63"/>
      <c r="AC63"/>
      <c r="AD63"/>
      <c r="AE63"/>
      <c r="AF63"/>
      <c r="AG63"/>
      <c r="AH63"/>
      <c r="AI63"/>
      <c r="AJ63"/>
      <c r="AK63"/>
      <c r="AL63"/>
      <c r="AM63" s="65"/>
      <c r="AN63" s="64"/>
      <c r="AO63" s="3"/>
      <c r="AP63" s="64"/>
      <c r="AQ63" s="64"/>
      <c r="AR63" s="87"/>
      <c r="AS63" s="64"/>
      <c r="AT63" s="64"/>
      <c r="AU63" s="64"/>
      <c r="AV63" s="65"/>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row>
    <row r="64" spans="1:96" s="3" customFormat="1" x14ac:dyDescent="0.2">
      <c r="A64" s="68"/>
      <c r="B64" s="64"/>
      <c r="C64" s="64"/>
      <c r="D64" s="64"/>
      <c r="E64" s="65"/>
      <c r="F64" s="65"/>
      <c r="G64" s="65"/>
      <c r="H64" s="65"/>
      <c r="I64" s="65"/>
      <c r="J64" s="65"/>
      <c r="K64" s="65"/>
      <c r="L64" s="65"/>
      <c r="M64" s="64"/>
      <c r="N64" s="64"/>
      <c r="O64" s="65"/>
      <c r="P64" s="64"/>
      <c r="Q64" s="64"/>
      <c r="R64" s="65"/>
      <c r="S64" s="64"/>
      <c r="T64" s="64"/>
      <c r="U64" s="64"/>
      <c r="V64"/>
      <c r="W64"/>
      <c r="X64"/>
      <c r="Y64"/>
      <c r="Z64"/>
      <c r="AA64"/>
      <c r="AB64"/>
      <c r="AC64"/>
      <c r="AD64"/>
      <c r="AE64"/>
      <c r="AF64"/>
      <c r="AG64"/>
      <c r="AH64"/>
      <c r="AI64"/>
      <c r="AJ64"/>
      <c r="AK64"/>
      <c r="AL64"/>
      <c r="AM64" s="65"/>
      <c r="AN64" s="64"/>
      <c r="AP64" s="64"/>
      <c r="AQ64" s="64"/>
      <c r="AR64" s="87"/>
      <c r="AS64" s="64"/>
      <c r="AT64" s="64"/>
      <c r="AU64" s="64"/>
      <c r="AV64" s="65"/>
    </row>
    <row r="65" spans="1:96" s="3" customFormat="1" x14ac:dyDescent="0.2">
      <c r="A65" s="68"/>
      <c r="B65" s="64"/>
      <c r="C65" s="64"/>
      <c r="D65" s="64"/>
      <c r="E65" s="65"/>
      <c r="F65" s="65"/>
      <c r="G65" s="65"/>
      <c r="H65" s="65"/>
      <c r="I65" s="65"/>
      <c r="J65" s="65"/>
      <c r="K65" s="65"/>
      <c r="L65" s="65"/>
      <c r="M65" s="64"/>
      <c r="N65" s="64"/>
      <c r="O65" s="65"/>
      <c r="P65" s="64"/>
      <c r="Q65" s="64"/>
      <c r="R65" s="65"/>
      <c r="S65" s="64"/>
      <c r="T65" s="64"/>
      <c r="U65" s="64"/>
      <c r="V65"/>
      <c r="W65"/>
      <c r="X65"/>
      <c r="Y65"/>
      <c r="Z65"/>
      <c r="AA65"/>
      <c r="AB65"/>
      <c r="AC65"/>
      <c r="AD65"/>
      <c r="AE65"/>
      <c r="AF65"/>
      <c r="AG65"/>
      <c r="AH65"/>
      <c r="AI65"/>
      <c r="AJ65"/>
      <c r="AK65"/>
      <c r="AL65"/>
      <c r="AM65" s="65"/>
      <c r="AN65" s="64"/>
      <c r="AP65" s="64"/>
      <c r="AQ65" s="64"/>
      <c r="AR65" s="87"/>
      <c r="AS65" s="64"/>
      <c r="AT65" s="64"/>
      <c r="AU65" s="64"/>
      <c r="AV65" s="65"/>
    </row>
    <row r="66" spans="1:96" s="3" customFormat="1" x14ac:dyDescent="0.2">
      <c r="A66" s="68"/>
      <c r="B66" s="64"/>
      <c r="C66" s="64"/>
      <c r="D66" s="64"/>
      <c r="E66" s="65"/>
      <c r="F66" s="65"/>
      <c r="G66" s="65"/>
      <c r="H66" s="65"/>
      <c r="I66" s="65"/>
      <c r="J66" s="65"/>
      <c r="K66" s="65"/>
      <c r="L66" s="65"/>
      <c r="M66" s="64"/>
      <c r="N66" s="64"/>
      <c r="O66" s="65"/>
      <c r="P66" s="64"/>
      <c r="Q66" s="64"/>
      <c r="R66" s="65"/>
      <c r="S66" s="64"/>
      <c r="T66" s="64"/>
      <c r="U66" s="64"/>
      <c r="V66"/>
      <c r="W66"/>
      <c r="X66"/>
      <c r="Y66"/>
      <c r="Z66"/>
      <c r="AA66"/>
      <c r="AB66"/>
      <c r="AC66"/>
      <c r="AD66"/>
      <c r="AE66"/>
      <c r="AF66"/>
      <c r="AG66"/>
      <c r="AH66"/>
      <c r="AI66"/>
      <c r="AJ66"/>
      <c r="AK66"/>
      <c r="AL66"/>
      <c r="AM66" s="65"/>
      <c r="AN66" s="64"/>
      <c r="AP66" s="64"/>
      <c r="AQ66" s="64"/>
      <c r="AR66" s="87"/>
      <c r="AS66" s="64"/>
      <c r="AT66" s="64"/>
      <c r="AU66" s="64"/>
      <c r="AV66" s="65"/>
    </row>
    <row r="67" spans="1:96" s="3" customFormat="1" x14ac:dyDescent="0.2">
      <c r="A67" s="68"/>
      <c r="B67" s="64"/>
      <c r="C67" s="64"/>
      <c r="D67" s="64"/>
      <c r="E67" s="65"/>
      <c r="F67" s="65"/>
      <c r="G67" s="65"/>
      <c r="H67" s="65"/>
      <c r="I67" s="65"/>
      <c r="J67" s="65"/>
      <c r="K67" s="65"/>
      <c r="L67" s="65"/>
      <c r="M67" s="64"/>
      <c r="N67" s="64"/>
      <c r="O67" s="65"/>
      <c r="P67" s="64"/>
      <c r="Q67" s="64"/>
      <c r="R67" s="65"/>
      <c r="S67" s="64"/>
      <c r="T67" s="64"/>
      <c r="U67" s="64"/>
      <c r="V67"/>
      <c r="W67"/>
      <c r="X67"/>
      <c r="Y67"/>
      <c r="Z67"/>
      <c r="AA67"/>
      <c r="AB67"/>
      <c r="AC67"/>
      <c r="AD67"/>
      <c r="AE67"/>
      <c r="AF67"/>
      <c r="AG67"/>
      <c r="AH67"/>
      <c r="AI67"/>
      <c r="AJ67"/>
      <c r="AK67"/>
      <c r="AL67"/>
      <c r="AM67" s="65"/>
      <c r="AN67" s="64"/>
      <c r="AP67" s="64"/>
      <c r="AQ67" s="64"/>
      <c r="AR67" s="87"/>
      <c r="AS67" s="64"/>
      <c r="AT67" s="64"/>
      <c r="AU67" s="64"/>
      <c r="AV67" s="65"/>
    </row>
    <row r="68" spans="1:96" s="3" customFormat="1" x14ac:dyDescent="0.2">
      <c r="A68" s="68"/>
      <c r="B68" s="64"/>
      <c r="C68" s="64"/>
      <c r="D68" s="64"/>
      <c r="E68" s="65"/>
      <c r="F68" s="65"/>
      <c r="G68" s="65"/>
      <c r="H68" s="65"/>
      <c r="I68" s="65"/>
      <c r="J68" s="65"/>
      <c r="K68" s="65"/>
      <c r="L68" s="65"/>
      <c r="M68" s="64"/>
      <c r="N68" s="64"/>
      <c r="O68" s="65"/>
      <c r="P68" s="64"/>
      <c r="Q68" s="64"/>
      <c r="R68" s="65"/>
      <c r="S68" s="64"/>
      <c r="T68" s="64"/>
      <c r="U68" s="64"/>
      <c r="V68"/>
      <c r="W68"/>
      <c r="X68"/>
      <c r="Y68"/>
      <c r="Z68"/>
      <c r="AA68"/>
      <c r="AB68"/>
      <c r="AC68"/>
      <c r="AD68"/>
      <c r="AE68"/>
      <c r="AF68"/>
      <c r="AG68"/>
      <c r="AH68"/>
      <c r="AI68"/>
      <c r="AJ68"/>
      <c r="AK68"/>
      <c r="AL68"/>
      <c r="AM68" s="65"/>
      <c r="AN68" s="64"/>
      <c r="AP68" s="64"/>
      <c r="AQ68" s="64"/>
      <c r="AR68" s="87"/>
      <c r="AS68" s="64"/>
      <c r="AT68" s="64"/>
      <c r="AU68" s="64"/>
      <c r="AV68" s="65"/>
    </row>
    <row r="69" spans="1:96" s="3" customFormat="1" x14ac:dyDescent="0.2">
      <c r="A69" s="68"/>
      <c r="B69" s="64"/>
      <c r="C69" s="64"/>
      <c r="D69" s="64"/>
      <c r="E69" s="65"/>
      <c r="F69" s="65"/>
      <c r="G69" s="65"/>
      <c r="H69" s="65"/>
      <c r="I69" s="65"/>
      <c r="J69" s="65"/>
      <c r="K69" s="65"/>
      <c r="L69" s="65"/>
      <c r="M69" s="64"/>
      <c r="N69" s="64"/>
      <c r="O69" s="65"/>
      <c r="P69" s="64"/>
      <c r="Q69" s="64"/>
      <c r="R69" s="65"/>
      <c r="S69" s="64"/>
      <c r="T69" s="64"/>
      <c r="U69" s="64"/>
      <c r="V69"/>
      <c r="W69"/>
      <c r="X69"/>
      <c r="Y69"/>
      <c r="Z69"/>
      <c r="AA69"/>
      <c r="AB69"/>
      <c r="AC69"/>
      <c r="AD69"/>
      <c r="AE69"/>
      <c r="AF69"/>
      <c r="AG69"/>
      <c r="AH69"/>
      <c r="AI69"/>
      <c r="AJ69"/>
      <c r="AK69"/>
      <c r="AL69"/>
      <c r="AM69" s="65"/>
      <c r="AN69" s="64"/>
      <c r="AP69" s="64"/>
      <c r="AQ69" s="64"/>
      <c r="AR69" s="87"/>
      <c r="AS69" s="64"/>
      <c r="AT69" s="64"/>
      <c r="AU69" s="64"/>
      <c r="AV69" s="65"/>
    </row>
    <row r="70" spans="1:96" s="4" customFormat="1" x14ac:dyDescent="0.2">
      <c r="A70" s="68"/>
      <c r="B70" s="64"/>
      <c r="C70" s="64"/>
      <c r="D70" s="64"/>
      <c r="E70" s="65"/>
      <c r="F70" s="65"/>
      <c r="G70" s="65"/>
      <c r="H70" s="65"/>
      <c r="I70" s="65"/>
      <c r="J70" s="65"/>
      <c r="K70" s="65"/>
      <c r="L70" s="65"/>
      <c r="M70" s="64"/>
      <c r="N70" s="64"/>
      <c r="O70" s="65"/>
      <c r="P70" s="64"/>
      <c r="Q70" s="64"/>
      <c r="R70" s="65"/>
      <c r="S70" s="64"/>
      <c r="T70" s="64"/>
      <c r="U70" s="64"/>
      <c r="V70"/>
      <c r="W70"/>
      <c r="X70"/>
      <c r="Y70"/>
      <c r="Z70"/>
      <c r="AA70"/>
      <c r="AB70"/>
      <c r="AC70"/>
      <c r="AD70"/>
      <c r="AE70"/>
      <c r="AF70"/>
      <c r="AG70"/>
      <c r="AH70"/>
      <c r="AI70"/>
      <c r="AJ70"/>
      <c r="AK70"/>
      <c r="AL70"/>
      <c r="AM70" s="65"/>
      <c r="AN70" s="64"/>
      <c r="AO70" s="3"/>
      <c r="AP70" s="64"/>
      <c r="AQ70" s="64"/>
      <c r="AR70" s="87"/>
      <c r="AS70" s="64"/>
      <c r="AT70" s="64"/>
      <c r="AU70" s="64"/>
      <c r="AV70" s="65"/>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row>
    <row r="71" spans="1:96" s="3" customFormat="1" x14ac:dyDescent="0.2">
      <c r="A71" s="68"/>
      <c r="B71" s="64"/>
      <c r="C71" s="64"/>
      <c r="D71" s="64"/>
      <c r="E71" s="65"/>
      <c r="F71" s="65"/>
      <c r="G71" s="65"/>
      <c r="H71" s="65"/>
      <c r="I71" s="65"/>
      <c r="J71" s="65"/>
      <c r="K71" s="65"/>
      <c r="L71" s="65"/>
      <c r="M71" s="64"/>
      <c r="N71" s="64"/>
      <c r="O71" s="65"/>
      <c r="P71" s="64"/>
      <c r="Q71" s="64"/>
      <c r="R71" s="65"/>
      <c r="S71" s="64"/>
      <c r="T71" s="64"/>
      <c r="U71" s="64"/>
      <c r="V71"/>
      <c r="W71"/>
      <c r="X71"/>
      <c r="Y71"/>
      <c r="Z71"/>
      <c r="AA71"/>
      <c r="AB71"/>
      <c r="AC71"/>
      <c r="AD71"/>
      <c r="AE71"/>
      <c r="AF71"/>
      <c r="AG71"/>
      <c r="AH71"/>
      <c r="AI71"/>
      <c r="AJ71"/>
      <c r="AK71"/>
      <c r="AL71"/>
      <c r="AM71" s="65"/>
      <c r="AN71" s="64"/>
      <c r="AP71" s="64"/>
      <c r="AQ71" s="64"/>
      <c r="AR71" s="87"/>
      <c r="AS71" s="64"/>
      <c r="AT71" s="64"/>
      <c r="AU71" s="64"/>
      <c r="AV71" s="65"/>
    </row>
    <row r="72" spans="1:96" s="3" customFormat="1" x14ac:dyDescent="0.2">
      <c r="A72" s="68"/>
      <c r="B72" s="64"/>
      <c r="C72" s="64"/>
      <c r="D72" s="64"/>
      <c r="E72" s="65"/>
      <c r="F72" s="65"/>
      <c r="G72" s="65"/>
      <c r="H72" s="65"/>
      <c r="I72" s="65"/>
      <c r="J72" s="65"/>
      <c r="K72" s="65"/>
      <c r="L72" s="65"/>
      <c r="M72" s="64"/>
      <c r="N72" s="64"/>
      <c r="O72" s="65"/>
      <c r="P72" s="64"/>
      <c r="Q72" s="64"/>
      <c r="R72" s="65"/>
      <c r="S72" s="64"/>
      <c r="T72" s="64"/>
      <c r="U72" s="64"/>
      <c r="V72"/>
      <c r="W72"/>
      <c r="X72"/>
      <c r="Y72"/>
      <c r="Z72"/>
      <c r="AA72"/>
      <c r="AB72"/>
      <c r="AC72"/>
      <c r="AD72"/>
      <c r="AE72"/>
      <c r="AF72"/>
      <c r="AG72"/>
      <c r="AH72"/>
      <c r="AI72"/>
      <c r="AJ72"/>
      <c r="AK72"/>
      <c r="AL72"/>
      <c r="AM72" s="65"/>
      <c r="AN72" s="64"/>
      <c r="AP72" s="64"/>
      <c r="AQ72" s="64"/>
      <c r="AR72" s="87"/>
      <c r="AS72" s="64"/>
      <c r="AT72" s="64"/>
      <c r="AU72" s="64"/>
      <c r="AV72" s="65"/>
    </row>
    <row r="73" spans="1:96" s="3" customFormat="1" x14ac:dyDescent="0.2">
      <c r="A73" s="68"/>
      <c r="B73" s="64"/>
      <c r="C73" s="64"/>
      <c r="D73" s="64"/>
      <c r="E73" s="65"/>
      <c r="F73" s="65"/>
      <c r="G73" s="65"/>
      <c r="H73" s="65"/>
      <c r="I73" s="65"/>
      <c r="J73" s="65"/>
      <c r="K73" s="65"/>
      <c r="L73" s="65"/>
      <c r="M73" s="64"/>
      <c r="N73" s="64"/>
      <c r="O73" s="65"/>
      <c r="P73" s="64"/>
      <c r="Q73" s="64"/>
      <c r="R73" s="65"/>
      <c r="S73" s="64"/>
      <c r="T73" s="64"/>
      <c r="U73" s="64"/>
      <c r="V73"/>
      <c r="W73"/>
      <c r="X73"/>
      <c r="Y73"/>
      <c r="Z73"/>
      <c r="AA73"/>
      <c r="AB73"/>
      <c r="AC73"/>
      <c r="AD73"/>
      <c r="AE73"/>
      <c r="AF73"/>
      <c r="AG73"/>
      <c r="AH73"/>
      <c r="AI73"/>
      <c r="AJ73"/>
      <c r="AK73"/>
      <c r="AL73"/>
      <c r="AM73" s="65"/>
      <c r="AN73" s="64"/>
      <c r="AP73" s="64"/>
      <c r="AQ73" s="64"/>
      <c r="AR73" s="87"/>
      <c r="AS73" s="64"/>
      <c r="AT73" s="64"/>
      <c r="AU73" s="64"/>
      <c r="AV73" s="65"/>
    </row>
    <row r="74" spans="1:96" s="3" customFormat="1" x14ac:dyDescent="0.2">
      <c r="A74" s="68"/>
      <c r="B74" s="64"/>
      <c r="C74" s="64"/>
      <c r="D74" s="64"/>
      <c r="E74" s="65"/>
      <c r="F74" s="65"/>
      <c r="G74" s="65"/>
      <c r="H74" s="65"/>
      <c r="I74" s="65"/>
      <c r="J74" s="65"/>
      <c r="K74" s="65"/>
      <c r="L74" s="65"/>
      <c r="M74" s="64"/>
      <c r="N74" s="64"/>
      <c r="O74" s="65"/>
      <c r="P74" s="64"/>
      <c r="Q74" s="64"/>
      <c r="R74" s="65"/>
      <c r="S74" s="64"/>
      <c r="T74" s="64"/>
      <c r="U74" s="64"/>
      <c r="V74"/>
      <c r="W74"/>
      <c r="X74"/>
      <c r="Y74"/>
      <c r="Z74"/>
      <c r="AA74"/>
      <c r="AB74"/>
      <c r="AC74"/>
      <c r="AD74"/>
      <c r="AE74"/>
      <c r="AF74"/>
      <c r="AG74"/>
      <c r="AH74"/>
      <c r="AI74"/>
      <c r="AJ74"/>
      <c r="AK74"/>
      <c r="AL74"/>
      <c r="AM74" s="65"/>
      <c r="AN74" s="64"/>
      <c r="AP74" s="64"/>
      <c r="AQ74" s="64"/>
      <c r="AR74" s="87"/>
      <c r="AS74" s="64"/>
      <c r="AT74" s="64"/>
      <c r="AU74" s="64"/>
      <c r="AV74" s="65"/>
    </row>
    <row r="75" spans="1:96" s="3" customFormat="1" x14ac:dyDescent="0.2">
      <c r="A75" s="68"/>
      <c r="B75" s="64"/>
      <c r="C75" s="64"/>
      <c r="D75" s="64"/>
      <c r="E75" s="65"/>
      <c r="F75" s="65"/>
      <c r="G75" s="65"/>
      <c r="H75" s="65"/>
      <c r="I75" s="65"/>
      <c r="J75" s="65"/>
      <c r="K75" s="65"/>
      <c r="L75" s="65"/>
      <c r="M75" s="64"/>
      <c r="N75" s="64"/>
      <c r="O75" s="65"/>
      <c r="P75" s="64"/>
      <c r="Q75" s="64"/>
      <c r="R75" s="65"/>
      <c r="S75" s="64"/>
      <c r="T75" s="64"/>
      <c r="U75" s="64"/>
      <c r="V75"/>
      <c r="W75"/>
      <c r="X75"/>
      <c r="Y75"/>
      <c r="Z75"/>
      <c r="AA75"/>
      <c r="AB75"/>
      <c r="AC75"/>
      <c r="AD75"/>
      <c r="AE75"/>
      <c r="AF75"/>
      <c r="AG75"/>
      <c r="AH75"/>
      <c r="AI75"/>
      <c r="AJ75"/>
      <c r="AK75"/>
      <c r="AL75"/>
      <c r="AM75" s="65"/>
      <c r="AN75" s="64"/>
      <c r="AP75" s="64"/>
      <c r="AQ75" s="64"/>
      <c r="AR75" s="87"/>
      <c r="AS75" s="64"/>
      <c r="AT75" s="64"/>
      <c r="AU75" s="64"/>
      <c r="AV75" s="65"/>
    </row>
    <row r="76" spans="1:96" s="4" customFormat="1" x14ac:dyDescent="0.2">
      <c r="A76" s="68"/>
      <c r="B76" s="64"/>
      <c r="C76" s="64"/>
      <c r="D76" s="64"/>
      <c r="E76" s="65"/>
      <c r="F76" s="65"/>
      <c r="G76" s="65"/>
      <c r="H76" s="65"/>
      <c r="I76" s="65"/>
      <c r="J76" s="65"/>
      <c r="K76" s="65"/>
      <c r="L76" s="65"/>
      <c r="M76" s="64"/>
      <c r="N76" s="64"/>
      <c r="O76" s="65"/>
      <c r="P76" s="64"/>
      <c r="Q76" s="64"/>
      <c r="R76" s="65"/>
      <c r="S76" s="64"/>
      <c r="T76" s="64"/>
      <c r="U76" s="64"/>
      <c r="V76"/>
      <c r="W76"/>
      <c r="X76"/>
      <c r="Y76"/>
      <c r="Z76"/>
      <c r="AA76"/>
      <c r="AB76"/>
      <c r="AC76"/>
      <c r="AD76"/>
      <c r="AE76"/>
      <c r="AF76"/>
      <c r="AG76"/>
      <c r="AH76"/>
      <c r="AI76"/>
      <c r="AJ76"/>
      <c r="AK76"/>
      <c r="AL76"/>
      <c r="AM76" s="65"/>
      <c r="AN76" s="64"/>
      <c r="AO76" s="3"/>
      <c r="AP76" s="64"/>
      <c r="AQ76" s="64"/>
      <c r="AR76" s="87"/>
      <c r="AS76" s="64"/>
      <c r="AT76" s="64"/>
      <c r="AU76" s="64"/>
      <c r="AV76" s="65"/>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row>
    <row r="77" spans="1:96" s="4" customFormat="1" x14ac:dyDescent="0.2">
      <c r="A77" s="68"/>
      <c r="B77" s="64"/>
      <c r="C77" s="64"/>
      <c r="D77" s="64"/>
      <c r="E77" s="65"/>
      <c r="F77" s="65"/>
      <c r="G77" s="65"/>
      <c r="H77" s="65"/>
      <c r="I77" s="65"/>
      <c r="J77" s="65"/>
      <c r="K77" s="65"/>
      <c r="L77" s="65"/>
      <c r="M77" s="64"/>
      <c r="N77" s="64"/>
      <c r="O77" s="65"/>
      <c r="P77" s="64"/>
      <c r="Q77" s="64"/>
      <c r="R77" s="65"/>
      <c r="S77" s="64"/>
      <c r="T77" s="64"/>
      <c r="U77" s="64"/>
      <c r="V77"/>
      <c r="W77"/>
      <c r="X77"/>
      <c r="Y77"/>
      <c r="Z77"/>
      <c r="AA77"/>
      <c r="AB77"/>
      <c r="AC77"/>
      <c r="AD77"/>
      <c r="AE77"/>
      <c r="AF77"/>
      <c r="AG77"/>
      <c r="AH77"/>
      <c r="AI77"/>
      <c r="AJ77"/>
      <c r="AK77"/>
      <c r="AL77"/>
      <c r="AM77" s="65"/>
      <c r="AN77" s="64"/>
      <c r="AO77" s="3"/>
      <c r="AP77" s="64"/>
      <c r="AQ77" s="64"/>
      <c r="AR77" s="87"/>
      <c r="AS77" s="64"/>
      <c r="AT77" s="64"/>
      <c r="AU77" s="64"/>
      <c r="AV77" s="65"/>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row>
    <row r="78" spans="1:96" s="3" customFormat="1" x14ac:dyDescent="0.2">
      <c r="A78" s="68"/>
      <c r="B78" s="64"/>
      <c r="C78" s="64"/>
      <c r="D78" s="64"/>
      <c r="E78" s="65"/>
      <c r="F78" s="65"/>
      <c r="G78" s="65"/>
      <c r="H78" s="65"/>
      <c r="I78" s="65"/>
      <c r="J78" s="65"/>
      <c r="K78" s="65"/>
      <c r="L78" s="65"/>
      <c r="M78" s="64"/>
      <c r="N78" s="64"/>
      <c r="O78" s="65"/>
      <c r="P78" s="64"/>
      <c r="Q78" s="64"/>
      <c r="R78" s="65"/>
      <c r="S78" s="64"/>
      <c r="T78" s="64"/>
      <c r="U78" s="64"/>
      <c r="V78"/>
      <c r="W78"/>
      <c r="X78"/>
      <c r="Y78"/>
      <c r="Z78"/>
      <c r="AA78"/>
      <c r="AB78"/>
      <c r="AC78"/>
      <c r="AD78"/>
      <c r="AE78"/>
      <c r="AF78"/>
      <c r="AG78"/>
      <c r="AH78"/>
      <c r="AI78"/>
      <c r="AJ78"/>
      <c r="AK78"/>
      <c r="AL78"/>
      <c r="AM78" s="65"/>
      <c r="AN78" s="64"/>
      <c r="AP78" s="64"/>
      <c r="AQ78" s="64"/>
      <c r="AR78" s="87"/>
      <c r="AS78" s="64"/>
      <c r="AT78" s="64"/>
      <c r="AU78" s="64"/>
      <c r="AV78" s="65"/>
    </row>
    <row r="79" spans="1:96" s="3" customFormat="1" x14ac:dyDescent="0.2">
      <c r="A79" s="68"/>
      <c r="B79" s="64"/>
      <c r="C79" s="64"/>
      <c r="D79" s="64"/>
      <c r="E79" s="65"/>
      <c r="F79" s="65"/>
      <c r="G79" s="65"/>
      <c r="H79" s="65"/>
      <c r="I79" s="65"/>
      <c r="J79" s="65"/>
      <c r="K79" s="65"/>
      <c r="L79" s="65"/>
      <c r="M79" s="64"/>
      <c r="N79" s="64"/>
      <c r="O79" s="65"/>
      <c r="P79" s="64"/>
      <c r="Q79" s="64"/>
      <c r="R79" s="65"/>
      <c r="S79" s="64"/>
      <c r="T79" s="64"/>
      <c r="U79" s="64"/>
      <c r="V79"/>
      <c r="W79"/>
      <c r="X79"/>
      <c r="Y79"/>
      <c r="Z79"/>
      <c r="AA79"/>
      <c r="AB79"/>
      <c r="AC79"/>
      <c r="AD79"/>
      <c r="AE79"/>
      <c r="AF79"/>
      <c r="AG79"/>
      <c r="AH79"/>
      <c r="AI79"/>
      <c r="AJ79"/>
      <c r="AK79"/>
      <c r="AL79"/>
      <c r="AM79" s="65"/>
      <c r="AN79" s="64"/>
      <c r="AP79" s="64"/>
      <c r="AQ79" s="64"/>
      <c r="AR79" s="87"/>
      <c r="AS79" s="64"/>
      <c r="AT79" s="64"/>
      <c r="AU79" s="64"/>
      <c r="AV79" s="65"/>
    </row>
    <row r="80" spans="1:96" s="14" customFormat="1" x14ac:dyDescent="0.2">
      <c r="A80" s="68"/>
      <c r="B80" s="64"/>
      <c r="C80" s="64"/>
      <c r="D80" s="64"/>
      <c r="E80" s="65"/>
      <c r="F80" s="65"/>
      <c r="G80" s="65"/>
      <c r="H80" s="65"/>
      <c r="I80" s="65"/>
      <c r="J80" s="65"/>
      <c r="K80" s="65"/>
      <c r="L80" s="65"/>
      <c r="M80" s="64"/>
      <c r="N80" s="64"/>
      <c r="O80" s="65"/>
      <c r="P80" s="64"/>
      <c r="Q80" s="64"/>
      <c r="R80" s="65"/>
      <c r="S80" s="64"/>
      <c r="T80" s="64"/>
      <c r="U80" s="64"/>
      <c r="V80"/>
      <c r="W80"/>
      <c r="X80"/>
      <c r="Y80"/>
      <c r="Z80"/>
      <c r="AA80"/>
      <c r="AB80"/>
      <c r="AC80"/>
      <c r="AD80"/>
      <c r="AE80"/>
      <c r="AF80"/>
      <c r="AG80"/>
      <c r="AH80"/>
      <c r="AI80"/>
      <c r="AJ80"/>
      <c r="AK80"/>
      <c r="AL80"/>
      <c r="AM80" s="65"/>
      <c r="AN80" s="64"/>
      <c r="AO80" s="3"/>
      <c r="AP80" s="64"/>
      <c r="AQ80" s="64"/>
      <c r="AR80" s="87"/>
      <c r="AS80" s="64"/>
      <c r="AT80" s="64"/>
      <c r="AU80" s="64"/>
      <c r="AV80" s="65"/>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row>
    <row r="81" spans="1:96" s="3" customFormat="1" x14ac:dyDescent="0.2">
      <c r="A81" s="68"/>
      <c r="B81" s="64"/>
      <c r="C81" s="64"/>
      <c r="D81" s="64"/>
      <c r="E81" s="65"/>
      <c r="F81" s="65"/>
      <c r="G81" s="65"/>
      <c r="H81" s="65"/>
      <c r="I81" s="65"/>
      <c r="J81" s="65"/>
      <c r="K81" s="65"/>
      <c r="L81" s="65"/>
      <c r="M81" s="64"/>
      <c r="N81" s="64"/>
      <c r="O81" s="65"/>
      <c r="P81" s="64"/>
      <c r="Q81" s="64"/>
      <c r="R81" s="65"/>
      <c r="S81" s="64"/>
      <c r="T81" s="64"/>
      <c r="U81" s="64"/>
      <c r="V81"/>
      <c r="W81"/>
      <c r="X81"/>
      <c r="Y81"/>
      <c r="Z81"/>
      <c r="AA81"/>
      <c r="AB81"/>
      <c r="AC81"/>
      <c r="AD81"/>
      <c r="AE81"/>
      <c r="AF81"/>
      <c r="AG81"/>
      <c r="AH81"/>
      <c r="AI81"/>
      <c r="AJ81"/>
      <c r="AK81"/>
      <c r="AL81"/>
      <c r="AM81" s="65"/>
      <c r="AN81" s="64"/>
      <c r="AP81" s="64"/>
      <c r="AQ81" s="64"/>
      <c r="AR81" s="87"/>
      <c r="AS81" s="64"/>
      <c r="AT81" s="64"/>
      <c r="AU81" s="64"/>
      <c r="AV81" s="65"/>
    </row>
    <row r="82" spans="1:96" s="3" customFormat="1" x14ac:dyDescent="0.2">
      <c r="A82" s="68"/>
      <c r="B82" s="64"/>
      <c r="C82" s="64"/>
      <c r="D82" s="64"/>
      <c r="E82" s="65"/>
      <c r="F82" s="65"/>
      <c r="G82" s="65"/>
      <c r="H82" s="65"/>
      <c r="I82" s="65"/>
      <c r="J82" s="65"/>
      <c r="K82" s="65"/>
      <c r="L82" s="65"/>
      <c r="M82" s="64"/>
      <c r="N82" s="64"/>
      <c r="O82" s="65"/>
      <c r="P82" s="64"/>
      <c r="Q82" s="64"/>
      <c r="R82" s="65"/>
      <c r="S82" s="64"/>
      <c r="T82" s="64"/>
      <c r="U82" s="64"/>
      <c r="V82"/>
      <c r="W82"/>
      <c r="X82"/>
      <c r="Y82"/>
      <c r="Z82"/>
      <c r="AA82"/>
      <c r="AB82"/>
      <c r="AC82"/>
      <c r="AD82"/>
      <c r="AE82"/>
      <c r="AF82"/>
      <c r="AG82"/>
      <c r="AH82"/>
      <c r="AI82"/>
      <c r="AJ82"/>
      <c r="AK82"/>
      <c r="AL82"/>
      <c r="AM82" s="65"/>
      <c r="AN82" s="64"/>
      <c r="AP82" s="64"/>
      <c r="AQ82" s="64"/>
      <c r="AR82" s="87"/>
      <c r="AS82" s="64"/>
      <c r="AT82" s="64"/>
      <c r="AU82" s="64"/>
      <c r="AV82" s="65"/>
    </row>
    <row r="83" spans="1:96" s="3" customFormat="1" x14ac:dyDescent="0.2">
      <c r="A83" s="68"/>
      <c r="B83" s="64"/>
      <c r="C83" s="64"/>
      <c r="D83" s="64"/>
      <c r="E83" s="65"/>
      <c r="F83" s="65"/>
      <c r="G83" s="65"/>
      <c r="H83" s="65"/>
      <c r="I83" s="65"/>
      <c r="J83" s="65"/>
      <c r="K83" s="65"/>
      <c r="L83" s="65"/>
      <c r="M83" s="64"/>
      <c r="N83" s="64"/>
      <c r="O83" s="65"/>
      <c r="P83" s="64"/>
      <c r="Q83" s="64"/>
      <c r="R83" s="65"/>
      <c r="S83" s="64"/>
      <c r="T83" s="64"/>
      <c r="U83" s="64"/>
      <c r="V83"/>
      <c r="W83"/>
      <c r="X83"/>
      <c r="Y83"/>
      <c r="Z83"/>
      <c r="AA83"/>
      <c r="AB83"/>
      <c r="AC83"/>
      <c r="AD83"/>
      <c r="AE83"/>
      <c r="AF83"/>
      <c r="AG83"/>
      <c r="AH83"/>
      <c r="AI83"/>
      <c r="AJ83"/>
      <c r="AK83"/>
      <c r="AL83"/>
      <c r="AM83" s="65"/>
      <c r="AN83" s="64"/>
      <c r="AP83" s="64"/>
      <c r="AQ83" s="64"/>
      <c r="AR83" s="87"/>
      <c r="AS83" s="64"/>
      <c r="AT83" s="64"/>
      <c r="AU83" s="64"/>
      <c r="AV83" s="65"/>
    </row>
    <row r="84" spans="1:96" s="3" customFormat="1" x14ac:dyDescent="0.2">
      <c r="A84" s="68"/>
      <c r="B84" s="64"/>
      <c r="C84" s="64"/>
      <c r="D84" s="64"/>
      <c r="E84" s="65"/>
      <c r="F84" s="65"/>
      <c r="G84" s="65"/>
      <c r="H84" s="65"/>
      <c r="I84" s="65"/>
      <c r="J84" s="65"/>
      <c r="K84" s="65"/>
      <c r="L84" s="65"/>
      <c r="M84" s="64"/>
      <c r="N84" s="64"/>
      <c r="O84" s="65"/>
      <c r="P84" s="64"/>
      <c r="Q84" s="64"/>
      <c r="R84" s="65"/>
      <c r="S84" s="64"/>
      <c r="T84" s="64"/>
      <c r="U84" s="64"/>
      <c r="V84"/>
      <c r="W84"/>
      <c r="X84"/>
      <c r="Y84"/>
      <c r="Z84"/>
      <c r="AA84"/>
      <c r="AB84"/>
      <c r="AC84"/>
      <c r="AD84"/>
      <c r="AE84"/>
      <c r="AF84"/>
      <c r="AG84"/>
      <c r="AH84"/>
      <c r="AI84"/>
      <c r="AJ84"/>
      <c r="AK84"/>
      <c r="AL84"/>
      <c r="AM84" s="65"/>
      <c r="AN84" s="64"/>
      <c r="AP84" s="64"/>
      <c r="AQ84" s="64"/>
      <c r="AR84" s="87"/>
      <c r="AS84" s="64"/>
      <c r="AT84" s="64"/>
      <c r="AU84" s="64"/>
      <c r="AV84" s="65"/>
    </row>
    <row r="85" spans="1:96" s="3" customFormat="1" x14ac:dyDescent="0.2">
      <c r="A85" s="68"/>
      <c r="B85" s="64"/>
      <c r="C85" s="64"/>
      <c r="D85" s="64"/>
      <c r="E85" s="65"/>
      <c r="F85" s="65"/>
      <c r="G85" s="65"/>
      <c r="H85" s="65"/>
      <c r="I85" s="65"/>
      <c r="J85" s="65"/>
      <c r="K85" s="65"/>
      <c r="L85" s="65"/>
      <c r="M85" s="64"/>
      <c r="N85" s="64"/>
      <c r="O85" s="65"/>
      <c r="P85" s="64"/>
      <c r="Q85" s="64"/>
      <c r="R85" s="65"/>
      <c r="S85" s="64"/>
      <c r="T85" s="64"/>
      <c r="U85" s="64"/>
      <c r="V85"/>
      <c r="W85"/>
      <c r="X85"/>
      <c r="Y85"/>
      <c r="Z85"/>
      <c r="AA85"/>
      <c r="AB85"/>
      <c r="AC85"/>
      <c r="AD85"/>
      <c r="AE85"/>
      <c r="AF85"/>
      <c r="AG85"/>
      <c r="AH85"/>
      <c r="AI85"/>
      <c r="AJ85"/>
      <c r="AK85"/>
      <c r="AL85"/>
      <c r="AM85" s="65"/>
      <c r="AN85" s="64"/>
      <c r="AP85" s="64"/>
      <c r="AQ85" s="64"/>
      <c r="AR85" s="87"/>
      <c r="AS85" s="64"/>
      <c r="AT85" s="64"/>
      <c r="AU85" s="64"/>
      <c r="AV85" s="65"/>
    </row>
    <row r="86" spans="1:96" s="3" customFormat="1" x14ac:dyDescent="0.2">
      <c r="A86" s="68"/>
      <c r="B86" s="64"/>
      <c r="C86" s="64"/>
      <c r="D86" s="64"/>
      <c r="E86" s="65"/>
      <c r="F86" s="65"/>
      <c r="G86" s="65"/>
      <c r="H86" s="65"/>
      <c r="I86" s="65"/>
      <c r="J86" s="65"/>
      <c r="K86" s="65"/>
      <c r="L86" s="65"/>
      <c r="M86" s="64"/>
      <c r="N86" s="64"/>
      <c r="O86" s="65"/>
      <c r="P86" s="64"/>
      <c r="Q86" s="64"/>
      <c r="R86" s="65"/>
      <c r="S86" s="64"/>
      <c r="T86" s="64"/>
      <c r="U86" s="64"/>
      <c r="V86"/>
      <c r="W86"/>
      <c r="X86"/>
      <c r="Y86"/>
      <c r="Z86"/>
      <c r="AA86"/>
      <c r="AB86"/>
      <c r="AC86"/>
      <c r="AD86"/>
      <c r="AE86"/>
      <c r="AF86"/>
      <c r="AG86"/>
      <c r="AH86"/>
      <c r="AI86"/>
      <c r="AJ86"/>
      <c r="AK86"/>
      <c r="AL86"/>
      <c r="AM86" s="65"/>
      <c r="AN86" s="64"/>
      <c r="AP86" s="64"/>
      <c r="AQ86" s="64"/>
      <c r="AR86" s="87"/>
      <c r="AS86" s="64"/>
      <c r="AT86" s="64"/>
      <c r="AU86" s="64"/>
      <c r="AV86" s="65"/>
    </row>
    <row r="87" spans="1:96" s="3" customFormat="1" x14ac:dyDescent="0.2">
      <c r="A87" s="68"/>
      <c r="B87" s="64"/>
      <c r="C87" s="64"/>
      <c r="D87" s="64"/>
      <c r="E87" s="65"/>
      <c r="F87" s="65"/>
      <c r="G87" s="65"/>
      <c r="H87" s="65"/>
      <c r="I87" s="65"/>
      <c r="J87" s="65"/>
      <c r="K87" s="65"/>
      <c r="L87" s="65"/>
      <c r="M87" s="64"/>
      <c r="N87" s="64"/>
      <c r="O87" s="65"/>
      <c r="P87" s="64"/>
      <c r="Q87" s="64"/>
      <c r="R87" s="65"/>
      <c r="S87" s="64"/>
      <c r="T87" s="64"/>
      <c r="U87" s="64"/>
      <c r="V87"/>
      <c r="W87"/>
      <c r="X87"/>
      <c r="Y87"/>
      <c r="Z87"/>
      <c r="AA87"/>
      <c r="AB87"/>
      <c r="AC87"/>
      <c r="AD87"/>
      <c r="AE87"/>
      <c r="AF87"/>
      <c r="AG87"/>
      <c r="AH87"/>
      <c r="AI87"/>
      <c r="AJ87"/>
      <c r="AK87"/>
      <c r="AL87"/>
      <c r="AM87" s="65"/>
      <c r="AN87" s="64"/>
      <c r="AP87" s="64"/>
      <c r="AQ87" s="64"/>
      <c r="AR87" s="87"/>
      <c r="AS87" s="64"/>
      <c r="AT87" s="64"/>
      <c r="AU87" s="64"/>
      <c r="AV87" s="65"/>
    </row>
    <row r="88" spans="1:96" s="3" customFormat="1" x14ac:dyDescent="0.2">
      <c r="A88" s="68"/>
      <c r="B88" s="64"/>
      <c r="C88" s="64"/>
      <c r="D88" s="64"/>
      <c r="E88" s="65"/>
      <c r="F88" s="65"/>
      <c r="G88" s="65"/>
      <c r="H88" s="65"/>
      <c r="I88" s="65"/>
      <c r="J88" s="65"/>
      <c r="K88" s="65"/>
      <c r="L88" s="65"/>
      <c r="M88" s="64"/>
      <c r="N88" s="64"/>
      <c r="O88" s="65"/>
      <c r="P88" s="64"/>
      <c r="Q88" s="64"/>
      <c r="R88" s="65"/>
      <c r="S88" s="64"/>
      <c r="T88" s="64"/>
      <c r="U88" s="64"/>
      <c r="V88"/>
      <c r="W88"/>
      <c r="X88"/>
      <c r="Y88"/>
      <c r="Z88"/>
      <c r="AA88"/>
      <c r="AB88"/>
      <c r="AC88"/>
      <c r="AD88"/>
      <c r="AE88"/>
      <c r="AF88"/>
      <c r="AG88"/>
      <c r="AH88"/>
      <c r="AI88"/>
      <c r="AJ88"/>
      <c r="AK88"/>
      <c r="AL88"/>
      <c r="AM88" s="65"/>
      <c r="AN88" s="64"/>
      <c r="AP88" s="64"/>
      <c r="AQ88" s="64"/>
      <c r="AR88" s="87"/>
      <c r="AS88" s="64"/>
      <c r="AT88" s="64"/>
      <c r="AU88" s="64"/>
      <c r="AV88" s="65"/>
    </row>
    <row r="89" spans="1:96" s="3" customFormat="1" x14ac:dyDescent="0.2">
      <c r="A89" s="68"/>
      <c r="B89" s="64"/>
      <c r="C89" s="64"/>
      <c r="D89" s="64"/>
      <c r="E89" s="65"/>
      <c r="F89" s="65"/>
      <c r="G89" s="65"/>
      <c r="H89" s="65"/>
      <c r="I89" s="65"/>
      <c r="J89" s="65"/>
      <c r="K89" s="65"/>
      <c r="L89" s="65"/>
      <c r="M89" s="64"/>
      <c r="N89" s="64"/>
      <c r="O89" s="65"/>
      <c r="P89" s="64"/>
      <c r="Q89" s="64"/>
      <c r="R89" s="65"/>
      <c r="S89" s="64"/>
      <c r="T89" s="64"/>
      <c r="U89" s="64"/>
      <c r="V89"/>
      <c r="W89"/>
      <c r="X89"/>
      <c r="Y89"/>
      <c r="Z89"/>
      <c r="AA89"/>
      <c r="AB89"/>
      <c r="AC89"/>
      <c r="AD89"/>
      <c r="AE89"/>
      <c r="AF89"/>
      <c r="AG89"/>
      <c r="AH89"/>
      <c r="AI89"/>
      <c r="AJ89"/>
      <c r="AK89"/>
      <c r="AL89"/>
      <c r="AM89" s="65"/>
      <c r="AN89" s="64"/>
      <c r="AP89" s="64"/>
      <c r="AQ89" s="64"/>
      <c r="AR89" s="87"/>
      <c r="AS89" s="64"/>
      <c r="AT89" s="64"/>
      <c r="AU89" s="64"/>
      <c r="AV89" s="65"/>
    </row>
    <row r="90" spans="1:96" s="3" customFormat="1" x14ac:dyDescent="0.2">
      <c r="A90" s="68"/>
      <c r="B90" s="64"/>
      <c r="C90" s="64"/>
      <c r="D90" s="64"/>
      <c r="E90" s="65"/>
      <c r="F90" s="65"/>
      <c r="G90" s="65"/>
      <c r="H90" s="65"/>
      <c r="I90" s="65"/>
      <c r="J90" s="65"/>
      <c r="K90" s="65"/>
      <c r="L90" s="65"/>
      <c r="M90" s="64"/>
      <c r="N90" s="64"/>
      <c r="O90" s="65"/>
      <c r="P90" s="64"/>
      <c r="Q90" s="64"/>
      <c r="R90" s="65"/>
      <c r="S90" s="64"/>
      <c r="T90" s="64"/>
      <c r="U90" s="64"/>
      <c r="V90"/>
      <c r="W90"/>
      <c r="X90"/>
      <c r="Y90"/>
      <c r="Z90"/>
      <c r="AA90"/>
      <c r="AB90"/>
      <c r="AC90"/>
      <c r="AD90"/>
      <c r="AE90"/>
      <c r="AF90"/>
      <c r="AG90"/>
      <c r="AH90"/>
      <c r="AI90"/>
      <c r="AJ90"/>
      <c r="AK90"/>
      <c r="AL90"/>
      <c r="AM90" s="65"/>
      <c r="AN90" s="64"/>
      <c r="AP90" s="64"/>
      <c r="AQ90" s="64"/>
      <c r="AR90" s="87"/>
      <c r="AS90" s="64"/>
      <c r="AT90" s="64"/>
      <c r="AU90" s="64"/>
      <c r="AV90" s="65"/>
    </row>
    <row r="91" spans="1:96" s="3" customFormat="1" x14ac:dyDescent="0.2">
      <c r="A91" s="68"/>
      <c r="B91" s="64"/>
      <c r="C91" s="64"/>
      <c r="D91" s="64"/>
      <c r="E91" s="65"/>
      <c r="F91" s="65"/>
      <c r="G91" s="65"/>
      <c r="H91" s="65"/>
      <c r="I91" s="65"/>
      <c r="J91" s="65"/>
      <c r="K91" s="65"/>
      <c r="L91" s="65"/>
      <c r="M91" s="64"/>
      <c r="N91" s="64"/>
      <c r="O91" s="65"/>
      <c r="P91" s="64"/>
      <c r="Q91" s="64"/>
      <c r="R91" s="65"/>
      <c r="S91" s="64"/>
      <c r="T91" s="64"/>
      <c r="U91" s="64"/>
      <c r="V91"/>
      <c r="W91"/>
      <c r="X91"/>
      <c r="Y91"/>
      <c r="Z91"/>
      <c r="AA91"/>
      <c r="AB91"/>
      <c r="AC91"/>
      <c r="AD91"/>
      <c r="AE91"/>
      <c r="AF91"/>
      <c r="AG91"/>
      <c r="AH91"/>
      <c r="AI91"/>
      <c r="AJ91"/>
      <c r="AK91"/>
      <c r="AL91"/>
      <c r="AM91" s="65"/>
      <c r="AN91" s="64"/>
      <c r="AP91" s="64"/>
      <c r="AQ91" s="64"/>
      <c r="AR91" s="87"/>
      <c r="AS91" s="64"/>
      <c r="AT91" s="64"/>
      <c r="AU91" s="64"/>
      <c r="AV91" s="65"/>
    </row>
    <row r="92" spans="1:96" s="3" customFormat="1" x14ac:dyDescent="0.2">
      <c r="A92" s="68"/>
      <c r="B92" s="64"/>
      <c r="C92" s="64"/>
      <c r="D92" s="64"/>
      <c r="E92" s="65"/>
      <c r="F92" s="65"/>
      <c r="G92" s="65"/>
      <c r="H92" s="65"/>
      <c r="I92" s="65"/>
      <c r="J92" s="65"/>
      <c r="K92" s="65"/>
      <c r="L92" s="65"/>
      <c r="M92" s="64"/>
      <c r="N92" s="64"/>
      <c r="O92" s="65"/>
      <c r="P92" s="64"/>
      <c r="Q92" s="64"/>
      <c r="R92" s="65"/>
      <c r="S92" s="64"/>
      <c r="T92" s="64"/>
      <c r="U92" s="64"/>
      <c r="V92"/>
      <c r="W92"/>
      <c r="X92"/>
      <c r="Y92"/>
      <c r="Z92"/>
      <c r="AA92"/>
      <c r="AB92"/>
      <c r="AC92"/>
      <c r="AD92"/>
      <c r="AE92"/>
      <c r="AF92"/>
      <c r="AG92"/>
      <c r="AH92"/>
      <c r="AI92"/>
      <c r="AJ92"/>
      <c r="AK92"/>
      <c r="AL92"/>
      <c r="AM92" s="65"/>
      <c r="AN92" s="64"/>
      <c r="AP92" s="64"/>
      <c r="AQ92" s="64"/>
      <c r="AR92" s="87"/>
      <c r="AS92" s="64"/>
      <c r="AT92" s="64"/>
      <c r="AU92" s="64"/>
      <c r="AV92" s="65"/>
    </row>
    <row r="93" spans="1:96" s="3" customFormat="1" x14ac:dyDescent="0.2">
      <c r="A93" s="68"/>
      <c r="B93" s="64"/>
      <c r="C93" s="64"/>
      <c r="D93" s="64"/>
      <c r="E93" s="65"/>
      <c r="F93" s="65"/>
      <c r="G93" s="65"/>
      <c r="H93" s="65"/>
      <c r="I93" s="65"/>
      <c r="J93" s="65"/>
      <c r="K93" s="65"/>
      <c r="L93" s="65"/>
      <c r="M93" s="64"/>
      <c r="N93" s="64"/>
      <c r="O93" s="65"/>
      <c r="P93" s="64"/>
      <c r="Q93" s="64"/>
      <c r="R93" s="65"/>
      <c r="S93" s="64"/>
      <c r="T93" s="64"/>
      <c r="U93" s="64"/>
      <c r="V93"/>
      <c r="W93"/>
      <c r="X93"/>
      <c r="Y93"/>
      <c r="Z93"/>
      <c r="AA93"/>
      <c r="AB93"/>
      <c r="AC93"/>
      <c r="AD93"/>
      <c r="AE93"/>
      <c r="AF93"/>
      <c r="AG93"/>
      <c r="AH93"/>
      <c r="AI93"/>
      <c r="AJ93"/>
      <c r="AK93"/>
      <c r="AL93"/>
      <c r="AM93" s="65"/>
      <c r="AN93" s="64"/>
      <c r="AP93" s="64"/>
      <c r="AQ93" s="64"/>
      <c r="AR93" s="87"/>
      <c r="AS93" s="64"/>
      <c r="AT93" s="64"/>
      <c r="AU93" s="64"/>
      <c r="AV93" s="65"/>
    </row>
    <row r="94" spans="1:96" s="3" customFormat="1" x14ac:dyDescent="0.2">
      <c r="A94" s="68"/>
      <c r="B94" s="64"/>
      <c r="C94" s="64"/>
      <c r="D94" s="64"/>
      <c r="E94" s="65"/>
      <c r="F94" s="65"/>
      <c r="G94" s="65"/>
      <c r="H94" s="65"/>
      <c r="I94" s="65"/>
      <c r="J94" s="65"/>
      <c r="K94" s="65"/>
      <c r="L94" s="65"/>
      <c r="M94" s="64"/>
      <c r="N94" s="64"/>
      <c r="O94" s="65"/>
      <c r="P94" s="64"/>
      <c r="Q94" s="64"/>
      <c r="R94" s="65"/>
      <c r="S94" s="64"/>
      <c r="T94" s="64"/>
      <c r="U94" s="64"/>
      <c r="V94"/>
      <c r="W94"/>
      <c r="X94"/>
      <c r="Y94"/>
      <c r="Z94"/>
      <c r="AA94"/>
      <c r="AB94"/>
      <c r="AC94"/>
      <c r="AD94"/>
      <c r="AE94"/>
      <c r="AF94"/>
      <c r="AG94"/>
      <c r="AH94"/>
      <c r="AI94"/>
      <c r="AJ94"/>
      <c r="AK94"/>
      <c r="AL94"/>
      <c r="AM94" s="65"/>
      <c r="AN94" s="64"/>
      <c r="AP94" s="64"/>
      <c r="AQ94" s="64"/>
      <c r="AR94" s="87"/>
      <c r="AS94" s="64"/>
      <c r="AT94" s="64"/>
      <c r="AU94" s="64"/>
      <c r="AV94" s="65"/>
    </row>
    <row r="95" spans="1:96" s="3" customFormat="1" x14ac:dyDescent="0.2">
      <c r="A95" s="68"/>
      <c r="B95" s="64"/>
      <c r="C95" s="64"/>
      <c r="D95" s="64"/>
      <c r="E95" s="65"/>
      <c r="F95" s="65"/>
      <c r="G95" s="65"/>
      <c r="H95" s="65"/>
      <c r="I95" s="65"/>
      <c r="J95" s="65"/>
      <c r="K95" s="65"/>
      <c r="L95" s="65"/>
      <c r="M95" s="64"/>
      <c r="N95" s="64"/>
      <c r="O95" s="65"/>
      <c r="P95" s="64"/>
      <c r="Q95" s="64"/>
      <c r="R95" s="65"/>
      <c r="S95" s="64"/>
      <c r="T95" s="64"/>
      <c r="U95" s="64"/>
      <c r="V95"/>
      <c r="W95"/>
      <c r="X95"/>
      <c r="Y95"/>
      <c r="Z95"/>
      <c r="AA95"/>
      <c r="AB95"/>
      <c r="AC95"/>
      <c r="AD95"/>
      <c r="AE95"/>
      <c r="AF95"/>
      <c r="AG95"/>
      <c r="AH95"/>
      <c r="AI95"/>
      <c r="AJ95"/>
      <c r="AK95"/>
      <c r="AL95"/>
      <c r="AM95" s="65"/>
      <c r="AN95" s="64"/>
      <c r="AP95" s="64"/>
      <c r="AQ95" s="64"/>
      <c r="AR95" s="87"/>
      <c r="AS95" s="64"/>
      <c r="AT95" s="64"/>
      <c r="AU95" s="64"/>
      <c r="AV95" s="65"/>
    </row>
    <row r="96" spans="1:96" s="4" customFormat="1" x14ac:dyDescent="0.2">
      <c r="A96" s="68"/>
      <c r="B96" s="64"/>
      <c r="C96" s="64"/>
      <c r="D96" s="64"/>
      <c r="E96" s="65"/>
      <c r="F96" s="65"/>
      <c r="G96" s="65"/>
      <c r="H96" s="65"/>
      <c r="I96" s="65"/>
      <c r="J96" s="65"/>
      <c r="K96" s="65"/>
      <c r="L96" s="65"/>
      <c r="M96" s="64"/>
      <c r="N96" s="64"/>
      <c r="O96" s="65"/>
      <c r="P96" s="64"/>
      <c r="Q96" s="64"/>
      <c r="R96" s="65"/>
      <c r="S96" s="64"/>
      <c r="T96" s="64"/>
      <c r="U96" s="64"/>
      <c r="V96"/>
      <c r="W96"/>
      <c r="X96"/>
      <c r="Y96"/>
      <c r="Z96"/>
      <c r="AA96"/>
      <c r="AB96"/>
      <c r="AC96"/>
      <c r="AD96"/>
      <c r="AE96"/>
      <c r="AF96"/>
      <c r="AG96"/>
      <c r="AH96"/>
      <c r="AI96"/>
      <c r="AJ96"/>
      <c r="AK96"/>
      <c r="AL96"/>
      <c r="AM96" s="65"/>
      <c r="AN96" s="64"/>
      <c r="AO96" s="3"/>
      <c r="AP96" s="64"/>
      <c r="AQ96" s="64"/>
      <c r="AR96" s="87"/>
      <c r="AS96" s="64"/>
      <c r="AT96" s="64"/>
      <c r="AU96" s="64"/>
      <c r="AV96" s="65"/>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row>
    <row r="97" spans="1:96" s="3" customFormat="1" x14ac:dyDescent="0.2">
      <c r="A97" s="68"/>
      <c r="B97" s="64"/>
      <c r="C97" s="64"/>
      <c r="D97" s="64"/>
      <c r="E97" s="65"/>
      <c r="F97" s="65"/>
      <c r="G97" s="65"/>
      <c r="H97" s="65"/>
      <c r="I97" s="65"/>
      <c r="J97" s="65"/>
      <c r="K97" s="65"/>
      <c r="L97" s="65"/>
      <c r="M97" s="64"/>
      <c r="N97" s="64"/>
      <c r="O97" s="65"/>
      <c r="P97" s="64"/>
      <c r="Q97" s="64"/>
      <c r="R97" s="65"/>
      <c r="S97" s="64"/>
      <c r="T97" s="64"/>
      <c r="U97" s="64"/>
      <c r="V97"/>
      <c r="W97"/>
      <c r="X97"/>
      <c r="Y97"/>
      <c r="Z97"/>
      <c r="AA97"/>
      <c r="AB97"/>
      <c r="AC97"/>
      <c r="AD97"/>
      <c r="AE97"/>
      <c r="AF97"/>
      <c r="AG97"/>
      <c r="AH97"/>
      <c r="AI97"/>
      <c r="AJ97"/>
      <c r="AK97"/>
      <c r="AL97"/>
      <c r="AM97" s="65"/>
      <c r="AN97" s="64"/>
      <c r="AP97" s="64"/>
      <c r="AQ97" s="64"/>
      <c r="AR97" s="87"/>
      <c r="AS97" s="64"/>
      <c r="AT97" s="64"/>
      <c r="AU97" s="64"/>
      <c r="AV97" s="65"/>
    </row>
    <row r="98" spans="1:96" s="26" customFormat="1" ht="14.25" customHeight="1" x14ac:dyDescent="0.2">
      <c r="A98" s="68"/>
      <c r="B98" s="64"/>
      <c r="C98" s="64"/>
      <c r="D98" s="64"/>
      <c r="E98" s="65"/>
      <c r="F98" s="65"/>
      <c r="G98" s="65"/>
      <c r="H98" s="65"/>
      <c r="I98" s="65"/>
      <c r="J98" s="65"/>
      <c r="K98" s="65"/>
      <c r="L98" s="65"/>
      <c r="M98" s="64"/>
      <c r="N98" s="64"/>
      <c r="O98" s="65"/>
      <c r="P98" s="64"/>
      <c r="Q98" s="64"/>
      <c r="R98" s="65"/>
      <c r="S98" s="64"/>
      <c r="T98" s="64"/>
      <c r="U98" s="64"/>
      <c r="V98"/>
      <c r="W98"/>
      <c r="X98"/>
      <c r="Y98"/>
      <c r="Z98"/>
      <c r="AA98"/>
      <c r="AB98"/>
      <c r="AC98"/>
      <c r="AD98"/>
      <c r="AE98"/>
      <c r="AF98"/>
      <c r="AG98"/>
      <c r="AH98"/>
      <c r="AI98"/>
      <c r="AJ98"/>
      <c r="AK98"/>
      <c r="AL98"/>
      <c r="AM98" s="65"/>
      <c r="AN98" s="64"/>
      <c r="AO98" s="3"/>
      <c r="AP98" s="64"/>
      <c r="AQ98" s="64"/>
      <c r="AR98" s="87"/>
      <c r="AS98" s="64"/>
      <c r="AT98" s="64"/>
      <c r="AU98" s="64"/>
      <c r="AV98" s="65"/>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row>
    <row r="99" spans="1:96" s="3" customFormat="1" x14ac:dyDescent="0.2">
      <c r="A99" s="68"/>
      <c r="B99" s="64"/>
      <c r="C99" s="64"/>
      <c r="D99" s="64"/>
      <c r="E99" s="65"/>
      <c r="F99" s="65"/>
      <c r="G99" s="65"/>
      <c r="H99" s="65"/>
      <c r="I99" s="65"/>
      <c r="J99" s="65"/>
      <c r="K99" s="65"/>
      <c r="L99" s="65"/>
      <c r="M99" s="64"/>
      <c r="N99" s="64"/>
      <c r="O99" s="65"/>
      <c r="P99" s="64"/>
      <c r="Q99" s="64"/>
      <c r="R99" s="65"/>
      <c r="S99" s="64"/>
      <c r="T99" s="64"/>
      <c r="U99" s="64"/>
      <c r="V99"/>
      <c r="W99"/>
      <c r="X99"/>
      <c r="Y99"/>
      <c r="Z99"/>
      <c r="AA99"/>
      <c r="AB99"/>
      <c r="AC99"/>
      <c r="AD99"/>
      <c r="AE99"/>
      <c r="AF99"/>
      <c r="AG99"/>
      <c r="AH99"/>
      <c r="AI99"/>
      <c r="AJ99"/>
      <c r="AK99"/>
      <c r="AL99"/>
      <c r="AM99" s="65"/>
      <c r="AN99" s="64"/>
      <c r="AP99" s="64"/>
      <c r="AQ99" s="64"/>
      <c r="AR99" s="87"/>
      <c r="AS99" s="64"/>
      <c r="AT99" s="64"/>
      <c r="AU99" s="64"/>
      <c r="AV99" s="65"/>
    </row>
    <row r="100" spans="1:96" s="3" customFormat="1" x14ac:dyDescent="0.2">
      <c r="A100" s="68"/>
      <c r="B100" s="64"/>
      <c r="C100" s="64"/>
      <c r="D100" s="64"/>
      <c r="E100" s="65"/>
      <c r="F100" s="65"/>
      <c r="G100" s="65"/>
      <c r="H100" s="65"/>
      <c r="I100" s="65"/>
      <c r="J100" s="65"/>
      <c r="K100" s="65"/>
      <c r="L100" s="65"/>
      <c r="M100" s="64"/>
      <c r="N100" s="64"/>
      <c r="O100" s="65"/>
      <c r="P100" s="64"/>
      <c r="Q100" s="64"/>
      <c r="R100" s="65"/>
      <c r="S100" s="64"/>
      <c r="T100" s="64"/>
      <c r="U100" s="64"/>
      <c r="V100"/>
      <c r="W100"/>
      <c r="X100"/>
      <c r="Y100"/>
      <c r="Z100"/>
      <c r="AA100"/>
      <c r="AB100"/>
      <c r="AC100"/>
      <c r="AD100"/>
      <c r="AE100"/>
      <c r="AF100"/>
      <c r="AG100"/>
      <c r="AH100"/>
      <c r="AI100"/>
      <c r="AJ100"/>
      <c r="AK100"/>
      <c r="AL100"/>
      <c r="AM100" s="65"/>
      <c r="AN100" s="64"/>
      <c r="AP100" s="64"/>
      <c r="AQ100" s="64"/>
      <c r="AR100" s="87"/>
      <c r="AS100" s="64"/>
      <c r="AT100" s="64"/>
      <c r="AU100" s="64"/>
      <c r="AV100" s="65"/>
    </row>
    <row r="101" spans="1:96" s="3" customFormat="1" x14ac:dyDescent="0.2">
      <c r="A101" s="68"/>
      <c r="B101" s="64"/>
      <c r="C101" s="64"/>
      <c r="D101" s="64"/>
      <c r="E101" s="65"/>
      <c r="F101" s="65"/>
      <c r="G101" s="65"/>
      <c r="H101" s="65"/>
      <c r="I101" s="65"/>
      <c r="J101" s="65"/>
      <c r="K101" s="65"/>
      <c r="L101" s="65"/>
      <c r="M101" s="64"/>
      <c r="N101" s="64"/>
      <c r="O101" s="65"/>
      <c r="P101" s="64"/>
      <c r="Q101" s="64"/>
      <c r="R101" s="65"/>
      <c r="S101" s="64"/>
      <c r="T101" s="64"/>
      <c r="U101" s="64"/>
      <c r="V101"/>
      <c r="W101"/>
      <c r="X101"/>
      <c r="Y101"/>
      <c r="Z101"/>
      <c r="AA101"/>
      <c r="AB101"/>
      <c r="AC101"/>
      <c r="AD101"/>
      <c r="AE101"/>
      <c r="AF101"/>
      <c r="AG101"/>
      <c r="AH101"/>
      <c r="AI101"/>
      <c r="AJ101"/>
      <c r="AK101"/>
      <c r="AL101"/>
      <c r="AM101" s="65"/>
      <c r="AN101" s="64"/>
      <c r="AP101" s="64"/>
      <c r="AQ101" s="64"/>
      <c r="AR101" s="87"/>
      <c r="AS101" s="64"/>
      <c r="AT101" s="64"/>
      <c r="AU101" s="64"/>
      <c r="AV101" s="65"/>
    </row>
    <row r="102" spans="1:96" s="3" customFormat="1" x14ac:dyDescent="0.2">
      <c r="A102" s="68"/>
      <c r="B102" s="64"/>
      <c r="C102" s="64"/>
      <c r="D102" s="64"/>
      <c r="E102" s="65"/>
      <c r="F102" s="65"/>
      <c r="G102" s="65"/>
      <c r="H102" s="65"/>
      <c r="I102" s="65"/>
      <c r="J102" s="65"/>
      <c r="K102" s="65"/>
      <c r="L102" s="65"/>
      <c r="M102" s="64"/>
      <c r="N102" s="64"/>
      <c r="O102" s="65"/>
      <c r="P102" s="64"/>
      <c r="Q102" s="64"/>
      <c r="R102" s="65"/>
      <c r="S102" s="64"/>
      <c r="T102" s="64"/>
      <c r="U102" s="64"/>
      <c r="V102"/>
      <c r="W102"/>
      <c r="X102"/>
      <c r="Y102"/>
      <c r="Z102"/>
      <c r="AA102"/>
      <c r="AB102"/>
      <c r="AC102"/>
      <c r="AD102"/>
      <c r="AE102"/>
      <c r="AF102"/>
      <c r="AG102"/>
      <c r="AH102"/>
      <c r="AI102"/>
      <c r="AJ102"/>
      <c r="AK102"/>
      <c r="AL102"/>
      <c r="AM102" s="65"/>
      <c r="AN102" s="64"/>
      <c r="AP102" s="64"/>
      <c r="AQ102" s="64"/>
      <c r="AR102" s="87"/>
      <c r="AS102" s="64"/>
      <c r="AT102" s="64"/>
      <c r="AU102" s="64"/>
      <c r="AV102" s="65"/>
    </row>
    <row r="103" spans="1:96" s="3" customFormat="1" x14ac:dyDescent="0.2">
      <c r="A103" s="68"/>
      <c r="B103" s="64"/>
      <c r="C103" s="64"/>
      <c r="D103" s="64"/>
      <c r="E103" s="65"/>
      <c r="F103" s="65"/>
      <c r="G103" s="65"/>
      <c r="H103" s="65"/>
      <c r="I103" s="65"/>
      <c r="J103" s="65"/>
      <c r="K103" s="65"/>
      <c r="L103" s="65"/>
      <c r="M103" s="64"/>
      <c r="N103" s="64"/>
      <c r="O103" s="65"/>
      <c r="P103" s="64"/>
      <c r="Q103" s="64"/>
      <c r="R103" s="65"/>
      <c r="S103" s="64"/>
      <c r="T103" s="64"/>
      <c r="U103" s="64"/>
      <c r="V103"/>
      <c r="W103"/>
      <c r="X103"/>
      <c r="Y103"/>
      <c r="Z103"/>
      <c r="AA103"/>
      <c r="AB103"/>
      <c r="AC103"/>
      <c r="AD103"/>
      <c r="AE103"/>
      <c r="AF103"/>
      <c r="AG103"/>
      <c r="AH103"/>
      <c r="AI103"/>
      <c r="AJ103"/>
      <c r="AK103"/>
      <c r="AL103"/>
      <c r="AM103" s="65"/>
      <c r="AN103" s="64"/>
      <c r="AP103" s="64"/>
      <c r="AQ103" s="64"/>
      <c r="AR103" s="87"/>
      <c r="AS103" s="64"/>
      <c r="AT103" s="64"/>
      <c r="AU103" s="64"/>
      <c r="AV103" s="65"/>
    </row>
    <row r="104" spans="1:96" s="13" customFormat="1" x14ac:dyDescent="0.2">
      <c r="A104" s="68"/>
      <c r="B104" s="64"/>
      <c r="C104" s="64"/>
      <c r="D104" s="64"/>
      <c r="E104" s="65"/>
      <c r="F104" s="65"/>
      <c r="G104" s="65"/>
      <c r="H104" s="65"/>
      <c r="I104" s="65"/>
      <c r="J104" s="65"/>
      <c r="K104" s="65"/>
      <c r="L104" s="65"/>
      <c r="M104" s="64"/>
      <c r="N104" s="64"/>
      <c r="O104" s="65"/>
      <c r="P104" s="64"/>
      <c r="Q104" s="64"/>
      <c r="R104" s="65"/>
      <c r="S104" s="64"/>
      <c r="T104" s="64"/>
      <c r="U104" s="64"/>
      <c r="V104"/>
      <c r="W104"/>
      <c r="X104"/>
      <c r="Y104"/>
      <c r="Z104"/>
      <c r="AA104"/>
      <c r="AB104"/>
      <c r="AC104"/>
      <c r="AD104"/>
      <c r="AE104"/>
      <c r="AF104"/>
      <c r="AG104"/>
      <c r="AH104"/>
      <c r="AI104"/>
      <c r="AJ104"/>
      <c r="AK104"/>
      <c r="AL104"/>
      <c r="AM104" s="65"/>
      <c r="AN104" s="64"/>
      <c r="AO104" s="3"/>
      <c r="AP104" s="64"/>
      <c r="AQ104" s="64"/>
      <c r="AR104" s="87"/>
      <c r="AS104" s="64"/>
      <c r="AT104" s="64"/>
      <c r="AU104" s="64"/>
      <c r="AV104" s="65"/>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row>
    <row r="105" spans="1:96" s="3" customFormat="1" x14ac:dyDescent="0.2">
      <c r="A105" s="68"/>
      <c r="B105" s="64"/>
      <c r="C105" s="64"/>
      <c r="D105" s="64"/>
      <c r="E105" s="65"/>
      <c r="F105" s="65"/>
      <c r="G105" s="65"/>
      <c r="H105" s="65"/>
      <c r="I105" s="65"/>
      <c r="J105" s="65"/>
      <c r="K105" s="65"/>
      <c r="L105" s="65"/>
      <c r="M105" s="64"/>
      <c r="N105" s="64"/>
      <c r="O105" s="65"/>
      <c r="P105" s="64"/>
      <c r="Q105" s="64"/>
      <c r="R105" s="65"/>
      <c r="S105" s="64"/>
      <c r="T105" s="64"/>
      <c r="U105" s="64"/>
      <c r="V105"/>
      <c r="W105"/>
      <c r="X105"/>
      <c r="Y105"/>
      <c r="Z105"/>
      <c r="AA105"/>
      <c r="AB105"/>
      <c r="AC105"/>
      <c r="AD105"/>
      <c r="AE105"/>
      <c r="AF105"/>
      <c r="AG105"/>
      <c r="AH105"/>
      <c r="AI105"/>
      <c r="AJ105"/>
      <c r="AK105"/>
      <c r="AL105"/>
      <c r="AM105" s="65"/>
      <c r="AN105" s="64"/>
      <c r="AP105" s="64"/>
      <c r="AQ105" s="64"/>
      <c r="AR105" s="87"/>
      <c r="AS105" s="64"/>
      <c r="AT105" s="64"/>
      <c r="AU105" s="64"/>
      <c r="AV105" s="65"/>
    </row>
    <row r="106" spans="1:96" s="3" customFormat="1" x14ac:dyDescent="0.2">
      <c r="A106" s="68"/>
      <c r="B106" s="64"/>
      <c r="C106" s="64"/>
      <c r="D106" s="64"/>
      <c r="E106" s="65"/>
      <c r="F106" s="65"/>
      <c r="G106" s="65"/>
      <c r="H106" s="65"/>
      <c r="I106" s="65"/>
      <c r="J106" s="65"/>
      <c r="K106" s="65"/>
      <c r="L106" s="65"/>
      <c r="M106" s="64"/>
      <c r="N106" s="64"/>
      <c r="O106" s="65"/>
      <c r="P106" s="64"/>
      <c r="Q106" s="64"/>
      <c r="R106" s="65"/>
      <c r="S106" s="64"/>
      <c r="T106" s="64"/>
      <c r="U106" s="64"/>
      <c r="V106"/>
      <c r="W106"/>
      <c r="X106"/>
      <c r="Y106"/>
      <c r="Z106"/>
      <c r="AA106"/>
      <c r="AB106"/>
      <c r="AC106"/>
      <c r="AD106"/>
      <c r="AE106"/>
      <c r="AF106"/>
      <c r="AG106"/>
      <c r="AH106"/>
      <c r="AI106"/>
      <c r="AJ106"/>
      <c r="AK106"/>
      <c r="AL106"/>
      <c r="AM106" s="65"/>
      <c r="AN106" s="64"/>
      <c r="AP106" s="64"/>
      <c r="AQ106" s="64"/>
      <c r="AR106" s="87"/>
      <c r="AS106" s="64"/>
      <c r="AT106" s="64"/>
      <c r="AU106" s="64"/>
      <c r="AV106" s="65"/>
    </row>
    <row r="107" spans="1:96" s="3" customFormat="1" x14ac:dyDescent="0.2">
      <c r="A107" s="68"/>
      <c r="B107" s="64"/>
      <c r="C107" s="64"/>
      <c r="D107" s="64"/>
      <c r="E107" s="65"/>
      <c r="F107" s="65"/>
      <c r="G107" s="65"/>
      <c r="H107" s="65"/>
      <c r="I107" s="65"/>
      <c r="J107" s="65"/>
      <c r="K107" s="65"/>
      <c r="L107" s="65"/>
      <c r="M107" s="64"/>
      <c r="N107" s="64"/>
      <c r="O107" s="65"/>
      <c r="P107" s="64"/>
      <c r="Q107" s="64"/>
      <c r="R107" s="65"/>
      <c r="S107" s="64"/>
      <c r="T107" s="64"/>
      <c r="U107" s="64"/>
      <c r="V107"/>
      <c r="W107"/>
      <c r="X107"/>
      <c r="Y107"/>
      <c r="Z107"/>
      <c r="AA107"/>
      <c r="AB107"/>
      <c r="AC107"/>
      <c r="AD107"/>
      <c r="AE107"/>
      <c r="AF107"/>
      <c r="AG107"/>
      <c r="AH107"/>
      <c r="AI107"/>
      <c r="AJ107"/>
      <c r="AK107"/>
      <c r="AL107"/>
      <c r="AM107" s="65"/>
      <c r="AN107" s="64"/>
      <c r="AP107" s="64"/>
      <c r="AQ107" s="64"/>
      <c r="AR107" s="87"/>
      <c r="AS107" s="64"/>
      <c r="AT107" s="64"/>
      <c r="AU107" s="64"/>
      <c r="AV107" s="65"/>
    </row>
    <row r="108" spans="1:96" s="3" customFormat="1" x14ac:dyDescent="0.2">
      <c r="A108" s="68"/>
      <c r="B108" s="64"/>
      <c r="C108" s="64"/>
      <c r="D108" s="64"/>
      <c r="E108" s="65"/>
      <c r="F108" s="65"/>
      <c r="G108" s="65"/>
      <c r="H108" s="65"/>
      <c r="I108" s="65"/>
      <c r="J108" s="65"/>
      <c r="K108" s="65"/>
      <c r="L108" s="65"/>
      <c r="M108" s="64"/>
      <c r="N108" s="64"/>
      <c r="O108" s="65"/>
      <c r="P108" s="64"/>
      <c r="Q108" s="64"/>
      <c r="R108" s="65"/>
      <c r="S108" s="64"/>
      <c r="T108" s="64"/>
      <c r="U108" s="64"/>
      <c r="V108"/>
      <c r="W108"/>
      <c r="X108"/>
      <c r="Y108"/>
      <c r="Z108"/>
      <c r="AA108"/>
      <c r="AB108"/>
      <c r="AC108"/>
      <c r="AD108"/>
      <c r="AE108"/>
      <c r="AF108"/>
      <c r="AG108"/>
      <c r="AH108"/>
      <c r="AI108"/>
      <c r="AJ108"/>
      <c r="AK108"/>
      <c r="AL108"/>
      <c r="AM108" s="65"/>
      <c r="AN108" s="64"/>
      <c r="AP108" s="64"/>
      <c r="AQ108" s="64"/>
      <c r="AR108" s="87"/>
      <c r="AS108" s="64"/>
      <c r="AT108" s="64"/>
      <c r="AU108" s="64"/>
      <c r="AV108" s="65"/>
    </row>
    <row r="109" spans="1:96" s="3" customFormat="1" x14ac:dyDescent="0.2">
      <c r="A109" s="68"/>
      <c r="B109" s="64"/>
      <c r="C109" s="64"/>
      <c r="D109" s="64"/>
      <c r="E109" s="65"/>
      <c r="F109" s="65"/>
      <c r="G109" s="65"/>
      <c r="H109" s="65"/>
      <c r="I109" s="65"/>
      <c r="J109" s="65"/>
      <c r="K109" s="65"/>
      <c r="L109" s="65"/>
      <c r="M109" s="64"/>
      <c r="N109" s="64"/>
      <c r="O109" s="65"/>
      <c r="P109" s="64"/>
      <c r="Q109" s="64"/>
      <c r="R109" s="65"/>
      <c r="S109" s="64"/>
      <c r="T109" s="64"/>
      <c r="U109" s="64"/>
      <c r="V109"/>
      <c r="W109"/>
      <c r="X109"/>
      <c r="Y109"/>
      <c r="Z109"/>
      <c r="AA109"/>
      <c r="AB109"/>
      <c r="AC109"/>
      <c r="AD109"/>
      <c r="AE109"/>
      <c r="AF109"/>
      <c r="AG109"/>
      <c r="AH109"/>
      <c r="AI109"/>
      <c r="AJ109"/>
      <c r="AK109"/>
      <c r="AL109"/>
      <c r="AM109" s="65"/>
      <c r="AN109" s="64"/>
      <c r="AP109" s="64"/>
      <c r="AQ109" s="64"/>
      <c r="AR109" s="87"/>
      <c r="AS109" s="64"/>
      <c r="AT109" s="64"/>
      <c r="AU109" s="64"/>
      <c r="AV109" s="65"/>
    </row>
    <row r="110" spans="1:96" s="3" customFormat="1" x14ac:dyDescent="0.2">
      <c r="A110" s="68"/>
      <c r="B110" s="64"/>
      <c r="C110" s="64"/>
      <c r="D110" s="64"/>
      <c r="E110" s="65"/>
      <c r="F110" s="65"/>
      <c r="G110" s="65"/>
      <c r="H110" s="65"/>
      <c r="I110" s="65"/>
      <c r="J110" s="65"/>
      <c r="K110" s="65"/>
      <c r="L110" s="65"/>
      <c r="M110" s="64"/>
      <c r="N110" s="64"/>
      <c r="O110" s="65"/>
      <c r="P110" s="64"/>
      <c r="Q110" s="64"/>
      <c r="R110" s="65"/>
      <c r="S110" s="64"/>
      <c r="T110" s="64"/>
      <c r="U110" s="64"/>
      <c r="V110"/>
      <c r="W110"/>
      <c r="X110"/>
      <c r="Y110"/>
      <c r="Z110"/>
      <c r="AA110"/>
      <c r="AB110"/>
      <c r="AC110"/>
      <c r="AD110"/>
      <c r="AE110"/>
      <c r="AF110"/>
      <c r="AG110"/>
      <c r="AH110"/>
      <c r="AI110"/>
      <c r="AJ110"/>
      <c r="AK110"/>
      <c r="AL110"/>
      <c r="AM110" s="65"/>
      <c r="AN110" s="64"/>
      <c r="AP110" s="64"/>
      <c r="AQ110" s="64"/>
      <c r="AR110" s="87"/>
      <c r="AS110" s="64"/>
      <c r="AT110" s="64"/>
      <c r="AU110" s="64"/>
      <c r="AV110" s="65"/>
    </row>
    <row r="111" spans="1:96" s="3" customFormat="1" x14ac:dyDescent="0.2">
      <c r="A111" s="68"/>
      <c r="B111" s="64"/>
      <c r="C111" s="64"/>
      <c r="D111" s="64"/>
      <c r="E111" s="65"/>
      <c r="F111" s="65"/>
      <c r="G111" s="65"/>
      <c r="H111" s="65"/>
      <c r="I111" s="65"/>
      <c r="J111" s="65"/>
      <c r="K111" s="65"/>
      <c r="L111" s="65"/>
      <c r="M111" s="64"/>
      <c r="N111" s="64"/>
      <c r="O111" s="65"/>
      <c r="P111" s="64"/>
      <c r="Q111" s="64"/>
      <c r="R111" s="65"/>
      <c r="S111" s="64"/>
      <c r="T111" s="64"/>
      <c r="U111" s="64"/>
      <c r="V111"/>
      <c r="W111"/>
      <c r="X111"/>
      <c r="Y111"/>
      <c r="Z111"/>
      <c r="AA111"/>
      <c r="AB111"/>
      <c r="AC111"/>
      <c r="AD111"/>
      <c r="AE111"/>
      <c r="AF111"/>
      <c r="AG111"/>
      <c r="AH111"/>
      <c r="AI111"/>
      <c r="AJ111"/>
      <c r="AK111"/>
      <c r="AL111"/>
      <c r="AM111" s="65"/>
      <c r="AN111" s="64"/>
      <c r="AP111" s="64"/>
      <c r="AQ111" s="64"/>
      <c r="AR111" s="87"/>
      <c r="AS111" s="64"/>
      <c r="AT111" s="64"/>
      <c r="AU111" s="64"/>
      <c r="AV111" s="65"/>
    </row>
    <row r="112" spans="1:96" s="3" customFormat="1" x14ac:dyDescent="0.2">
      <c r="A112" s="68"/>
      <c r="B112" s="64"/>
      <c r="C112" s="64"/>
      <c r="D112" s="64"/>
      <c r="E112" s="65"/>
      <c r="F112" s="65"/>
      <c r="G112" s="65"/>
      <c r="H112" s="65"/>
      <c r="I112" s="65"/>
      <c r="J112" s="65"/>
      <c r="K112" s="65"/>
      <c r="L112" s="65"/>
      <c r="M112" s="64"/>
      <c r="N112" s="64"/>
      <c r="O112" s="65"/>
      <c r="P112" s="64"/>
      <c r="Q112" s="64"/>
      <c r="R112" s="65"/>
      <c r="S112" s="64"/>
      <c r="T112" s="64"/>
      <c r="U112" s="64"/>
      <c r="V112"/>
      <c r="W112"/>
      <c r="X112"/>
      <c r="Y112"/>
      <c r="Z112"/>
      <c r="AA112"/>
      <c r="AB112"/>
      <c r="AC112"/>
      <c r="AD112"/>
      <c r="AE112"/>
      <c r="AF112"/>
      <c r="AG112"/>
      <c r="AH112"/>
      <c r="AI112"/>
      <c r="AJ112"/>
      <c r="AK112"/>
      <c r="AL112"/>
      <c r="AM112" s="65"/>
      <c r="AN112" s="64"/>
      <c r="AP112" s="64"/>
      <c r="AQ112" s="64"/>
      <c r="AR112" s="87"/>
      <c r="AS112" s="64"/>
      <c r="AT112" s="64"/>
      <c r="AU112" s="64"/>
      <c r="AV112" s="65"/>
    </row>
    <row r="113" spans="1:96" s="3" customFormat="1" x14ac:dyDescent="0.2">
      <c r="A113" s="68"/>
      <c r="B113" s="64"/>
      <c r="C113" s="64"/>
      <c r="D113" s="64"/>
      <c r="E113" s="65"/>
      <c r="F113" s="65"/>
      <c r="G113" s="65"/>
      <c r="H113" s="65"/>
      <c r="I113" s="65"/>
      <c r="J113" s="65"/>
      <c r="K113" s="65"/>
      <c r="L113" s="65"/>
      <c r="M113" s="64"/>
      <c r="N113" s="64"/>
      <c r="O113" s="65"/>
      <c r="P113" s="64"/>
      <c r="Q113" s="64"/>
      <c r="R113" s="65"/>
      <c r="S113" s="64"/>
      <c r="T113" s="64"/>
      <c r="U113" s="64"/>
      <c r="V113"/>
      <c r="W113"/>
      <c r="X113"/>
      <c r="Y113"/>
      <c r="Z113"/>
      <c r="AA113"/>
      <c r="AB113"/>
      <c r="AC113"/>
      <c r="AD113"/>
      <c r="AE113"/>
      <c r="AF113"/>
      <c r="AG113"/>
      <c r="AH113"/>
      <c r="AI113"/>
      <c r="AJ113"/>
      <c r="AK113"/>
      <c r="AL113"/>
      <c r="AM113" s="65"/>
      <c r="AN113" s="64"/>
      <c r="AP113" s="64"/>
      <c r="AQ113" s="64"/>
      <c r="AR113" s="87"/>
      <c r="AS113" s="64"/>
      <c r="AT113" s="64"/>
      <c r="AU113" s="64"/>
      <c r="AV113" s="65"/>
    </row>
    <row r="114" spans="1:96" s="3" customFormat="1" x14ac:dyDescent="0.2">
      <c r="A114" s="68"/>
      <c r="B114" s="64"/>
      <c r="C114" s="64"/>
      <c r="D114" s="64"/>
      <c r="E114" s="65"/>
      <c r="F114" s="65"/>
      <c r="G114" s="65"/>
      <c r="H114" s="65"/>
      <c r="I114" s="65"/>
      <c r="J114" s="65"/>
      <c r="K114" s="65"/>
      <c r="L114" s="65"/>
      <c r="M114" s="64"/>
      <c r="N114" s="64"/>
      <c r="O114" s="65"/>
      <c r="P114" s="64"/>
      <c r="Q114" s="64"/>
      <c r="R114" s="65"/>
      <c r="S114" s="64"/>
      <c r="T114" s="64"/>
      <c r="U114" s="64"/>
      <c r="V114"/>
      <c r="W114"/>
      <c r="X114"/>
      <c r="Y114"/>
      <c r="Z114"/>
      <c r="AA114"/>
      <c r="AB114"/>
      <c r="AC114"/>
      <c r="AD114"/>
      <c r="AE114"/>
      <c r="AF114"/>
      <c r="AG114"/>
      <c r="AH114"/>
      <c r="AI114"/>
      <c r="AJ114"/>
      <c r="AK114"/>
      <c r="AL114"/>
      <c r="AM114" s="65"/>
      <c r="AN114" s="64"/>
      <c r="AP114" s="64"/>
      <c r="AQ114" s="64"/>
      <c r="AR114" s="87"/>
      <c r="AS114" s="64"/>
      <c r="AT114" s="64"/>
      <c r="AU114" s="64"/>
      <c r="AV114" s="65"/>
    </row>
    <row r="115" spans="1:96" s="3" customFormat="1" x14ac:dyDescent="0.2">
      <c r="A115" s="68"/>
      <c r="B115" s="64"/>
      <c r="C115" s="64"/>
      <c r="D115" s="64"/>
      <c r="E115" s="65"/>
      <c r="F115" s="65"/>
      <c r="G115" s="65"/>
      <c r="H115" s="65"/>
      <c r="I115" s="65"/>
      <c r="J115" s="65"/>
      <c r="K115" s="65"/>
      <c r="L115" s="65"/>
      <c r="M115" s="64"/>
      <c r="N115" s="64"/>
      <c r="O115" s="65"/>
      <c r="P115" s="64"/>
      <c r="Q115" s="64"/>
      <c r="R115" s="65"/>
      <c r="S115" s="64"/>
      <c r="T115" s="64"/>
      <c r="U115" s="64"/>
      <c r="V115"/>
      <c r="W115"/>
      <c r="X115"/>
      <c r="Y115"/>
      <c r="Z115"/>
      <c r="AA115"/>
      <c r="AB115"/>
      <c r="AC115"/>
      <c r="AD115"/>
      <c r="AE115"/>
      <c r="AF115"/>
      <c r="AG115"/>
      <c r="AH115"/>
      <c r="AI115"/>
      <c r="AJ115"/>
      <c r="AK115"/>
      <c r="AL115"/>
      <c r="AM115" s="65"/>
      <c r="AN115" s="64"/>
      <c r="AP115" s="64"/>
      <c r="AQ115" s="64"/>
      <c r="AR115" s="87"/>
      <c r="AS115" s="64"/>
      <c r="AT115" s="64"/>
      <c r="AU115" s="64"/>
      <c r="AV115" s="65"/>
    </row>
    <row r="116" spans="1:96" s="3" customFormat="1" x14ac:dyDescent="0.2">
      <c r="A116" s="68"/>
      <c r="B116" s="64"/>
      <c r="C116" s="64"/>
      <c r="D116" s="64"/>
      <c r="E116" s="65"/>
      <c r="F116" s="65"/>
      <c r="G116" s="65"/>
      <c r="H116" s="65"/>
      <c r="I116" s="65"/>
      <c r="J116" s="65"/>
      <c r="K116" s="65"/>
      <c r="L116" s="65"/>
      <c r="M116" s="64"/>
      <c r="N116" s="64"/>
      <c r="O116" s="65"/>
      <c r="P116" s="64"/>
      <c r="Q116" s="64"/>
      <c r="R116" s="65"/>
      <c r="S116" s="64"/>
      <c r="T116" s="64"/>
      <c r="U116" s="64"/>
      <c r="V116"/>
      <c r="W116"/>
      <c r="X116"/>
      <c r="Y116"/>
      <c r="Z116"/>
      <c r="AA116"/>
      <c r="AB116"/>
      <c r="AC116"/>
      <c r="AD116"/>
      <c r="AE116"/>
      <c r="AF116"/>
      <c r="AG116"/>
      <c r="AH116"/>
      <c r="AI116"/>
      <c r="AJ116"/>
      <c r="AK116"/>
      <c r="AL116"/>
      <c r="AM116" s="65"/>
      <c r="AN116" s="64"/>
      <c r="AP116" s="64"/>
      <c r="AQ116" s="64"/>
      <c r="AR116" s="87"/>
      <c r="AS116" s="64"/>
      <c r="AT116" s="64"/>
      <c r="AU116" s="64"/>
      <c r="AV116" s="65"/>
    </row>
    <row r="117" spans="1:96" s="3" customFormat="1" x14ac:dyDescent="0.2">
      <c r="A117" s="68"/>
      <c r="B117" s="64"/>
      <c r="C117" s="64"/>
      <c r="D117" s="64"/>
      <c r="E117" s="65"/>
      <c r="F117" s="65"/>
      <c r="G117" s="65"/>
      <c r="H117" s="65"/>
      <c r="I117" s="65"/>
      <c r="J117" s="65"/>
      <c r="K117" s="65"/>
      <c r="L117" s="65"/>
      <c r="M117" s="64"/>
      <c r="N117" s="64"/>
      <c r="O117" s="65"/>
      <c r="P117" s="64"/>
      <c r="Q117" s="64"/>
      <c r="R117" s="65"/>
      <c r="S117" s="64"/>
      <c r="T117" s="64"/>
      <c r="U117" s="64"/>
      <c r="V117"/>
      <c r="W117"/>
      <c r="X117"/>
      <c r="Y117"/>
      <c r="Z117"/>
      <c r="AA117"/>
      <c r="AB117"/>
      <c r="AC117"/>
      <c r="AD117"/>
      <c r="AE117"/>
      <c r="AF117"/>
      <c r="AG117"/>
      <c r="AH117"/>
      <c r="AI117"/>
      <c r="AJ117"/>
      <c r="AK117"/>
      <c r="AL117"/>
      <c r="AM117" s="65"/>
      <c r="AN117" s="64"/>
      <c r="AP117" s="64"/>
      <c r="AQ117" s="64"/>
      <c r="AR117" s="87"/>
      <c r="AS117" s="64"/>
      <c r="AT117" s="64"/>
      <c r="AU117" s="64"/>
      <c r="AV117" s="65"/>
    </row>
    <row r="118" spans="1:96" s="26" customFormat="1" ht="14.25" customHeight="1" x14ac:dyDescent="0.2">
      <c r="A118" s="68"/>
      <c r="B118" s="64"/>
      <c r="C118" s="64"/>
      <c r="D118" s="64"/>
      <c r="E118" s="65"/>
      <c r="F118" s="65"/>
      <c r="G118" s="65"/>
      <c r="H118" s="65"/>
      <c r="I118" s="65"/>
      <c r="J118" s="65"/>
      <c r="K118" s="65"/>
      <c r="L118" s="65"/>
      <c r="M118" s="64"/>
      <c r="N118" s="64"/>
      <c r="O118" s="65"/>
      <c r="P118" s="64"/>
      <c r="Q118" s="64"/>
      <c r="R118" s="65"/>
      <c r="S118" s="64"/>
      <c r="T118" s="64"/>
      <c r="U118" s="64"/>
      <c r="V118"/>
      <c r="W118"/>
      <c r="X118"/>
      <c r="Y118"/>
      <c r="Z118"/>
      <c r="AA118"/>
      <c r="AB118"/>
      <c r="AC118"/>
      <c r="AD118"/>
      <c r="AE118"/>
      <c r="AF118"/>
      <c r="AG118"/>
      <c r="AH118"/>
      <c r="AI118"/>
      <c r="AJ118"/>
      <c r="AK118"/>
      <c r="AL118"/>
      <c r="AM118" s="65"/>
      <c r="AN118" s="64"/>
      <c r="AO118" s="3"/>
      <c r="AP118" s="64"/>
      <c r="AQ118" s="64"/>
      <c r="AR118" s="87"/>
      <c r="AS118" s="64"/>
      <c r="AT118" s="64"/>
      <c r="AU118" s="64"/>
      <c r="AV118" s="65"/>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row>
    <row r="119" spans="1:96" s="3" customFormat="1" x14ac:dyDescent="0.2">
      <c r="A119" s="68"/>
      <c r="B119" s="64"/>
      <c r="C119" s="64"/>
      <c r="D119" s="64"/>
      <c r="E119" s="65"/>
      <c r="F119" s="65"/>
      <c r="G119" s="65"/>
      <c r="H119" s="65"/>
      <c r="I119" s="65"/>
      <c r="J119" s="65"/>
      <c r="K119" s="65"/>
      <c r="L119" s="65"/>
      <c r="M119" s="64"/>
      <c r="N119" s="64"/>
      <c r="O119" s="65"/>
      <c r="P119" s="64"/>
      <c r="Q119" s="64"/>
      <c r="R119" s="65"/>
      <c r="S119" s="64"/>
      <c r="T119" s="64"/>
      <c r="U119" s="64"/>
      <c r="V119"/>
      <c r="W119"/>
      <c r="X119"/>
      <c r="Y119"/>
      <c r="Z119"/>
      <c r="AA119"/>
      <c r="AB119"/>
      <c r="AC119"/>
      <c r="AD119"/>
      <c r="AE119"/>
      <c r="AF119"/>
      <c r="AG119"/>
      <c r="AH119"/>
      <c r="AI119"/>
      <c r="AJ119"/>
      <c r="AK119"/>
      <c r="AL119"/>
      <c r="AM119" s="65"/>
      <c r="AN119" s="64"/>
      <c r="AP119" s="64"/>
      <c r="AQ119" s="64"/>
      <c r="AR119" s="87"/>
      <c r="AS119" s="64"/>
      <c r="AT119" s="64"/>
      <c r="AU119" s="64"/>
      <c r="AV119" s="65"/>
    </row>
    <row r="120" spans="1:96" s="3" customFormat="1" x14ac:dyDescent="0.2">
      <c r="A120" s="68"/>
      <c r="B120" s="64"/>
      <c r="C120" s="64"/>
      <c r="D120" s="64"/>
      <c r="E120" s="65"/>
      <c r="F120" s="65"/>
      <c r="G120" s="65"/>
      <c r="H120" s="65"/>
      <c r="I120" s="65"/>
      <c r="J120" s="65"/>
      <c r="K120" s="65"/>
      <c r="L120" s="65"/>
      <c r="M120" s="64"/>
      <c r="N120" s="64"/>
      <c r="O120" s="65"/>
      <c r="P120" s="64"/>
      <c r="Q120" s="64"/>
      <c r="R120" s="65"/>
      <c r="S120" s="64"/>
      <c r="T120" s="64"/>
      <c r="U120" s="64"/>
      <c r="V120"/>
      <c r="W120"/>
      <c r="X120"/>
      <c r="Y120"/>
      <c r="Z120"/>
      <c r="AA120"/>
      <c r="AB120"/>
      <c r="AC120"/>
      <c r="AD120"/>
      <c r="AE120"/>
      <c r="AF120"/>
      <c r="AG120"/>
      <c r="AH120"/>
      <c r="AI120"/>
      <c r="AJ120"/>
      <c r="AK120"/>
      <c r="AL120"/>
      <c r="AM120" s="65"/>
      <c r="AN120" s="64"/>
      <c r="AP120" s="64"/>
      <c r="AQ120" s="64"/>
      <c r="AR120" s="87"/>
      <c r="AS120" s="64"/>
      <c r="AT120" s="64"/>
      <c r="AU120" s="64"/>
      <c r="AV120" s="65"/>
    </row>
    <row r="121" spans="1:96" s="3" customFormat="1" x14ac:dyDescent="0.2">
      <c r="A121" s="68"/>
      <c r="B121" s="64"/>
      <c r="C121" s="64"/>
      <c r="D121" s="64"/>
      <c r="E121" s="65"/>
      <c r="F121" s="65"/>
      <c r="G121" s="65"/>
      <c r="H121" s="65"/>
      <c r="I121" s="65"/>
      <c r="J121" s="65"/>
      <c r="K121" s="65"/>
      <c r="L121" s="65"/>
      <c r="M121" s="64"/>
      <c r="N121" s="64"/>
      <c r="O121" s="65"/>
      <c r="P121" s="64"/>
      <c r="Q121" s="64"/>
      <c r="R121" s="65"/>
      <c r="S121" s="64"/>
      <c r="T121" s="64"/>
      <c r="U121" s="64"/>
      <c r="V121"/>
      <c r="W121"/>
      <c r="X121"/>
      <c r="Y121"/>
      <c r="Z121"/>
      <c r="AA121"/>
      <c r="AB121"/>
      <c r="AC121"/>
      <c r="AD121"/>
      <c r="AE121"/>
      <c r="AF121"/>
      <c r="AG121"/>
      <c r="AH121"/>
      <c r="AI121"/>
      <c r="AJ121"/>
      <c r="AK121"/>
      <c r="AL121"/>
      <c r="AM121" s="65"/>
      <c r="AN121" s="64"/>
      <c r="AP121" s="64"/>
      <c r="AQ121" s="64"/>
      <c r="AR121" s="87"/>
      <c r="AS121" s="64"/>
      <c r="AT121" s="64"/>
      <c r="AU121" s="64"/>
      <c r="AV121" s="65"/>
    </row>
    <row r="122" spans="1:96" s="3" customFormat="1" x14ac:dyDescent="0.2">
      <c r="A122" s="68"/>
      <c r="B122" s="64"/>
      <c r="C122" s="64"/>
      <c r="D122" s="64"/>
      <c r="E122" s="65"/>
      <c r="F122" s="65"/>
      <c r="G122" s="65"/>
      <c r="H122" s="65"/>
      <c r="I122" s="65"/>
      <c r="J122" s="65"/>
      <c r="K122" s="65"/>
      <c r="L122" s="65"/>
      <c r="M122" s="64"/>
      <c r="N122" s="64"/>
      <c r="O122" s="65"/>
      <c r="P122" s="64"/>
      <c r="Q122" s="64"/>
      <c r="R122" s="65"/>
      <c r="S122" s="64"/>
      <c r="T122" s="64"/>
      <c r="U122" s="64"/>
      <c r="V122"/>
      <c r="W122"/>
      <c r="X122"/>
      <c r="Y122"/>
      <c r="Z122"/>
      <c r="AA122"/>
      <c r="AB122"/>
      <c r="AC122"/>
      <c r="AD122"/>
      <c r="AE122"/>
      <c r="AF122"/>
      <c r="AG122"/>
      <c r="AH122"/>
      <c r="AI122"/>
      <c r="AJ122"/>
      <c r="AK122"/>
      <c r="AL122"/>
      <c r="AM122" s="65"/>
      <c r="AN122" s="64"/>
      <c r="AP122" s="64"/>
      <c r="AQ122" s="64"/>
      <c r="AR122" s="87"/>
      <c r="AS122" s="64"/>
      <c r="AT122" s="64"/>
      <c r="AU122" s="64"/>
      <c r="AV122" s="65"/>
    </row>
    <row r="123" spans="1:96" s="3" customFormat="1" x14ac:dyDescent="0.2">
      <c r="A123" s="68"/>
      <c r="B123" s="64"/>
      <c r="C123" s="64"/>
      <c r="D123" s="64"/>
      <c r="E123" s="65"/>
      <c r="F123" s="65"/>
      <c r="G123" s="65"/>
      <c r="H123" s="65"/>
      <c r="I123" s="65"/>
      <c r="J123" s="65"/>
      <c r="K123" s="65"/>
      <c r="L123" s="65"/>
      <c r="M123" s="64"/>
      <c r="N123" s="64"/>
      <c r="O123" s="65"/>
      <c r="P123" s="64"/>
      <c r="Q123" s="64"/>
      <c r="R123" s="65"/>
      <c r="S123" s="64"/>
      <c r="T123" s="64"/>
      <c r="U123" s="64"/>
      <c r="V123"/>
      <c r="W123"/>
      <c r="X123"/>
      <c r="Y123"/>
      <c r="Z123"/>
      <c r="AA123"/>
      <c r="AB123"/>
      <c r="AC123"/>
      <c r="AD123"/>
      <c r="AE123"/>
      <c r="AF123"/>
      <c r="AG123"/>
      <c r="AH123"/>
      <c r="AI123"/>
      <c r="AJ123"/>
      <c r="AK123"/>
      <c r="AL123"/>
      <c r="AM123" s="65"/>
      <c r="AN123" s="64"/>
      <c r="AP123" s="64"/>
      <c r="AQ123" s="64"/>
      <c r="AR123" s="87"/>
      <c r="AS123" s="64"/>
      <c r="AT123" s="64"/>
      <c r="AU123" s="64"/>
      <c r="AV123" s="65"/>
    </row>
    <row r="124" spans="1:96" s="3" customFormat="1" x14ac:dyDescent="0.2">
      <c r="A124" s="68"/>
      <c r="B124" s="64"/>
      <c r="C124" s="64"/>
      <c r="D124" s="64"/>
      <c r="E124" s="65"/>
      <c r="F124" s="65"/>
      <c r="G124" s="65"/>
      <c r="H124" s="65"/>
      <c r="I124" s="65"/>
      <c r="J124" s="65"/>
      <c r="K124" s="65"/>
      <c r="L124" s="65"/>
      <c r="M124" s="64"/>
      <c r="N124" s="64"/>
      <c r="O124" s="65"/>
      <c r="P124" s="64"/>
      <c r="Q124" s="64"/>
      <c r="R124" s="65"/>
      <c r="S124" s="64"/>
      <c r="T124" s="64"/>
      <c r="U124" s="64"/>
      <c r="V124"/>
      <c r="W124"/>
      <c r="X124"/>
      <c r="Y124"/>
      <c r="Z124"/>
      <c r="AA124"/>
      <c r="AB124"/>
      <c r="AC124"/>
      <c r="AD124"/>
      <c r="AE124"/>
      <c r="AF124"/>
      <c r="AG124"/>
      <c r="AH124"/>
      <c r="AI124"/>
      <c r="AJ124"/>
      <c r="AK124"/>
      <c r="AL124"/>
      <c r="AM124" s="65"/>
      <c r="AN124" s="64"/>
      <c r="AP124" s="64"/>
      <c r="AQ124" s="64"/>
      <c r="AR124" s="87"/>
      <c r="AS124" s="64"/>
      <c r="AT124" s="64"/>
      <c r="AU124" s="64"/>
      <c r="AV124" s="65"/>
    </row>
    <row r="125" spans="1:96" s="26" customFormat="1" ht="14.25" customHeight="1" x14ac:dyDescent="0.2">
      <c r="A125" s="68"/>
      <c r="B125" s="64"/>
      <c r="C125" s="64"/>
      <c r="D125" s="64"/>
      <c r="E125" s="65"/>
      <c r="F125" s="65"/>
      <c r="G125" s="65"/>
      <c r="H125" s="65"/>
      <c r="I125" s="65"/>
      <c r="J125" s="65"/>
      <c r="K125" s="65"/>
      <c r="L125" s="65"/>
      <c r="M125" s="64"/>
      <c r="N125" s="64"/>
      <c r="O125" s="65"/>
      <c r="P125" s="64"/>
      <c r="Q125" s="64"/>
      <c r="R125" s="65"/>
      <c r="S125" s="64"/>
      <c r="T125" s="64"/>
      <c r="U125" s="64"/>
      <c r="V125"/>
      <c r="W125"/>
      <c r="X125"/>
      <c r="Y125"/>
      <c r="Z125"/>
      <c r="AA125"/>
      <c r="AB125"/>
      <c r="AC125"/>
      <c r="AD125"/>
      <c r="AE125"/>
      <c r="AF125"/>
      <c r="AG125"/>
      <c r="AH125"/>
      <c r="AI125"/>
      <c r="AJ125"/>
      <c r="AK125"/>
      <c r="AL125"/>
      <c r="AM125" s="65"/>
      <c r="AN125" s="64"/>
      <c r="AO125" s="3"/>
      <c r="AP125" s="64"/>
      <c r="AQ125" s="64"/>
      <c r="AR125" s="87"/>
      <c r="AS125" s="64"/>
      <c r="AT125" s="64"/>
      <c r="AU125" s="64"/>
      <c r="AV125" s="65"/>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row>
    <row r="126" spans="1:96" s="3" customFormat="1" x14ac:dyDescent="0.2">
      <c r="A126" s="68"/>
      <c r="B126" s="64"/>
      <c r="C126" s="64"/>
      <c r="D126" s="64"/>
      <c r="E126" s="65"/>
      <c r="F126" s="65"/>
      <c r="G126" s="65"/>
      <c r="H126" s="65"/>
      <c r="I126" s="65"/>
      <c r="J126" s="65"/>
      <c r="K126" s="65"/>
      <c r="L126" s="65"/>
      <c r="M126" s="64"/>
      <c r="N126" s="64"/>
      <c r="O126" s="65"/>
      <c r="P126" s="64"/>
      <c r="Q126" s="64"/>
      <c r="R126" s="65"/>
      <c r="S126" s="64"/>
      <c r="T126" s="64"/>
      <c r="U126" s="64"/>
      <c r="V126"/>
      <c r="W126"/>
      <c r="X126"/>
      <c r="Y126"/>
      <c r="Z126"/>
      <c r="AA126"/>
      <c r="AB126"/>
      <c r="AC126"/>
      <c r="AD126"/>
      <c r="AE126"/>
      <c r="AF126"/>
      <c r="AG126"/>
      <c r="AH126"/>
      <c r="AI126"/>
      <c r="AJ126"/>
      <c r="AK126"/>
      <c r="AL126"/>
      <c r="AM126" s="65"/>
      <c r="AN126" s="64"/>
      <c r="AP126" s="64"/>
      <c r="AQ126" s="64"/>
      <c r="AR126" s="87"/>
      <c r="AS126" s="64"/>
      <c r="AT126" s="64"/>
      <c r="AU126" s="64"/>
      <c r="AV126" s="65"/>
    </row>
    <row r="127" spans="1:96" s="3" customFormat="1" x14ac:dyDescent="0.2">
      <c r="A127" s="68"/>
      <c r="B127" s="64"/>
      <c r="C127" s="64"/>
      <c r="D127" s="64"/>
      <c r="E127" s="65"/>
      <c r="F127" s="65"/>
      <c r="G127" s="65"/>
      <c r="H127" s="65"/>
      <c r="I127" s="65"/>
      <c r="J127" s="65"/>
      <c r="K127" s="65"/>
      <c r="L127" s="65"/>
      <c r="M127" s="64"/>
      <c r="N127" s="64"/>
      <c r="O127" s="65"/>
      <c r="P127" s="64"/>
      <c r="Q127" s="64"/>
      <c r="R127" s="65"/>
      <c r="S127" s="64"/>
      <c r="T127" s="64"/>
      <c r="U127" s="64"/>
      <c r="V127"/>
      <c r="W127"/>
      <c r="X127"/>
      <c r="Y127"/>
      <c r="Z127"/>
      <c r="AA127"/>
      <c r="AB127"/>
      <c r="AC127"/>
      <c r="AD127"/>
      <c r="AE127"/>
      <c r="AF127"/>
      <c r="AG127"/>
      <c r="AH127"/>
      <c r="AI127"/>
      <c r="AJ127"/>
      <c r="AK127"/>
      <c r="AL127"/>
      <c r="AM127" s="65"/>
      <c r="AN127" s="64"/>
      <c r="AP127" s="64"/>
      <c r="AQ127" s="64"/>
      <c r="AR127" s="87"/>
      <c r="AS127" s="64"/>
      <c r="AT127" s="64"/>
      <c r="AU127" s="64"/>
      <c r="AV127" s="65"/>
    </row>
    <row r="128" spans="1:96" s="3" customFormat="1" x14ac:dyDescent="0.2">
      <c r="A128" s="68"/>
      <c r="B128" s="64"/>
      <c r="C128" s="64"/>
      <c r="D128" s="64"/>
      <c r="E128" s="65"/>
      <c r="F128" s="65"/>
      <c r="G128" s="65"/>
      <c r="H128" s="65"/>
      <c r="I128" s="65"/>
      <c r="J128" s="65"/>
      <c r="K128" s="65"/>
      <c r="L128" s="65"/>
      <c r="M128" s="64"/>
      <c r="N128" s="64"/>
      <c r="O128" s="65"/>
      <c r="P128" s="64"/>
      <c r="Q128" s="64"/>
      <c r="R128" s="65"/>
      <c r="S128" s="64"/>
      <c r="T128" s="64"/>
      <c r="U128" s="64"/>
      <c r="V128"/>
      <c r="W128"/>
      <c r="X128"/>
      <c r="Y128"/>
      <c r="Z128"/>
      <c r="AA128"/>
      <c r="AB128"/>
      <c r="AC128"/>
      <c r="AD128"/>
      <c r="AE128"/>
      <c r="AF128"/>
      <c r="AG128"/>
      <c r="AH128"/>
      <c r="AI128"/>
      <c r="AJ128"/>
      <c r="AK128"/>
      <c r="AL128"/>
      <c r="AM128" s="65"/>
      <c r="AN128" s="64"/>
      <c r="AP128" s="64"/>
      <c r="AQ128" s="64"/>
      <c r="AR128" s="87"/>
      <c r="AS128" s="64"/>
      <c r="AT128" s="64"/>
      <c r="AU128" s="64"/>
      <c r="AV128" s="65"/>
    </row>
    <row r="129" spans="1:48" s="3" customFormat="1" x14ac:dyDescent="0.2">
      <c r="A129" s="68"/>
      <c r="B129" s="64"/>
      <c r="C129" s="64"/>
      <c r="D129" s="64"/>
      <c r="E129" s="65"/>
      <c r="F129" s="65"/>
      <c r="G129" s="65"/>
      <c r="H129" s="65"/>
      <c r="I129" s="65"/>
      <c r="J129" s="65"/>
      <c r="K129" s="65"/>
      <c r="L129" s="65"/>
      <c r="M129" s="64"/>
      <c r="N129" s="64"/>
      <c r="O129" s="65"/>
      <c r="P129" s="64"/>
      <c r="Q129" s="64"/>
      <c r="R129" s="65"/>
      <c r="S129" s="64"/>
      <c r="T129" s="64"/>
      <c r="U129" s="64"/>
      <c r="V129"/>
      <c r="W129"/>
      <c r="X129"/>
      <c r="Y129"/>
      <c r="Z129"/>
      <c r="AA129"/>
      <c r="AB129"/>
      <c r="AC129"/>
      <c r="AD129"/>
      <c r="AE129"/>
      <c r="AF129"/>
      <c r="AG129"/>
      <c r="AH129"/>
      <c r="AI129"/>
      <c r="AJ129"/>
      <c r="AK129"/>
      <c r="AL129"/>
      <c r="AM129" s="65"/>
      <c r="AN129" s="64"/>
      <c r="AP129" s="64"/>
      <c r="AQ129" s="64"/>
      <c r="AR129" s="87"/>
      <c r="AS129" s="64"/>
      <c r="AT129" s="64"/>
      <c r="AU129" s="64"/>
      <c r="AV129" s="65"/>
    </row>
    <row r="130" spans="1:48" s="3" customFormat="1" x14ac:dyDescent="0.2">
      <c r="A130" s="68"/>
      <c r="B130" s="64"/>
      <c r="C130" s="64"/>
      <c r="D130" s="64"/>
      <c r="E130" s="65"/>
      <c r="F130" s="65"/>
      <c r="G130" s="65"/>
      <c r="H130" s="65"/>
      <c r="I130" s="65"/>
      <c r="J130" s="65"/>
      <c r="K130" s="65"/>
      <c r="L130" s="65"/>
      <c r="M130" s="64"/>
      <c r="N130" s="64"/>
      <c r="O130" s="65"/>
      <c r="P130" s="64"/>
      <c r="Q130" s="64"/>
      <c r="R130" s="65"/>
      <c r="S130" s="64"/>
      <c r="T130" s="64"/>
      <c r="U130" s="64"/>
      <c r="V130"/>
      <c r="W130"/>
      <c r="X130"/>
      <c r="Y130"/>
      <c r="Z130"/>
      <c r="AA130"/>
      <c r="AB130"/>
      <c r="AC130"/>
      <c r="AD130"/>
      <c r="AE130"/>
      <c r="AF130"/>
      <c r="AG130"/>
      <c r="AH130"/>
      <c r="AI130"/>
      <c r="AJ130"/>
      <c r="AK130"/>
      <c r="AL130"/>
      <c r="AM130" s="65"/>
      <c r="AN130" s="64"/>
      <c r="AP130" s="64"/>
      <c r="AQ130" s="64"/>
      <c r="AR130" s="87"/>
      <c r="AS130" s="64"/>
      <c r="AT130" s="64"/>
      <c r="AU130" s="64"/>
      <c r="AV130" s="65"/>
    </row>
    <row r="131" spans="1:48" s="3" customFormat="1" x14ac:dyDescent="0.2">
      <c r="A131" s="68"/>
      <c r="B131" s="64"/>
      <c r="C131" s="64"/>
      <c r="D131" s="64"/>
      <c r="E131" s="65"/>
      <c r="F131" s="65"/>
      <c r="G131" s="65"/>
      <c r="H131" s="65"/>
      <c r="I131" s="65"/>
      <c r="J131" s="65"/>
      <c r="K131" s="65"/>
      <c r="L131" s="65"/>
      <c r="M131" s="64"/>
      <c r="N131" s="64"/>
      <c r="O131" s="65"/>
      <c r="P131" s="64"/>
      <c r="Q131" s="64"/>
      <c r="R131" s="65"/>
      <c r="S131" s="64"/>
      <c r="T131" s="64"/>
      <c r="U131" s="64"/>
      <c r="V131"/>
      <c r="W131"/>
      <c r="X131"/>
      <c r="Y131"/>
      <c r="Z131"/>
      <c r="AA131"/>
      <c r="AB131"/>
      <c r="AC131"/>
      <c r="AD131"/>
      <c r="AE131"/>
      <c r="AF131"/>
      <c r="AG131"/>
      <c r="AH131"/>
      <c r="AI131"/>
      <c r="AJ131"/>
      <c r="AK131"/>
      <c r="AL131"/>
      <c r="AM131" s="65"/>
      <c r="AN131" s="64"/>
      <c r="AP131" s="64"/>
      <c r="AQ131" s="64"/>
      <c r="AR131" s="87"/>
      <c r="AS131" s="64"/>
      <c r="AT131" s="64"/>
      <c r="AU131" s="64"/>
      <c r="AV131" s="65"/>
    </row>
    <row r="132" spans="1:48" s="3" customFormat="1" x14ac:dyDescent="0.2">
      <c r="A132" s="68"/>
      <c r="B132" s="64"/>
      <c r="C132" s="64"/>
      <c r="D132" s="64"/>
      <c r="E132" s="65"/>
      <c r="F132" s="65"/>
      <c r="G132" s="65"/>
      <c r="H132" s="65"/>
      <c r="I132" s="65"/>
      <c r="J132" s="65"/>
      <c r="K132" s="65"/>
      <c r="L132" s="65"/>
      <c r="M132" s="64"/>
      <c r="N132" s="64"/>
      <c r="O132" s="65"/>
      <c r="P132" s="64"/>
      <c r="Q132" s="64"/>
      <c r="R132" s="65"/>
      <c r="S132" s="64"/>
      <c r="T132" s="64"/>
      <c r="U132" s="64"/>
      <c r="V132"/>
      <c r="W132"/>
      <c r="X132"/>
      <c r="Y132"/>
      <c r="Z132"/>
      <c r="AA132"/>
      <c r="AB132"/>
      <c r="AC132"/>
      <c r="AD132"/>
      <c r="AE132"/>
      <c r="AF132"/>
      <c r="AG132"/>
      <c r="AH132"/>
      <c r="AI132"/>
      <c r="AJ132"/>
      <c r="AK132"/>
      <c r="AL132"/>
      <c r="AM132" s="65"/>
      <c r="AN132" s="64"/>
      <c r="AP132" s="64"/>
      <c r="AQ132" s="64"/>
      <c r="AR132" s="87"/>
      <c r="AS132" s="64"/>
      <c r="AT132" s="64"/>
      <c r="AU132" s="64"/>
      <c r="AV132" s="65"/>
    </row>
    <row r="133" spans="1:48" s="3" customFormat="1" x14ac:dyDescent="0.2">
      <c r="A133" s="68"/>
      <c r="B133" s="64"/>
      <c r="C133" s="64"/>
      <c r="D133" s="64"/>
      <c r="E133" s="65"/>
      <c r="F133" s="65"/>
      <c r="G133" s="65"/>
      <c r="H133" s="65"/>
      <c r="I133" s="65"/>
      <c r="J133" s="65"/>
      <c r="K133" s="65"/>
      <c r="L133" s="65"/>
      <c r="M133" s="64"/>
      <c r="N133" s="64"/>
      <c r="O133" s="65"/>
      <c r="P133" s="64"/>
      <c r="Q133" s="64"/>
      <c r="R133" s="65"/>
      <c r="S133" s="64"/>
      <c r="T133" s="64"/>
      <c r="U133" s="64"/>
      <c r="V133"/>
      <c r="W133"/>
      <c r="X133"/>
      <c r="Y133"/>
      <c r="Z133"/>
      <c r="AA133"/>
      <c r="AB133"/>
      <c r="AC133"/>
      <c r="AD133"/>
      <c r="AE133"/>
      <c r="AF133"/>
      <c r="AG133"/>
      <c r="AH133"/>
      <c r="AI133"/>
      <c r="AJ133"/>
      <c r="AK133"/>
      <c r="AL133"/>
      <c r="AM133" s="65"/>
      <c r="AN133" s="64"/>
      <c r="AP133" s="64"/>
      <c r="AQ133" s="64"/>
      <c r="AR133" s="87"/>
      <c r="AS133" s="64"/>
      <c r="AT133" s="64"/>
      <c r="AU133" s="64"/>
      <c r="AV133" s="65"/>
    </row>
    <row r="134" spans="1:48" s="3" customFormat="1" x14ac:dyDescent="0.2">
      <c r="A134" s="68"/>
      <c r="B134" s="64"/>
      <c r="C134" s="64"/>
      <c r="D134" s="64"/>
      <c r="E134" s="65"/>
      <c r="F134" s="65"/>
      <c r="G134" s="65"/>
      <c r="H134" s="65"/>
      <c r="I134" s="65"/>
      <c r="J134" s="65"/>
      <c r="K134" s="65"/>
      <c r="L134" s="65"/>
      <c r="M134" s="64"/>
      <c r="N134" s="64"/>
      <c r="O134" s="65"/>
      <c r="P134" s="64"/>
      <c r="Q134" s="64"/>
      <c r="R134" s="65"/>
      <c r="S134" s="64"/>
      <c r="T134" s="64"/>
      <c r="U134" s="64"/>
      <c r="V134"/>
      <c r="W134"/>
      <c r="X134"/>
      <c r="Y134"/>
      <c r="Z134"/>
      <c r="AA134"/>
      <c r="AB134"/>
      <c r="AC134"/>
      <c r="AD134"/>
      <c r="AE134"/>
      <c r="AF134"/>
      <c r="AG134"/>
      <c r="AH134"/>
      <c r="AI134"/>
      <c r="AJ134"/>
      <c r="AK134"/>
      <c r="AL134"/>
      <c r="AM134" s="65"/>
      <c r="AN134" s="64"/>
      <c r="AP134" s="64"/>
      <c r="AQ134" s="64"/>
      <c r="AR134" s="87"/>
      <c r="AS134" s="64"/>
      <c r="AT134" s="64"/>
      <c r="AU134" s="64"/>
      <c r="AV134" s="65"/>
    </row>
    <row r="135" spans="1:48" s="3" customFormat="1" x14ac:dyDescent="0.2">
      <c r="A135" s="68"/>
      <c r="B135" s="64"/>
      <c r="C135" s="64"/>
      <c r="D135" s="64"/>
      <c r="E135" s="65"/>
      <c r="F135" s="65"/>
      <c r="G135" s="65"/>
      <c r="H135" s="65"/>
      <c r="I135" s="65"/>
      <c r="J135" s="65"/>
      <c r="K135" s="65"/>
      <c r="L135" s="65"/>
      <c r="M135" s="64"/>
      <c r="N135" s="64"/>
      <c r="O135" s="65"/>
      <c r="P135" s="64"/>
      <c r="Q135" s="64"/>
      <c r="R135" s="65"/>
      <c r="S135" s="64"/>
      <c r="T135" s="64"/>
      <c r="U135" s="64"/>
      <c r="V135"/>
      <c r="W135"/>
      <c r="X135"/>
      <c r="Y135"/>
      <c r="Z135"/>
      <c r="AA135"/>
      <c r="AB135"/>
      <c r="AC135"/>
      <c r="AD135"/>
      <c r="AE135"/>
      <c r="AF135"/>
      <c r="AG135"/>
      <c r="AH135"/>
      <c r="AI135"/>
      <c r="AJ135"/>
      <c r="AK135"/>
      <c r="AL135"/>
      <c r="AM135" s="65"/>
      <c r="AN135" s="64"/>
      <c r="AP135" s="64"/>
      <c r="AQ135" s="64"/>
      <c r="AR135" s="87"/>
      <c r="AS135" s="64"/>
      <c r="AT135" s="64"/>
      <c r="AU135" s="64"/>
      <c r="AV135" s="65"/>
    </row>
    <row r="136" spans="1:48" s="3" customFormat="1" x14ac:dyDescent="0.2">
      <c r="A136" s="68"/>
      <c r="B136" s="64"/>
      <c r="C136" s="64"/>
      <c r="D136" s="64"/>
      <c r="E136" s="65"/>
      <c r="F136" s="65"/>
      <c r="G136" s="65"/>
      <c r="H136" s="65"/>
      <c r="I136" s="65"/>
      <c r="J136" s="65"/>
      <c r="K136" s="65"/>
      <c r="L136" s="65"/>
      <c r="M136" s="64"/>
      <c r="N136" s="64"/>
      <c r="O136" s="65"/>
      <c r="P136" s="64"/>
      <c r="Q136" s="64"/>
      <c r="R136" s="65"/>
      <c r="S136" s="64"/>
      <c r="T136" s="64"/>
      <c r="U136" s="64"/>
      <c r="V136"/>
      <c r="W136"/>
      <c r="X136"/>
      <c r="Y136"/>
      <c r="Z136"/>
      <c r="AA136"/>
      <c r="AB136"/>
      <c r="AC136"/>
      <c r="AD136"/>
      <c r="AE136"/>
      <c r="AF136"/>
      <c r="AG136"/>
      <c r="AH136"/>
      <c r="AI136"/>
      <c r="AJ136"/>
      <c r="AK136"/>
      <c r="AL136"/>
      <c r="AM136" s="65"/>
      <c r="AN136" s="64"/>
      <c r="AP136" s="64"/>
      <c r="AQ136" s="64"/>
      <c r="AR136" s="87"/>
      <c r="AS136" s="64"/>
      <c r="AT136" s="64"/>
      <c r="AU136" s="64"/>
      <c r="AV136" s="65"/>
    </row>
    <row r="137" spans="1:48" s="3" customFormat="1" x14ac:dyDescent="0.2">
      <c r="A137" s="68"/>
      <c r="B137" s="64"/>
      <c r="C137" s="64"/>
      <c r="D137" s="64"/>
      <c r="E137" s="65"/>
      <c r="F137" s="65"/>
      <c r="G137" s="65"/>
      <c r="H137" s="65"/>
      <c r="I137" s="65"/>
      <c r="J137" s="65"/>
      <c r="K137" s="65"/>
      <c r="L137" s="65"/>
      <c r="M137" s="64"/>
      <c r="N137" s="64"/>
      <c r="O137" s="65"/>
      <c r="P137" s="64"/>
      <c r="Q137" s="64"/>
      <c r="R137" s="65"/>
      <c r="S137" s="64"/>
      <c r="T137" s="64"/>
      <c r="U137" s="64"/>
      <c r="V137"/>
      <c r="W137"/>
      <c r="X137"/>
      <c r="Y137"/>
      <c r="Z137"/>
      <c r="AA137"/>
      <c r="AB137"/>
      <c r="AC137"/>
      <c r="AD137"/>
      <c r="AE137"/>
      <c r="AF137"/>
      <c r="AG137"/>
      <c r="AH137"/>
      <c r="AI137"/>
      <c r="AJ137"/>
      <c r="AK137"/>
      <c r="AL137"/>
      <c r="AM137" s="65"/>
      <c r="AN137" s="64"/>
      <c r="AP137" s="64"/>
      <c r="AQ137" s="64"/>
      <c r="AR137" s="87"/>
      <c r="AS137" s="64"/>
      <c r="AT137" s="64"/>
      <c r="AU137" s="64"/>
      <c r="AV137" s="65"/>
    </row>
    <row r="138" spans="1:48" s="3" customFormat="1" x14ac:dyDescent="0.2">
      <c r="A138" s="68"/>
      <c r="B138" s="64"/>
      <c r="C138" s="64"/>
      <c r="D138" s="64"/>
      <c r="E138" s="65"/>
      <c r="F138" s="65"/>
      <c r="G138" s="65"/>
      <c r="H138" s="65"/>
      <c r="I138" s="65"/>
      <c r="J138" s="65"/>
      <c r="K138" s="65"/>
      <c r="L138" s="65"/>
      <c r="M138" s="64"/>
      <c r="N138" s="64"/>
      <c r="O138" s="65"/>
      <c r="P138" s="64"/>
      <c r="Q138" s="64"/>
      <c r="R138" s="65"/>
      <c r="S138" s="64"/>
      <c r="T138" s="64"/>
      <c r="U138" s="64"/>
      <c r="V138"/>
      <c r="W138"/>
      <c r="X138"/>
      <c r="Y138"/>
      <c r="Z138"/>
      <c r="AA138"/>
      <c r="AB138"/>
      <c r="AC138"/>
      <c r="AD138"/>
      <c r="AE138"/>
      <c r="AF138"/>
      <c r="AG138"/>
      <c r="AH138"/>
      <c r="AI138"/>
      <c r="AJ138"/>
      <c r="AK138"/>
      <c r="AL138"/>
      <c r="AM138" s="65"/>
      <c r="AN138" s="64"/>
      <c r="AP138" s="64"/>
      <c r="AQ138" s="64"/>
      <c r="AR138" s="87"/>
      <c r="AS138" s="64"/>
      <c r="AT138" s="64"/>
      <c r="AU138" s="64"/>
      <c r="AV138" s="65"/>
    </row>
    <row r="139" spans="1:48" s="3" customFormat="1" x14ac:dyDescent="0.2">
      <c r="A139" s="68"/>
      <c r="B139" s="64"/>
      <c r="C139" s="64"/>
      <c r="D139" s="64"/>
      <c r="E139" s="65"/>
      <c r="F139" s="65"/>
      <c r="G139" s="65"/>
      <c r="H139" s="65"/>
      <c r="I139" s="65"/>
      <c r="J139" s="65"/>
      <c r="K139" s="65"/>
      <c r="L139" s="65"/>
      <c r="M139" s="64"/>
      <c r="N139" s="64"/>
      <c r="O139" s="65"/>
      <c r="P139" s="64"/>
      <c r="Q139" s="64"/>
      <c r="R139" s="65"/>
      <c r="S139" s="64"/>
      <c r="T139" s="64"/>
      <c r="U139" s="64"/>
      <c r="V139"/>
      <c r="W139"/>
      <c r="X139"/>
      <c r="Y139"/>
      <c r="Z139"/>
      <c r="AA139"/>
      <c r="AB139"/>
      <c r="AC139"/>
      <c r="AD139"/>
      <c r="AE139"/>
      <c r="AF139"/>
      <c r="AG139"/>
      <c r="AH139"/>
      <c r="AI139"/>
      <c r="AJ139"/>
      <c r="AK139"/>
      <c r="AL139"/>
      <c r="AM139" s="65"/>
      <c r="AN139" s="64"/>
      <c r="AP139" s="64"/>
      <c r="AQ139" s="64"/>
      <c r="AR139" s="87"/>
      <c r="AS139" s="64"/>
      <c r="AT139" s="64"/>
      <c r="AU139" s="64"/>
      <c r="AV139" s="65"/>
    </row>
    <row r="140" spans="1:48" s="3" customFormat="1" x14ac:dyDescent="0.2">
      <c r="A140" s="68"/>
      <c r="B140" s="64"/>
      <c r="C140" s="64"/>
      <c r="D140" s="64"/>
      <c r="E140" s="65"/>
      <c r="F140" s="65"/>
      <c r="G140" s="65"/>
      <c r="H140" s="65"/>
      <c r="I140" s="65"/>
      <c r="J140" s="65"/>
      <c r="K140" s="65"/>
      <c r="L140" s="65"/>
      <c r="M140" s="64"/>
      <c r="N140" s="64"/>
      <c r="O140" s="65"/>
      <c r="P140" s="64"/>
      <c r="Q140" s="64"/>
      <c r="R140" s="65"/>
      <c r="S140" s="64"/>
      <c r="T140" s="64"/>
      <c r="U140" s="64"/>
      <c r="V140"/>
      <c r="W140"/>
      <c r="X140"/>
      <c r="Y140"/>
      <c r="Z140"/>
      <c r="AA140"/>
      <c r="AB140"/>
      <c r="AC140"/>
      <c r="AD140"/>
      <c r="AE140"/>
      <c r="AF140"/>
      <c r="AG140"/>
      <c r="AH140"/>
      <c r="AI140"/>
      <c r="AJ140"/>
      <c r="AK140"/>
      <c r="AL140"/>
      <c r="AM140" s="65"/>
      <c r="AN140" s="64"/>
      <c r="AP140" s="64"/>
      <c r="AQ140" s="64"/>
      <c r="AR140" s="87"/>
      <c r="AS140" s="64"/>
      <c r="AT140" s="64"/>
      <c r="AU140" s="64"/>
      <c r="AV140" s="65"/>
    </row>
    <row r="141" spans="1:48" s="3" customFormat="1" x14ac:dyDescent="0.2">
      <c r="A141" s="68"/>
      <c r="B141" s="64"/>
      <c r="C141" s="64"/>
      <c r="D141" s="64"/>
      <c r="E141" s="65"/>
      <c r="F141" s="65"/>
      <c r="G141" s="65"/>
      <c r="H141" s="65"/>
      <c r="I141" s="65"/>
      <c r="J141" s="65"/>
      <c r="K141" s="65"/>
      <c r="L141" s="65"/>
      <c r="M141" s="64"/>
      <c r="N141" s="64"/>
      <c r="O141" s="65"/>
      <c r="P141" s="64"/>
      <c r="Q141" s="64"/>
      <c r="R141" s="65"/>
      <c r="S141" s="64"/>
      <c r="T141" s="64"/>
      <c r="U141" s="64"/>
      <c r="V141"/>
      <c r="W141"/>
      <c r="X141"/>
      <c r="Y141"/>
      <c r="Z141"/>
      <c r="AA141"/>
      <c r="AB141"/>
      <c r="AC141"/>
      <c r="AD141"/>
      <c r="AE141"/>
      <c r="AF141"/>
      <c r="AG141"/>
      <c r="AH141"/>
      <c r="AI141"/>
      <c r="AJ141"/>
      <c r="AK141"/>
      <c r="AL141"/>
      <c r="AM141" s="65"/>
      <c r="AN141" s="64"/>
      <c r="AP141" s="64"/>
      <c r="AQ141" s="64"/>
      <c r="AR141" s="87"/>
      <c r="AS141" s="64"/>
      <c r="AT141" s="64"/>
      <c r="AU141" s="64"/>
      <c r="AV141" s="65"/>
    </row>
    <row r="142" spans="1:48" s="3" customFormat="1" x14ac:dyDescent="0.2">
      <c r="A142" s="68"/>
      <c r="B142" s="64"/>
      <c r="C142" s="64"/>
      <c r="D142" s="64"/>
      <c r="E142" s="65"/>
      <c r="F142" s="65"/>
      <c r="G142" s="65"/>
      <c r="H142" s="65"/>
      <c r="I142" s="65"/>
      <c r="J142" s="65"/>
      <c r="K142" s="65"/>
      <c r="L142" s="65"/>
      <c r="M142" s="64"/>
      <c r="N142" s="64"/>
      <c r="O142" s="65"/>
      <c r="P142" s="64"/>
      <c r="Q142" s="64"/>
      <c r="R142" s="65"/>
      <c r="S142" s="64"/>
      <c r="T142" s="64"/>
      <c r="U142" s="64"/>
      <c r="V142"/>
      <c r="W142"/>
      <c r="X142"/>
      <c r="Y142"/>
      <c r="Z142"/>
      <c r="AA142"/>
      <c r="AB142"/>
      <c r="AC142"/>
      <c r="AD142"/>
      <c r="AE142"/>
      <c r="AF142"/>
      <c r="AG142"/>
      <c r="AH142"/>
      <c r="AI142"/>
      <c r="AJ142"/>
      <c r="AK142"/>
      <c r="AL142"/>
      <c r="AM142" s="65"/>
      <c r="AN142" s="64"/>
      <c r="AP142" s="64"/>
      <c r="AQ142" s="64"/>
      <c r="AR142" s="87"/>
      <c r="AS142" s="64"/>
      <c r="AT142" s="64"/>
      <c r="AU142" s="64"/>
      <c r="AV142" s="65"/>
    </row>
    <row r="143" spans="1:48" s="3" customFormat="1" x14ac:dyDescent="0.2">
      <c r="A143" s="68"/>
      <c r="B143" s="64"/>
      <c r="C143" s="64"/>
      <c r="D143" s="64"/>
      <c r="E143" s="65"/>
      <c r="F143" s="65"/>
      <c r="G143" s="65"/>
      <c r="H143" s="65"/>
      <c r="I143" s="65"/>
      <c r="J143" s="65"/>
      <c r="K143" s="65"/>
      <c r="L143" s="65"/>
      <c r="M143" s="64"/>
      <c r="N143" s="64"/>
      <c r="O143" s="65"/>
      <c r="P143" s="64"/>
      <c r="Q143" s="64"/>
      <c r="R143" s="65"/>
      <c r="S143" s="64"/>
      <c r="T143" s="64"/>
      <c r="U143" s="64"/>
      <c r="V143"/>
      <c r="W143"/>
      <c r="X143"/>
      <c r="Y143"/>
      <c r="Z143"/>
      <c r="AA143"/>
      <c r="AB143"/>
      <c r="AC143"/>
      <c r="AD143"/>
      <c r="AE143"/>
      <c r="AF143"/>
      <c r="AG143"/>
      <c r="AH143"/>
      <c r="AI143"/>
      <c r="AJ143"/>
      <c r="AK143"/>
      <c r="AL143"/>
      <c r="AM143" s="65"/>
      <c r="AN143" s="64"/>
      <c r="AP143" s="64"/>
      <c r="AQ143" s="64"/>
      <c r="AR143" s="87"/>
      <c r="AS143" s="64"/>
      <c r="AT143" s="64"/>
      <c r="AU143" s="64"/>
      <c r="AV143" s="65"/>
    </row>
    <row r="144" spans="1:48" s="3" customFormat="1" x14ac:dyDescent="0.2">
      <c r="A144" s="68"/>
      <c r="B144" s="64"/>
      <c r="C144" s="64"/>
      <c r="D144" s="64"/>
      <c r="E144" s="65"/>
      <c r="F144" s="65"/>
      <c r="G144" s="65"/>
      <c r="H144" s="65"/>
      <c r="I144" s="65"/>
      <c r="J144" s="65"/>
      <c r="K144" s="65"/>
      <c r="L144" s="65"/>
      <c r="M144" s="64"/>
      <c r="N144" s="64"/>
      <c r="O144" s="65"/>
      <c r="P144" s="64"/>
      <c r="Q144" s="64"/>
      <c r="R144" s="65"/>
      <c r="S144" s="64"/>
      <c r="T144" s="64"/>
      <c r="U144" s="64"/>
      <c r="V144"/>
      <c r="W144"/>
      <c r="X144"/>
      <c r="Y144"/>
      <c r="Z144"/>
      <c r="AA144"/>
      <c r="AB144"/>
      <c r="AC144"/>
      <c r="AD144"/>
      <c r="AE144"/>
      <c r="AF144"/>
      <c r="AG144"/>
      <c r="AH144"/>
      <c r="AI144"/>
      <c r="AJ144"/>
      <c r="AK144"/>
      <c r="AL144"/>
      <c r="AM144" s="65"/>
      <c r="AN144" s="64"/>
      <c r="AP144" s="64"/>
      <c r="AQ144" s="64"/>
      <c r="AR144" s="87"/>
      <c r="AS144" s="64"/>
      <c r="AT144" s="64"/>
      <c r="AU144" s="64"/>
      <c r="AV144" s="65"/>
    </row>
    <row r="145" spans="1:48" s="3" customFormat="1" x14ac:dyDescent="0.2">
      <c r="A145" s="68"/>
      <c r="B145" s="64"/>
      <c r="C145" s="64"/>
      <c r="D145" s="64"/>
      <c r="E145" s="65"/>
      <c r="F145" s="65"/>
      <c r="G145" s="65"/>
      <c r="H145" s="65"/>
      <c r="I145" s="65"/>
      <c r="J145" s="65"/>
      <c r="K145" s="65"/>
      <c r="L145" s="65"/>
      <c r="M145" s="64"/>
      <c r="N145" s="64"/>
      <c r="O145" s="65"/>
      <c r="P145" s="64"/>
      <c r="Q145" s="64"/>
      <c r="R145" s="65"/>
      <c r="S145" s="64"/>
      <c r="T145" s="64"/>
      <c r="U145" s="64"/>
      <c r="V145"/>
      <c r="W145"/>
      <c r="X145"/>
      <c r="Y145"/>
      <c r="Z145"/>
      <c r="AA145"/>
      <c r="AB145"/>
      <c r="AC145"/>
      <c r="AD145"/>
      <c r="AE145"/>
      <c r="AF145"/>
      <c r="AG145"/>
      <c r="AH145"/>
      <c r="AI145"/>
      <c r="AJ145"/>
      <c r="AK145"/>
      <c r="AL145"/>
      <c r="AM145" s="65"/>
      <c r="AN145" s="64"/>
      <c r="AP145" s="64"/>
      <c r="AQ145" s="64"/>
      <c r="AR145" s="87"/>
      <c r="AS145" s="64"/>
      <c r="AT145" s="64"/>
      <c r="AU145" s="64"/>
      <c r="AV145" s="65"/>
    </row>
    <row r="146" spans="1:48" s="3" customFormat="1" x14ac:dyDescent="0.2">
      <c r="A146" s="68"/>
      <c r="B146" s="64"/>
      <c r="C146" s="64"/>
      <c r="D146" s="64"/>
      <c r="E146" s="65"/>
      <c r="F146" s="65"/>
      <c r="G146" s="65"/>
      <c r="H146" s="65"/>
      <c r="I146" s="65"/>
      <c r="J146" s="65"/>
      <c r="K146" s="65"/>
      <c r="L146" s="65"/>
      <c r="M146" s="64"/>
      <c r="N146" s="64"/>
      <c r="O146" s="65"/>
      <c r="P146" s="64"/>
      <c r="Q146" s="64"/>
      <c r="R146" s="65"/>
      <c r="S146" s="64"/>
      <c r="T146" s="64"/>
      <c r="U146" s="64"/>
      <c r="V146"/>
      <c r="W146"/>
      <c r="X146"/>
      <c r="Y146"/>
      <c r="Z146"/>
      <c r="AA146"/>
      <c r="AB146"/>
      <c r="AC146"/>
      <c r="AD146"/>
      <c r="AE146"/>
      <c r="AF146"/>
      <c r="AG146"/>
      <c r="AH146"/>
      <c r="AI146"/>
      <c r="AJ146"/>
      <c r="AK146"/>
      <c r="AL146"/>
      <c r="AM146" s="65"/>
      <c r="AN146" s="64"/>
      <c r="AP146" s="64"/>
      <c r="AQ146" s="64"/>
      <c r="AR146" s="87"/>
      <c r="AS146" s="64"/>
      <c r="AT146" s="64"/>
      <c r="AU146" s="64"/>
      <c r="AV146" s="65"/>
    </row>
    <row r="147" spans="1:48" s="3" customFormat="1" x14ac:dyDescent="0.2">
      <c r="A147" s="68"/>
      <c r="B147" s="64"/>
      <c r="C147" s="64"/>
      <c r="D147" s="64"/>
      <c r="E147" s="65"/>
      <c r="F147" s="65"/>
      <c r="G147" s="65"/>
      <c r="H147" s="65"/>
      <c r="I147" s="65"/>
      <c r="J147" s="65"/>
      <c r="K147" s="65"/>
      <c r="L147" s="65"/>
      <c r="M147" s="64"/>
      <c r="N147" s="64"/>
      <c r="O147" s="65"/>
      <c r="P147" s="64"/>
      <c r="Q147" s="64"/>
      <c r="R147" s="65"/>
      <c r="S147" s="64"/>
      <c r="T147" s="64"/>
      <c r="U147" s="64"/>
      <c r="V147"/>
      <c r="W147"/>
      <c r="X147"/>
      <c r="Y147"/>
      <c r="Z147"/>
      <c r="AA147"/>
      <c r="AB147"/>
      <c r="AC147"/>
      <c r="AD147"/>
      <c r="AE147"/>
      <c r="AF147"/>
      <c r="AG147"/>
      <c r="AH147"/>
      <c r="AI147"/>
      <c r="AJ147"/>
      <c r="AK147"/>
      <c r="AL147"/>
      <c r="AM147" s="65"/>
      <c r="AN147" s="64"/>
      <c r="AP147" s="64"/>
      <c r="AQ147" s="64"/>
      <c r="AR147" s="87"/>
      <c r="AS147" s="64"/>
      <c r="AT147" s="64"/>
      <c r="AU147" s="64"/>
      <c r="AV147" s="65"/>
    </row>
    <row r="148" spans="1:48" s="3" customFormat="1" x14ac:dyDescent="0.2">
      <c r="A148" s="68"/>
      <c r="B148" s="64"/>
      <c r="C148" s="64"/>
      <c r="D148" s="64"/>
      <c r="E148" s="65"/>
      <c r="F148" s="65"/>
      <c r="G148" s="65"/>
      <c r="H148" s="65"/>
      <c r="I148" s="65"/>
      <c r="J148" s="65"/>
      <c r="K148" s="65"/>
      <c r="L148" s="65"/>
      <c r="M148" s="64"/>
      <c r="N148" s="64"/>
      <c r="O148" s="65"/>
      <c r="P148" s="64"/>
      <c r="Q148" s="64"/>
      <c r="R148" s="65"/>
      <c r="S148" s="64"/>
      <c r="T148" s="64"/>
      <c r="U148" s="64"/>
      <c r="V148"/>
      <c r="W148"/>
      <c r="X148"/>
      <c r="Y148"/>
      <c r="Z148"/>
      <c r="AA148"/>
      <c r="AB148"/>
      <c r="AC148"/>
      <c r="AD148"/>
      <c r="AE148"/>
      <c r="AF148"/>
      <c r="AG148"/>
      <c r="AH148"/>
      <c r="AI148"/>
      <c r="AJ148"/>
      <c r="AK148"/>
      <c r="AL148"/>
      <c r="AM148" s="65"/>
      <c r="AN148" s="64"/>
      <c r="AP148" s="64"/>
      <c r="AQ148" s="64"/>
      <c r="AR148" s="87"/>
      <c r="AS148" s="64"/>
      <c r="AT148" s="64"/>
      <c r="AU148" s="64"/>
      <c r="AV148" s="65"/>
    </row>
    <row r="149" spans="1:48" s="3" customFormat="1" x14ac:dyDescent="0.2">
      <c r="A149" s="68"/>
      <c r="B149" s="64"/>
      <c r="C149" s="64"/>
      <c r="D149" s="64"/>
      <c r="E149" s="65"/>
      <c r="F149" s="65"/>
      <c r="G149" s="65"/>
      <c r="H149" s="65"/>
      <c r="I149" s="65"/>
      <c r="J149" s="65"/>
      <c r="K149" s="65"/>
      <c r="L149" s="65"/>
      <c r="M149" s="64"/>
      <c r="N149" s="64"/>
      <c r="O149" s="65"/>
      <c r="P149" s="64"/>
      <c r="Q149" s="64"/>
      <c r="R149" s="65"/>
      <c r="S149" s="64"/>
      <c r="T149" s="64"/>
      <c r="U149" s="64"/>
      <c r="V149"/>
      <c r="W149"/>
      <c r="X149"/>
      <c r="Y149"/>
      <c r="Z149"/>
      <c r="AA149"/>
      <c r="AB149"/>
      <c r="AC149"/>
      <c r="AD149"/>
      <c r="AE149"/>
      <c r="AF149"/>
      <c r="AG149"/>
      <c r="AH149"/>
      <c r="AI149"/>
      <c r="AJ149"/>
      <c r="AK149"/>
      <c r="AL149"/>
      <c r="AM149" s="65"/>
      <c r="AN149" s="64"/>
      <c r="AP149" s="64"/>
      <c r="AQ149" s="64"/>
      <c r="AR149" s="87"/>
      <c r="AS149" s="64"/>
      <c r="AT149" s="64"/>
      <c r="AU149" s="64"/>
      <c r="AV149" s="65"/>
    </row>
    <row r="150" spans="1:48" s="3" customFormat="1" x14ac:dyDescent="0.2">
      <c r="A150" s="68"/>
      <c r="B150" s="64"/>
      <c r="C150" s="64"/>
      <c r="D150" s="64"/>
      <c r="E150" s="65"/>
      <c r="F150" s="65"/>
      <c r="G150" s="65"/>
      <c r="H150" s="65"/>
      <c r="I150" s="65"/>
      <c r="J150" s="65"/>
      <c r="K150" s="65"/>
      <c r="L150" s="65"/>
      <c r="M150" s="64"/>
      <c r="N150" s="64"/>
      <c r="O150" s="65"/>
      <c r="P150" s="64"/>
      <c r="Q150" s="64"/>
      <c r="R150" s="65"/>
      <c r="S150" s="64"/>
      <c r="T150" s="64"/>
      <c r="U150" s="64"/>
      <c r="V150"/>
      <c r="W150"/>
      <c r="X150"/>
      <c r="Y150"/>
      <c r="Z150"/>
      <c r="AA150"/>
      <c r="AB150"/>
      <c r="AC150"/>
      <c r="AD150"/>
      <c r="AE150"/>
      <c r="AF150"/>
      <c r="AG150"/>
      <c r="AH150"/>
      <c r="AI150"/>
      <c r="AJ150"/>
      <c r="AK150"/>
      <c r="AL150"/>
      <c r="AM150" s="65"/>
      <c r="AN150" s="64"/>
      <c r="AP150" s="64"/>
      <c r="AQ150" s="64"/>
      <c r="AR150" s="87"/>
      <c r="AS150" s="64"/>
      <c r="AT150" s="64"/>
      <c r="AU150" s="64"/>
      <c r="AV150" s="65"/>
    </row>
    <row r="151" spans="1:48" s="3" customFormat="1" x14ac:dyDescent="0.2">
      <c r="A151" s="68"/>
      <c r="B151" s="64"/>
      <c r="C151" s="64"/>
      <c r="D151" s="64"/>
      <c r="E151" s="65"/>
      <c r="F151" s="65"/>
      <c r="G151" s="65"/>
      <c r="H151" s="65"/>
      <c r="I151" s="65"/>
      <c r="J151" s="65"/>
      <c r="K151" s="65"/>
      <c r="L151" s="65"/>
      <c r="M151" s="64"/>
      <c r="N151" s="64"/>
      <c r="O151" s="65"/>
      <c r="P151" s="64"/>
      <c r="Q151" s="64"/>
      <c r="R151" s="65"/>
      <c r="S151" s="64"/>
      <c r="T151" s="64"/>
      <c r="U151" s="64"/>
      <c r="V151"/>
      <c r="W151"/>
      <c r="X151"/>
      <c r="Y151"/>
      <c r="Z151"/>
      <c r="AA151"/>
      <c r="AB151"/>
      <c r="AC151"/>
      <c r="AD151"/>
      <c r="AE151"/>
      <c r="AF151"/>
      <c r="AG151"/>
      <c r="AH151"/>
      <c r="AI151"/>
      <c r="AJ151"/>
      <c r="AK151"/>
      <c r="AL151"/>
      <c r="AM151" s="65"/>
      <c r="AN151" s="64"/>
      <c r="AP151" s="64"/>
      <c r="AQ151" s="64"/>
      <c r="AR151" s="87"/>
      <c r="AS151" s="64"/>
      <c r="AT151" s="64"/>
      <c r="AU151" s="64"/>
      <c r="AV151" s="65"/>
    </row>
    <row r="152" spans="1:48" s="3" customFormat="1" x14ac:dyDescent="0.2">
      <c r="A152" s="68"/>
      <c r="B152" s="64"/>
      <c r="C152" s="64"/>
      <c r="D152" s="64"/>
      <c r="E152" s="65"/>
      <c r="F152" s="65"/>
      <c r="G152" s="65"/>
      <c r="H152" s="65"/>
      <c r="I152" s="65"/>
      <c r="J152" s="65"/>
      <c r="K152" s="65"/>
      <c r="L152" s="65"/>
      <c r="M152" s="64"/>
      <c r="N152" s="64"/>
      <c r="O152" s="65"/>
      <c r="P152" s="64"/>
      <c r="Q152" s="64"/>
      <c r="R152" s="65"/>
      <c r="S152" s="64"/>
      <c r="T152" s="64"/>
      <c r="U152" s="64"/>
      <c r="V152"/>
      <c r="W152"/>
      <c r="X152"/>
      <c r="Y152"/>
      <c r="Z152"/>
      <c r="AA152"/>
      <c r="AB152"/>
      <c r="AC152"/>
      <c r="AD152"/>
      <c r="AE152"/>
      <c r="AF152"/>
      <c r="AG152"/>
      <c r="AH152"/>
      <c r="AI152"/>
      <c r="AJ152"/>
      <c r="AK152"/>
      <c r="AL152"/>
      <c r="AM152" s="65"/>
      <c r="AN152" s="64"/>
      <c r="AP152" s="64"/>
      <c r="AQ152" s="64"/>
      <c r="AR152" s="87"/>
      <c r="AS152" s="64"/>
      <c r="AT152" s="64"/>
      <c r="AU152" s="64"/>
      <c r="AV152" s="65"/>
    </row>
    <row r="153" spans="1:48" s="3" customFormat="1" x14ac:dyDescent="0.2">
      <c r="A153" s="68"/>
      <c r="B153" s="64"/>
      <c r="C153" s="64"/>
      <c r="D153" s="64"/>
      <c r="E153" s="65"/>
      <c r="F153" s="65"/>
      <c r="G153" s="65"/>
      <c r="H153" s="65"/>
      <c r="I153" s="65"/>
      <c r="J153" s="65"/>
      <c r="K153" s="65"/>
      <c r="L153" s="65"/>
      <c r="M153" s="64"/>
      <c r="N153" s="64"/>
      <c r="O153" s="65"/>
      <c r="P153" s="64"/>
      <c r="Q153" s="64"/>
      <c r="R153" s="65"/>
      <c r="S153" s="64"/>
      <c r="T153" s="64"/>
      <c r="U153" s="64"/>
      <c r="V153"/>
      <c r="W153"/>
      <c r="X153"/>
      <c r="Y153"/>
      <c r="Z153"/>
      <c r="AA153"/>
      <c r="AB153"/>
      <c r="AC153"/>
      <c r="AD153"/>
      <c r="AE153"/>
      <c r="AF153"/>
      <c r="AG153"/>
      <c r="AH153"/>
      <c r="AI153"/>
      <c r="AJ153"/>
      <c r="AK153"/>
      <c r="AL153"/>
      <c r="AM153" s="65"/>
      <c r="AN153" s="64"/>
      <c r="AP153" s="64"/>
      <c r="AQ153" s="64"/>
      <c r="AR153" s="87"/>
      <c r="AS153" s="64"/>
      <c r="AT153" s="64"/>
      <c r="AU153" s="64"/>
      <c r="AV153" s="65"/>
    </row>
    <row r="154" spans="1:48" s="3" customFormat="1" x14ac:dyDescent="0.2">
      <c r="A154" s="68"/>
      <c r="B154" s="64"/>
      <c r="C154" s="64"/>
      <c r="D154" s="64"/>
      <c r="E154" s="65"/>
      <c r="F154" s="65"/>
      <c r="G154" s="65"/>
      <c r="H154" s="65"/>
      <c r="I154" s="65"/>
      <c r="J154" s="65"/>
      <c r="K154" s="65"/>
      <c r="L154" s="65"/>
      <c r="M154" s="64"/>
      <c r="N154" s="64"/>
      <c r="O154" s="65"/>
      <c r="P154" s="64"/>
      <c r="Q154" s="64"/>
      <c r="R154" s="65"/>
      <c r="S154" s="64"/>
      <c r="T154" s="64"/>
      <c r="U154" s="64"/>
      <c r="V154"/>
      <c r="W154"/>
      <c r="X154"/>
      <c r="Y154"/>
      <c r="Z154"/>
      <c r="AA154"/>
      <c r="AB154"/>
      <c r="AC154"/>
      <c r="AD154"/>
      <c r="AE154"/>
      <c r="AF154"/>
      <c r="AG154"/>
      <c r="AH154"/>
      <c r="AI154"/>
      <c r="AJ154"/>
      <c r="AK154"/>
      <c r="AL154"/>
      <c r="AM154" s="65"/>
      <c r="AN154" s="64"/>
      <c r="AP154" s="64"/>
      <c r="AQ154" s="64"/>
      <c r="AR154" s="87"/>
      <c r="AS154" s="64"/>
      <c r="AT154" s="64"/>
      <c r="AU154" s="64"/>
      <c r="AV154" s="65"/>
    </row>
    <row r="155" spans="1:48" s="3" customFormat="1" x14ac:dyDescent="0.2">
      <c r="A155" s="68"/>
      <c r="B155" s="64"/>
      <c r="C155" s="64"/>
      <c r="D155" s="64"/>
      <c r="E155" s="65"/>
      <c r="F155" s="65"/>
      <c r="G155" s="65"/>
      <c r="H155" s="65"/>
      <c r="I155" s="65"/>
      <c r="J155" s="65"/>
      <c r="K155" s="65"/>
      <c r="L155" s="65"/>
      <c r="M155" s="64"/>
      <c r="N155" s="64"/>
      <c r="O155" s="65"/>
      <c r="P155" s="64"/>
      <c r="Q155" s="64"/>
      <c r="R155" s="65"/>
      <c r="S155" s="64"/>
      <c r="T155" s="64"/>
      <c r="U155" s="64"/>
      <c r="V155"/>
      <c r="W155"/>
      <c r="X155"/>
      <c r="Y155"/>
      <c r="Z155"/>
      <c r="AA155"/>
      <c r="AB155"/>
      <c r="AC155"/>
      <c r="AD155"/>
      <c r="AE155"/>
      <c r="AF155"/>
      <c r="AG155"/>
      <c r="AH155"/>
      <c r="AI155"/>
      <c r="AJ155"/>
      <c r="AK155"/>
      <c r="AL155"/>
      <c r="AM155" s="65"/>
      <c r="AN155" s="64"/>
      <c r="AP155" s="64"/>
      <c r="AQ155" s="64"/>
      <c r="AR155" s="87"/>
      <c r="AS155" s="64"/>
      <c r="AT155" s="64"/>
      <c r="AU155" s="64"/>
      <c r="AV155" s="65"/>
    </row>
    <row r="156" spans="1:48" s="3" customFormat="1" x14ac:dyDescent="0.2">
      <c r="A156" s="68"/>
      <c r="B156" s="64"/>
      <c r="C156" s="64"/>
      <c r="D156" s="64"/>
      <c r="E156" s="65"/>
      <c r="F156" s="65"/>
      <c r="G156" s="65"/>
      <c r="H156" s="65"/>
      <c r="I156" s="65"/>
      <c r="J156" s="65"/>
      <c r="K156" s="65"/>
      <c r="L156" s="65"/>
      <c r="M156" s="64"/>
      <c r="N156" s="64"/>
      <c r="O156" s="65"/>
      <c r="P156" s="64"/>
      <c r="Q156" s="64"/>
      <c r="R156" s="65"/>
      <c r="S156" s="64"/>
      <c r="T156" s="64"/>
      <c r="U156" s="64"/>
      <c r="V156"/>
      <c r="W156"/>
      <c r="X156"/>
      <c r="Y156"/>
      <c r="Z156"/>
      <c r="AA156"/>
      <c r="AB156"/>
      <c r="AC156"/>
      <c r="AD156"/>
      <c r="AE156"/>
      <c r="AF156"/>
      <c r="AG156"/>
      <c r="AH156"/>
      <c r="AI156"/>
      <c r="AJ156"/>
      <c r="AK156"/>
      <c r="AL156"/>
      <c r="AM156" s="65"/>
      <c r="AN156" s="64"/>
      <c r="AP156" s="64"/>
      <c r="AQ156" s="64"/>
      <c r="AR156" s="87"/>
      <c r="AS156" s="64"/>
      <c r="AT156" s="64"/>
      <c r="AU156" s="64"/>
      <c r="AV156" s="65"/>
    </row>
    <row r="157" spans="1:48" s="3" customFormat="1" x14ac:dyDescent="0.2">
      <c r="A157" s="68"/>
      <c r="B157" s="64"/>
      <c r="C157" s="64"/>
      <c r="D157" s="64"/>
      <c r="E157" s="65"/>
      <c r="F157" s="65"/>
      <c r="G157" s="65"/>
      <c r="H157" s="65"/>
      <c r="I157" s="65"/>
      <c r="J157" s="65"/>
      <c r="K157" s="65"/>
      <c r="L157" s="65"/>
      <c r="M157" s="64"/>
      <c r="N157" s="64"/>
      <c r="O157" s="65"/>
      <c r="P157" s="64"/>
      <c r="Q157" s="64"/>
      <c r="R157" s="65"/>
      <c r="S157" s="64"/>
      <c r="T157" s="64"/>
      <c r="U157" s="64"/>
      <c r="V157"/>
      <c r="W157"/>
      <c r="X157"/>
      <c r="Y157"/>
      <c r="Z157"/>
      <c r="AA157"/>
      <c r="AB157"/>
      <c r="AC157"/>
      <c r="AD157"/>
      <c r="AE157"/>
      <c r="AF157"/>
      <c r="AG157"/>
      <c r="AH157"/>
      <c r="AI157"/>
      <c r="AJ157"/>
      <c r="AK157"/>
      <c r="AL157"/>
      <c r="AM157" s="65"/>
      <c r="AN157" s="64"/>
      <c r="AP157" s="64"/>
      <c r="AQ157" s="64"/>
      <c r="AR157" s="87"/>
      <c r="AS157" s="64"/>
      <c r="AT157" s="64"/>
      <c r="AU157" s="64"/>
      <c r="AV157" s="65"/>
    </row>
    <row r="158" spans="1:48" s="3" customFormat="1" x14ac:dyDescent="0.2">
      <c r="A158" s="68"/>
      <c r="B158" s="64"/>
      <c r="C158" s="64"/>
      <c r="D158" s="64"/>
      <c r="E158" s="65"/>
      <c r="F158" s="65"/>
      <c r="G158" s="65"/>
      <c r="H158" s="65"/>
      <c r="I158" s="65"/>
      <c r="J158" s="65"/>
      <c r="K158" s="65"/>
      <c r="L158" s="65"/>
      <c r="M158" s="64"/>
      <c r="N158" s="64"/>
      <c r="O158" s="65"/>
      <c r="P158" s="64"/>
      <c r="Q158" s="64"/>
      <c r="R158" s="65"/>
      <c r="S158" s="64"/>
      <c r="T158" s="64"/>
      <c r="U158" s="64"/>
      <c r="V158"/>
      <c r="W158"/>
      <c r="X158"/>
      <c r="Y158"/>
      <c r="Z158"/>
      <c r="AA158"/>
      <c r="AB158"/>
      <c r="AC158"/>
      <c r="AD158"/>
      <c r="AE158"/>
      <c r="AF158"/>
      <c r="AG158"/>
      <c r="AH158"/>
      <c r="AI158"/>
      <c r="AJ158"/>
      <c r="AK158"/>
      <c r="AL158"/>
      <c r="AM158" s="65"/>
      <c r="AN158" s="64"/>
      <c r="AP158" s="64"/>
      <c r="AQ158" s="64"/>
      <c r="AR158" s="87"/>
      <c r="AS158" s="64"/>
      <c r="AT158" s="64"/>
      <c r="AU158" s="64"/>
      <c r="AV158" s="65"/>
    </row>
    <row r="159" spans="1:48" s="3" customFormat="1" x14ac:dyDescent="0.2">
      <c r="A159" s="68"/>
      <c r="B159" s="64"/>
      <c r="C159" s="64"/>
      <c r="D159" s="64"/>
      <c r="E159" s="65"/>
      <c r="F159" s="65"/>
      <c r="G159" s="65"/>
      <c r="H159" s="65"/>
      <c r="I159" s="65"/>
      <c r="J159" s="65"/>
      <c r="K159" s="65"/>
      <c r="L159" s="65"/>
      <c r="M159" s="64"/>
      <c r="N159" s="64"/>
      <c r="O159" s="65"/>
      <c r="P159" s="64"/>
      <c r="Q159" s="64"/>
      <c r="R159" s="65"/>
      <c r="S159" s="64"/>
      <c r="T159" s="64"/>
      <c r="U159" s="64"/>
      <c r="V159"/>
      <c r="W159"/>
      <c r="X159"/>
      <c r="Y159"/>
      <c r="Z159"/>
      <c r="AA159"/>
      <c r="AB159"/>
      <c r="AC159"/>
      <c r="AD159"/>
      <c r="AE159"/>
      <c r="AF159"/>
      <c r="AG159"/>
      <c r="AH159"/>
      <c r="AI159"/>
      <c r="AJ159"/>
      <c r="AK159"/>
      <c r="AL159"/>
      <c r="AM159" s="65"/>
      <c r="AN159" s="64"/>
      <c r="AP159" s="64"/>
      <c r="AQ159" s="64"/>
      <c r="AR159" s="87"/>
      <c r="AS159" s="64"/>
      <c r="AT159" s="64"/>
      <c r="AU159" s="64"/>
      <c r="AV159" s="65"/>
    </row>
    <row r="160" spans="1:48" s="3" customFormat="1" x14ac:dyDescent="0.2">
      <c r="A160" s="68"/>
      <c r="B160" s="64"/>
      <c r="C160" s="64"/>
      <c r="D160" s="64"/>
      <c r="E160" s="65"/>
      <c r="F160" s="65"/>
      <c r="G160" s="65"/>
      <c r="H160" s="65"/>
      <c r="I160" s="65"/>
      <c r="J160" s="65"/>
      <c r="K160" s="65"/>
      <c r="L160" s="65"/>
      <c r="M160" s="64"/>
      <c r="N160" s="64"/>
      <c r="O160" s="65"/>
      <c r="P160" s="64"/>
      <c r="Q160" s="64"/>
      <c r="R160" s="65"/>
      <c r="S160" s="64"/>
      <c r="T160" s="64"/>
      <c r="U160" s="64"/>
      <c r="V160"/>
      <c r="W160"/>
      <c r="X160"/>
      <c r="Y160"/>
      <c r="Z160"/>
      <c r="AA160"/>
      <c r="AB160"/>
      <c r="AC160"/>
      <c r="AD160"/>
      <c r="AE160"/>
      <c r="AF160"/>
      <c r="AG160"/>
      <c r="AH160"/>
      <c r="AI160"/>
      <c r="AJ160"/>
      <c r="AK160"/>
      <c r="AL160"/>
      <c r="AM160" s="65"/>
      <c r="AN160" s="64"/>
      <c r="AP160" s="64"/>
      <c r="AQ160" s="64"/>
      <c r="AR160" s="87"/>
      <c r="AS160" s="64"/>
      <c r="AT160" s="64"/>
      <c r="AU160" s="64"/>
      <c r="AV160" s="65"/>
    </row>
    <row r="161" spans="1:48" s="3" customFormat="1" x14ac:dyDescent="0.2">
      <c r="A161" s="68"/>
      <c r="B161" s="64"/>
      <c r="C161" s="64"/>
      <c r="D161" s="64"/>
      <c r="E161" s="65"/>
      <c r="F161" s="65"/>
      <c r="G161" s="65"/>
      <c r="H161" s="65"/>
      <c r="I161" s="65"/>
      <c r="J161" s="65"/>
      <c r="K161" s="65"/>
      <c r="L161" s="65"/>
      <c r="M161" s="64"/>
      <c r="N161" s="64"/>
      <c r="O161" s="65"/>
      <c r="P161" s="64"/>
      <c r="Q161" s="64"/>
      <c r="R161" s="65"/>
      <c r="S161" s="64"/>
      <c r="T161" s="64"/>
      <c r="U161" s="64"/>
      <c r="V161"/>
      <c r="W161"/>
      <c r="X161"/>
      <c r="Y161"/>
      <c r="Z161"/>
      <c r="AA161"/>
      <c r="AB161"/>
      <c r="AC161"/>
      <c r="AD161"/>
      <c r="AE161"/>
      <c r="AF161"/>
      <c r="AG161"/>
      <c r="AH161"/>
      <c r="AI161"/>
      <c r="AJ161"/>
      <c r="AK161"/>
      <c r="AL161"/>
      <c r="AM161" s="65"/>
      <c r="AN161" s="64"/>
      <c r="AP161" s="64"/>
      <c r="AQ161" s="64"/>
      <c r="AR161" s="87"/>
      <c r="AS161" s="64"/>
      <c r="AT161" s="64"/>
      <c r="AU161" s="64"/>
      <c r="AV161" s="65"/>
    </row>
    <row r="162" spans="1:48" s="3" customFormat="1" x14ac:dyDescent="0.2">
      <c r="A162" s="68"/>
      <c r="B162" s="64"/>
      <c r="C162" s="64"/>
      <c r="D162" s="64"/>
      <c r="E162" s="65"/>
      <c r="F162" s="65"/>
      <c r="G162" s="65"/>
      <c r="H162" s="65"/>
      <c r="I162" s="65"/>
      <c r="J162" s="65"/>
      <c r="K162" s="65"/>
      <c r="L162" s="65"/>
      <c r="M162" s="64"/>
      <c r="N162" s="64"/>
      <c r="O162" s="65"/>
      <c r="P162" s="64"/>
      <c r="Q162" s="64"/>
      <c r="R162" s="65"/>
      <c r="S162" s="64"/>
      <c r="T162" s="64"/>
      <c r="U162" s="64"/>
      <c r="V162"/>
      <c r="W162"/>
      <c r="X162"/>
      <c r="Y162"/>
      <c r="Z162"/>
      <c r="AA162"/>
      <c r="AB162"/>
      <c r="AC162"/>
      <c r="AD162"/>
      <c r="AE162"/>
      <c r="AF162"/>
      <c r="AG162"/>
      <c r="AH162"/>
      <c r="AI162"/>
      <c r="AJ162"/>
      <c r="AK162"/>
      <c r="AL162"/>
      <c r="AM162" s="65"/>
      <c r="AN162" s="64"/>
      <c r="AP162" s="64"/>
      <c r="AQ162" s="64"/>
      <c r="AR162" s="87"/>
      <c r="AS162" s="64"/>
      <c r="AT162" s="64"/>
      <c r="AU162" s="64"/>
      <c r="AV162" s="65"/>
    </row>
    <row r="163" spans="1:48" s="3" customFormat="1" x14ac:dyDescent="0.2">
      <c r="A163" s="68"/>
      <c r="B163" s="64"/>
      <c r="C163" s="64"/>
      <c r="D163" s="64"/>
      <c r="E163" s="65"/>
      <c r="F163" s="65"/>
      <c r="G163" s="65"/>
      <c r="H163" s="65"/>
      <c r="I163" s="65"/>
      <c r="J163" s="65"/>
      <c r="K163" s="65"/>
      <c r="L163" s="65"/>
      <c r="M163" s="64"/>
      <c r="N163" s="64"/>
      <c r="O163" s="65"/>
      <c r="P163" s="64"/>
      <c r="Q163" s="64"/>
      <c r="R163" s="65"/>
      <c r="S163" s="64"/>
      <c r="T163" s="64"/>
      <c r="U163" s="64"/>
      <c r="V163"/>
      <c r="W163"/>
      <c r="X163"/>
      <c r="Y163"/>
      <c r="Z163"/>
      <c r="AA163"/>
      <c r="AB163"/>
      <c r="AC163"/>
      <c r="AD163"/>
      <c r="AE163"/>
      <c r="AF163"/>
      <c r="AG163"/>
      <c r="AH163"/>
      <c r="AI163"/>
      <c r="AJ163"/>
      <c r="AK163"/>
      <c r="AL163"/>
      <c r="AM163" s="65"/>
      <c r="AN163" s="64"/>
      <c r="AP163" s="64"/>
      <c r="AQ163" s="64"/>
      <c r="AR163" s="87"/>
      <c r="AS163" s="64"/>
      <c r="AT163" s="64"/>
      <c r="AU163" s="64"/>
      <c r="AV163" s="65"/>
    </row>
    <row r="164" spans="1:48" s="3" customFormat="1" x14ac:dyDescent="0.2">
      <c r="A164" s="68"/>
      <c r="B164" s="64"/>
      <c r="C164" s="64"/>
      <c r="D164" s="64"/>
      <c r="E164" s="65"/>
      <c r="F164" s="65"/>
      <c r="G164" s="65"/>
      <c r="H164" s="65"/>
      <c r="I164" s="65"/>
      <c r="J164" s="65"/>
      <c r="K164" s="65"/>
      <c r="L164" s="65"/>
      <c r="M164" s="64"/>
      <c r="N164" s="64"/>
      <c r="O164" s="65"/>
      <c r="P164" s="64"/>
      <c r="Q164" s="64"/>
      <c r="R164" s="65"/>
      <c r="S164" s="64"/>
      <c r="T164" s="64"/>
      <c r="U164" s="64"/>
      <c r="V164"/>
      <c r="W164"/>
      <c r="X164"/>
      <c r="Y164"/>
      <c r="Z164"/>
      <c r="AA164"/>
      <c r="AB164"/>
      <c r="AC164"/>
      <c r="AD164"/>
      <c r="AE164"/>
      <c r="AF164"/>
      <c r="AG164"/>
      <c r="AH164"/>
      <c r="AI164"/>
      <c r="AJ164"/>
      <c r="AK164"/>
      <c r="AL164"/>
      <c r="AM164" s="65"/>
      <c r="AN164" s="64"/>
      <c r="AP164" s="64"/>
      <c r="AQ164" s="64"/>
      <c r="AR164" s="87"/>
      <c r="AS164" s="64"/>
      <c r="AT164" s="64"/>
      <c r="AU164" s="64"/>
      <c r="AV164" s="65"/>
    </row>
    <row r="165" spans="1:48" s="3" customFormat="1" x14ac:dyDescent="0.2">
      <c r="A165" s="68"/>
      <c r="B165" s="64"/>
      <c r="C165" s="64"/>
      <c r="D165" s="64"/>
      <c r="E165" s="65"/>
      <c r="F165" s="65"/>
      <c r="G165" s="65"/>
      <c r="H165" s="65"/>
      <c r="I165" s="65"/>
      <c r="J165" s="65"/>
      <c r="K165" s="65"/>
      <c r="L165" s="65"/>
      <c r="M165" s="64"/>
      <c r="N165" s="64"/>
      <c r="O165" s="65"/>
      <c r="P165" s="64"/>
      <c r="Q165" s="64"/>
      <c r="R165" s="65"/>
      <c r="S165" s="64"/>
      <c r="T165" s="64"/>
      <c r="U165" s="64"/>
      <c r="V165"/>
      <c r="W165"/>
      <c r="X165"/>
      <c r="Y165"/>
      <c r="Z165"/>
      <c r="AA165"/>
      <c r="AB165"/>
      <c r="AC165"/>
      <c r="AD165"/>
      <c r="AE165"/>
      <c r="AF165"/>
      <c r="AG165"/>
      <c r="AH165"/>
      <c r="AI165"/>
      <c r="AJ165"/>
      <c r="AK165"/>
      <c r="AL165"/>
      <c r="AM165" s="65"/>
      <c r="AN165" s="64"/>
      <c r="AP165" s="64"/>
      <c r="AQ165" s="64"/>
      <c r="AR165" s="87"/>
      <c r="AS165" s="64"/>
      <c r="AT165" s="64"/>
      <c r="AU165" s="64"/>
      <c r="AV165" s="65"/>
    </row>
    <row r="166" spans="1:48" s="3" customFormat="1" x14ac:dyDescent="0.2">
      <c r="A166" s="68"/>
      <c r="B166" s="64"/>
      <c r="C166" s="64"/>
      <c r="D166" s="64"/>
      <c r="E166" s="65"/>
      <c r="F166" s="65"/>
      <c r="G166" s="65"/>
      <c r="H166" s="65"/>
      <c r="I166" s="65"/>
      <c r="J166" s="65"/>
      <c r="K166" s="65"/>
      <c r="L166" s="65"/>
      <c r="M166" s="64"/>
      <c r="N166" s="64"/>
      <c r="O166" s="65"/>
      <c r="P166" s="64"/>
      <c r="Q166" s="64"/>
      <c r="R166" s="65"/>
      <c r="S166" s="64"/>
      <c r="T166" s="64"/>
      <c r="U166" s="64"/>
      <c r="V166"/>
      <c r="W166"/>
      <c r="X166"/>
      <c r="Y166"/>
      <c r="Z166"/>
      <c r="AA166"/>
      <c r="AB166"/>
      <c r="AC166"/>
      <c r="AD166"/>
      <c r="AE166"/>
      <c r="AF166"/>
      <c r="AG166"/>
      <c r="AH166"/>
      <c r="AI166"/>
      <c r="AJ166"/>
      <c r="AK166"/>
      <c r="AL166"/>
      <c r="AM166" s="65"/>
      <c r="AN166" s="64"/>
      <c r="AP166" s="64"/>
      <c r="AQ166" s="64"/>
      <c r="AR166" s="87"/>
      <c r="AS166" s="64"/>
      <c r="AT166" s="64"/>
      <c r="AU166" s="64"/>
      <c r="AV166" s="65"/>
    </row>
    <row r="167" spans="1:48" s="3" customFormat="1" x14ac:dyDescent="0.2">
      <c r="A167" s="68"/>
      <c r="B167" s="64"/>
      <c r="C167" s="64"/>
      <c r="D167" s="64"/>
      <c r="E167" s="65"/>
      <c r="F167" s="65"/>
      <c r="G167" s="65"/>
      <c r="H167" s="65"/>
      <c r="I167" s="65"/>
      <c r="J167" s="65"/>
      <c r="K167" s="65"/>
      <c r="L167" s="65"/>
      <c r="M167" s="64"/>
      <c r="N167" s="64"/>
      <c r="O167" s="65"/>
      <c r="P167" s="64"/>
      <c r="Q167" s="64"/>
      <c r="R167" s="65"/>
      <c r="S167" s="64"/>
      <c r="T167" s="64"/>
      <c r="U167" s="64"/>
      <c r="V167"/>
      <c r="W167"/>
      <c r="X167"/>
      <c r="Y167"/>
      <c r="Z167"/>
      <c r="AA167"/>
      <c r="AB167"/>
      <c r="AC167"/>
      <c r="AD167"/>
      <c r="AE167"/>
      <c r="AF167"/>
      <c r="AG167"/>
      <c r="AH167"/>
      <c r="AI167"/>
      <c r="AJ167"/>
      <c r="AK167"/>
      <c r="AL167"/>
      <c r="AM167" s="65"/>
      <c r="AN167" s="64"/>
      <c r="AP167" s="64"/>
      <c r="AQ167" s="64"/>
      <c r="AR167" s="87"/>
      <c r="AS167" s="64"/>
      <c r="AT167" s="64"/>
      <c r="AU167" s="64"/>
      <c r="AV167" s="65"/>
    </row>
    <row r="168" spans="1:48" s="3" customFormat="1" x14ac:dyDescent="0.2">
      <c r="A168" s="68"/>
      <c r="B168" s="64"/>
      <c r="C168" s="64"/>
      <c r="D168" s="64"/>
      <c r="E168" s="65"/>
      <c r="F168" s="65"/>
      <c r="G168" s="65"/>
      <c r="H168" s="65"/>
      <c r="I168" s="65"/>
      <c r="J168" s="65"/>
      <c r="K168" s="65"/>
      <c r="L168" s="65"/>
      <c r="M168" s="64"/>
      <c r="N168" s="64"/>
      <c r="O168" s="65"/>
      <c r="P168" s="64"/>
      <c r="Q168" s="64"/>
      <c r="R168" s="65"/>
      <c r="S168" s="64"/>
      <c r="T168" s="64"/>
      <c r="U168" s="64"/>
      <c r="V168"/>
      <c r="W168"/>
      <c r="X168"/>
      <c r="Y168"/>
      <c r="Z168"/>
      <c r="AA168"/>
      <c r="AB168"/>
      <c r="AC168"/>
      <c r="AD168"/>
      <c r="AE168"/>
      <c r="AF168"/>
      <c r="AG168"/>
      <c r="AH168"/>
      <c r="AI168"/>
      <c r="AJ168"/>
      <c r="AK168"/>
      <c r="AL168"/>
      <c r="AM168" s="65"/>
      <c r="AN168" s="64"/>
      <c r="AP168" s="64"/>
      <c r="AQ168" s="64"/>
      <c r="AR168" s="87"/>
      <c r="AS168" s="64"/>
      <c r="AT168" s="64"/>
      <c r="AU168" s="64"/>
      <c r="AV168" s="65"/>
    </row>
    <row r="169" spans="1:48" s="3" customFormat="1" x14ac:dyDescent="0.2">
      <c r="A169" s="68"/>
      <c r="B169" s="64"/>
      <c r="C169" s="64"/>
      <c r="D169" s="64"/>
      <c r="E169" s="65"/>
      <c r="F169" s="65"/>
      <c r="G169" s="65"/>
      <c r="H169" s="65"/>
      <c r="I169" s="65"/>
      <c r="J169" s="65"/>
      <c r="K169" s="65"/>
      <c r="L169" s="65"/>
      <c r="M169" s="64"/>
      <c r="N169" s="64"/>
      <c r="O169" s="65"/>
      <c r="P169" s="64"/>
      <c r="Q169" s="64"/>
      <c r="R169" s="65"/>
      <c r="S169" s="64"/>
      <c r="T169" s="64"/>
      <c r="U169" s="64"/>
      <c r="V169"/>
      <c r="W169"/>
      <c r="X169"/>
      <c r="Y169"/>
      <c r="Z169"/>
      <c r="AA169"/>
      <c r="AB169"/>
      <c r="AC169"/>
      <c r="AD169"/>
      <c r="AE169"/>
      <c r="AF169"/>
      <c r="AG169"/>
      <c r="AH169"/>
      <c r="AI169"/>
      <c r="AJ169"/>
      <c r="AK169"/>
      <c r="AL169"/>
      <c r="AM169" s="65"/>
      <c r="AN169" s="64"/>
      <c r="AP169" s="64"/>
      <c r="AQ169" s="64"/>
      <c r="AR169" s="87"/>
      <c r="AS169" s="64"/>
      <c r="AT169" s="64"/>
      <c r="AU169" s="64"/>
      <c r="AV169" s="65"/>
    </row>
    <row r="170" spans="1:48" s="3" customFormat="1" x14ac:dyDescent="0.2">
      <c r="A170" s="68"/>
      <c r="B170" s="64"/>
      <c r="C170" s="64"/>
      <c r="D170" s="64"/>
      <c r="E170" s="65"/>
      <c r="F170" s="65"/>
      <c r="G170" s="65"/>
      <c r="H170" s="65"/>
      <c r="I170" s="65"/>
      <c r="J170" s="65"/>
      <c r="K170" s="65"/>
      <c r="L170" s="65"/>
      <c r="M170" s="64"/>
      <c r="N170" s="64"/>
      <c r="O170" s="65"/>
      <c r="P170" s="64"/>
      <c r="Q170" s="64"/>
      <c r="R170" s="65"/>
      <c r="S170" s="64"/>
      <c r="T170" s="64"/>
      <c r="U170" s="64"/>
      <c r="V170"/>
      <c r="W170"/>
      <c r="X170"/>
      <c r="Y170"/>
      <c r="Z170"/>
      <c r="AA170"/>
      <c r="AB170"/>
      <c r="AC170"/>
      <c r="AD170"/>
      <c r="AE170"/>
      <c r="AF170"/>
      <c r="AG170"/>
      <c r="AH170"/>
      <c r="AI170"/>
      <c r="AJ170"/>
      <c r="AK170"/>
      <c r="AL170"/>
      <c r="AM170" s="65"/>
      <c r="AN170" s="64"/>
      <c r="AP170" s="64"/>
      <c r="AQ170" s="64"/>
      <c r="AR170" s="87"/>
      <c r="AS170" s="64"/>
      <c r="AT170" s="64"/>
      <c r="AU170" s="64"/>
      <c r="AV170" s="65"/>
    </row>
    <row r="171" spans="1:48" s="3" customFormat="1" x14ac:dyDescent="0.2">
      <c r="A171" s="68"/>
      <c r="B171" s="64"/>
      <c r="C171" s="64"/>
      <c r="D171" s="64"/>
      <c r="E171" s="65"/>
      <c r="F171" s="65"/>
      <c r="G171" s="65"/>
      <c r="H171" s="65"/>
      <c r="I171" s="65"/>
      <c r="J171" s="65"/>
      <c r="K171" s="65"/>
      <c r="L171" s="65"/>
      <c r="M171" s="64"/>
      <c r="N171" s="64"/>
      <c r="O171" s="65"/>
      <c r="P171" s="64"/>
      <c r="Q171" s="64"/>
      <c r="R171" s="65"/>
      <c r="S171" s="64"/>
      <c r="T171" s="64"/>
      <c r="U171" s="64"/>
      <c r="V171"/>
      <c r="W171"/>
      <c r="X171"/>
      <c r="Y171"/>
      <c r="Z171"/>
      <c r="AA171"/>
      <c r="AB171"/>
      <c r="AC171"/>
      <c r="AD171"/>
      <c r="AE171"/>
      <c r="AF171"/>
      <c r="AG171"/>
      <c r="AH171"/>
      <c r="AI171"/>
      <c r="AJ171"/>
      <c r="AK171"/>
      <c r="AL171"/>
      <c r="AM171" s="65"/>
      <c r="AN171" s="64"/>
      <c r="AP171" s="64"/>
      <c r="AQ171" s="64"/>
      <c r="AR171" s="87"/>
      <c r="AS171" s="64"/>
      <c r="AT171" s="64"/>
      <c r="AU171" s="64"/>
      <c r="AV171" s="65"/>
    </row>
    <row r="172" spans="1:48" s="3" customFormat="1" x14ac:dyDescent="0.2">
      <c r="A172" s="68"/>
      <c r="B172" s="64"/>
      <c r="C172" s="64"/>
      <c r="D172" s="64"/>
      <c r="E172" s="65"/>
      <c r="F172" s="65"/>
      <c r="G172" s="65"/>
      <c r="H172" s="65"/>
      <c r="I172" s="65"/>
      <c r="J172" s="65"/>
      <c r="K172" s="65"/>
      <c r="L172" s="65"/>
      <c r="M172" s="64"/>
      <c r="N172" s="64"/>
      <c r="O172" s="65"/>
      <c r="P172" s="64"/>
      <c r="Q172" s="64"/>
      <c r="R172" s="65"/>
      <c r="S172" s="64"/>
      <c r="T172" s="64"/>
      <c r="U172" s="64"/>
      <c r="V172"/>
      <c r="W172"/>
      <c r="X172"/>
      <c r="Y172"/>
      <c r="Z172"/>
      <c r="AA172"/>
      <c r="AB172"/>
      <c r="AC172"/>
      <c r="AD172"/>
      <c r="AE172"/>
      <c r="AF172"/>
      <c r="AG172"/>
      <c r="AH172"/>
      <c r="AI172"/>
      <c r="AJ172"/>
      <c r="AK172"/>
      <c r="AL172"/>
      <c r="AM172" s="65"/>
      <c r="AN172" s="64"/>
      <c r="AP172" s="64"/>
      <c r="AQ172" s="64"/>
      <c r="AR172" s="87"/>
      <c r="AS172" s="64"/>
      <c r="AT172" s="64"/>
      <c r="AU172" s="64"/>
      <c r="AV172" s="65"/>
    </row>
    <row r="173" spans="1:48" s="3" customFormat="1" x14ac:dyDescent="0.2">
      <c r="A173" s="68"/>
      <c r="B173" s="64"/>
      <c r="C173" s="64"/>
      <c r="D173" s="64"/>
      <c r="E173" s="65"/>
      <c r="F173" s="65"/>
      <c r="G173" s="65"/>
      <c r="H173" s="65"/>
      <c r="I173" s="65"/>
      <c r="J173" s="65"/>
      <c r="K173" s="65"/>
      <c r="L173" s="65"/>
      <c r="M173" s="64"/>
      <c r="N173" s="64"/>
      <c r="O173" s="65"/>
      <c r="P173" s="64"/>
      <c r="Q173" s="64"/>
      <c r="R173" s="65"/>
      <c r="S173" s="64"/>
      <c r="T173" s="64"/>
      <c r="U173" s="64"/>
      <c r="V173"/>
      <c r="W173"/>
      <c r="X173"/>
      <c r="Y173"/>
      <c r="Z173"/>
      <c r="AA173"/>
      <c r="AB173"/>
      <c r="AC173"/>
      <c r="AD173"/>
      <c r="AE173"/>
      <c r="AF173"/>
      <c r="AG173"/>
      <c r="AH173"/>
      <c r="AI173"/>
      <c r="AJ173"/>
      <c r="AK173"/>
      <c r="AL173"/>
      <c r="AM173" s="65"/>
      <c r="AN173" s="64"/>
      <c r="AP173" s="64"/>
      <c r="AQ173" s="64"/>
      <c r="AR173" s="87"/>
      <c r="AS173" s="64"/>
      <c r="AT173" s="64"/>
      <c r="AU173" s="64"/>
      <c r="AV173" s="65"/>
    </row>
    <row r="174" spans="1:48" s="3" customFormat="1" x14ac:dyDescent="0.2">
      <c r="A174" s="68"/>
      <c r="B174" s="64"/>
      <c r="C174" s="64"/>
      <c r="D174" s="64"/>
      <c r="E174" s="65"/>
      <c r="F174" s="65"/>
      <c r="G174" s="65"/>
      <c r="H174" s="65"/>
      <c r="I174" s="65"/>
      <c r="J174" s="65"/>
      <c r="K174" s="65"/>
      <c r="L174" s="65"/>
      <c r="M174" s="64"/>
      <c r="N174" s="64"/>
      <c r="O174" s="65"/>
      <c r="P174" s="64"/>
      <c r="Q174" s="64"/>
      <c r="R174" s="65"/>
      <c r="S174" s="64"/>
      <c r="T174" s="64"/>
      <c r="U174" s="64"/>
      <c r="V174"/>
      <c r="W174"/>
      <c r="X174"/>
      <c r="Y174"/>
      <c r="Z174"/>
      <c r="AA174"/>
      <c r="AB174"/>
      <c r="AC174"/>
      <c r="AD174"/>
      <c r="AE174"/>
      <c r="AF174"/>
      <c r="AG174"/>
      <c r="AH174"/>
      <c r="AI174"/>
      <c r="AJ174"/>
      <c r="AK174"/>
      <c r="AL174"/>
      <c r="AM174" s="65"/>
      <c r="AN174" s="64"/>
      <c r="AP174" s="64"/>
      <c r="AQ174" s="64"/>
      <c r="AR174" s="87"/>
      <c r="AS174" s="64"/>
      <c r="AT174" s="64"/>
      <c r="AU174" s="64"/>
      <c r="AV174" s="65"/>
    </row>
    <row r="175" spans="1:48" s="3" customFormat="1" x14ac:dyDescent="0.2">
      <c r="A175" s="68"/>
      <c r="B175" s="64"/>
      <c r="C175" s="64"/>
      <c r="D175" s="64"/>
      <c r="E175" s="65"/>
      <c r="F175" s="65"/>
      <c r="G175" s="65"/>
      <c r="H175" s="65"/>
      <c r="I175" s="65"/>
      <c r="J175" s="65"/>
      <c r="K175" s="65"/>
      <c r="L175" s="65"/>
      <c r="M175" s="64"/>
      <c r="N175" s="64"/>
      <c r="O175" s="65"/>
      <c r="P175" s="64"/>
      <c r="Q175" s="64"/>
      <c r="R175" s="65"/>
      <c r="S175" s="64"/>
      <c r="T175" s="64"/>
      <c r="U175" s="64"/>
      <c r="V175"/>
      <c r="W175"/>
      <c r="X175"/>
      <c r="Y175"/>
      <c r="Z175"/>
      <c r="AA175"/>
      <c r="AB175"/>
      <c r="AC175"/>
      <c r="AD175"/>
      <c r="AE175"/>
      <c r="AF175"/>
      <c r="AG175"/>
      <c r="AH175"/>
      <c r="AI175"/>
      <c r="AJ175"/>
      <c r="AK175"/>
      <c r="AL175"/>
      <c r="AM175" s="65"/>
      <c r="AN175" s="64"/>
      <c r="AP175" s="64"/>
      <c r="AQ175" s="64"/>
      <c r="AR175" s="87"/>
      <c r="AS175" s="64"/>
      <c r="AT175" s="64"/>
      <c r="AU175" s="64"/>
      <c r="AV175" s="65"/>
    </row>
    <row r="176" spans="1:48" s="3" customFormat="1" x14ac:dyDescent="0.2">
      <c r="A176" s="68"/>
      <c r="B176" s="64"/>
      <c r="C176" s="64"/>
      <c r="D176" s="64"/>
      <c r="E176" s="65"/>
      <c r="F176" s="65"/>
      <c r="G176" s="65"/>
      <c r="H176" s="65"/>
      <c r="I176" s="65"/>
      <c r="J176" s="65"/>
      <c r="K176" s="65"/>
      <c r="L176" s="65"/>
      <c r="M176" s="64"/>
      <c r="N176" s="64"/>
      <c r="O176" s="65"/>
      <c r="P176" s="64"/>
      <c r="Q176" s="64"/>
      <c r="R176" s="65"/>
      <c r="S176" s="64"/>
      <c r="T176" s="64"/>
      <c r="U176" s="64"/>
      <c r="V176"/>
      <c r="W176"/>
      <c r="X176"/>
      <c r="Y176"/>
      <c r="Z176"/>
      <c r="AA176"/>
      <c r="AB176"/>
      <c r="AC176"/>
      <c r="AD176"/>
      <c r="AE176"/>
      <c r="AF176"/>
      <c r="AG176"/>
      <c r="AH176"/>
      <c r="AI176"/>
      <c r="AJ176"/>
      <c r="AK176"/>
      <c r="AL176"/>
      <c r="AM176" s="65"/>
      <c r="AN176" s="64"/>
      <c r="AP176" s="64"/>
      <c r="AQ176" s="64"/>
      <c r="AR176" s="87"/>
      <c r="AS176" s="64"/>
      <c r="AT176" s="64"/>
      <c r="AU176" s="64"/>
      <c r="AV176" s="65"/>
    </row>
    <row r="177" spans="1:48" s="3" customFormat="1" x14ac:dyDescent="0.2">
      <c r="A177" s="68"/>
      <c r="B177" s="64"/>
      <c r="C177" s="64"/>
      <c r="D177" s="64"/>
      <c r="E177" s="65"/>
      <c r="F177" s="65"/>
      <c r="G177" s="65"/>
      <c r="H177" s="65"/>
      <c r="I177" s="65"/>
      <c r="J177" s="65"/>
      <c r="K177" s="65"/>
      <c r="L177" s="65"/>
      <c r="M177" s="64"/>
      <c r="N177" s="64"/>
      <c r="O177" s="65"/>
      <c r="P177" s="64"/>
      <c r="Q177" s="64"/>
      <c r="R177" s="65"/>
      <c r="S177" s="64"/>
      <c r="T177" s="64"/>
      <c r="U177" s="64"/>
      <c r="V177"/>
      <c r="W177"/>
      <c r="X177"/>
      <c r="Y177"/>
      <c r="Z177"/>
      <c r="AA177"/>
      <c r="AB177"/>
      <c r="AC177"/>
      <c r="AD177"/>
      <c r="AE177"/>
      <c r="AF177"/>
      <c r="AG177"/>
      <c r="AH177"/>
      <c r="AI177"/>
      <c r="AJ177"/>
      <c r="AK177"/>
      <c r="AL177"/>
      <c r="AM177" s="65"/>
      <c r="AN177" s="64"/>
      <c r="AP177" s="64"/>
      <c r="AQ177" s="64"/>
      <c r="AR177" s="87"/>
      <c r="AS177" s="64"/>
      <c r="AT177" s="64"/>
      <c r="AU177" s="64"/>
      <c r="AV177" s="65"/>
    </row>
    <row r="178" spans="1:48" s="3" customFormat="1" x14ac:dyDescent="0.2">
      <c r="A178" s="68"/>
      <c r="B178" s="64"/>
      <c r="C178" s="64"/>
      <c r="D178" s="64"/>
      <c r="E178" s="65"/>
      <c r="F178" s="65"/>
      <c r="G178" s="65"/>
      <c r="H178" s="65"/>
      <c r="I178" s="65"/>
      <c r="J178" s="65"/>
      <c r="K178" s="65"/>
      <c r="L178" s="65"/>
      <c r="M178" s="64"/>
      <c r="N178" s="64"/>
      <c r="O178" s="65"/>
      <c r="P178" s="64"/>
      <c r="Q178" s="64"/>
      <c r="R178" s="65"/>
      <c r="S178" s="64"/>
      <c r="T178" s="64"/>
      <c r="U178" s="64"/>
      <c r="V178"/>
      <c r="W178"/>
      <c r="X178"/>
      <c r="Y178"/>
      <c r="Z178"/>
      <c r="AA178"/>
      <c r="AB178"/>
      <c r="AC178"/>
      <c r="AD178"/>
      <c r="AE178"/>
      <c r="AF178"/>
      <c r="AG178"/>
      <c r="AH178"/>
      <c r="AI178"/>
      <c r="AJ178"/>
      <c r="AK178"/>
      <c r="AL178"/>
      <c r="AM178" s="65"/>
      <c r="AN178" s="64"/>
      <c r="AP178" s="64"/>
      <c r="AQ178" s="64"/>
      <c r="AR178" s="87"/>
      <c r="AS178" s="64"/>
      <c r="AT178" s="64"/>
      <c r="AU178" s="64"/>
      <c r="AV178" s="65"/>
    </row>
    <row r="179" spans="1:48" s="3" customFormat="1" x14ac:dyDescent="0.2">
      <c r="A179" s="68"/>
      <c r="B179" s="64"/>
      <c r="C179" s="64"/>
      <c r="D179" s="64"/>
      <c r="E179" s="65"/>
      <c r="F179" s="65"/>
      <c r="G179" s="65"/>
      <c r="H179" s="65"/>
      <c r="I179" s="65"/>
      <c r="J179" s="65"/>
      <c r="K179" s="65"/>
      <c r="L179" s="65"/>
      <c r="M179" s="64"/>
      <c r="N179" s="64"/>
      <c r="O179" s="65"/>
      <c r="P179" s="64"/>
      <c r="Q179" s="64"/>
      <c r="R179" s="65"/>
      <c r="S179" s="64"/>
      <c r="T179" s="64"/>
      <c r="U179" s="64"/>
      <c r="V179"/>
      <c r="W179"/>
      <c r="X179"/>
      <c r="Y179"/>
      <c r="Z179"/>
      <c r="AA179"/>
      <c r="AB179"/>
      <c r="AC179"/>
      <c r="AD179"/>
      <c r="AE179"/>
      <c r="AF179"/>
      <c r="AG179"/>
      <c r="AH179"/>
      <c r="AI179"/>
      <c r="AJ179"/>
      <c r="AK179"/>
      <c r="AL179"/>
      <c r="AM179" s="65"/>
      <c r="AN179" s="64"/>
      <c r="AP179" s="64"/>
      <c r="AQ179" s="64"/>
      <c r="AR179" s="87"/>
      <c r="AS179" s="64"/>
      <c r="AT179" s="64"/>
      <c r="AU179" s="64"/>
      <c r="AV179" s="65"/>
    </row>
    <row r="180" spans="1:48" s="3" customFormat="1" x14ac:dyDescent="0.2">
      <c r="A180" s="68"/>
      <c r="B180" s="64"/>
      <c r="C180" s="64"/>
      <c r="D180" s="64"/>
      <c r="E180" s="65"/>
      <c r="F180" s="65"/>
      <c r="G180" s="65"/>
      <c r="H180" s="65"/>
      <c r="I180" s="65"/>
      <c r="J180" s="65"/>
      <c r="K180" s="65"/>
      <c r="L180" s="65"/>
      <c r="M180" s="64"/>
      <c r="N180" s="64"/>
      <c r="O180" s="65"/>
      <c r="P180" s="64"/>
      <c r="Q180" s="64"/>
      <c r="R180" s="65"/>
      <c r="S180" s="64"/>
      <c r="T180" s="64"/>
      <c r="U180" s="64"/>
      <c r="V180"/>
      <c r="W180"/>
      <c r="X180"/>
      <c r="Y180"/>
      <c r="Z180"/>
      <c r="AA180"/>
      <c r="AB180"/>
      <c r="AC180"/>
      <c r="AD180"/>
      <c r="AE180"/>
      <c r="AF180"/>
      <c r="AG180"/>
      <c r="AH180"/>
      <c r="AI180"/>
      <c r="AJ180"/>
      <c r="AK180"/>
      <c r="AL180"/>
      <c r="AM180" s="65"/>
      <c r="AN180" s="64"/>
      <c r="AP180" s="64"/>
      <c r="AQ180" s="64"/>
      <c r="AR180" s="87"/>
      <c r="AS180" s="64"/>
      <c r="AT180" s="64"/>
      <c r="AU180" s="64"/>
      <c r="AV180" s="65"/>
    </row>
    <row r="181" spans="1:48" s="3" customFormat="1" x14ac:dyDescent="0.2">
      <c r="A181" s="68"/>
      <c r="B181" s="64"/>
      <c r="C181" s="64"/>
      <c r="D181" s="64"/>
      <c r="E181" s="65"/>
      <c r="F181" s="65"/>
      <c r="G181" s="65"/>
      <c r="H181" s="65"/>
      <c r="I181" s="65"/>
      <c r="J181" s="65"/>
      <c r="K181" s="65"/>
      <c r="L181" s="65"/>
      <c r="M181" s="64"/>
      <c r="N181" s="64"/>
      <c r="O181" s="65"/>
      <c r="P181" s="64"/>
      <c r="Q181" s="64"/>
      <c r="R181" s="65"/>
      <c r="S181" s="64"/>
      <c r="T181" s="64"/>
      <c r="U181" s="64"/>
      <c r="V181"/>
      <c r="W181"/>
      <c r="X181"/>
      <c r="Y181"/>
      <c r="Z181"/>
      <c r="AA181"/>
      <c r="AB181"/>
      <c r="AC181"/>
      <c r="AD181"/>
      <c r="AE181"/>
      <c r="AF181"/>
      <c r="AG181"/>
      <c r="AH181"/>
      <c r="AI181"/>
      <c r="AJ181"/>
      <c r="AK181"/>
      <c r="AL181"/>
      <c r="AM181" s="65"/>
      <c r="AN181" s="64"/>
      <c r="AP181" s="64"/>
      <c r="AQ181" s="64"/>
      <c r="AR181" s="87"/>
      <c r="AS181" s="64"/>
      <c r="AT181" s="64"/>
      <c r="AU181" s="64"/>
      <c r="AV181" s="65"/>
    </row>
    <row r="182" spans="1:48" s="3" customFormat="1" x14ac:dyDescent="0.2">
      <c r="A182" s="68"/>
      <c r="B182" s="64"/>
      <c r="C182" s="64"/>
      <c r="D182" s="64"/>
      <c r="E182" s="65"/>
      <c r="F182" s="65"/>
      <c r="G182" s="65"/>
      <c r="H182" s="65"/>
      <c r="I182" s="65"/>
      <c r="J182" s="65"/>
      <c r="K182" s="65"/>
      <c r="L182" s="65"/>
      <c r="M182" s="64"/>
      <c r="N182" s="64"/>
      <c r="O182" s="65"/>
      <c r="P182" s="64"/>
      <c r="Q182" s="64"/>
      <c r="R182" s="65"/>
      <c r="S182" s="64"/>
      <c r="T182" s="64"/>
      <c r="U182" s="64"/>
      <c r="V182"/>
      <c r="W182"/>
      <c r="X182"/>
      <c r="Y182"/>
      <c r="Z182"/>
      <c r="AA182"/>
      <c r="AB182"/>
      <c r="AC182"/>
      <c r="AD182"/>
      <c r="AE182"/>
      <c r="AF182"/>
      <c r="AG182"/>
      <c r="AH182"/>
      <c r="AI182"/>
      <c r="AJ182"/>
      <c r="AK182"/>
      <c r="AL182"/>
      <c r="AM182" s="65"/>
      <c r="AN182" s="64"/>
      <c r="AP182" s="64"/>
      <c r="AQ182" s="64"/>
      <c r="AR182" s="87"/>
      <c r="AS182" s="64"/>
      <c r="AT182" s="64"/>
      <c r="AU182" s="64"/>
      <c r="AV182" s="65"/>
    </row>
    <row r="183" spans="1:48" s="3" customFormat="1" x14ac:dyDescent="0.2">
      <c r="A183" s="68"/>
      <c r="B183" s="64"/>
      <c r="C183" s="64"/>
      <c r="D183" s="64"/>
      <c r="E183" s="8"/>
      <c r="F183" s="65"/>
      <c r="G183" s="65"/>
      <c r="H183" s="65"/>
      <c r="I183" s="65"/>
      <c r="J183" s="65"/>
      <c r="K183" s="65"/>
      <c r="L183" s="65"/>
      <c r="M183" s="64"/>
      <c r="N183" s="64"/>
      <c r="O183" s="65"/>
      <c r="P183" s="64"/>
      <c r="Q183" s="64"/>
      <c r="R183" s="65"/>
      <c r="T183" s="64"/>
      <c r="U183" s="64"/>
      <c r="V183"/>
      <c r="W183"/>
      <c r="X183"/>
      <c r="Y183"/>
      <c r="Z183"/>
      <c r="AA183"/>
      <c r="AB183"/>
      <c r="AC183"/>
      <c r="AD183"/>
      <c r="AE183"/>
      <c r="AF183"/>
      <c r="AG183"/>
      <c r="AH183"/>
      <c r="AI183"/>
      <c r="AJ183"/>
      <c r="AK183"/>
      <c r="AL183"/>
      <c r="AM183" s="65"/>
      <c r="AN183" s="64"/>
      <c r="AP183" s="64"/>
      <c r="AQ183" s="64"/>
      <c r="AR183" s="87"/>
      <c r="AS183" s="64"/>
      <c r="AT183" s="64"/>
      <c r="AU183" s="64"/>
      <c r="AV183" s="65"/>
    </row>
    <row r="184" spans="1:48" s="3" customFormat="1" x14ac:dyDescent="0.2">
      <c r="A184" s="68"/>
      <c r="E184" s="8"/>
      <c r="F184" s="8"/>
      <c r="G184" s="8"/>
      <c r="H184" s="8"/>
      <c r="I184" s="8"/>
      <c r="J184" s="8"/>
      <c r="K184" s="8"/>
      <c r="L184" s="8"/>
      <c r="O184" s="8"/>
      <c r="R184" s="65"/>
      <c r="V184"/>
      <c r="W184"/>
      <c r="X184"/>
      <c r="Y184"/>
      <c r="Z184"/>
      <c r="AA184"/>
      <c r="AB184"/>
      <c r="AC184"/>
      <c r="AD184"/>
      <c r="AE184"/>
      <c r="AF184"/>
      <c r="AG184"/>
      <c r="AH184"/>
      <c r="AI184"/>
      <c r="AJ184"/>
      <c r="AK184"/>
      <c r="AL184"/>
      <c r="AM184" s="65"/>
      <c r="AN184" s="64"/>
      <c r="AP184" s="64"/>
      <c r="AQ184" s="64"/>
      <c r="AR184" s="87"/>
      <c r="AS184" s="64"/>
      <c r="AT184" s="64"/>
      <c r="AU184" s="64"/>
      <c r="AV184" s="8"/>
    </row>
    <row r="185" spans="1:48" s="3" customFormat="1" x14ac:dyDescent="0.2">
      <c r="A185" s="68"/>
      <c r="E185" s="8"/>
      <c r="F185" s="8"/>
      <c r="G185" s="8"/>
      <c r="H185" s="8"/>
      <c r="I185" s="8"/>
      <c r="J185" s="8"/>
      <c r="K185" s="8"/>
      <c r="L185" s="8"/>
      <c r="O185" s="8"/>
      <c r="R185" s="65"/>
      <c r="V185"/>
      <c r="W185"/>
      <c r="X185"/>
      <c r="Y185"/>
      <c r="Z185"/>
      <c r="AA185"/>
      <c r="AB185"/>
      <c r="AC185"/>
      <c r="AD185"/>
      <c r="AE185"/>
      <c r="AF185"/>
      <c r="AG185"/>
      <c r="AH185"/>
      <c r="AI185"/>
      <c r="AJ185"/>
      <c r="AK185"/>
      <c r="AL185"/>
      <c r="AM185" s="65"/>
      <c r="AN185" s="64"/>
      <c r="AP185" s="64"/>
      <c r="AQ185" s="64"/>
      <c r="AR185" s="87"/>
      <c r="AS185" s="64"/>
      <c r="AT185" s="64"/>
      <c r="AU185" s="64"/>
      <c r="AV185" s="8"/>
    </row>
    <row r="186" spans="1:48" s="3" customFormat="1" x14ac:dyDescent="0.2">
      <c r="A186" s="68"/>
      <c r="E186" s="8"/>
      <c r="F186" s="8"/>
      <c r="G186" s="8"/>
      <c r="H186" s="8"/>
      <c r="I186" s="8"/>
      <c r="J186" s="8"/>
      <c r="K186" s="8"/>
      <c r="L186" s="8"/>
      <c r="O186" s="8"/>
      <c r="R186" s="65"/>
      <c r="V186"/>
      <c r="W186"/>
      <c r="X186"/>
      <c r="Y186"/>
      <c r="Z186"/>
      <c r="AA186"/>
      <c r="AB186"/>
      <c r="AC186"/>
      <c r="AD186"/>
      <c r="AE186"/>
      <c r="AF186"/>
      <c r="AG186"/>
      <c r="AH186"/>
      <c r="AI186"/>
      <c r="AJ186"/>
      <c r="AK186"/>
      <c r="AL186"/>
      <c r="AM186" s="65"/>
      <c r="AN186" s="64"/>
      <c r="AP186" s="64"/>
      <c r="AQ186" s="64"/>
      <c r="AR186" s="87"/>
      <c r="AS186" s="64"/>
      <c r="AT186" s="64"/>
      <c r="AU186" s="64"/>
      <c r="AV186" s="8"/>
    </row>
    <row r="187" spans="1:48" s="3" customFormat="1" x14ac:dyDescent="0.2">
      <c r="A187" s="68"/>
      <c r="E187" s="8"/>
      <c r="F187" s="8"/>
      <c r="G187" s="8"/>
      <c r="H187" s="8"/>
      <c r="I187" s="8"/>
      <c r="J187" s="8"/>
      <c r="K187" s="8"/>
      <c r="L187" s="8"/>
      <c r="O187" s="8"/>
      <c r="R187" s="65"/>
      <c r="V187"/>
      <c r="W187"/>
      <c r="X187"/>
      <c r="Y187"/>
      <c r="Z187"/>
      <c r="AA187"/>
      <c r="AB187"/>
      <c r="AC187"/>
      <c r="AD187"/>
      <c r="AE187"/>
      <c r="AF187"/>
      <c r="AG187"/>
      <c r="AH187"/>
      <c r="AI187"/>
      <c r="AJ187"/>
      <c r="AK187"/>
      <c r="AL187"/>
      <c r="AM187" s="65"/>
      <c r="AN187" s="64"/>
      <c r="AP187" s="64"/>
      <c r="AQ187" s="64"/>
      <c r="AR187" s="87"/>
      <c r="AS187" s="64"/>
      <c r="AT187" s="64"/>
      <c r="AU187" s="64"/>
      <c r="AV187" s="8"/>
    </row>
    <row r="188" spans="1:48" s="3" customFormat="1" x14ac:dyDescent="0.2">
      <c r="A188" s="68"/>
      <c r="E188" s="8"/>
      <c r="F188" s="8"/>
      <c r="G188" s="8"/>
      <c r="H188" s="8"/>
      <c r="I188" s="8"/>
      <c r="J188" s="8"/>
      <c r="K188" s="8"/>
      <c r="L188" s="8"/>
      <c r="O188" s="8"/>
      <c r="R188" s="65"/>
      <c r="V188"/>
      <c r="W188"/>
      <c r="X188"/>
      <c r="Y188"/>
      <c r="Z188"/>
      <c r="AA188"/>
      <c r="AB188"/>
      <c r="AC188"/>
      <c r="AD188"/>
      <c r="AE188"/>
      <c r="AF188"/>
      <c r="AG188"/>
      <c r="AH188"/>
      <c r="AI188"/>
      <c r="AJ188"/>
      <c r="AK188"/>
      <c r="AL188"/>
      <c r="AM188" s="65"/>
      <c r="AN188" s="64"/>
      <c r="AP188" s="64"/>
      <c r="AQ188" s="64"/>
      <c r="AR188" s="87"/>
      <c r="AS188" s="64"/>
      <c r="AT188" s="64"/>
      <c r="AU188" s="64"/>
      <c r="AV188" s="8"/>
    </row>
    <row r="189" spans="1:48" s="3" customFormat="1" x14ac:dyDescent="0.2">
      <c r="A189" s="68"/>
      <c r="E189" s="8"/>
      <c r="F189" s="8"/>
      <c r="G189" s="8"/>
      <c r="H189" s="8"/>
      <c r="I189" s="8"/>
      <c r="J189" s="8"/>
      <c r="K189" s="8"/>
      <c r="L189" s="8"/>
      <c r="O189" s="8"/>
      <c r="R189" s="65"/>
      <c r="V189"/>
      <c r="W189"/>
      <c r="X189"/>
      <c r="Y189"/>
      <c r="Z189"/>
      <c r="AA189"/>
      <c r="AB189"/>
      <c r="AC189"/>
      <c r="AD189"/>
      <c r="AE189"/>
      <c r="AF189"/>
      <c r="AG189"/>
      <c r="AH189"/>
      <c r="AI189"/>
      <c r="AJ189"/>
      <c r="AK189"/>
      <c r="AL189"/>
      <c r="AM189" s="65"/>
      <c r="AN189" s="64"/>
      <c r="AP189" s="64"/>
      <c r="AQ189" s="64"/>
      <c r="AR189" s="87"/>
      <c r="AS189" s="64"/>
      <c r="AT189" s="64"/>
      <c r="AU189" s="64"/>
      <c r="AV189" s="8"/>
    </row>
    <row r="190" spans="1:48" s="3" customFormat="1" x14ac:dyDescent="0.2">
      <c r="A190" s="68"/>
      <c r="E190" s="8"/>
      <c r="F190" s="8"/>
      <c r="G190" s="8"/>
      <c r="H190" s="8"/>
      <c r="I190" s="8"/>
      <c r="J190" s="8"/>
      <c r="K190" s="8"/>
      <c r="L190" s="8"/>
      <c r="O190" s="8"/>
      <c r="R190" s="65"/>
      <c r="V190"/>
      <c r="W190"/>
      <c r="X190"/>
      <c r="Y190"/>
      <c r="Z190"/>
      <c r="AA190"/>
      <c r="AB190"/>
      <c r="AC190"/>
      <c r="AD190"/>
      <c r="AE190"/>
      <c r="AF190"/>
      <c r="AG190"/>
      <c r="AH190"/>
      <c r="AI190"/>
      <c r="AJ190"/>
      <c r="AK190"/>
      <c r="AL190"/>
      <c r="AM190" s="65"/>
      <c r="AN190" s="64"/>
      <c r="AP190" s="64"/>
      <c r="AQ190" s="64"/>
      <c r="AR190" s="87"/>
      <c r="AS190" s="64"/>
      <c r="AT190" s="64"/>
      <c r="AU190" s="64"/>
      <c r="AV190" s="8"/>
    </row>
    <row r="191" spans="1:48" s="3" customFormat="1" x14ac:dyDescent="0.2">
      <c r="A191" s="68"/>
      <c r="E191" s="8"/>
      <c r="F191" s="8"/>
      <c r="G191" s="8"/>
      <c r="H191" s="8"/>
      <c r="I191" s="8"/>
      <c r="J191" s="8"/>
      <c r="K191" s="8"/>
      <c r="L191" s="8"/>
      <c r="O191" s="8"/>
      <c r="R191" s="65"/>
      <c r="V191"/>
      <c r="W191"/>
      <c r="X191"/>
      <c r="Y191"/>
      <c r="Z191"/>
      <c r="AA191"/>
      <c r="AB191"/>
      <c r="AC191"/>
      <c r="AD191"/>
      <c r="AE191"/>
      <c r="AF191"/>
      <c r="AG191"/>
      <c r="AH191"/>
      <c r="AI191"/>
      <c r="AJ191"/>
      <c r="AK191"/>
      <c r="AL191"/>
      <c r="AM191" s="65"/>
      <c r="AN191" s="64"/>
      <c r="AP191" s="64"/>
      <c r="AQ191" s="64"/>
      <c r="AR191" s="87"/>
      <c r="AS191" s="64"/>
      <c r="AT191" s="64"/>
      <c r="AU191" s="64"/>
      <c r="AV191" s="8"/>
    </row>
    <row r="192" spans="1:48" s="3" customFormat="1" x14ac:dyDescent="0.2">
      <c r="A192" s="68"/>
      <c r="E192" s="8"/>
      <c r="F192" s="8"/>
      <c r="G192" s="8"/>
      <c r="H192" s="8"/>
      <c r="I192" s="8"/>
      <c r="J192" s="8"/>
      <c r="K192" s="8"/>
      <c r="L192" s="8"/>
      <c r="O192" s="8"/>
      <c r="R192" s="65"/>
      <c r="V192"/>
      <c r="W192"/>
      <c r="X192"/>
      <c r="Y192"/>
      <c r="Z192"/>
      <c r="AA192"/>
      <c r="AB192"/>
      <c r="AC192"/>
      <c r="AD192"/>
      <c r="AE192"/>
      <c r="AF192"/>
      <c r="AG192"/>
      <c r="AH192"/>
      <c r="AI192"/>
      <c r="AJ192"/>
      <c r="AK192"/>
      <c r="AL192"/>
      <c r="AM192" s="65"/>
      <c r="AN192" s="64"/>
      <c r="AP192" s="64"/>
      <c r="AQ192" s="64"/>
      <c r="AR192" s="87"/>
      <c r="AS192" s="64"/>
      <c r="AT192" s="64"/>
      <c r="AU192" s="64"/>
      <c r="AV192" s="8"/>
    </row>
    <row r="193" spans="1:48" s="3" customFormat="1" x14ac:dyDescent="0.2">
      <c r="A193" s="68"/>
      <c r="E193" s="8"/>
      <c r="F193" s="8"/>
      <c r="G193" s="8"/>
      <c r="H193" s="8"/>
      <c r="I193" s="8"/>
      <c r="J193" s="8"/>
      <c r="K193" s="8"/>
      <c r="L193" s="8"/>
      <c r="O193" s="8"/>
      <c r="R193" s="65"/>
      <c r="V193"/>
      <c r="W193"/>
      <c r="X193"/>
      <c r="Y193"/>
      <c r="Z193"/>
      <c r="AA193"/>
      <c r="AB193"/>
      <c r="AC193"/>
      <c r="AD193"/>
      <c r="AE193"/>
      <c r="AF193"/>
      <c r="AG193"/>
      <c r="AH193"/>
      <c r="AI193"/>
      <c r="AJ193"/>
      <c r="AK193"/>
      <c r="AL193"/>
      <c r="AM193" s="65"/>
      <c r="AN193" s="64"/>
      <c r="AP193" s="64"/>
      <c r="AQ193" s="64"/>
      <c r="AR193" s="87"/>
      <c r="AS193" s="64"/>
      <c r="AT193" s="64"/>
      <c r="AU193" s="64"/>
      <c r="AV193" s="8"/>
    </row>
    <row r="194" spans="1:48" s="3" customFormat="1" x14ac:dyDescent="0.2">
      <c r="A194" s="68"/>
      <c r="E194" s="8"/>
      <c r="F194" s="8"/>
      <c r="G194" s="8"/>
      <c r="H194" s="8"/>
      <c r="I194" s="8"/>
      <c r="J194" s="8"/>
      <c r="K194" s="8"/>
      <c r="L194" s="8"/>
      <c r="O194" s="8"/>
      <c r="R194" s="65"/>
      <c r="V194"/>
      <c r="W194"/>
      <c r="X194"/>
      <c r="Y194"/>
      <c r="Z194"/>
      <c r="AA194"/>
      <c r="AB194"/>
      <c r="AC194"/>
      <c r="AD194"/>
      <c r="AE194"/>
      <c r="AF194"/>
      <c r="AG194"/>
      <c r="AH194"/>
      <c r="AI194"/>
      <c r="AJ194"/>
      <c r="AK194"/>
      <c r="AL194"/>
      <c r="AM194" s="65"/>
      <c r="AN194" s="64"/>
      <c r="AP194" s="64"/>
      <c r="AQ194" s="64"/>
      <c r="AR194" s="87"/>
      <c r="AS194" s="64"/>
      <c r="AT194" s="64"/>
      <c r="AU194" s="64"/>
      <c r="AV194" s="8"/>
    </row>
    <row r="195" spans="1:48" s="3" customFormat="1" x14ac:dyDescent="0.2">
      <c r="A195" s="68"/>
      <c r="E195" s="8"/>
      <c r="F195" s="8"/>
      <c r="G195" s="8"/>
      <c r="H195" s="8"/>
      <c r="I195" s="8"/>
      <c r="J195" s="8"/>
      <c r="K195" s="8"/>
      <c r="L195" s="8"/>
      <c r="O195" s="8"/>
      <c r="R195" s="65"/>
      <c r="V195"/>
      <c r="W195"/>
      <c r="X195"/>
      <c r="Y195"/>
      <c r="Z195"/>
      <c r="AA195"/>
      <c r="AB195"/>
      <c r="AC195"/>
      <c r="AD195"/>
      <c r="AE195"/>
      <c r="AF195"/>
      <c r="AG195"/>
      <c r="AH195"/>
      <c r="AI195"/>
      <c r="AJ195"/>
      <c r="AK195"/>
      <c r="AL195"/>
      <c r="AM195" s="65"/>
      <c r="AN195" s="64"/>
      <c r="AP195" s="64"/>
      <c r="AQ195" s="64"/>
      <c r="AR195" s="87"/>
      <c r="AS195" s="64"/>
      <c r="AT195" s="64"/>
      <c r="AU195" s="64"/>
      <c r="AV195" s="8"/>
    </row>
    <row r="196" spans="1:48" s="3" customFormat="1" x14ac:dyDescent="0.2">
      <c r="A196" s="68"/>
      <c r="E196" s="8"/>
      <c r="F196" s="8"/>
      <c r="G196" s="8"/>
      <c r="H196" s="8"/>
      <c r="I196" s="8"/>
      <c r="J196" s="8"/>
      <c r="K196" s="8"/>
      <c r="L196" s="8"/>
      <c r="O196" s="8"/>
      <c r="R196" s="65"/>
      <c r="V196"/>
      <c r="W196"/>
      <c r="X196"/>
      <c r="Y196"/>
      <c r="Z196"/>
      <c r="AA196"/>
      <c r="AB196"/>
      <c r="AC196"/>
      <c r="AD196"/>
      <c r="AE196"/>
      <c r="AF196"/>
      <c r="AG196"/>
      <c r="AH196"/>
      <c r="AI196"/>
      <c r="AJ196"/>
      <c r="AK196"/>
      <c r="AL196"/>
      <c r="AM196" s="65"/>
      <c r="AN196" s="64"/>
      <c r="AP196" s="64"/>
      <c r="AQ196" s="64"/>
      <c r="AR196" s="87"/>
      <c r="AS196" s="64"/>
      <c r="AT196" s="64"/>
      <c r="AU196" s="64"/>
      <c r="AV196" s="8"/>
    </row>
    <row r="197" spans="1:48" s="3" customFormat="1" x14ac:dyDescent="0.2">
      <c r="A197" s="68"/>
      <c r="E197" s="8"/>
      <c r="F197" s="8"/>
      <c r="G197" s="8"/>
      <c r="H197" s="8"/>
      <c r="I197" s="8"/>
      <c r="J197" s="8"/>
      <c r="K197" s="8"/>
      <c r="L197" s="8"/>
      <c r="O197" s="8"/>
      <c r="R197" s="65"/>
      <c r="V197"/>
      <c r="W197"/>
      <c r="X197"/>
      <c r="Y197"/>
      <c r="Z197"/>
      <c r="AA197"/>
      <c r="AB197"/>
      <c r="AC197"/>
      <c r="AD197"/>
      <c r="AE197"/>
      <c r="AF197"/>
      <c r="AG197"/>
      <c r="AH197"/>
      <c r="AI197"/>
      <c r="AJ197"/>
      <c r="AK197"/>
      <c r="AL197"/>
      <c r="AM197" s="65"/>
      <c r="AN197" s="64"/>
      <c r="AP197" s="64"/>
      <c r="AQ197" s="64"/>
      <c r="AR197" s="87"/>
      <c r="AS197" s="64"/>
      <c r="AT197" s="64"/>
      <c r="AU197" s="64"/>
      <c r="AV197" s="8"/>
    </row>
    <row r="198" spans="1:48" s="3" customFormat="1" x14ac:dyDescent="0.2">
      <c r="A198" s="68"/>
      <c r="E198" s="8"/>
      <c r="F198" s="8"/>
      <c r="G198" s="8"/>
      <c r="H198" s="8"/>
      <c r="I198" s="8"/>
      <c r="J198" s="8"/>
      <c r="K198" s="8"/>
      <c r="L198" s="8"/>
      <c r="O198" s="8"/>
      <c r="R198" s="65"/>
      <c r="V198"/>
      <c r="W198"/>
      <c r="X198"/>
      <c r="Y198"/>
      <c r="Z198"/>
      <c r="AA198"/>
      <c r="AB198"/>
      <c r="AC198"/>
      <c r="AD198"/>
      <c r="AE198"/>
      <c r="AF198"/>
      <c r="AG198"/>
      <c r="AH198"/>
      <c r="AI198"/>
      <c r="AJ198"/>
      <c r="AK198"/>
      <c r="AL198"/>
      <c r="AM198" s="65"/>
      <c r="AN198" s="64"/>
      <c r="AP198" s="64"/>
      <c r="AQ198" s="64"/>
      <c r="AR198" s="87"/>
      <c r="AS198" s="64"/>
      <c r="AT198" s="64"/>
      <c r="AU198" s="64"/>
      <c r="AV198" s="8"/>
    </row>
    <row r="199" spans="1:48" s="3" customFormat="1" x14ac:dyDescent="0.2">
      <c r="A199" s="68"/>
      <c r="E199" s="8"/>
      <c r="F199" s="8"/>
      <c r="G199" s="8"/>
      <c r="H199" s="8"/>
      <c r="I199" s="8"/>
      <c r="J199" s="8"/>
      <c r="K199" s="8"/>
      <c r="L199" s="8"/>
      <c r="O199" s="8"/>
      <c r="R199" s="65"/>
      <c r="V199"/>
      <c r="W199"/>
      <c r="X199"/>
      <c r="Y199"/>
      <c r="Z199"/>
      <c r="AA199"/>
      <c r="AB199"/>
      <c r="AC199"/>
      <c r="AD199"/>
      <c r="AE199"/>
      <c r="AF199"/>
      <c r="AG199"/>
      <c r="AH199"/>
      <c r="AI199"/>
      <c r="AJ199"/>
      <c r="AK199"/>
      <c r="AL199"/>
      <c r="AM199" s="65"/>
      <c r="AN199" s="64"/>
      <c r="AP199" s="64"/>
      <c r="AQ199" s="64"/>
      <c r="AR199" s="87"/>
      <c r="AS199" s="64"/>
      <c r="AT199" s="64"/>
      <c r="AU199" s="64"/>
      <c r="AV199" s="8"/>
    </row>
    <row r="200" spans="1:48" s="3" customFormat="1" x14ac:dyDescent="0.2">
      <c r="A200" s="68"/>
      <c r="E200" s="8"/>
      <c r="F200" s="8"/>
      <c r="G200" s="8"/>
      <c r="H200" s="8"/>
      <c r="I200" s="8"/>
      <c r="J200" s="8"/>
      <c r="K200" s="8"/>
      <c r="L200" s="8"/>
      <c r="O200" s="8"/>
      <c r="R200" s="65"/>
      <c r="V200"/>
      <c r="W200"/>
      <c r="X200"/>
      <c r="Y200"/>
      <c r="Z200"/>
      <c r="AA200"/>
      <c r="AB200"/>
      <c r="AC200"/>
      <c r="AD200"/>
      <c r="AE200"/>
      <c r="AF200"/>
      <c r="AG200"/>
      <c r="AH200"/>
      <c r="AI200"/>
      <c r="AJ200"/>
      <c r="AK200"/>
      <c r="AL200"/>
      <c r="AM200" s="65"/>
      <c r="AN200" s="64"/>
      <c r="AP200" s="64"/>
      <c r="AQ200" s="64"/>
      <c r="AR200" s="87"/>
      <c r="AS200" s="64"/>
      <c r="AT200" s="64"/>
      <c r="AU200" s="64"/>
      <c r="AV200" s="8"/>
    </row>
    <row r="201" spans="1:48" s="3" customFormat="1" x14ac:dyDescent="0.2">
      <c r="A201" s="68"/>
      <c r="E201" s="8"/>
      <c r="F201" s="8"/>
      <c r="G201" s="8"/>
      <c r="H201" s="8"/>
      <c r="I201" s="8"/>
      <c r="J201" s="8"/>
      <c r="K201" s="8"/>
      <c r="L201" s="8"/>
      <c r="O201" s="8"/>
      <c r="R201" s="65"/>
      <c r="V201"/>
      <c r="W201"/>
      <c r="X201"/>
      <c r="Y201"/>
      <c r="Z201"/>
      <c r="AA201"/>
      <c r="AB201"/>
      <c r="AC201"/>
      <c r="AD201"/>
      <c r="AE201"/>
      <c r="AF201"/>
      <c r="AG201"/>
      <c r="AH201"/>
      <c r="AI201"/>
      <c r="AJ201"/>
      <c r="AK201"/>
      <c r="AL201"/>
      <c r="AM201" s="65"/>
      <c r="AN201" s="64"/>
      <c r="AP201" s="64"/>
      <c r="AQ201" s="64"/>
      <c r="AR201" s="87"/>
      <c r="AS201" s="64"/>
      <c r="AT201" s="64"/>
      <c r="AU201" s="64"/>
      <c r="AV201" s="8"/>
    </row>
    <row r="202" spans="1:48" s="3" customFormat="1" x14ac:dyDescent="0.2">
      <c r="A202" s="68"/>
      <c r="E202" s="8"/>
      <c r="F202" s="8"/>
      <c r="G202" s="8"/>
      <c r="H202" s="8"/>
      <c r="I202" s="8"/>
      <c r="J202" s="8"/>
      <c r="K202" s="8"/>
      <c r="L202" s="8"/>
      <c r="O202" s="8"/>
      <c r="R202" s="65"/>
      <c r="V202"/>
      <c r="W202"/>
      <c r="X202"/>
      <c r="Y202"/>
      <c r="Z202"/>
      <c r="AA202"/>
      <c r="AB202"/>
      <c r="AC202"/>
      <c r="AD202"/>
      <c r="AE202"/>
      <c r="AF202"/>
      <c r="AG202"/>
      <c r="AH202"/>
      <c r="AI202"/>
      <c r="AJ202"/>
      <c r="AK202"/>
      <c r="AL202"/>
      <c r="AM202" s="65"/>
      <c r="AN202" s="64"/>
      <c r="AP202" s="64"/>
      <c r="AQ202" s="64"/>
      <c r="AR202" s="87"/>
      <c r="AS202" s="64"/>
      <c r="AT202" s="64"/>
      <c r="AU202" s="64"/>
      <c r="AV202" s="8"/>
    </row>
    <row r="203" spans="1:48" s="3" customFormat="1" x14ac:dyDescent="0.2">
      <c r="A203" s="68"/>
      <c r="E203" s="8"/>
      <c r="F203" s="8"/>
      <c r="G203" s="8"/>
      <c r="H203" s="8"/>
      <c r="I203" s="8"/>
      <c r="J203" s="8"/>
      <c r="K203" s="8"/>
      <c r="L203" s="8"/>
      <c r="O203" s="8"/>
      <c r="R203" s="65"/>
      <c r="V203"/>
      <c r="W203"/>
      <c r="X203"/>
      <c r="Y203"/>
      <c r="Z203"/>
      <c r="AA203"/>
      <c r="AB203"/>
      <c r="AC203"/>
      <c r="AD203"/>
      <c r="AE203"/>
      <c r="AF203"/>
      <c r="AG203"/>
      <c r="AH203"/>
      <c r="AI203"/>
      <c r="AJ203"/>
      <c r="AK203"/>
      <c r="AL203"/>
      <c r="AM203" s="65"/>
      <c r="AN203" s="64"/>
      <c r="AP203" s="64"/>
      <c r="AQ203" s="64"/>
      <c r="AR203" s="87"/>
      <c r="AS203" s="64"/>
      <c r="AT203" s="64"/>
      <c r="AU203" s="64"/>
      <c r="AV203" s="8"/>
    </row>
    <row r="204" spans="1:48" s="3" customFormat="1" x14ac:dyDescent="0.2">
      <c r="A204" s="68"/>
      <c r="E204" s="8"/>
      <c r="F204" s="8"/>
      <c r="G204" s="8"/>
      <c r="H204" s="8"/>
      <c r="I204" s="8"/>
      <c r="J204" s="8"/>
      <c r="K204" s="8"/>
      <c r="L204" s="8"/>
      <c r="O204" s="8"/>
      <c r="R204" s="65"/>
      <c r="V204"/>
      <c r="W204"/>
      <c r="X204"/>
      <c r="Y204"/>
      <c r="Z204"/>
      <c r="AA204"/>
      <c r="AB204"/>
      <c r="AC204"/>
      <c r="AD204"/>
      <c r="AE204"/>
      <c r="AF204"/>
      <c r="AG204"/>
      <c r="AH204"/>
      <c r="AI204"/>
      <c r="AJ204"/>
      <c r="AK204"/>
      <c r="AL204"/>
      <c r="AM204" s="65"/>
      <c r="AN204" s="64"/>
      <c r="AP204" s="64"/>
      <c r="AQ204" s="64"/>
      <c r="AR204" s="87"/>
      <c r="AS204" s="64"/>
      <c r="AT204" s="64"/>
      <c r="AU204" s="64"/>
      <c r="AV204" s="8"/>
    </row>
    <row r="205" spans="1:48" s="3" customFormat="1" x14ac:dyDescent="0.2">
      <c r="A205" s="68"/>
      <c r="E205" s="8"/>
      <c r="F205" s="8"/>
      <c r="G205" s="8"/>
      <c r="H205" s="8"/>
      <c r="I205" s="8"/>
      <c r="J205" s="8"/>
      <c r="K205" s="8"/>
      <c r="L205" s="8"/>
      <c r="O205" s="8"/>
      <c r="R205" s="65"/>
      <c r="V205"/>
      <c r="W205"/>
      <c r="X205"/>
      <c r="Y205"/>
      <c r="Z205"/>
      <c r="AA205"/>
      <c r="AB205"/>
      <c r="AC205"/>
      <c r="AD205"/>
      <c r="AE205"/>
      <c r="AF205"/>
      <c r="AG205"/>
      <c r="AH205"/>
      <c r="AI205"/>
      <c r="AJ205"/>
      <c r="AK205"/>
      <c r="AL205"/>
      <c r="AM205" s="8"/>
      <c r="AR205" s="87"/>
      <c r="AV205" s="8"/>
    </row>
    <row r="206" spans="1:48" s="3" customFormat="1" x14ac:dyDescent="0.2">
      <c r="A206" s="68"/>
      <c r="E206" s="8"/>
      <c r="F206" s="8"/>
      <c r="G206" s="8"/>
      <c r="H206" s="8"/>
      <c r="I206" s="8"/>
      <c r="J206" s="8"/>
      <c r="K206" s="8"/>
      <c r="L206" s="8"/>
      <c r="O206" s="8"/>
      <c r="R206" s="65"/>
      <c r="V206"/>
      <c r="W206"/>
      <c r="X206"/>
      <c r="Y206"/>
      <c r="Z206"/>
      <c r="AA206"/>
      <c r="AB206"/>
      <c r="AC206"/>
      <c r="AD206"/>
      <c r="AE206"/>
      <c r="AF206"/>
      <c r="AG206"/>
      <c r="AH206"/>
      <c r="AI206"/>
      <c r="AJ206"/>
      <c r="AK206"/>
      <c r="AL206"/>
      <c r="AM206" s="8"/>
      <c r="AR206" s="87"/>
      <c r="AV206" s="8"/>
    </row>
    <row r="207" spans="1:48" s="3" customFormat="1" x14ac:dyDescent="0.2">
      <c r="A207" s="68"/>
      <c r="E207" s="8"/>
      <c r="F207" s="8"/>
      <c r="G207" s="8"/>
      <c r="H207" s="8"/>
      <c r="I207" s="8"/>
      <c r="J207" s="8"/>
      <c r="K207" s="8"/>
      <c r="L207" s="8"/>
      <c r="O207" s="8"/>
      <c r="R207" s="65"/>
      <c r="V207"/>
      <c r="W207"/>
      <c r="X207"/>
      <c r="Y207"/>
      <c r="Z207"/>
      <c r="AA207"/>
      <c r="AB207"/>
      <c r="AC207"/>
      <c r="AD207"/>
      <c r="AE207"/>
      <c r="AF207"/>
      <c r="AG207"/>
      <c r="AH207"/>
      <c r="AI207"/>
      <c r="AJ207"/>
      <c r="AK207"/>
      <c r="AL207"/>
      <c r="AM207" s="8"/>
      <c r="AR207" s="87"/>
      <c r="AV207" s="8"/>
    </row>
    <row r="208" spans="1:48" s="3" customFormat="1" x14ac:dyDescent="0.2">
      <c r="A208" s="68"/>
      <c r="E208" s="8"/>
      <c r="F208" s="8"/>
      <c r="G208" s="8"/>
      <c r="H208" s="8"/>
      <c r="I208" s="8"/>
      <c r="J208" s="8"/>
      <c r="K208" s="8"/>
      <c r="L208" s="8"/>
      <c r="O208" s="8"/>
      <c r="R208" s="65"/>
      <c r="V208"/>
      <c r="W208"/>
      <c r="X208"/>
      <c r="Y208"/>
      <c r="Z208"/>
      <c r="AA208"/>
      <c r="AB208"/>
      <c r="AC208"/>
      <c r="AD208"/>
      <c r="AE208"/>
      <c r="AF208"/>
      <c r="AG208"/>
      <c r="AH208"/>
      <c r="AI208"/>
      <c r="AJ208"/>
      <c r="AK208"/>
      <c r="AL208"/>
      <c r="AM208" s="8"/>
      <c r="AR208" s="87"/>
      <c r="AV208" s="8"/>
    </row>
    <row r="209" spans="1:48" s="3" customFormat="1" x14ac:dyDescent="0.2">
      <c r="A209" s="68"/>
      <c r="E209" s="8"/>
      <c r="F209" s="8"/>
      <c r="G209" s="8"/>
      <c r="H209" s="8"/>
      <c r="I209" s="8"/>
      <c r="J209" s="8"/>
      <c r="K209" s="8"/>
      <c r="L209" s="8"/>
      <c r="O209" s="8"/>
      <c r="R209" s="65"/>
      <c r="V209"/>
      <c r="W209"/>
      <c r="X209"/>
      <c r="Y209"/>
      <c r="Z209"/>
      <c r="AA209"/>
      <c r="AB209"/>
      <c r="AC209"/>
      <c r="AD209"/>
      <c r="AE209"/>
      <c r="AF209"/>
      <c r="AG209"/>
      <c r="AH209"/>
      <c r="AI209"/>
      <c r="AJ209"/>
      <c r="AK209"/>
      <c r="AL209"/>
      <c r="AM209" s="8"/>
      <c r="AR209" s="87"/>
      <c r="AV209" s="8"/>
    </row>
    <row r="210" spans="1:48" s="3" customFormat="1" x14ac:dyDescent="0.2">
      <c r="A210" s="68"/>
      <c r="E210" s="8"/>
      <c r="F210" s="8"/>
      <c r="G210" s="8"/>
      <c r="H210" s="8"/>
      <c r="I210" s="8"/>
      <c r="J210" s="8"/>
      <c r="K210" s="8"/>
      <c r="L210" s="8"/>
      <c r="O210" s="8"/>
      <c r="R210" s="65"/>
      <c r="V210"/>
      <c r="W210"/>
      <c r="X210"/>
      <c r="Y210"/>
      <c r="Z210"/>
      <c r="AA210"/>
      <c r="AB210"/>
      <c r="AC210"/>
      <c r="AD210"/>
      <c r="AE210"/>
      <c r="AF210"/>
      <c r="AG210"/>
      <c r="AH210"/>
      <c r="AI210"/>
      <c r="AJ210"/>
      <c r="AK210"/>
      <c r="AL210"/>
      <c r="AM210" s="8"/>
      <c r="AR210" s="87"/>
      <c r="AV210" s="8"/>
    </row>
    <row r="211" spans="1:48" s="3" customFormat="1" x14ac:dyDescent="0.2">
      <c r="A211" s="68"/>
      <c r="E211" s="8"/>
      <c r="F211" s="8"/>
      <c r="G211" s="8"/>
      <c r="H211" s="8"/>
      <c r="I211" s="8"/>
      <c r="J211" s="8"/>
      <c r="K211" s="8"/>
      <c r="L211" s="8"/>
      <c r="O211" s="8"/>
      <c r="R211" s="65"/>
      <c r="V211"/>
      <c r="W211"/>
      <c r="X211"/>
      <c r="Y211"/>
      <c r="Z211"/>
      <c r="AA211"/>
      <c r="AB211"/>
      <c r="AC211"/>
      <c r="AD211"/>
      <c r="AE211"/>
      <c r="AF211"/>
      <c r="AG211"/>
      <c r="AH211"/>
      <c r="AI211"/>
      <c r="AJ211"/>
      <c r="AK211"/>
      <c r="AL211"/>
      <c r="AM211" s="8"/>
      <c r="AR211" s="87"/>
      <c r="AV211" s="8"/>
    </row>
    <row r="212" spans="1:48" s="3" customFormat="1" x14ac:dyDescent="0.2">
      <c r="A212" s="68"/>
      <c r="E212" s="8"/>
      <c r="F212" s="8"/>
      <c r="G212" s="8"/>
      <c r="H212" s="8"/>
      <c r="I212" s="8"/>
      <c r="J212" s="8"/>
      <c r="K212" s="8"/>
      <c r="L212" s="8"/>
      <c r="O212" s="8"/>
      <c r="R212" s="65"/>
      <c r="V212"/>
      <c r="W212"/>
      <c r="X212"/>
      <c r="Y212"/>
      <c r="Z212"/>
      <c r="AA212"/>
      <c r="AB212"/>
      <c r="AC212"/>
      <c r="AD212"/>
      <c r="AE212"/>
      <c r="AF212"/>
      <c r="AG212"/>
      <c r="AH212"/>
      <c r="AI212"/>
      <c r="AJ212"/>
      <c r="AK212"/>
      <c r="AL212"/>
      <c r="AM212" s="8"/>
      <c r="AR212" s="87"/>
      <c r="AV212" s="8"/>
    </row>
    <row r="213" spans="1:48" s="3" customFormat="1" x14ac:dyDescent="0.2">
      <c r="A213" s="68"/>
      <c r="E213" s="8"/>
      <c r="F213" s="8"/>
      <c r="G213" s="8"/>
      <c r="H213" s="8"/>
      <c r="I213" s="8"/>
      <c r="J213" s="8"/>
      <c r="K213" s="8"/>
      <c r="L213" s="8"/>
      <c r="O213" s="8"/>
      <c r="R213" s="65"/>
      <c r="V213"/>
      <c r="W213"/>
      <c r="X213"/>
      <c r="Y213"/>
      <c r="Z213"/>
      <c r="AA213"/>
      <c r="AB213"/>
      <c r="AC213"/>
      <c r="AD213"/>
      <c r="AE213"/>
      <c r="AF213"/>
      <c r="AG213"/>
      <c r="AH213"/>
      <c r="AI213"/>
      <c r="AJ213"/>
      <c r="AK213"/>
      <c r="AL213"/>
      <c r="AM213" s="8"/>
      <c r="AR213" s="87"/>
      <c r="AV213" s="8"/>
    </row>
    <row r="214" spans="1:48" s="3" customFormat="1" x14ac:dyDescent="0.2">
      <c r="A214" s="68"/>
      <c r="E214" s="8"/>
      <c r="F214" s="8"/>
      <c r="G214" s="8"/>
      <c r="H214" s="8"/>
      <c r="I214" s="8"/>
      <c r="J214" s="8"/>
      <c r="K214" s="8"/>
      <c r="L214" s="8"/>
      <c r="O214" s="8"/>
      <c r="R214" s="65"/>
      <c r="V214"/>
      <c r="W214"/>
      <c r="X214"/>
      <c r="Y214"/>
      <c r="Z214"/>
      <c r="AA214"/>
      <c r="AB214"/>
      <c r="AC214"/>
      <c r="AD214"/>
      <c r="AE214"/>
      <c r="AF214"/>
      <c r="AG214"/>
      <c r="AH214"/>
      <c r="AI214"/>
      <c r="AJ214"/>
      <c r="AK214"/>
      <c r="AL214"/>
      <c r="AM214" s="8"/>
      <c r="AR214" s="87"/>
      <c r="AV214" s="8"/>
    </row>
    <row r="215" spans="1:48" s="3" customFormat="1" x14ac:dyDescent="0.2">
      <c r="A215" s="68"/>
      <c r="E215" s="8"/>
      <c r="F215" s="8"/>
      <c r="G215" s="8"/>
      <c r="H215" s="8"/>
      <c r="I215" s="8"/>
      <c r="J215" s="8"/>
      <c r="K215" s="8"/>
      <c r="L215" s="8"/>
      <c r="O215" s="8"/>
      <c r="R215" s="65"/>
      <c r="V215"/>
      <c r="W215"/>
      <c r="X215"/>
      <c r="Y215"/>
      <c r="Z215"/>
      <c r="AA215"/>
      <c r="AB215"/>
      <c r="AC215"/>
      <c r="AD215"/>
      <c r="AE215"/>
      <c r="AF215"/>
      <c r="AG215"/>
      <c r="AH215"/>
      <c r="AI215"/>
      <c r="AJ215"/>
      <c r="AK215"/>
      <c r="AL215"/>
      <c r="AM215" s="8"/>
      <c r="AR215" s="87"/>
      <c r="AV215" s="8"/>
    </row>
    <row r="216" spans="1:48" s="3" customFormat="1" x14ac:dyDescent="0.2">
      <c r="A216" s="68"/>
      <c r="E216" s="8"/>
      <c r="F216" s="8"/>
      <c r="G216" s="8"/>
      <c r="H216" s="8"/>
      <c r="I216" s="8"/>
      <c r="J216" s="8"/>
      <c r="K216" s="8"/>
      <c r="L216" s="8"/>
      <c r="O216" s="8"/>
      <c r="R216" s="65"/>
      <c r="V216"/>
      <c r="W216"/>
      <c r="X216"/>
      <c r="Y216"/>
      <c r="Z216"/>
      <c r="AA216"/>
      <c r="AB216"/>
      <c r="AC216"/>
      <c r="AD216"/>
      <c r="AE216"/>
      <c r="AF216"/>
      <c r="AG216"/>
      <c r="AH216"/>
      <c r="AI216"/>
      <c r="AJ216"/>
      <c r="AK216"/>
      <c r="AL216"/>
      <c r="AM216" s="8"/>
      <c r="AR216" s="87"/>
      <c r="AV216" s="8"/>
    </row>
    <row r="217" spans="1:48" s="3" customFormat="1" x14ac:dyDescent="0.2">
      <c r="A217" s="68"/>
      <c r="E217" s="8"/>
      <c r="F217" s="8"/>
      <c r="G217" s="8"/>
      <c r="H217" s="8"/>
      <c r="I217" s="8"/>
      <c r="J217" s="8"/>
      <c r="K217" s="8"/>
      <c r="L217" s="8"/>
      <c r="O217" s="8"/>
      <c r="R217" s="65"/>
      <c r="V217"/>
      <c r="W217"/>
      <c r="X217"/>
      <c r="Y217"/>
      <c r="Z217"/>
      <c r="AA217"/>
      <c r="AB217"/>
      <c r="AC217"/>
      <c r="AD217"/>
      <c r="AE217"/>
      <c r="AF217"/>
      <c r="AG217"/>
      <c r="AH217"/>
      <c r="AI217"/>
      <c r="AJ217"/>
      <c r="AK217"/>
      <c r="AL217"/>
      <c r="AM217" s="8"/>
      <c r="AR217" s="87"/>
      <c r="AV217" s="8"/>
    </row>
    <row r="218" spans="1:48" s="3" customFormat="1" x14ac:dyDescent="0.2">
      <c r="A218" s="68"/>
      <c r="E218" s="8"/>
      <c r="F218" s="8"/>
      <c r="G218" s="8"/>
      <c r="H218" s="8"/>
      <c r="I218" s="8"/>
      <c r="J218" s="8"/>
      <c r="K218" s="8"/>
      <c r="L218" s="8"/>
      <c r="O218" s="8"/>
      <c r="R218" s="65"/>
      <c r="V218"/>
      <c r="W218"/>
      <c r="X218"/>
      <c r="Y218"/>
      <c r="Z218"/>
      <c r="AA218"/>
      <c r="AB218"/>
      <c r="AC218"/>
      <c r="AD218"/>
      <c r="AE218"/>
      <c r="AF218"/>
      <c r="AG218"/>
      <c r="AH218"/>
      <c r="AI218"/>
      <c r="AJ218"/>
      <c r="AK218"/>
      <c r="AL218"/>
      <c r="AM218" s="8"/>
      <c r="AR218" s="87"/>
      <c r="AV218" s="8"/>
    </row>
    <row r="219" spans="1:48" s="3" customFormat="1" x14ac:dyDescent="0.2">
      <c r="A219" s="68"/>
      <c r="E219" s="8"/>
      <c r="F219" s="8"/>
      <c r="G219" s="8"/>
      <c r="H219" s="8"/>
      <c r="I219" s="8"/>
      <c r="J219" s="8"/>
      <c r="K219" s="8"/>
      <c r="L219" s="8"/>
      <c r="O219" s="8"/>
      <c r="R219" s="65"/>
      <c r="V219"/>
      <c r="W219"/>
      <c r="X219"/>
      <c r="Y219"/>
      <c r="Z219"/>
      <c r="AA219"/>
      <c r="AB219"/>
      <c r="AC219"/>
      <c r="AD219"/>
      <c r="AE219"/>
      <c r="AF219"/>
      <c r="AG219"/>
      <c r="AH219"/>
      <c r="AI219"/>
      <c r="AJ219"/>
      <c r="AK219"/>
      <c r="AL219"/>
      <c r="AM219" s="8"/>
      <c r="AR219" s="87"/>
      <c r="AV219" s="8"/>
    </row>
    <row r="220" spans="1:48" s="3" customFormat="1" x14ac:dyDescent="0.2">
      <c r="A220" s="68"/>
      <c r="E220" s="8"/>
      <c r="F220" s="8"/>
      <c r="G220" s="8"/>
      <c r="H220" s="8"/>
      <c r="I220" s="8"/>
      <c r="J220" s="8"/>
      <c r="K220" s="8"/>
      <c r="L220" s="8"/>
      <c r="O220" s="8"/>
      <c r="R220" s="65"/>
      <c r="V220"/>
      <c r="W220"/>
      <c r="X220"/>
      <c r="Y220"/>
      <c r="Z220"/>
      <c r="AA220"/>
      <c r="AB220"/>
      <c r="AC220"/>
      <c r="AD220"/>
      <c r="AE220"/>
      <c r="AF220"/>
      <c r="AG220"/>
      <c r="AH220"/>
      <c r="AI220"/>
      <c r="AJ220"/>
      <c r="AK220"/>
      <c r="AL220"/>
      <c r="AM220" s="8"/>
      <c r="AR220" s="87"/>
      <c r="AV220" s="8"/>
    </row>
    <row r="221" spans="1:48" s="3" customFormat="1" x14ac:dyDescent="0.2">
      <c r="A221" s="68"/>
      <c r="E221" s="8"/>
      <c r="F221" s="8"/>
      <c r="G221" s="8"/>
      <c r="H221" s="8"/>
      <c r="I221" s="8"/>
      <c r="J221" s="8"/>
      <c r="K221" s="8"/>
      <c r="L221" s="8"/>
      <c r="O221" s="8"/>
      <c r="R221" s="65"/>
      <c r="V221"/>
      <c r="W221"/>
      <c r="X221"/>
      <c r="Y221"/>
      <c r="Z221"/>
      <c r="AA221"/>
      <c r="AB221"/>
      <c r="AC221"/>
      <c r="AD221"/>
      <c r="AE221"/>
      <c r="AF221"/>
      <c r="AG221"/>
      <c r="AH221"/>
      <c r="AI221"/>
      <c r="AJ221"/>
      <c r="AK221"/>
      <c r="AL221"/>
      <c r="AM221" s="8"/>
      <c r="AR221" s="87"/>
      <c r="AV221" s="8"/>
    </row>
    <row r="222" spans="1:48" s="3" customFormat="1" x14ac:dyDescent="0.2">
      <c r="A222" s="68"/>
      <c r="E222" s="8"/>
      <c r="F222" s="8"/>
      <c r="G222" s="8"/>
      <c r="H222" s="8"/>
      <c r="I222" s="8"/>
      <c r="J222" s="8"/>
      <c r="K222" s="8"/>
      <c r="L222" s="8"/>
      <c r="O222" s="8"/>
      <c r="R222" s="65"/>
      <c r="V222"/>
      <c r="W222"/>
      <c r="X222"/>
      <c r="Y222"/>
      <c r="Z222"/>
      <c r="AA222"/>
      <c r="AB222"/>
      <c r="AC222"/>
      <c r="AD222"/>
      <c r="AE222"/>
      <c r="AF222"/>
      <c r="AG222"/>
      <c r="AH222"/>
      <c r="AI222"/>
      <c r="AJ222"/>
      <c r="AK222"/>
      <c r="AL222"/>
      <c r="AM222" s="8"/>
      <c r="AR222" s="87"/>
      <c r="AV222" s="8"/>
    </row>
    <row r="223" spans="1:48" s="3" customFormat="1" x14ac:dyDescent="0.2">
      <c r="A223" s="68"/>
      <c r="E223" s="8"/>
      <c r="F223" s="8"/>
      <c r="G223" s="8"/>
      <c r="H223" s="8"/>
      <c r="I223" s="8"/>
      <c r="J223" s="8"/>
      <c r="K223" s="8"/>
      <c r="L223" s="8"/>
      <c r="O223" s="8"/>
      <c r="R223" s="65"/>
      <c r="V223"/>
      <c r="W223"/>
      <c r="X223"/>
      <c r="Y223"/>
      <c r="Z223"/>
      <c r="AA223"/>
      <c r="AB223"/>
      <c r="AC223"/>
      <c r="AD223"/>
      <c r="AE223"/>
      <c r="AF223"/>
      <c r="AG223"/>
      <c r="AH223"/>
      <c r="AI223"/>
      <c r="AJ223"/>
      <c r="AK223"/>
      <c r="AL223"/>
      <c r="AM223" s="8"/>
      <c r="AR223" s="87"/>
      <c r="AV223" s="8"/>
    </row>
    <row r="224" spans="1:48" s="3" customFormat="1" x14ac:dyDescent="0.2">
      <c r="A224" s="68"/>
      <c r="E224" s="8"/>
      <c r="F224" s="8"/>
      <c r="G224" s="8"/>
      <c r="H224" s="8"/>
      <c r="I224" s="8"/>
      <c r="J224" s="8"/>
      <c r="K224" s="8"/>
      <c r="L224" s="8"/>
      <c r="O224" s="8"/>
      <c r="R224" s="65"/>
      <c r="V224"/>
      <c r="W224"/>
      <c r="X224"/>
      <c r="Y224"/>
      <c r="Z224"/>
      <c r="AA224"/>
      <c r="AB224"/>
      <c r="AC224"/>
      <c r="AD224"/>
      <c r="AE224"/>
      <c r="AF224"/>
      <c r="AG224"/>
      <c r="AH224"/>
      <c r="AI224"/>
      <c r="AJ224"/>
      <c r="AK224"/>
      <c r="AL224"/>
      <c r="AM224" s="8"/>
      <c r="AR224" s="87"/>
      <c r="AV224" s="8"/>
    </row>
    <row r="225" spans="1:48" s="3" customFormat="1" x14ac:dyDescent="0.2">
      <c r="A225" s="68"/>
      <c r="E225" s="8"/>
      <c r="F225" s="8"/>
      <c r="G225" s="8"/>
      <c r="H225" s="8"/>
      <c r="I225" s="8"/>
      <c r="J225" s="8"/>
      <c r="K225" s="8"/>
      <c r="L225" s="8"/>
      <c r="O225" s="8"/>
      <c r="R225" s="65"/>
      <c r="V225"/>
      <c r="W225"/>
      <c r="X225"/>
      <c r="Y225"/>
      <c r="Z225"/>
      <c r="AA225"/>
      <c r="AB225"/>
      <c r="AC225"/>
      <c r="AD225"/>
      <c r="AE225"/>
      <c r="AF225"/>
      <c r="AG225"/>
      <c r="AH225"/>
      <c r="AI225"/>
      <c r="AJ225"/>
      <c r="AK225"/>
      <c r="AL225"/>
      <c r="AM225" s="8"/>
      <c r="AR225" s="87"/>
      <c r="AV225" s="8"/>
    </row>
    <row r="226" spans="1:48" s="3" customFormat="1" x14ac:dyDescent="0.2">
      <c r="A226" s="68"/>
      <c r="E226" s="8"/>
      <c r="F226" s="8"/>
      <c r="G226" s="8"/>
      <c r="H226" s="8"/>
      <c r="I226" s="8"/>
      <c r="J226" s="8"/>
      <c r="K226" s="8"/>
      <c r="L226" s="8"/>
      <c r="O226" s="8"/>
      <c r="R226" s="65"/>
      <c r="V226"/>
      <c r="W226"/>
      <c r="X226"/>
      <c r="Y226"/>
      <c r="Z226"/>
      <c r="AA226"/>
      <c r="AB226"/>
      <c r="AC226"/>
      <c r="AD226"/>
      <c r="AE226"/>
      <c r="AF226"/>
      <c r="AG226"/>
      <c r="AH226"/>
      <c r="AI226"/>
      <c r="AJ226"/>
      <c r="AK226"/>
      <c r="AL226"/>
      <c r="AM226" s="8"/>
      <c r="AR226" s="87"/>
      <c r="AV226" s="8"/>
    </row>
    <row r="227" spans="1:48" s="3" customFormat="1" x14ac:dyDescent="0.2">
      <c r="A227" s="68"/>
      <c r="E227" s="8"/>
      <c r="F227" s="8"/>
      <c r="G227" s="8"/>
      <c r="H227" s="8"/>
      <c r="I227" s="8"/>
      <c r="J227" s="8"/>
      <c r="K227" s="8"/>
      <c r="L227" s="8"/>
      <c r="O227" s="8"/>
      <c r="R227" s="65"/>
      <c r="V227"/>
      <c r="W227"/>
      <c r="X227"/>
      <c r="Y227"/>
      <c r="Z227"/>
      <c r="AA227"/>
      <c r="AB227"/>
      <c r="AC227"/>
      <c r="AD227"/>
      <c r="AE227"/>
      <c r="AF227"/>
      <c r="AG227"/>
      <c r="AH227"/>
      <c r="AI227"/>
      <c r="AJ227"/>
      <c r="AK227"/>
      <c r="AL227"/>
      <c r="AM227" s="8"/>
      <c r="AR227" s="87"/>
      <c r="AV227" s="8"/>
    </row>
    <row r="228" spans="1:48" s="3" customFormat="1" x14ac:dyDescent="0.2">
      <c r="A228" s="68"/>
      <c r="E228" s="8"/>
      <c r="F228" s="8"/>
      <c r="G228" s="8"/>
      <c r="H228" s="8"/>
      <c r="I228" s="8"/>
      <c r="J228" s="8"/>
      <c r="K228" s="8"/>
      <c r="L228" s="8"/>
      <c r="O228" s="8"/>
      <c r="R228" s="65"/>
      <c r="V228"/>
      <c r="W228"/>
      <c r="X228"/>
      <c r="Y228"/>
      <c r="Z228"/>
      <c r="AA228"/>
      <c r="AB228"/>
      <c r="AC228"/>
      <c r="AD228"/>
      <c r="AE228"/>
      <c r="AF228"/>
      <c r="AG228"/>
      <c r="AH228"/>
      <c r="AI228"/>
      <c r="AJ228"/>
      <c r="AK228"/>
      <c r="AL228"/>
      <c r="AM228" s="8"/>
      <c r="AR228" s="87"/>
      <c r="AV228" s="8"/>
    </row>
    <row r="229" spans="1:48" s="3" customFormat="1" x14ac:dyDescent="0.2">
      <c r="A229" s="68"/>
      <c r="E229" s="8"/>
      <c r="F229" s="8"/>
      <c r="G229" s="8"/>
      <c r="H229" s="8"/>
      <c r="I229" s="8"/>
      <c r="J229" s="8"/>
      <c r="K229" s="8"/>
      <c r="L229" s="8"/>
      <c r="O229" s="8"/>
      <c r="R229" s="65"/>
      <c r="V229"/>
      <c r="W229"/>
      <c r="X229"/>
      <c r="Y229"/>
      <c r="Z229"/>
      <c r="AA229"/>
      <c r="AB229"/>
      <c r="AC229"/>
      <c r="AD229"/>
      <c r="AE229"/>
      <c r="AF229"/>
      <c r="AG229"/>
      <c r="AH229"/>
      <c r="AI229"/>
      <c r="AJ229"/>
      <c r="AK229"/>
      <c r="AL229"/>
      <c r="AM229" s="8"/>
      <c r="AR229" s="87"/>
      <c r="AV229" s="8"/>
    </row>
    <row r="230" spans="1:48" s="3" customFormat="1" x14ac:dyDescent="0.2">
      <c r="A230" s="68"/>
      <c r="E230" s="8"/>
      <c r="F230" s="8"/>
      <c r="G230" s="8"/>
      <c r="H230" s="8"/>
      <c r="I230" s="8"/>
      <c r="J230" s="8"/>
      <c r="K230" s="8"/>
      <c r="L230" s="8"/>
      <c r="O230" s="8"/>
      <c r="R230" s="65"/>
      <c r="V230"/>
      <c r="W230"/>
      <c r="X230"/>
      <c r="Y230"/>
      <c r="Z230"/>
      <c r="AA230"/>
      <c r="AB230"/>
      <c r="AC230"/>
      <c r="AD230"/>
      <c r="AE230"/>
      <c r="AF230"/>
      <c r="AG230"/>
      <c r="AH230"/>
      <c r="AI230"/>
      <c r="AJ230"/>
      <c r="AK230"/>
      <c r="AL230"/>
      <c r="AM230" s="8"/>
      <c r="AR230" s="87"/>
      <c r="AV230" s="8"/>
    </row>
    <row r="231" spans="1:48" s="3" customFormat="1" x14ac:dyDescent="0.2">
      <c r="A231" s="68"/>
      <c r="E231" s="8"/>
      <c r="F231" s="8"/>
      <c r="G231" s="8"/>
      <c r="H231" s="8"/>
      <c r="I231" s="8"/>
      <c r="J231" s="8"/>
      <c r="K231" s="8"/>
      <c r="L231" s="8"/>
      <c r="O231" s="8"/>
      <c r="R231" s="65"/>
      <c r="V231"/>
      <c r="W231"/>
      <c r="X231"/>
      <c r="Y231"/>
      <c r="Z231"/>
      <c r="AA231"/>
      <c r="AB231"/>
      <c r="AC231"/>
      <c r="AD231"/>
      <c r="AE231"/>
      <c r="AF231"/>
      <c r="AG231"/>
      <c r="AH231"/>
      <c r="AI231"/>
      <c r="AJ231"/>
      <c r="AK231"/>
      <c r="AL231"/>
      <c r="AM231" s="8"/>
      <c r="AR231" s="87"/>
      <c r="AV231" s="8"/>
    </row>
    <row r="232" spans="1:48" s="3" customFormat="1" x14ac:dyDescent="0.2">
      <c r="A232" s="68"/>
      <c r="E232" s="8"/>
      <c r="F232" s="8"/>
      <c r="G232" s="8"/>
      <c r="H232" s="8"/>
      <c r="I232" s="8"/>
      <c r="J232" s="8"/>
      <c r="K232" s="8"/>
      <c r="L232" s="8"/>
      <c r="O232" s="8"/>
      <c r="R232" s="65"/>
      <c r="V232"/>
      <c r="W232"/>
      <c r="X232"/>
      <c r="Y232"/>
      <c r="Z232"/>
      <c r="AA232"/>
      <c r="AB232"/>
      <c r="AC232"/>
      <c r="AD232"/>
      <c r="AE232"/>
      <c r="AF232"/>
      <c r="AG232"/>
      <c r="AH232"/>
      <c r="AI232"/>
      <c r="AJ232"/>
      <c r="AK232"/>
      <c r="AL232"/>
      <c r="AM232" s="8"/>
      <c r="AR232" s="87"/>
      <c r="AV232" s="8"/>
    </row>
    <row r="233" spans="1:48" s="3" customFormat="1" x14ac:dyDescent="0.2">
      <c r="A233" s="68"/>
      <c r="E233" s="8"/>
      <c r="F233" s="8"/>
      <c r="G233" s="8"/>
      <c r="H233" s="8"/>
      <c r="I233" s="8"/>
      <c r="J233" s="8"/>
      <c r="K233" s="8"/>
      <c r="L233" s="8"/>
      <c r="O233" s="8"/>
      <c r="R233" s="65"/>
      <c r="V233"/>
      <c r="W233"/>
      <c r="X233"/>
      <c r="Y233"/>
      <c r="Z233"/>
      <c r="AA233"/>
      <c r="AB233"/>
      <c r="AC233"/>
      <c r="AD233"/>
      <c r="AE233"/>
      <c r="AF233"/>
      <c r="AG233"/>
      <c r="AH233"/>
      <c r="AI233"/>
      <c r="AJ233"/>
      <c r="AK233"/>
      <c r="AL233"/>
      <c r="AM233" s="8"/>
      <c r="AR233" s="87"/>
      <c r="AV233" s="8"/>
    </row>
    <row r="234" spans="1:48" s="3" customFormat="1" x14ac:dyDescent="0.2">
      <c r="A234" s="68"/>
      <c r="E234" s="8"/>
      <c r="F234" s="8"/>
      <c r="G234" s="8"/>
      <c r="H234" s="8"/>
      <c r="I234" s="8"/>
      <c r="J234" s="8"/>
      <c r="K234" s="8"/>
      <c r="L234" s="8"/>
      <c r="O234" s="8"/>
      <c r="R234" s="65"/>
      <c r="V234"/>
      <c r="W234"/>
      <c r="X234"/>
      <c r="Y234"/>
      <c r="Z234"/>
      <c r="AA234"/>
      <c r="AB234"/>
      <c r="AC234"/>
      <c r="AD234"/>
      <c r="AE234"/>
      <c r="AF234"/>
      <c r="AG234"/>
      <c r="AH234"/>
      <c r="AI234"/>
      <c r="AJ234"/>
      <c r="AK234"/>
      <c r="AL234"/>
      <c r="AM234" s="8"/>
      <c r="AR234" s="87"/>
      <c r="AV234" s="8"/>
    </row>
    <row r="235" spans="1:48" s="3" customFormat="1" x14ac:dyDescent="0.2">
      <c r="A235" s="68"/>
      <c r="E235" s="8"/>
      <c r="F235" s="8"/>
      <c r="G235" s="8"/>
      <c r="H235" s="8"/>
      <c r="I235" s="8"/>
      <c r="J235" s="8"/>
      <c r="K235" s="8"/>
      <c r="L235" s="8"/>
      <c r="O235" s="8"/>
      <c r="R235" s="65"/>
      <c r="V235"/>
      <c r="W235"/>
      <c r="X235"/>
      <c r="Y235"/>
      <c r="Z235"/>
      <c r="AA235"/>
      <c r="AB235"/>
      <c r="AC235"/>
      <c r="AD235"/>
      <c r="AE235"/>
      <c r="AF235"/>
      <c r="AG235"/>
      <c r="AH235"/>
      <c r="AI235"/>
      <c r="AJ235"/>
      <c r="AK235"/>
      <c r="AL235"/>
      <c r="AM235" s="8"/>
      <c r="AR235" s="87"/>
      <c r="AV235" s="8"/>
    </row>
    <row r="236" spans="1:48" s="3" customFormat="1" x14ac:dyDescent="0.2">
      <c r="A236" s="68"/>
      <c r="E236" s="8"/>
      <c r="F236" s="8"/>
      <c r="G236" s="8"/>
      <c r="H236" s="8"/>
      <c r="I236" s="8"/>
      <c r="J236" s="8"/>
      <c r="K236" s="8"/>
      <c r="L236" s="8"/>
      <c r="O236" s="8"/>
      <c r="R236" s="65"/>
      <c r="V236"/>
      <c r="W236"/>
      <c r="X236"/>
      <c r="Y236"/>
      <c r="Z236"/>
      <c r="AA236"/>
      <c r="AB236"/>
      <c r="AC236"/>
      <c r="AD236"/>
      <c r="AE236"/>
      <c r="AF236"/>
      <c r="AG236"/>
      <c r="AH236"/>
      <c r="AI236"/>
      <c r="AJ236"/>
      <c r="AK236"/>
      <c r="AL236"/>
      <c r="AM236" s="8"/>
      <c r="AR236" s="87"/>
      <c r="AV236" s="8"/>
    </row>
    <row r="237" spans="1:48" s="3" customFormat="1" x14ac:dyDescent="0.2">
      <c r="A237" s="68"/>
      <c r="E237" s="8"/>
      <c r="F237" s="8"/>
      <c r="G237" s="8"/>
      <c r="H237" s="8"/>
      <c r="I237" s="8"/>
      <c r="J237" s="8"/>
      <c r="K237" s="8"/>
      <c r="L237" s="8"/>
      <c r="O237" s="8"/>
      <c r="R237" s="65"/>
      <c r="V237"/>
      <c r="W237"/>
      <c r="X237"/>
      <c r="Y237"/>
      <c r="Z237"/>
      <c r="AA237"/>
      <c r="AB237"/>
      <c r="AC237"/>
      <c r="AD237"/>
      <c r="AE237"/>
      <c r="AF237"/>
      <c r="AG237"/>
      <c r="AH237"/>
      <c r="AI237"/>
      <c r="AJ237"/>
      <c r="AK237"/>
      <c r="AL237"/>
      <c r="AM237" s="8"/>
      <c r="AR237" s="87"/>
      <c r="AV237" s="8"/>
    </row>
    <row r="238" spans="1:48" s="3" customFormat="1" x14ac:dyDescent="0.2">
      <c r="A238" s="68"/>
      <c r="E238" s="8"/>
      <c r="F238" s="8"/>
      <c r="G238" s="8"/>
      <c r="H238" s="8"/>
      <c r="I238" s="8"/>
      <c r="J238" s="8"/>
      <c r="K238" s="8"/>
      <c r="L238" s="8"/>
      <c r="O238" s="8"/>
      <c r="R238" s="65"/>
      <c r="V238"/>
      <c r="W238"/>
      <c r="X238"/>
      <c r="Y238"/>
      <c r="Z238"/>
      <c r="AA238"/>
      <c r="AB238"/>
      <c r="AC238"/>
      <c r="AD238"/>
      <c r="AE238"/>
      <c r="AF238"/>
      <c r="AG238"/>
      <c r="AH238"/>
      <c r="AI238"/>
      <c r="AJ238"/>
      <c r="AK238"/>
      <c r="AL238"/>
      <c r="AM238" s="8"/>
      <c r="AR238" s="87"/>
      <c r="AV238" s="8"/>
    </row>
    <row r="239" spans="1:48" s="3" customFormat="1" x14ac:dyDescent="0.2">
      <c r="A239" s="68"/>
      <c r="E239" s="8"/>
      <c r="F239" s="8"/>
      <c r="G239" s="8"/>
      <c r="H239" s="8"/>
      <c r="I239" s="8"/>
      <c r="J239" s="8"/>
      <c r="K239" s="8"/>
      <c r="L239" s="8"/>
      <c r="O239" s="8"/>
      <c r="R239" s="65"/>
      <c r="V239"/>
      <c r="W239"/>
      <c r="X239"/>
      <c r="Y239"/>
      <c r="Z239"/>
      <c r="AA239"/>
      <c r="AB239"/>
      <c r="AC239"/>
      <c r="AD239"/>
      <c r="AE239"/>
      <c r="AF239"/>
      <c r="AG239"/>
      <c r="AH239"/>
      <c r="AI239"/>
      <c r="AJ239"/>
      <c r="AK239"/>
      <c r="AL239"/>
      <c r="AM239" s="8"/>
      <c r="AR239" s="87"/>
      <c r="AV239" s="8"/>
    </row>
    <row r="240" spans="1:48" s="3" customFormat="1" x14ac:dyDescent="0.2">
      <c r="A240" s="68"/>
      <c r="E240" s="8"/>
      <c r="F240" s="8"/>
      <c r="G240" s="8"/>
      <c r="H240" s="8"/>
      <c r="I240" s="8"/>
      <c r="J240" s="8"/>
      <c r="K240" s="8"/>
      <c r="L240" s="8"/>
      <c r="O240" s="8"/>
      <c r="R240" s="65"/>
      <c r="V240"/>
      <c r="W240"/>
      <c r="X240"/>
      <c r="Y240"/>
      <c r="Z240"/>
      <c r="AA240"/>
      <c r="AB240"/>
      <c r="AC240"/>
      <c r="AD240"/>
      <c r="AE240"/>
      <c r="AF240"/>
      <c r="AG240"/>
      <c r="AH240"/>
      <c r="AI240"/>
      <c r="AJ240"/>
      <c r="AK240"/>
      <c r="AL240"/>
      <c r="AM240" s="8"/>
      <c r="AR240" s="87"/>
      <c r="AV240" s="8"/>
    </row>
    <row r="241" spans="1:48" s="3" customFormat="1" x14ac:dyDescent="0.2">
      <c r="A241" s="68"/>
      <c r="E241" s="8"/>
      <c r="F241" s="8"/>
      <c r="G241" s="8"/>
      <c r="H241" s="8"/>
      <c r="I241" s="8"/>
      <c r="J241" s="8"/>
      <c r="K241" s="8"/>
      <c r="L241" s="8"/>
      <c r="O241" s="8"/>
      <c r="R241" s="65"/>
      <c r="V241"/>
      <c r="W241"/>
      <c r="X241"/>
      <c r="Y241"/>
      <c r="Z241"/>
      <c r="AA241"/>
      <c r="AB241"/>
      <c r="AC241"/>
      <c r="AD241"/>
      <c r="AE241"/>
      <c r="AF241"/>
      <c r="AG241"/>
      <c r="AH241"/>
      <c r="AI241"/>
      <c r="AJ241"/>
      <c r="AK241"/>
      <c r="AL241"/>
      <c r="AM241" s="8"/>
      <c r="AR241" s="87"/>
      <c r="AV241" s="8"/>
    </row>
    <row r="242" spans="1:48" s="3" customFormat="1" x14ac:dyDescent="0.2">
      <c r="A242" s="68"/>
      <c r="E242" s="8"/>
      <c r="F242" s="8"/>
      <c r="G242" s="8"/>
      <c r="H242" s="8"/>
      <c r="I242" s="8"/>
      <c r="J242" s="8"/>
      <c r="K242" s="8"/>
      <c r="L242" s="8"/>
      <c r="O242" s="8"/>
      <c r="R242" s="65"/>
      <c r="V242"/>
      <c r="W242"/>
      <c r="X242"/>
      <c r="Y242"/>
      <c r="Z242"/>
      <c r="AA242"/>
      <c r="AB242"/>
      <c r="AC242"/>
      <c r="AD242"/>
      <c r="AE242"/>
      <c r="AF242"/>
      <c r="AG242"/>
      <c r="AH242"/>
      <c r="AI242"/>
      <c r="AJ242"/>
      <c r="AK242"/>
      <c r="AL242"/>
      <c r="AM242" s="8"/>
      <c r="AR242" s="87"/>
      <c r="AV242" s="8"/>
    </row>
    <row r="243" spans="1:48" s="3" customFormat="1" x14ac:dyDescent="0.2">
      <c r="A243" s="68"/>
      <c r="E243" s="8"/>
      <c r="F243" s="8"/>
      <c r="G243" s="8"/>
      <c r="H243" s="8"/>
      <c r="I243" s="8"/>
      <c r="J243" s="8"/>
      <c r="K243" s="8"/>
      <c r="L243" s="8"/>
      <c r="O243" s="8"/>
      <c r="R243" s="65"/>
      <c r="V243"/>
      <c r="W243"/>
      <c r="X243"/>
      <c r="Y243"/>
      <c r="Z243"/>
      <c r="AA243"/>
      <c r="AB243"/>
      <c r="AC243"/>
      <c r="AD243"/>
      <c r="AE243"/>
      <c r="AF243"/>
      <c r="AG243"/>
      <c r="AH243"/>
      <c r="AI243"/>
      <c r="AJ243"/>
      <c r="AK243"/>
      <c r="AL243"/>
      <c r="AM243" s="8"/>
      <c r="AR243" s="87"/>
      <c r="AV243" s="8"/>
    </row>
    <row r="244" spans="1:48" s="3" customFormat="1" x14ac:dyDescent="0.2">
      <c r="A244" s="68"/>
      <c r="E244" s="8"/>
      <c r="F244" s="8"/>
      <c r="G244" s="8"/>
      <c r="H244" s="8"/>
      <c r="I244" s="8"/>
      <c r="J244" s="8"/>
      <c r="K244" s="8"/>
      <c r="L244" s="8"/>
      <c r="O244" s="8"/>
      <c r="R244" s="65"/>
      <c r="V244"/>
      <c r="W244"/>
      <c r="X244"/>
      <c r="Y244"/>
      <c r="Z244"/>
      <c r="AA244"/>
      <c r="AB244"/>
      <c r="AC244"/>
      <c r="AD244"/>
      <c r="AE244"/>
      <c r="AF244"/>
      <c r="AG244"/>
      <c r="AH244"/>
      <c r="AI244"/>
      <c r="AJ244"/>
      <c r="AK244"/>
      <c r="AL244"/>
      <c r="AM244" s="8"/>
      <c r="AR244" s="87"/>
      <c r="AV244" s="8"/>
    </row>
    <row r="245" spans="1:48" s="3" customFormat="1" x14ac:dyDescent="0.2">
      <c r="A245" s="68"/>
      <c r="E245" s="8"/>
      <c r="F245" s="8"/>
      <c r="G245" s="8"/>
      <c r="H245" s="8"/>
      <c r="I245" s="8"/>
      <c r="J245" s="8"/>
      <c r="K245" s="8"/>
      <c r="L245" s="8"/>
      <c r="O245" s="8"/>
      <c r="R245" s="65"/>
      <c r="V245"/>
      <c r="W245"/>
      <c r="X245"/>
      <c r="Y245"/>
      <c r="Z245"/>
      <c r="AA245"/>
      <c r="AB245"/>
      <c r="AC245"/>
      <c r="AD245"/>
      <c r="AE245"/>
      <c r="AF245"/>
      <c r="AG245"/>
      <c r="AH245"/>
      <c r="AI245"/>
      <c r="AJ245"/>
      <c r="AK245"/>
      <c r="AL245"/>
      <c r="AM245" s="8"/>
      <c r="AR245" s="87"/>
      <c r="AV245" s="8"/>
    </row>
    <row r="246" spans="1:48" s="3" customFormat="1" x14ac:dyDescent="0.2">
      <c r="A246" s="68"/>
      <c r="E246" s="8"/>
      <c r="F246" s="8"/>
      <c r="G246" s="8"/>
      <c r="H246" s="8"/>
      <c r="I246" s="8"/>
      <c r="J246" s="8"/>
      <c r="K246" s="8"/>
      <c r="L246" s="8"/>
      <c r="O246" s="8"/>
      <c r="R246" s="65"/>
      <c r="V246"/>
      <c r="W246"/>
      <c r="X246"/>
      <c r="Y246"/>
      <c r="Z246"/>
      <c r="AA246"/>
      <c r="AB246"/>
      <c r="AC246"/>
      <c r="AD246"/>
      <c r="AE246"/>
      <c r="AF246"/>
      <c r="AG246"/>
      <c r="AH246"/>
      <c r="AI246"/>
      <c r="AJ246"/>
      <c r="AK246"/>
      <c r="AL246"/>
      <c r="AM246" s="8"/>
      <c r="AR246" s="87"/>
      <c r="AV246" s="8"/>
    </row>
    <row r="247" spans="1:48" s="3" customFormat="1" x14ac:dyDescent="0.2">
      <c r="A247" s="68"/>
      <c r="E247" s="8"/>
      <c r="F247" s="8"/>
      <c r="G247" s="8"/>
      <c r="H247" s="8"/>
      <c r="I247" s="8"/>
      <c r="J247" s="8"/>
      <c r="K247" s="8"/>
      <c r="L247" s="8"/>
      <c r="O247" s="8"/>
      <c r="R247" s="65"/>
      <c r="V247"/>
      <c r="W247"/>
      <c r="X247"/>
      <c r="Y247"/>
      <c r="Z247"/>
      <c r="AA247"/>
      <c r="AB247"/>
      <c r="AC247"/>
      <c r="AD247"/>
      <c r="AE247"/>
      <c r="AF247"/>
      <c r="AG247"/>
      <c r="AH247"/>
      <c r="AI247"/>
      <c r="AJ247"/>
      <c r="AK247"/>
      <c r="AL247"/>
      <c r="AM247" s="8"/>
      <c r="AR247" s="87"/>
      <c r="AV247" s="8"/>
    </row>
    <row r="248" spans="1:48" s="3" customFormat="1" x14ac:dyDescent="0.2">
      <c r="A248" s="68"/>
      <c r="E248" s="8"/>
      <c r="F248" s="8"/>
      <c r="G248" s="8"/>
      <c r="H248" s="8"/>
      <c r="I248" s="8"/>
      <c r="J248" s="8"/>
      <c r="K248" s="8"/>
      <c r="L248" s="8"/>
      <c r="O248" s="8"/>
      <c r="R248" s="65"/>
      <c r="V248"/>
      <c r="W248"/>
      <c r="X248"/>
      <c r="Y248"/>
      <c r="Z248"/>
      <c r="AA248"/>
      <c r="AB248"/>
      <c r="AC248"/>
      <c r="AD248"/>
      <c r="AE248"/>
      <c r="AF248"/>
      <c r="AG248"/>
      <c r="AH248"/>
      <c r="AI248"/>
      <c r="AJ248"/>
      <c r="AK248"/>
      <c r="AL248"/>
      <c r="AM248" s="8"/>
      <c r="AR248" s="87"/>
      <c r="AV248" s="8"/>
    </row>
    <row r="249" spans="1:48" s="3" customFormat="1" x14ac:dyDescent="0.2">
      <c r="A249" s="68"/>
      <c r="E249" s="8"/>
      <c r="F249" s="8"/>
      <c r="G249" s="8"/>
      <c r="H249" s="8"/>
      <c r="I249" s="8"/>
      <c r="J249" s="8"/>
      <c r="K249" s="8"/>
      <c r="L249" s="8"/>
      <c r="O249" s="8"/>
      <c r="R249" s="65"/>
      <c r="V249"/>
      <c r="W249"/>
      <c r="X249"/>
      <c r="Y249"/>
      <c r="Z249"/>
      <c r="AA249"/>
      <c r="AB249"/>
      <c r="AC249"/>
      <c r="AD249"/>
      <c r="AE249"/>
      <c r="AF249"/>
      <c r="AG249"/>
      <c r="AH249"/>
      <c r="AI249"/>
      <c r="AJ249"/>
      <c r="AK249"/>
      <c r="AL249"/>
      <c r="AM249" s="8"/>
      <c r="AR249" s="87"/>
      <c r="AV249" s="8"/>
    </row>
    <row r="250" spans="1:48" s="3" customFormat="1" x14ac:dyDescent="0.2">
      <c r="A250" s="68"/>
      <c r="E250" s="8"/>
      <c r="F250" s="8"/>
      <c r="G250" s="8"/>
      <c r="H250" s="8"/>
      <c r="I250" s="8"/>
      <c r="J250" s="8"/>
      <c r="K250" s="8"/>
      <c r="L250" s="8"/>
      <c r="O250" s="8"/>
      <c r="R250" s="65"/>
      <c r="V250"/>
      <c r="W250"/>
      <c r="X250"/>
      <c r="Y250"/>
      <c r="Z250"/>
      <c r="AA250"/>
      <c r="AB250"/>
      <c r="AC250"/>
      <c r="AD250"/>
      <c r="AE250"/>
      <c r="AF250"/>
      <c r="AG250"/>
      <c r="AH250"/>
      <c r="AI250"/>
      <c r="AJ250"/>
      <c r="AK250"/>
      <c r="AL250"/>
      <c r="AM250" s="8"/>
      <c r="AR250" s="87"/>
      <c r="AV250" s="8"/>
    </row>
    <row r="251" spans="1:48" s="3" customFormat="1" x14ac:dyDescent="0.2">
      <c r="A251" s="68"/>
      <c r="E251" s="8"/>
      <c r="F251" s="8"/>
      <c r="G251" s="8"/>
      <c r="H251" s="8"/>
      <c r="I251" s="8"/>
      <c r="J251" s="8"/>
      <c r="K251" s="8"/>
      <c r="L251" s="8"/>
      <c r="O251" s="8"/>
      <c r="R251" s="65"/>
      <c r="V251"/>
      <c r="W251"/>
      <c r="X251"/>
      <c r="Y251"/>
      <c r="Z251"/>
      <c r="AA251"/>
      <c r="AB251"/>
      <c r="AC251"/>
      <c r="AD251"/>
      <c r="AE251"/>
      <c r="AF251"/>
      <c r="AG251"/>
      <c r="AH251"/>
      <c r="AI251"/>
      <c r="AJ251"/>
      <c r="AK251"/>
      <c r="AL251"/>
      <c r="AM251" s="8"/>
      <c r="AR251" s="87"/>
      <c r="AV251" s="8"/>
    </row>
    <row r="252" spans="1:48" s="3" customFormat="1" x14ac:dyDescent="0.2">
      <c r="A252" s="68"/>
      <c r="E252" s="8"/>
      <c r="F252" s="8"/>
      <c r="G252" s="8"/>
      <c r="H252" s="8"/>
      <c r="I252" s="8"/>
      <c r="J252" s="8"/>
      <c r="K252" s="8"/>
      <c r="L252" s="8"/>
      <c r="O252" s="8"/>
      <c r="R252" s="65"/>
      <c r="V252"/>
      <c r="W252"/>
      <c r="X252"/>
      <c r="Y252"/>
      <c r="Z252"/>
      <c r="AA252"/>
      <c r="AB252"/>
      <c r="AC252"/>
      <c r="AD252"/>
      <c r="AE252"/>
      <c r="AF252"/>
      <c r="AG252"/>
      <c r="AH252"/>
      <c r="AI252"/>
      <c r="AJ252"/>
      <c r="AK252"/>
      <c r="AL252"/>
      <c r="AM252" s="8"/>
      <c r="AR252" s="87"/>
      <c r="AV252" s="8"/>
    </row>
    <row r="253" spans="1:48" s="3" customFormat="1" x14ac:dyDescent="0.2">
      <c r="A253" s="68"/>
      <c r="E253" s="8"/>
      <c r="F253" s="8"/>
      <c r="G253" s="8"/>
      <c r="H253" s="8"/>
      <c r="I253" s="8"/>
      <c r="J253" s="8"/>
      <c r="K253" s="8"/>
      <c r="L253" s="8"/>
      <c r="O253" s="8"/>
      <c r="R253" s="65"/>
      <c r="V253"/>
      <c r="W253"/>
      <c r="X253"/>
      <c r="Y253"/>
      <c r="Z253"/>
      <c r="AA253"/>
      <c r="AB253"/>
      <c r="AC253"/>
      <c r="AD253"/>
      <c r="AE253"/>
      <c r="AF253"/>
      <c r="AG253"/>
      <c r="AH253"/>
      <c r="AI253"/>
      <c r="AJ253"/>
      <c r="AK253"/>
      <c r="AL253"/>
      <c r="AM253" s="8"/>
      <c r="AR253" s="87"/>
      <c r="AV253" s="8"/>
    </row>
    <row r="254" spans="1:48" s="3" customFormat="1" x14ac:dyDescent="0.2">
      <c r="A254" s="68"/>
      <c r="E254" s="8"/>
      <c r="F254" s="8"/>
      <c r="G254" s="8"/>
      <c r="H254" s="8"/>
      <c r="I254" s="8"/>
      <c r="J254" s="8"/>
      <c r="K254" s="8"/>
      <c r="L254" s="8"/>
      <c r="O254" s="8"/>
      <c r="R254" s="65"/>
      <c r="V254"/>
      <c r="W254"/>
      <c r="X254"/>
      <c r="Y254"/>
      <c r="Z254"/>
      <c r="AA254"/>
      <c r="AB254"/>
      <c r="AC254"/>
      <c r="AD254"/>
      <c r="AE254"/>
      <c r="AF254"/>
      <c r="AG254"/>
      <c r="AH254"/>
      <c r="AI254"/>
      <c r="AJ254"/>
      <c r="AK254"/>
      <c r="AL254"/>
      <c r="AM254" s="8"/>
      <c r="AR254" s="87"/>
      <c r="AV254" s="8"/>
    </row>
    <row r="255" spans="1:48" s="3" customFormat="1" x14ac:dyDescent="0.2">
      <c r="A255" s="68"/>
      <c r="E255" s="8"/>
      <c r="F255" s="8"/>
      <c r="G255" s="8"/>
      <c r="H255" s="8"/>
      <c r="I255" s="8"/>
      <c r="J255" s="8"/>
      <c r="K255" s="8"/>
      <c r="L255" s="8"/>
      <c r="O255" s="8"/>
      <c r="R255" s="65"/>
      <c r="V255"/>
      <c r="W255"/>
      <c r="X255"/>
      <c r="Y255"/>
      <c r="Z255"/>
      <c r="AA255"/>
      <c r="AB255"/>
      <c r="AC255"/>
      <c r="AD255"/>
      <c r="AE255"/>
      <c r="AF255"/>
      <c r="AG255"/>
      <c r="AH255"/>
      <c r="AI255"/>
      <c r="AJ255"/>
      <c r="AK255"/>
      <c r="AL255"/>
      <c r="AM255" s="8"/>
      <c r="AR255" s="87"/>
      <c r="AV255" s="8"/>
    </row>
    <row r="256" spans="1:48" s="3" customFormat="1" x14ac:dyDescent="0.2">
      <c r="A256" s="68"/>
      <c r="E256" s="8"/>
      <c r="F256" s="8"/>
      <c r="G256" s="8"/>
      <c r="H256" s="8"/>
      <c r="I256" s="8"/>
      <c r="J256" s="8"/>
      <c r="K256" s="8"/>
      <c r="L256" s="8"/>
      <c r="O256" s="8"/>
      <c r="R256" s="65"/>
      <c r="V256"/>
      <c r="W256"/>
      <c r="X256"/>
      <c r="Y256"/>
      <c r="Z256"/>
      <c r="AA256"/>
      <c r="AB256"/>
      <c r="AC256"/>
      <c r="AD256"/>
      <c r="AE256"/>
      <c r="AF256"/>
      <c r="AG256"/>
      <c r="AH256"/>
      <c r="AI256"/>
      <c r="AJ256"/>
      <c r="AK256"/>
      <c r="AL256"/>
      <c r="AM256" s="8"/>
      <c r="AR256" s="87"/>
      <c r="AV256" s="8"/>
    </row>
    <row r="257" spans="1:48" s="3" customFormat="1" x14ac:dyDescent="0.2">
      <c r="A257" s="68"/>
      <c r="E257" s="8"/>
      <c r="F257" s="8"/>
      <c r="G257" s="8"/>
      <c r="H257" s="8"/>
      <c r="I257" s="8"/>
      <c r="J257" s="8"/>
      <c r="K257" s="8"/>
      <c r="L257" s="8"/>
      <c r="O257" s="8"/>
      <c r="R257" s="65"/>
      <c r="V257"/>
      <c r="W257"/>
      <c r="X257"/>
      <c r="Y257"/>
      <c r="Z257"/>
      <c r="AA257"/>
      <c r="AB257"/>
      <c r="AC257"/>
      <c r="AD257"/>
      <c r="AE257"/>
      <c r="AF257"/>
      <c r="AG257"/>
      <c r="AH257"/>
      <c r="AI257"/>
      <c r="AJ257"/>
      <c r="AK257"/>
      <c r="AL257"/>
      <c r="AM257" s="8"/>
      <c r="AR257" s="87"/>
      <c r="AV257" s="8"/>
    </row>
    <row r="258" spans="1:48" s="3" customFormat="1" x14ac:dyDescent="0.2">
      <c r="A258" s="68"/>
      <c r="E258" s="8"/>
      <c r="F258" s="8"/>
      <c r="G258" s="8"/>
      <c r="H258" s="8"/>
      <c r="I258" s="8"/>
      <c r="J258" s="8"/>
      <c r="K258" s="8"/>
      <c r="L258" s="8"/>
      <c r="O258" s="8"/>
      <c r="R258" s="65"/>
      <c r="V258"/>
      <c r="W258"/>
      <c r="X258"/>
      <c r="Y258"/>
      <c r="Z258"/>
      <c r="AA258"/>
      <c r="AB258"/>
      <c r="AC258"/>
      <c r="AD258"/>
      <c r="AE258"/>
      <c r="AF258"/>
      <c r="AG258"/>
      <c r="AH258"/>
      <c r="AI258"/>
      <c r="AJ258"/>
      <c r="AK258"/>
      <c r="AL258"/>
      <c r="AM258" s="8"/>
      <c r="AR258" s="87"/>
      <c r="AV258" s="8"/>
    </row>
    <row r="259" spans="1:48" s="3" customFormat="1" x14ac:dyDescent="0.2">
      <c r="A259" s="68"/>
      <c r="E259" s="8"/>
      <c r="F259" s="8"/>
      <c r="G259" s="8"/>
      <c r="H259" s="8"/>
      <c r="I259" s="8"/>
      <c r="J259" s="8"/>
      <c r="K259" s="8"/>
      <c r="L259" s="8"/>
      <c r="O259" s="8"/>
      <c r="R259" s="65"/>
      <c r="V259"/>
      <c r="W259"/>
      <c r="X259"/>
      <c r="Y259"/>
      <c r="Z259"/>
      <c r="AA259"/>
      <c r="AB259"/>
      <c r="AC259"/>
      <c r="AD259"/>
      <c r="AE259"/>
      <c r="AF259"/>
      <c r="AG259"/>
      <c r="AH259"/>
      <c r="AI259"/>
      <c r="AJ259"/>
      <c r="AK259"/>
      <c r="AL259"/>
      <c r="AM259" s="8"/>
      <c r="AR259" s="87"/>
      <c r="AV259" s="8"/>
    </row>
    <row r="260" spans="1:48" s="3" customFormat="1" x14ac:dyDescent="0.2">
      <c r="A260" s="68"/>
      <c r="E260" s="8"/>
      <c r="F260" s="8"/>
      <c r="G260" s="8"/>
      <c r="H260" s="8"/>
      <c r="I260" s="8"/>
      <c r="J260" s="8"/>
      <c r="K260" s="8"/>
      <c r="L260" s="8"/>
      <c r="O260" s="8"/>
      <c r="R260" s="65"/>
      <c r="V260"/>
      <c r="W260"/>
      <c r="X260"/>
      <c r="Y260"/>
      <c r="Z260"/>
      <c r="AA260"/>
      <c r="AB260"/>
      <c r="AC260"/>
      <c r="AD260"/>
      <c r="AE260"/>
      <c r="AF260"/>
      <c r="AG260"/>
      <c r="AH260"/>
      <c r="AI260"/>
      <c r="AJ260"/>
      <c r="AK260"/>
      <c r="AL260"/>
      <c r="AM260" s="8"/>
      <c r="AR260" s="87"/>
      <c r="AV260" s="8"/>
    </row>
    <row r="261" spans="1:48" s="3" customFormat="1" x14ac:dyDescent="0.2">
      <c r="A261" s="68"/>
      <c r="E261" s="8"/>
      <c r="F261" s="8"/>
      <c r="G261" s="8"/>
      <c r="H261" s="8"/>
      <c r="I261" s="8"/>
      <c r="J261" s="8"/>
      <c r="K261" s="8"/>
      <c r="L261" s="8"/>
      <c r="O261" s="8"/>
      <c r="R261" s="65"/>
      <c r="V261"/>
      <c r="W261"/>
      <c r="X261"/>
      <c r="Y261"/>
      <c r="Z261"/>
      <c r="AA261"/>
      <c r="AB261"/>
      <c r="AC261"/>
      <c r="AD261"/>
      <c r="AE261"/>
      <c r="AF261"/>
      <c r="AG261"/>
      <c r="AH261"/>
      <c r="AI261"/>
      <c r="AJ261"/>
      <c r="AK261"/>
      <c r="AL261"/>
      <c r="AM261" s="8"/>
      <c r="AR261" s="87"/>
      <c r="AV261" s="8"/>
    </row>
    <row r="262" spans="1:48" s="3" customFormat="1" x14ac:dyDescent="0.2">
      <c r="A262" s="68"/>
      <c r="E262" s="8"/>
      <c r="F262" s="8"/>
      <c r="G262" s="8"/>
      <c r="H262" s="8"/>
      <c r="I262" s="8"/>
      <c r="J262" s="8"/>
      <c r="K262" s="8"/>
      <c r="L262" s="8"/>
      <c r="O262" s="8"/>
      <c r="R262" s="65"/>
      <c r="V262"/>
      <c r="W262"/>
      <c r="X262"/>
      <c r="Y262"/>
      <c r="Z262"/>
      <c r="AA262"/>
      <c r="AB262"/>
      <c r="AC262"/>
      <c r="AD262"/>
      <c r="AE262"/>
      <c r="AF262"/>
      <c r="AG262"/>
      <c r="AH262"/>
      <c r="AI262"/>
      <c r="AJ262"/>
      <c r="AK262"/>
      <c r="AL262"/>
      <c r="AM262" s="8"/>
      <c r="AR262" s="87"/>
      <c r="AV262" s="8"/>
    </row>
    <row r="263" spans="1:48" s="3" customFormat="1" x14ac:dyDescent="0.2">
      <c r="A263" s="68"/>
      <c r="E263" s="8"/>
      <c r="F263" s="8"/>
      <c r="G263" s="8"/>
      <c r="H263" s="8"/>
      <c r="I263" s="8"/>
      <c r="J263" s="8"/>
      <c r="K263" s="8"/>
      <c r="L263" s="8"/>
      <c r="O263" s="8"/>
      <c r="R263" s="65"/>
      <c r="V263"/>
      <c r="W263"/>
      <c r="X263"/>
      <c r="Y263"/>
      <c r="Z263"/>
      <c r="AA263"/>
      <c r="AB263"/>
      <c r="AC263"/>
      <c r="AD263"/>
      <c r="AE263"/>
      <c r="AF263"/>
      <c r="AG263"/>
      <c r="AH263"/>
      <c r="AI263"/>
      <c r="AJ263"/>
      <c r="AK263"/>
      <c r="AL263"/>
      <c r="AM263" s="8"/>
      <c r="AR263" s="87"/>
      <c r="AV263" s="8"/>
    </row>
    <row r="264" spans="1:48" s="3" customFormat="1" x14ac:dyDescent="0.2">
      <c r="A264" s="68"/>
      <c r="E264" s="8"/>
      <c r="F264" s="8"/>
      <c r="G264" s="8"/>
      <c r="H264" s="8"/>
      <c r="I264" s="8"/>
      <c r="J264" s="8"/>
      <c r="K264" s="8"/>
      <c r="L264" s="8"/>
      <c r="O264" s="8"/>
      <c r="R264" s="65"/>
      <c r="V264"/>
      <c r="W264"/>
      <c r="X264"/>
      <c r="Y264"/>
      <c r="Z264"/>
      <c r="AA264"/>
      <c r="AB264"/>
      <c r="AC264"/>
      <c r="AD264"/>
      <c r="AE264"/>
      <c r="AF264"/>
      <c r="AG264"/>
      <c r="AH264"/>
      <c r="AI264"/>
      <c r="AJ264"/>
      <c r="AK264"/>
      <c r="AL264"/>
      <c r="AM264" s="8"/>
      <c r="AR264" s="87"/>
      <c r="AV264" s="8"/>
    </row>
    <row r="265" spans="1:48" s="3" customFormat="1" x14ac:dyDescent="0.2">
      <c r="A265" s="68"/>
      <c r="E265" s="8"/>
      <c r="F265" s="8"/>
      <c r="G265" s="8"/>
      <c r="H265" s="8"/>
      <c r="I265" s="8"/>
      <c r="J265" s="8"/>
      <c r="K265" s="8"/>
      <c r="L265" s="8"/>
      <c r="O265" s="8"/>
      <c r="R265" s="65"/>
      <c r="V265"/>
      <c r="W265"/>
      <c r="X265"/>
      <c r="Y265"/>
      <c r="Z265"/>
      <c r="AA265"/>
      <c r="AB265"/>
      <c r="AC265"/>
      <c r="AD265"/>
      <c r="AE265"/>
      <c r="AF265"/>
      <c r="AG265"/>
      <c r="AH265"/>
      <c r="AI265"/>
      <c r="AJ265"/>
      <c r="AK265"/>
      <c r="AL265"/>
      <c r="AM265" s="8"/>
      <c r="AR265" s="87"/>
      <c r="AV265" s="8"/>
    </row>
    <row r="266" spans="1:48" s="3" customFormat="1" x14ac:dyDescent="0.2">
      <c r="A266" s="68"/>
      <c r="E266" s="8"/>
      <c r="F266" s="8"/>
      <c r="G266" s="8"/>
      <c r="H266" s="8"/>
      <c r="I266" s="8"/>
      <c r="J266" s="8"/>
      <c r="K266" s="8"/>
      <c r="L266" s="8"/>
      <c r="O266" s="8"/>
      <c r="R266" s="65"/>
      <c r="V266"/>
      <c r="W266"/>
      <c r="X266"/>
      <c r="Y266"/>
      <c r="Z266"/>
      <c r="AA266"/>
      <c r="AB266"/>
      <c r="AC266"/>
      <c r="AD266"/>
      <c r="AE266"/>
      <c r="AF266"/>
      <c r="AG266"/>
      <c r="AH266"/>
      <c r="AI266"/>
      <c r="AJ266"/>
      <c r="AK266"/>
      <c r="AL266"/>
      <c r="AM266" s="8"/>
      <c r="AR266" s="87"/>
      <c r="AV266" s="8"/>
    </row>
    <row r="267" spans="1:48" s="3" customFormat="1" x14ac:dyDescent="0.2">
      <c r="A267" s="68"/>
      <c r="E267" s="8"/>
      <c r="F267" s="8"/>
      <c r="G267" s="8"/>
      <c r="H267" s="8"/>
      <c r="I267" s="8"/>
      <c r="J267" s="8"/>
      <c r="K267" s="8"/>
      <c r="L267" s="8"/>
      <c r="O267" s="8"/>
      <c r="R267" s="65"/>
      <c r="V267"/>
      <c r="W267"/>
      <c r="X267"/>
      <c r="Y267"/>
      <c r="Z267"/>
      <c r="AA267"/>
      <c r="AB267"/>
      <c r="AC267"/>
      <c r="AD267"/>
      <c r="AE267"/>
      <c r="AF267"/>
      <c r="AG267"/>
      <c r="AH267"/>
      <c r="AI267"/>
      <c r="AJ267"/>
      <c r="AK267"/>
      <c r="AL267"/>
      <c r="AM267" s="8"/>
      <c r="AR267" s="87"/>
      <c r="AV267" s="8"/>
    </row>
    <row r="268" spans="1:48" s="3" customFormat="1" x14ac:dyDescent="0.2">
      <c r="A268" s="68"/>
      <c r="E268" s="8"/>
      <c r="F268" s="8"/>
      <c r="G268" s="8"/>
      <c r="H268" s="8"/>
      <c r="I268" s="8"/>
      <c r="J268" s="8"/>
      <c r="K268" s="8"/>
      <c r="L268" s="8"/>
      <c r="O268" s="8"/>
      <c r="R268" s="65"/>
      <c r="V268"/>
      <c r="W268"/>
      <c r="X268"/>
      <c r="Y268"/>
      <c r="Z268"/>
      <c r="AA268"/>
      <c r="AB268"/>
      <c r="AC268"/>
      <c r="AD268"/>
      <c r="AE268"/>
      <c r="AF268"/>
      <c r="AG268"/>
      <c r="AH268"/>
      <c r="AI268"/>
      <c r="AJ268"/>
      <c r="AK268"/>
      <c r="AL268"/>
      <c r="AM268" s="8"/>
      <c r="AR268" s="87"/>
      <c r="AV268" s="8"/>
    </row>
    <row r="269" spans="1:48" s="3" customFormat="1" x14ac:dyDescent="0.2">
      <c r="A269" s="68"/>
      <c r="E269" s="8"/>
      <c r="F269" s="8"/>
      <c r="G269" s="8"/>
      <c r="H269" s="8"/>
      <c r="I269" s="8"/>
      <c r="J269" s="8"/>
      <c r="K269" s="8"/>
      <c r="L269" s="8"/>
      <c r="O269" s="8"/>
      <c r="R269" s="65"/>
      <c r="V269"/>
      <c r="W269"/>
      <c r="X269"/>
      <c r="Y269"/>
      <c r="Z269"/>
      <c r="AA269"/>
      <c r="AB269"/>
      <c r="AC269"/>
      <c r="AD269"/>
      <c r="AE269"/>
      <c r="AF269"/>
      <c r="AG269"/>
      <c r="AH269"/>
      <c r="AI269"/>
      <c r="AJ269"/>
      <c r="AK269"/>
      <c r="AL269"/>
      <c r="AM269" s="8"/>
      <c r="AR269" s="87"/>
      <c r="AV269" s="8"/>
    </row>
    <row r="270" spans="1:48" s="3" customFormat="1" x14ac:dyDescent="0.2">
      <c r="A270" s="68"/>
      <c r="E270" s="8"/>
      <c r="F270" s="8"/>
      <c r="G270" s="8"/>
      <c r="H270" s="8"/>
      <c r="I270" s="8"/>
      <c r="J270" s="8"/>
      <c r="K270" s="8"/>
      <c r="L270" s="8"/>
      <c r="O270" s="8"/>
      <c r="R270" s="65"/>
      <c r="V270"/>
      <c r="W270"/>
      <c r="X270"/>
      <c r="Y270"/>
      <c r="Z270"/>
      <c r="AA270"/>
      <c r="AB270"/>
      <c r="AC270"/>
      <c r="AD270"/>
      <c r="AE270"/>
      <c r="AF270"/>
      <c r="AG270"/>
      <c r="AH270"/>
      <c r="AI270"/>
      <c r="AJ270"/>
      <c r="AK270"/>
      <c r="AL270"/>
      <c r="AM270" s="8"/>
      <c r="AR270" s="87"/>
      <c r="AV270" s="8"/>
    </row>
    <row r="271" spans="1:48" s="3" customFormat="1" x14ac:dyDescent="0.2">
      <c r="A271" s="68"/>
      <c r="E271" s="8"/>
      <c r="F271" s="8"/>
      <c r="G271" s="8"/>
      <c r="H271" s="8"/>
      <c r="I271" s="8"/>
      <c r="J271" s="8"/>
      <c r="K271" s="8"/>
      <c r="L271" s="8"/>
      <c r="O271" s="8"/>
      <c r="R271" s="65"/>
      <c r="V271"/>
      <c r="W271"/>
      <c r="X271"/>
      <c r="Y271"/>
      <c r="Z271"/>
      <c r="AA271"/>
      <c r="AB271"/>
      <c r="AC271"/>
      <c r="AD271"/>
      <c r="AE271"/>
      <c r="AF271"/>
      <c r="AG271"/>
      <c r="AH271"/>
      <c r="AI271"/>
      <c r="AJ271"/>
      <c r="AK271"/>
      <c r="AL271"/>
      <c r="AM271" s="8"/>
      <c r="AR271" s="87"/>
      <c r="AV271" s="8"/>
    </row>
    <row r="272" spans="1:48" s="3" customFormat="1" x14ac:dyDescent="0.2">
      <c r="A272" s="68"/>
      <c r="E272" s="8"/>
      <c r="F272" s="8"/>
      <c r="G272" s="8"/>
      <c r="H272" s="8"/>
      <c r="I272" s="8"/>
      <c r="J272" s="8"/>
      <c r="K272" s="8"/>
      <c r="L272" s="8"/>
      <c r="O272" s="8"/>
      <c r="R272" s="65"/>
      <c r="V272"/>
      <c r="W272"/>
      <c r="X272"/>
      <c r="Y272"/>
      <c r="Z272"/>
      <c r="AA272"/>
      <c r="AB272"/>
      <c r="AC272"/>
      <c r="AD272"/>
      <c r="AE272"/>
      <c r="AF272"/>
      <c r="AG272"/>
      <c r="AH272"/>
      <c r="AI272"/>
      <c r="AJ272"/>
      <c r="AK272"/>
      <c r="AL272"/>
      <c r="AM272" s="8"/>
      <c r="AR272" s="87"/>
      <c r="AV272" s="8"/>
    </row>
    <row r="273" spans="1:48" s="3" customFormat="1" x14ac:dyDescent="0.2">
      <c r="A273" s="68"/>
      <c r="E273" s="8"/>
      <c r="F273" s="8"/>
      <c r="G273" s="8"/>
      <c r="H273" s="8"/>
      <c r="I273" s="8"/>
      <c r="J273" s="8"/>
      <c r="K273" s="8"/>
      <c r="L273" s="8"/>
      <c r="O273" s="8"/>
      <c r="R273" s="65"/>
      <c r="V273"/>
      <c r="W273"/>
      <c r="X273"/>
      <c r="Y273"/>
      <c r="Z273"/>
      <c r="AA273"/>
      <c r="AB273"/>
      <c r="AC273"/>
      <c r="AD273"/>
      <c r="AE273"/>
      <c r="AF273"/>
      <c r="AG273"/>
      <c r="AH273"/>
      <c r="AI273"/>
      <c r="AJ273"/>
      <c r="AK273"/>
      <c r="AL273"/>
      <c r="AM273" s="8"/>
      <c r="AR273" s="87"/>
      <c r="AV273" s="8"/>
    </row>
    <row r="274" spans="1:48" s="3" customFormat="1" x14ac:dyDescent="0.2">
      <c r="A274" s="68"/>
      <c r="E274" s="8"/>
      <c r="F274" s="8"/>
      <c r="G274" s="8"/>
      <c r="H274" s="8"/>
      <c r="I274" s="8"/>
      <c r="J274" s="8"/>
      <c r="K274" s="8"/>
      <c r="L274" s="8"/>
      <c r="O274" s="8"/>
      <c r="R274" s="65"/>
      <c r="V274"/>
      <c r="W274"/>
      <c r="X274"/>
      <c r="Y274"/>
      <c r="Z274"/>
      <c r="AA274"/>
      <c r="AB274"/>
      <c r="AC274"/>
      <c r="AD274"/>
      <c r="AE274"/>
      <c r="AF274"/>
      <c r="AG274"/>
      <c r="AH274"/>
      <c r="AI274"/>
      <c r="AJ274"/>
      <c r="AK274"/>
      <c r="AL274"/>
      <c r="AM274" s="8"/>
      <c r="AR274" s="87"/>
      <c r="AV274" s="8"/>
    </row>
    <row r="275" spans="1:48" s="3" customFormat="1" x14ac:dyDescent="0.2">
      <c r="A275" s="68"/>
      <c r="E275" s="8"/>
      <c r="F275" s="8"/>
      <c r="G275" s="8"/>
      <c r="H275" s="8"/>
      <c r="I275" s="8"/>
      <c r="J275" s="8"/>
      <c r="K275" s="8"/>
      <c r="L275" s="8"/>
      <c r="O275" s="8"/>
      <c r="R275" s="65"/>
      <c r="V275"/>
      <c r="W275"/>
      <c r="X275"/>
      <c r="Y275"/>
      <c r="Z275"/>
      <c r="AA275"/>
      <c r="AB275"/>
      <c r="AC275"/>
      <c r="AD275"/>
      <c r="AE275"/>
      <c r="AF275"/>
      <c r="AG275"/>
      <c r="AH275"/>
      <c r="AI275"/>
      <c r="AJ275"/>
      <c r="AK275"/>
      <c r="AL275"/>
      <c r="AM275" s="8"/>
      <c r="AR275" s="87"/>
      <c r="AV275" s="8"/>
    </row>
    <row r="276" spans="1:48" s="3" customFormat="1" x14ac:dyDescent="0.2">
      <c r="A276" s="68"/>
      <c r="E276" s="8"/>
      <c r="F276" s="8"/>
      <c r="G276" s="8"/>
      <c r="H276" s="8"/>
      <c r="I276" s="8"/>
      <c r="J276" s="8"/>
      <c r="K276" s="8"/>
      <c r="L276" s="8"/>
      <c r="O276" s="8"/>
      <c r="R276" s="65"/>
      <c r="V276"/>
      <c r="W276"/>
      <c r="X276"/>
      <c r="Y276"/>
      <c r="Z276"/>
      <c r="AA276"/>
      <c r="AB276"/>
      <c r="AC276"/>
      <c r="AD276"/>
      <c r="AE276"/>
      <c r="AF276"/>
      <c r="AG276"/>
      <c r="AH276"/>
      <c r="AI276"/>
      <c r="AJ276"/>
      <c r="AK276"/>
      <c r="AL276"/>
      <c r="AM276" s="8"/>
      <c r="AR276" s="87"/>
      <c r="AV276" s="8"/>
    </row>
    <row r="277" spans="1:48" s="3" customFormat="1" x14ac:dyDescent="0.2">
      <c r="A277" s="68"/>
      <c r="E277" s="8"/>
      <c r="F277" s="8"/>
      <c r="G277" s="8"/>
      <c r="H277" s="8"/>
      <c r="I277" s="8"/>
      <c r="J277" s="8"/>
      <c r="K277" s="8"/>
      <c r="L277" s="8"/>
      <c r="O277" s="8"/>
      <c r="R277" s="65"/>
      <c r="V277"/>
      <c r="W277"/>
      <c r="X277"/>
      <c r="Y277"/>
      <c r="Z277"/>
      <c r="AA277"/>
      <c r="AB277"/>
      <c r="AC277"/>
      <c r="AD277"/>
      <c r="AE277"/>
      <c r="AF277"/>
      <c r="AG277"/>
      <c r="AH277"/>
      <c r="AI277"/>
      <c r="AJ277"/>
      <c r="AK277"/>
      <c r="AL277"/>
      <c r="AM277" s="8"/>
      <c r="AR277" s="87"/>
      <c r="AV277" s="8"/>
    </row>
    <row r="278" spans="1:48" s="3" customFormat="1" x14ac:dyDescent="0.2">
      <c r="A278" s="68"/>
      <c r="E278" s="8"/>
      <c r="F278" s="8"/>
      <c r="G278" s="8"/>
      <c r="H278" s="8"/>
      <c r="I278" s="8"/>
      <c r="J278" s="8"/>
      <c r="K278" s="8"/>
      <c r="L278" s="8"/>
      <c r="O278" s="8"/>
      <c r="R278" s="65"/>
      <c r="V278"/>
      <c r="W278"/>
      <c r="X278"/>
      <c r="Y278"/>
      <c r="Z278"/>
      <c r="AA278"/>
      <c r="AB278"/>
      <c r="AC278"/>
      <c r="AD278"/>
      <c r="AE278"/>
      <c r="AF278"/>
      <c r="AG278"/>
      <c r="AH278"/>
      <c r="AI278"/>
      <c r="AJ278"/>
      <c r="AK278"/>
      <c r="AL278"/>
      <c r="AM278" s="8"/>
      <c r="AR278" s="87"/>
      <c r="AV278" s="8"/>
    </row>
    <row r="279" spans="1:48" s="3" customFormat="1" x14ac:dyDescent="0.2">
      <c r="A279" s="68"/>
      <c r="E279" s="8"/>
      <c r="F279" s="8"/>
      <c r="G279" s="8"/>
      <c r="H279" s="8"/>
      <c r="I279" s="8"/>
      <c r="J279" s="8"/>
      <c r="K279" s="8"/>
      <c r="L279" s="8"/>
      <c r="O279" s="8"/>
      <c r="R279" s="65"/>
      <c r="V279"/>
      <c r="W279"/>
      <c r="X279"/>
      <c r="Y279"/>
      <c r="Z279"/>
      <c r="AA279"/>
      <c r="AB279"/>
      <c r="AC279"/>
      <c r="AD279"/>
      <c r="AE279"/>
      <c r="AF279"/>
      <c r="AG279"/>
      <c r="AH279"/>
      <c r="AI279"/>
      <c r="AJ279"/>
      <c r="AK279"/>
      <c r="AL279"/>
      <c r="AM279" s="8"/>
      <c r="AR279" s="87"/>
      <c r="AV279" s="8"/>
    </row>
    <row r="280" spans="1:48" s="3" customFormat="1" x14ac:dyDescent="0.2">
      <c r="A280" s="68"/>
      <c r="E280" s="8"/>
      <c r="F280" s="8"/>
      <c r="G280" s="8"/>
      <c r="H280" s="8"/>
      <c r="I280" s="8"/>
      <c r="J280" s="8"/>
      <c r="K280" s="8"/>
      <c r="L280" s="8"/>
      <c r="O280" s="8"/>
      <c r="R280" s="65"/>
      <c r="V280"/>
      <c r="W280"/>
      <c r="X280"/>
      <c r="Y280"/>
      <c r="Z280"/>
      <c r="AA280"/>
      <c r="AB280"/>
      <c r="AC280"/>
      <c r="AD280"/>
      <c r="AE280"/>
      <c r="AF280"/>
      <c r="AG280"/>
      <c r="AH280"/>
      <c r="AI280"/>
      <c r="AJ280"/>
      <c r="AK280"/>
      <c r="AL280"/>
      <c r="AM280" s="8"/>
      <c r="AR280" s="87"/>
      <c r="AV280" s="8"/>
    </row>
    <row r="281" spans="1:48" s="3" customFormat="1" x14ac:dyDescent="0.2">
      <c r="A281" s="68"/>
      <c r="E281" s="8"/>
      <c r="F281" s="8"/>
      <c r="G281" s="8"/>
      <c r="H281" s="8"/>
      <c r="I281" s="8"/>
      <c r="J281" s="8"/>
      <c r="K281" s="8"/>
      <c r="L281" s="8"/>
      <c r="O281" s="8"/>
      <c r="R281" s="65"/>
      <c r="V281"/>
      <c r="W281"/>
      <c r="X281"/>
      <c r="Y281"/>
      <c r="Z281"/>
      <c r="AA281"/>
      <c r="AB281"/>
      <c r="AC281"/>
      <c r="AD281"/>
      <c r="AE281"/>
      <c r="AF281"/>
      <c r="AG281"/>
      <c r="AH281"/>
      <c r="AI281"/>
      <c r="AJ281"/>
      <c r="AK281"/>
      <c r="AL281"/>
      <c r="AM281" s="8"/>
      <c r="AR281" s="87"/>
      <c r="AV281" s="8"/>
    </row>
    <row r="282" spans="1:48" s="3" customFormat="1" x14ac:dyDescent="0.2">
      <c r="A282" s="68"/>
      <c r="E282" s="8"/>
      <c r="F282" s="8"/>
      <c r="G282" s="8"/>
      <c r="H282" s="8"/>
      <c r="I282" s="8"/>
      <c r="J282" s="8"/>
      <c r="K282" s="8"/>
      <c r="L282" s="8"/>
      <c r="O282" s="8"/>
      <c r="R282" s="65"/>
      <c r="V282"/>
      <c r="W282"/>
      <c r="X282"/>
      <c r="Y282"/>
      <c r="Z282"/>
      <c r="AA282"/>
      <c r="AB282"/>
      <c r="AC282"/>
      <c r="AD282"/>
      <c r="AE282"/>
      <c r="AF282"/>
      <c r="AG282"/>
      <c r="AH282"/>
      <c r="AI282"/>
      <c r="AJ282"/>
      <c r="AK282"/>
      <c r="AL282"/>
      <c r="AM282" s="8"/>
      <c r="AR282" s="87"/>
      <c r="AV282" s="8"/>
    </row>
    <row r="283" spans="1:48" s="3" customFormat="1" x14ac:dyDescent="0.2">
      <c r="A283" s="68"/>
      <c r="E283" s="8"/>
      <c r="F283" s="8"/>
      <c r="G283" s="8"/>
      <c r="H283" s="8"/>
      <c r="I283" s="8"/>
      <c r="J283" s="8"/>
      <c r="K283" s="8"/>
      <c r="L283" s="8"/>
      <c r="O283" s="8"/>
      <c r="R283" s="65"/>
      <c r="V283"/>
      <c r="W283"/>
      <c r="X283"/>
      <c r="Y283"/>
      <c r="Z283"/>
      <c r="AA283"/>
      <c r="AB283"/>
      <c r="AC283"/>
      <c r="AD283"/>
      <c r="AE283"/>
      <c r="AF283"/>
      <c r="AG283"/>
      <c r="AH283"/>
      <c r="AI283"/>
      <c r="AJ283"/>
      <c r="AK283"/>
      <c r="AL283"/>
      <c r="AM283" s="8"/>
      <c r="AR283" s="87"/>
      <c r="AV283" s="8"/>
    </row>
    <row r="284" spans="1:48" s="3" customFormat="1" x14ac:dyDescent="0.2">
      <c r="A284" s="68"/>
      <c r="E284" s="8"/>
      <c r="F284" s="8"/>
      <c r="G284" s="8"/>
      <c r="H284" s="8"/>
      <c r="I284" s="8"/>
      <c r="J284" s="8"/>
      <c r="K284" s="8"/>
      <c r="L284" s="8"/>
      <c r="O284" s="8"/>
      <c r="R284" s="65"/>
      <c r="V284"/>
      <c r="W284"/>
      <c r="X284"/>
      <c r="Y284"/>
      <c r="Z284"/>
      <c r="AA284"/>
      <c r="AB284"/>
      <c r="AC284"/>
      <c r="AD284"/>
      <c r="AE284"/>
      <c r="AF284"/>
      <c r="AG284"/>
      <c r="AH284"/>
      <c r="AI284"/>
      <c r="AJ284"/>
      <c r="AK284"/>
      <c r="AL284"/>
      <c r="AM284" s="8"/>
      <c r="AR284" s="87"/>
      <c r="AV284" s="8"/>
    </row>
    <row r="285" spans="1:48" s="3" customFormat="1" x14ac:dyDescent="0.2">
      <c r="A285" s="68"/>
      <c r="E285" s="8"/>
      <c r="F285" s="8"/>
      <c r="G285" s="8"/>
      <c r="H285" s="8"/>
      <c r="I285" s="8"/>
      <c r="J285" s="8"/>
      <c r="K285" s="8"/>
      <c r="L285" s="8"/>
      <c r="O285" s="8"/>
      <c r="R285" s="65"/>
      <c r="V285"/>
      <c r="W285"/>
      <c r="X285"/>
      <c r="Y285"/>
      <c r="Z285"/>
      <c r="AA285"/>
      <c r="AB285"/>
      <c r="AC285"/>
      <c r="AD285"/>
      <c r="AE285"/>
      <c r="AF285"/>
      <c r="AG285"/>
      <c r="AH285"/>
      <c r="AI285"/>
      <c r="AJ285"/>
      <c r="AK285"/>
      <c r="AL285"/>
      <c r="AM285" s="8"/>
      <c r="AR285" s="87"/>
      <c r="AV285" s="8"/>
    </row>
    <row r="286" spans="1:48" s="3" customFormat="1" x14ac:dyDescent="0.2">
      <c r="A286" s="68"/>
      <c r="E286" s="8"/>
      <c r="F286" s="8"/>
      <c r="G286" s="8"/>
      <c r="H286" s="8"/>
      <c r="I286" s="8"/>
      <c r="J286" s="8"/>
      <c r="K286" s="8"/>
      <c r="L286" s="8"/>
      <c r="O286" s="8"/>
      <c r="R286" s="65"/>
      <c r="V286"/>
      <c r="W286"/>
      <c r="X286"/>
      <c r="Y286"/>
      <c r="Z286"/>
      <c r="AA286"/>
      <c r="AB286"/>
      <c r="AC286"/>
      <c r="AD286"/>
      <c r="AE286"/>
      <c r="AF286"/>
      <c r="AG286"/>
      <c r="AH286"/>
      <c r="AI286"/>
      <c r="AJ286"/>
      <c r="AK286"/>
      <c r="AL286"/>
      <c r="AM286" s="8"/>
      <c r="AR286" s="87"/>
      <c r="AV286" s="8"/>
    </row>
    <row r="287" spans="1:48" s="3" customFormat="1" x14ac:dyDescent="0.2">
      <c r="A287" s="68"/>
      <c r="E287" s="8"/>
      <c r="F287" s="8"/>
      <c r="G287" s="8"/>
      <c r="H287" s="8"/>
      <c r="I287" s="8"/>
      <c r="J287" s="8"/>
      <c r="K287" s="8"/>
      <c r="L287" s="8"/>
      <c r="O287" s="8"/>
      <c r="R287" s="65"/>
      <c r="V287"/>
      <c r="W287"/>
      <c r="X287"/>
      <c r="Y287"/>
      <c r="Z287"/>
      <c r="AA287"/>
      <c r="AB287"/>
      <c r="AC287"/>
      <c r="AD287"/>
      <c r="AE287"/>
      <c r="AF287"/>
      <c r="AG287"/>
      <c r="AH287"/>
      <c r="AI287"/>
      <c r="AJ287"/>
      <c r="AK287"/>
      <c r="AL287"/>
      <c r="AM287" s="8"/>
      <c r="AR287" s="87"/>
      <c r="AV287" s="8"/>
    </row>
    <row r="288" spans="1:48" s="3" customFormat="1" x14ac:dyDescent="0.2">
      <c r="A288" s="68"/>
      <c r="E288" s="8"/>
      <c r="F288" s="8"/>
      <c r="G288" s="8"/>
      <c r="H288" s="8"/>
      <c r="I288" s="8"/>
      <c r="J288" s="8"/>
      <c r="K288" s="8"/>
      <c r="L288" s="8"/>
      <c r="O288" s="8"/>
      <c r="R288" s="65"/>
      <c r="V288"/>
      <c r="W288"/>
      <c r="X288"/>
      <c r="Y288"/>
      <c r="Z288"/>
      <c r="AA288"/>
      <c r="AB288"/>
      <c r="AC288"/>
      <c r="AD288"/>
      <c r="AE288"/>
      <c r="AF288"/>
      <c r="AG288"/>
      <c r="AH288"/>
      <c r="AI288"/>
      <c r="AJ288"/>
      <c r="AK288"/>
      <c r="AL288"/>
      <c r="AM288" s="8"/>
      <c r="AR288" s="87"/>
      <c r="AV288" s="8"/>
    </row>
    <row r="289" spans="1:48" s="3" customFormat="1" x14ac:dyDescent="0.2">
      <c r="A289" s="68"/>
      <c r="E289" s="8"/>
      <c r="F289" s="8"/>
      <c r="G289" s="8"/>
      <c r="H289" s="8"/>
      <c r="I289" s="8"/>
      <c r="J289" s="8"/>
      <c r="K289" s="8"/>
      <c r="L289" s="8"/>
      <c r="O289" s="8"/>
      <c r="R289" s="65"/>
      <c r="V289"/>
      <c r="W289"/>
      <c r="X289"/>
      <c r="Y289"/>
      <c r="Z289"/>
      <c r="AA289"/>
      <c r="AB289"/>
      <c r="AC289"/>
      <c r="AD289"/>
      <c r="AE289"/>
      <c r="AF289"/>
      <c r="AG289"/>
      <c r="AH289"/>
      <c r="AI289"/>
      <c r="AJ289"/>
      <c r="AK289"/>
      <c r="AL289"/>
      <c r="AM289" s="8"/>
      <c r="AR289" s="87"/>
      <c r="AV289" s="8"/>
    </row>
    <row r="290" spans="1:48" s="3" customFormat="1" x14ac:dyDescent="0.2">
      <c r="A290" s="68"/>
      <c r="E290" s="8"/>
      <c r="F290" s="8"/>
      <c r="G290" s="8"/>
      <c r="H290" s="8"/>
      <c r="I290" s="8"/>
      <c r="J290" s="8"/>
      <c r="K290" s="8"/>
      <c r="L290" s="8"/>
      <c r="O290" s="8"/>
      <c r="R290" s="65"/>
      <c r="V290"/>
      <c r="W290"/>
      <c r="X290"/>
      <c r="Y290"/>
      <c r="Z290"/>
      <c r="AA290"/>
      <c r="AB290"/>
      <c r="AC290"/>
      <c r="AD290"/>
      <c r="AE290"/>
      <c r="AF290"/>
      <c r="AG290"/>
      <c r="AH290"/>
      <c r="AI290"/>
      <c r="AJ290"/>
      <c r="AK290"/>
      <c r="AL290"/>
      <c r="AM290" s="8"/>
      <c r="AR290" s="87"/>
      <c r="AV290" s="8"/>
    </row>
    <row r="291" spans="1:48" s="3" customFormat="1" x14ac:dyDescent="0.2">
      <c r="A291" s="68"/>
      <c r="E291" s="8"/>
      <c r="F291" s="8"/>
      <c r="G291" s="8"/>
      <c r="H291" s="8"/>
      <c r="I291" s="8"/>
      <c r="J291" s="8"/>
      <c r="K291" s="8"/>
      <c r="L291" s="8"/>
      <c r="O291" s="8"/>
      <c r="R291" s="65"/>
      <c r="V291"/>
      <c r="W291"/>
      <c r="X291"/>
      <c r="Y291"/>
      <c r="Z291"/>
      <c r="AA291"/>
      <c r="AB291"/>
      <c r="AC291"/>
      <c r="AD291"/>
      <c r="AE291"/>
      <c r="AF291"/>
      <c r="AG291"/>
      <c r="AH291"/>
      <c r="AI291"/>
      <c r="AJ291"/>
      <c r="AK291"/>
      <c r="AL291"/>
      <c r="AM291" s="8"/>
      <c r="AR291" s="87"/>
      <c r="AV291" s="8"/>
    </row>
    <row r="292" spans="1:48" s="3" customFormat="1" x14ac:dyDescent="0.2">
      <c r="A292" s="68"/>
      <c r="E292" s="8"/>
      <c r="F292" s="8"/>
      <c r="G292" s="8"/>
      <c r="H292" s="8"/>
      <c r="I292" s="8"/>
      <c r="J292" s="8"/>
      <c r="K292" s="8"/>
      <c r="L292" s="8"/>
      <c r="O292" s="8"/>
      <c r="R292" s="65"/>
      <c r="V292"/>
      <c r="W292"/>
      <c r="X292"/>
      <c r="Y292"/>
      <c r="Z292"/>
      <c r="AA292"/>
      <c r="AB292"/>
      <c r="AC292"/>
      <c r="AD292"/>
      <c r="AE292"/>
      <c r="AF292"/>
      <c r="AG292"/>
      <c r="AH292"/>
      <c r="AI292"/>
      <c r="AJ292"/>
      <c r="AK292"/>
      <c r="AL292"/>
      <c r="AM292" s="8"/>
      <c r="AR292" s="87"/>
      <c r="AV292" s="8"/>
    </row>
    <row r="293" spans="1:48" s="3" customFormat="1" x14ac:dyDescent="0.2">
      <c r="A293" s="68"/>
      <c r="E293" s="8"/>
      <c r="F293" s="8"/>
      <c r="G293" s="8"/>
      <c r="H293" s="8"/>
      <c r="I293" s="8"/>
      <c r="J293" s="8"/>
      <c r="K293" s="8"/>
      <c r="L293" s="8"/>
      <c r="O293" s="8"/>
      <c r="R293" s="65"/>
      <c r="V293"/>
      <c r="W293"/>
      <c r="X293"/>
      <c r="Y293"/>
      <c r="Z293"/>
      <c r="AA293"/>
      <c r="AB293"/>
      <c r="AC293"/>
      <c r="AD293"/>
      <c r="AE293"/>
      <c r="AF293"/>
      <c r="AG293"/>
      <c r="AH293"/>
      <c r="AI293"/>
      <c r="AJ293"/>
      <c r="AK293"/>
      <c r="AL293"/>
      <c r="AM293" s="8"/>
      <c r="AR293" s="87"/>
      <c r="AV293" s="8"/>
    </row>
    <row r="294" spans="1:48" s="3" customFormat="1" x14ac:dyDescent="0.2">
      <c r="A294" s="68"/>
      <c r="E294" s="8"/>
      <c r="F294" s="8"/>
      <c r="G294" s="8"/>
      <c r="H294" s="8"/>
      <c r="I294" s="8"/>
      <c r="J294" s="8"/>
      <c r="K294" s="8"/>
      <c r="L294" s="8"/>
      <c r="O294" s="8"/>
      <c r="R294" s="65"/>
      <c r="V294"/>
      <c r="W294"/>
      <c r="X294"/>
      <c r="Y294"/>
      <c r="Z294"/>
      <c r="AA294"/>
      <c r="AB294"/>
      <c r="AC294"/>
      <c r="AD294"/>
      <c r="AE294"/>
      <c r="AF294"/>
      <c r="AG294"/>
      <c r="AH294"/>
      <c r="AI294"/>
      <c r="AJ294"/>
      <c r="AK294"/>
      <c r="AL294"/>
      <c r="AM294" s="8"/>
      <c r="AR294" s="87"/>
      <c r="AV294" s="8"/>
    </row>
    <row r="295" spans="1:48" s="3" customFormat="1" x14ac:dyDescent="0.2">
      <c r="A295" s="68"/>
      <c r="E295" s="8"/>
      <c r="F295" s="8"/>
      <c r="G295" s="8"/>
      <c r="H295" s="8"/>
      <c r="I295" s="8"/>
      <c r="J295" s="8"/>
      <c r="K295" s="8"/>
      <c r="L295" s="8"/>
      <c r="O295" s="8"/>
      <c r="R295" s="65"/>
      <c r="V295"/>
      <c r="W295"/>
      <c r="X295"/>
      <c r="Y295"/>
      <c r="Z295"/>
      <c r="AA295"/>
      <c r="AB295"/>
      <c r="AC295"/>
      <c r="AD295"/>
      <c r="AE295"/>
      <c r="AF295"/>
      <c r="AG295"/>
      <c r="AH295"/>
      <c r="AI295"/>
      <c r="AJ295"/>
      <c r="AK295"/>
      <c r="AL295"/>
      <c r="AM295" s="8"/>
      <c r="AR295" s="87"/>
      <c r="AV295" s="8"/>
    </row>
    <row r="296" spans="1:48" s="3" customFormat="1" x14ac:dyDescent="0.2">
      <c r="A296" s="68"/>
      <c r="E296" s="8"/>
      <c r="F296" s="8"/>
      <c r="G296" s="8"/>
      <c r="H296" s="8"/>
      <c r="I296" s="8"/>
      <c r="J296" s="8"/>
      <c r="K296" s="8"/>
      <c r="L296" s="8"/>
      <c r="O296" s="8"/>
      <c r="R296" s="65"/>
      <c r="V296"/>
      <c r="W296"/>
      <c r="X296"/>
      <c r="Y296"/>
      <c r="Z296"/>
      <c r="AA296"/>
      <c r="AB296"/>
      <c r="AC296"/>
      <c r="AD296"/>
      <c r="AE296"/>
      <c r="AF296"/>
      <c r="AG296"/>
      <c r="AH296"/>
      <c r="AI296"/>
      <c r="AJ296"/>
      <c r="AK296"/>
      <c r="AL296"/>
      <c r="AM296" s="8"/>
      <c r="AR296" s="87"/>
      <c r="AV296" s="8"/>
    </row>
    <row r="297" spans="1:48" s="3" customFormat="1" x14ac:dyDescent="0.2">
      <c r="A297" s="68"/>
      <c r="E297" s="8"/>
      <c r="F297" s="8"/>
      <c r="G297" s="8"/>
      <c r="H297" s="8"/>
      <c r="I297" s="8"/>
      <c r="J297" s="8"/>
      <c r="K297" s="8"/>
      <c r="L297" s="8"/>
      <c r="O297" s="8"/>
      <c r="R297" s="65"/>
      <c r="V297"/>
      <c r="W297"/>
      <c r="X297"/>
      <c r="Y297"/>
      <c r="Z297"/>
      <c r="AA297"/>
      <c r="AB297"/>
      <c r="AC297"/>
      <c r="AD297"/>
      <c r="AE297"/>
      <c r="AF297"/>
      <c r="AG297"/>
      <c r="AH297"/>
      <c r="AI297"/>
      <c r="AJ297"/>
      <c r="AK297"/>
      <c r="AL297"/>
      <c r="AM297" s="8"/>
      <c r="AR297" s="87"/>
      <c r="AV297" s="8"/>
    </row>
    <row r="298" spans="1:48" s="3" customFormat="1" x14ac:dyDescent="0.2">
      <c r="A298" s="68"/>
      <c r="E298" s="8"/>
      <c r="F298" s="8"/>
      <c r="G298" s="8"/>
      <c r="H298" s="8"/>
      <c r="I298" s="8"/>
      <c r="J298" s="8"/>
      <c r="K298" s="8"/>
      <c r="L298" s="8"/>
      <c r="O298" s="8"/>
      <c r="R298" s="65"/>
      <c r="V298"/>
      <c r="W298"/>
      <c r="X298"/>
      <c r="Y298"/>
      <c r="Z298"/>
      <c r="AA298"/>
      <c r="AB298"/>
      <c r="AC298"/>
      <c r="AD298"/>
      <c r="AE298"/>
      <c r="AF298"/>
      <c r="AG298"/>
      <c r="AH298"/>
      <c r="AI298"/>
      <c r="AJ298"/>
      <c r="AK298"/>
      <c r="AL298"/>
      <c r="AM298" s="8"/>
      <c r="AR298" s="87"/>
      <c r="AV298" s="8"/>
    </row>
    <row r="299" spans="1:48" s="3" customFormat="1" x14ac:dyDescent="0.2">
      <c r="A299" s="68"/>
      <c r="E299" s="8"/>
      <c r="F299" s="8"/>
      <c r="G299" s="8"/>
      <c r="H299" s="8"/>
      <c r="I299" s="8"/>
      <c r="J299" s="8"/>
      <c r="K299" s="8"/>
      <c r="L299" s="8"/>
      <c r="O299" s="8"/>
      <c r="R299" s="65"/>
      <c r="V299"/>
      <c r="W299"/>
      <c r="X299"/>
      <c r="Y299"/>
      <c r="Z299"/>
      <c r="AA299"/>
      <c r="AB299"/>
      <c r="AC299"/>
      <c r="AD299"/>
      <c r="AE299"/>
      <c r="AF299"/>
      <c r="AG299"/>
      <c r="AH299"/>
      <c r="AI299"/>
      <c r="AJ299"/>
      <c r="AK299"/>
      <c r="AL299"/>
      <c r="AM299" s="8"/>
      <c r="AR299" s="87"/>
      <c r="AV299" s="8"/>
    </row>
    <row r="300" spans="1:48" s="3" customFormat="1" x14ac:dyDescent="0.2">
      <c r="A300" s="68"/>
      <c r="E300" s="8"/>
      <c r="F300" s="8"/>
      <c r="G300" s="8"/>
      <c r="H300" s="8"/>
      <c r="I300" s="8"/>
      <c r="J300" s="8"/>
      <c r="K300" s="8"/>
      <c r="L300" s="8"/>
      <c r="O300" s="8"/>
      <c r="R300" s="65"/>
      <c r="V300"/>
      <c r="W300"/>
      <c r="X300"/>
      <c r="Y300"/>
      <c r="Z300"/>
      <c r="AA300"/>
      <c r="AB300"/>
      <c r="AC300"/>
      <c r="AD300"/>
      <c r="AE300"/>
      <c r="AF300"/>
      <c r="AG300"/>
      <c r="AH300"/>
      <c r="AI300"/>
      <c r="AJ300"/>
      <c r="AK300"/>
      <c r="AL300"/>
      <c r="AM300" s="8"/>
      <c r="AR300" s="87"/>
      <c r="AV300" s="8"/>
    </row>
    <row r="301" spans="1:48" s="3" customFormat="1" x14ac:dyDescent="0.2">
      <c r="A301" s="68"/>
      <c r="E301" s="8"/>
      <c r="F301" s="8"/>
      <c r="G301" s="8"/>
      <c r="H301" s="8"/>
      <c r="I301" s="8"/>
      <c r="J301" s="8"/>
      <c r="K301" s="8"/>
      <c r="L301" s="8"/>
      <c r="O301" s="8"/>
      <c r="R301" s="65"/>
      <c r="V301"/>
      <c r="W301"/>
      <c r="X301"/>
      <c r="Y301"/>
      <c r="Z301"/>
      <c r="AA301"/>
      <c r="AB301"/>
      <c r="AC301"/>
      <c r="AD301"/>
      <c r="AE301"/>
      <c r="AF301"/>
      <c r="AG301"/>
      <c r="AH301"/>
      <c r="AI301"/>
      <c r="AJ301"/>
      <c r="AK301"/>
      <c r="AL301"/>
      <c r="AM301" s="8"/>
      <c r="AR301" s="87"/>
      <c r="AV301" s="8"/>
    </row>
    <row r="302" spans="1:48" s="3" customFormat="1" x14ac:dyDescent="0.2">
      <c r="A302" s="68"/>
      <c r="E302" s="8"/>
      <c r="F302" s="8"/>
      <c r="G302" s="8"/>
      <c r="H302" s="8"/>
      <c r="I302" s="8"/>
      <c r="J302" s="8"/>
      <c r="K302" s="8"/>
      <c r="L302" s="8"/>
      <c r="O302" s="8"/>
      <c r="R302" s="65"/>
      <c r="V302"/>
      <c r="W302"/>
      <c r="X302"/>
      <c r="Y302"/>
      <c r="Z302"/>
      <c r="AA302"/>
      <c r="AB302"/>
      <c r="AC302"/>
      <c r="AD302"/>
      <c r="AE302"/>
      <c r="AF302"/>
      <c r="AG302"/>
      <c r="AH302"/>
      <c r="AI302"/>
      <c r="AJ302"/>
      <c r="AK302"/>
      <c r="AL302"/>
      <c r="AM302" s="8"/>
      <c r="AR302" s="87"/>
      <c r="AV302" s="8"/>
    </row>
    <row r="303" spans="1:48" s="3" customFormat="1" x14ac:dyDescent="0.2">
      <c r="A303" s="68"/>
      <c r="E303" s="8"/>
      <c r="F303" s="8"/>
      <c r="G303" s="8"/>
      <c r="H303" s="8"/>
      <c r="I303" s="8"/>
      <c r="J303" s="8"/>
      <c r="K303" s="8"/>
      <c r="L303" s="8"/>
      <c r="O303" s="8"/>
      <c r="R303" s="65"/>
      <c r="V303"/>
      <c r="W303"/>
      <c r="X303"/>
      <c r="Y303"/>
      <c r="Z303"/>
      <c r="AA303"/>
      <c r="AB303"/>
      <c r="AC303"/>
      <c r="AD303"/>
      <c r="AE303"/>
      <c r="AF303"/>
      <c r="AG303"/>
      <c r="AH303"/>
      <c r="AI303"/>
      <c r="AJ303"/>
      <c r="AK303"/>
      <c r="AL303"/>
      <c r="AM303" s="8"/>
      <c r="AR303" s="87"/>
      <c r="AV303" s="8"/>
    </row>
    <row r="304" spans="1:48" s="3" customFormat="1" x14ac:dyDescent="0.2">
      <c r="A304" s="68"/>
      <c r="E304" s="8"/>
      <c r="F304" s="8"/>
      <c r="G304" s="8"/>
      <c r="H304" s="8"/>
      <c r="I304" s="8"/>
      <c r="J304" s="8"/>
      <c r="K304" s="8"/>
      <c r="L304" s="8"/>
      <c r="O304" s="8"/>
      <c r="R304" s="65"/>
      <c r="V304"/>
      <c r="W304"/>
      <c r="X304"/>
      <c r="Y304"/>
      <c r="Z304"/>
      <c r="AA304"/>
      <c r="AB304"/>
      <c r="AC304"/>
      <c r="AD304"/>
      <c r="AE304"/>
      <c r="AF304"/>
      <c r="AG304"/>
      <c r="AH304"/>
      <c r="AI304"/>
      <c r="AJ304"/>
      <c r="AK304"/>
      <c r="AL304"/>
      <c r="AM304" s="8"/>
      <c r="AR304" s="87"/>
      <c r="AV304" s="8"/>
    </row>
    <row r="305" spans="1:48" s="3" customFormat="1" x14ac:dyDescent="0.2">
      <c r="A305" s="68"/>
      <c r="E305" s="8"/>
      <c r="F305" s="8"/>
      <c r="G305" s="8"/>
      <c r="H305" s="8"/>
      <c r="I305" s="8"/>
      <c r="J305" s="8"/>
      <c r="K305" s="8"/>
      <c r="L305" s="8"/>
      <c r="O305" s="8"/>
      <c r="R305" s="65"/>
      <c r="V305"/>
      <c r="W305"/>
      <c r="X305"/>
      <c r="Y305"/>
      <c r="Z305"/>
      <c r="AA305"/>
      <c r="AB305"/>
      <c r="AC305"/>
      <c r="AD305"/>
      <c r="AE305"/>
      <c r="AF305"/>
      <c r="AG305"/>
      <c r="AH305"/>
      <c r="AI305"/>
      <c r="AJ305"/>
      <c r="AK305"/>
      <c r="AL305"/>
      <c r="AM305" s="8"/>
      <c r="AN305" s="8"/>
      <c r="AP305" s="8"/>
      <c r="AR305" s="87"/>
      <c r="AV305" s="8"/>
    </row>
    <row r="306" spans="1:48" s="3" customFormat="1" x14ac:dyDescent="0.2">
      <c r="A306" s="68"/>
      <c r="E306" s="8"/>
      <c r="F306" s="8"/>
      <c r="G306" s="8"/>
      <c r="H306" s="8"/>
      <c r="I306" s="8"/>
      <c r="J306" s="8"/>
      <c r="K306" s="8"/>
      <c r="L306" s="8"/>
      <c r="O306" s="8"/>
      <c r="R306" s="65"/>
      <c r="V306"/>
      <c r="W306"/>
      <c r="X306"/>
      <c r="Y306"/>
      <c r="Z306"/>
      <c r="AA306"/>
      <c r="AB306"/>
      <c r="AC306"/>
      <c r="AD306"/>
      <c r="AE306"/>
      <c r="AF306"/>
      <c r="AG306"/>
      <c r="AH306"/>
      <c r="AI306"/>
      <c r="AJ306"/>
      <c r="AK306"/>
      <c r="AL306"/>
      <c r="AM306" s="8"/>
      <c r="AN306" s="8"/>
      <c r="AP306" s="8"/>
      <c r="AR306" s="87"/>
      <c r="AV306" s="8"/>
    </row>
    <row r="307" spans="1:48" s="3" customFormat="1" x14ac:dyDescent="0.2">
      <c r="A307" s="68"/>
      <c r="E307" s="8"/>
      <c r="F307" s="8"/>
      <c r="G307" s="8"/>
      <c r="H307" s="8"/>
      <c r="I307" s="8"/>
      <c r="J307" s="8"/>
      <c r="K307" s="8"/>
      <c r="L307" s="8"/>
      <c r="N307" s="8"/>
      <c r="O307" s="8"/>
      <c r="P307" s="8"/>
      <c r="R307" s="65"/>
      <c r="V307"/>
      <c r="W307"/>
      <c r="X307"/>
      <c r="Y307"/>
      <c r="Z307"/>
      <c r="AA307"/>
      <c r="AB307"/>
      <c r="AC307"/>
      <c r="AD307"/>
      <c r="AE307"/>
      <c r="AF307"/>
      <c r="AG307"/>
      <c r="AH307"/>
      <c r="AI307"/>
      <c r="AJ307"/>
      <c r="AK307"/>
      <c r="AL307"/>
      <c r="AM307" s="8"/>
      <c r="AN307" s="8"/>
      <c r="AP307" s="8"/>
      <c r="AR307" s="87"/>
      <c r="AV307" s="8"/>
    </row>
    <row r="308" spans="1:48" s="3" customFormat="1" x14ac:dyDescent="0.2">
      <c r="A308" s="68"/>
      <c r="E308" s="8"/>
      <c r="F308" s="8"/>
      <c r="G308" s="8"/>
      <c r="H308" s="8"/>
      <c r="I308" s="8"/>
      <c r="J308" s="8"/>
      <c r="K308" s="8"/>
      <c r="L308" s="8"/>
      <c r="N308" s="8"/>
      <c r="O308" s="8"/>
      <c r="P308" s="8"/>
      <c r="R308" s="65"/>
      <c r="V308"/>
      <c r="W308"/>
      <c r="X308"/>
      <c r="Y308"/>
      <c r="Z308"/>
      <c r="AA308"/>
      <c r="AB308"/>
      <c r="AC308"/>
      <c r="AD308"/>
      <c r="AE308"/>
      <c r="AF308"/>
      <c r="AG308"/>
      <c r="AH308"/>
      <c r="AI308"/>
      <c r="AJ308"/>
      <c r="AK308"/>
      <c r="AL308"/>
      <c r="AM308" s="8"/>
      <c r="AN308" s="8"/>
      <c r="AP308" s="8"/>
      <c r="AR308" s="87"/>
      <c r="AV308" s="8"/>
    </row>
    <row r="309" spans="1:48" s="3" customFormat="1" x14ac:dyDescent="0.2">
      <c r="A309" s="68"/>
      <c r="E309" s="8"/>
      <c r="F309" s="8"/>
      <c r="G309" s="8"/>
      <c r="H309" s="8"/>
      <c r="I309" s="8"/>
      <c r="J309" s="8"/>
      <c r="K309" s="8"/>
      <c r="L309" s="8"/>
      <c r="N309" s="8"/>
      <c r="O309" s="8"/>
      <c r="P309" s="8"/>
      <c r="R309" s="65"/>
      <c r="V309"/>
      <c r="W309"/>
      <c r="X309"/>
      <c r="Y309"/>
      <c r="Z309"/>
      <c r="AA309"/>
      <c r="AB309"/>
      <c r="AC309"/>
      <c r="AD309"/>
      <c r="AE309"/>
      <c r="AF309"/>
      <c r="AG309"/>
      <c r="AH309"/>
      <c r="AI309"/>
      <c r="AJ309"/>
      <c r="AK309"/>
      <c r="AL309"/>
      <c r="AM309" s="8"/>
      <c r="AN309" s="8"/>
      <c r="AP309" s="8"/>
      <c r="AR309" s="87"/>
      <c r="AV309" s="8"/>
    </row>
    <row r="310" spans="1:48" s="3" customFormat="1" x14ac:dyDescent="0.2">
      <c r="A310" s="68"/>
      <c r="E310" s="8"/>
      <c r="F310" s="8"/>
      <c r="G310" s="8"/>
      <c r="H310" s="8"/>
      <c r="I310" s="8"/>
      <c r="J310" s="8"/>
      <c r="K310" s="8"/>
      <c r="L310" s="8"/>
      <c r="N310" s="8"/>
      <c r="O310" s="8"/>
      <c r="P310" s="8"/>
      <c r="R310" s="65"/>
      <c r="V310"/>
      <c r="W310"/>
      <c r="X310"/>
      <c r="Y310"/>
      <c r="Z310"/>
      <c r="AA310"/>
      <c r="AB310"/>
      <c r="AC310"/>
      <c r="AD310"/>
      <c r="AE310"/>
      <c r="AF310"/>
      <c r="AG310"/>
      <c r="AH310"/>
      <c r="AI310"/>
      <c r="AJ310"/>
      <c r="AK310"/>
      <c r="AL310"/>
      <c r="AM310" s="8"/>
      <c r="AN310" s="8"/>
      <c r="AP310" s="8"/>
      <c r="AR310" s="87"/>
      <c r="AV310" s="8"/>
    </row>
    <row r="311" spans="1:48" s="3" customFormat="1" x14ac:dyDescent="0.2">
      <c r="A311" s="68"/>
      <c r="E311" s="8"/>
      <c r="F311" s="8"/>
      <c r="G311" s="8"/>
      <c r="H311" s="8"/>
      <c r="I311" s="8"/>
      <c r="J311" s="8"/>
      <c r="K311" s="8"/>
      <c r="L311" s="8"/>
      <c r="N311" s="8"/>
      <c r="O311" s="8"/>
      <c r="P311" s="8"/>
      <c r="R311" s="65"/>
      <c r="V311"/>
      <c r="W311"/>
      <c r="X311"/>
      <c r="Y311"/>
      <c r="Z311"/>
      <c r="AA311"/>
      <c r="AB311"/>
      <c r="AC311"/>
      <c r="AD311"/>
      <c r="AE311"/>
      <c r="AF311"/>
      <c r="AG311"/>
      <c r="AH311"/>
      <c r="AI311"/>
      <c r="AJ311"/>
      <c r="AK311"/>
      <c r="AL311"/>
      <c r="AM311" s="8"/>
      <c r="AN311" s="8"/>
      <c r="AP311" s="8"/>
      <c r="AR311" s="87"/>
      <c r="AV311" s="8"/>
    </row>
    <row r="312" spans="1:48" s="3" customFormat="1" x14ac:dyDescent="0.2">
      <c r="A312" s="68"/>
      <c r="E312" s="8"/>
      <c r="F312" s="8"/>
      <c r="G312" s="8"/>
      <c r="H312" s="8"/>
      <c r="I312" s="8"/>
      <c r="J312" s="8"/>
      <c r="K312" s="8"/>
      <c r="L312" s="8"/>
      <c r="N312" s="8"/>
      <c r="O312" s="8"/>
      <c r="P312" s="8"/>
      <c r="R312" s="65"/>
      <c r="V312"/>
      <c r="W312"/>
      <c r="X312"/>
      <c r="Y312"/>
      <c r="Z312"/>
      <c r="AA312"/>
      <c r="AB312"/>
      <c r="AC312"/>
      <c r="AD312"/>
      <c r="AE312"/>
      <c r="AF312"/>
      <c r="AG312"/>
      <c r="AH312"/>
      <c r="AI312"/>
      <c r="AJ312"/>
      <c r="AK312"/>
      <c r="AL312"/>
      <c r="AM312" s="8"/>
      <c r="AN312" s="8"/>
      <c r="AP312" s="8"/>
      <c r="AR312" s="87"/>
      <c r="AV312" s="8"/>
    </row>
    <row r="313" spans="1:48" s="3" customFormat="1" x14ac:dyDescent="0.2">
      <c r="A313" s="68"/>
      <c r="E313" s="8"/>
      <c r="F313" s="8"/>
      <c r="G313" s="8"/>
      <c r="H313" s="8"/>
      <c r="I313" s="8"/>
      <c r="J313" s="8"/>
      <c r="K313" s="8"/>
      <c r="L313" s="8"/>
      <c r="N313" s="8"/>
      <c r="O313" s="8"/>
      <c r="P313" s="8"/>
      <c r="R313" s="65"/>
      <c r="V313"/>
      <c r="W313"/>
      <c r="X313"/>
      <c r="Y313"/>
      <c r="Z313"/>
      <c r="AA313"/>
      <c r="AB313"/>
      <c r="AC313"/>
      <c r="AD313"/>
      <c r="AE313"/>
      <c r="AF313"/>
      <c r="AG313"/>
      <c r="AH313"/>
      <c r="AI313"/>
      <c r="AJ313"/>
      <c r="AK313"/>
      <c r="AL313"/>
      <c r="AM313" s="8"/>
      <c r="AN313" s="8"/>
      <c r="AP313" s="8"/>
      <c r="AR313" s="87"/>
      <c r="AV313" s="8"/>
    </row>
    <row r="314" spans="1:48" s="3" customFormat="1" x14ac:dyDescent="0.2">
      <c r="A314" s="68"/>
      <c r="E314" s="8"/>
      <c r="F314" s="8"/>
      <c r="G314" s="8"/>
      <c r="H314" s="8"/>
      <c r="I314" s="8"/>
      <c r="J314" s="8"/>
      <c r="K314" s="8"/>
      <c r="L314" s="8"/>
      <c r="N314" s="8"/>
      <c r="O314" s="8"/>
      <c r="P314" s="8"/>
      <c r="R314" s="65"/>
      <c r="V314"/>
      <c r="W314"/>
      <c r="X314"/>
      <c r="Y314"/>
      <c r="Z314"/>
      <c r="AA314"/>
      <c r="AB314"/>
      <c r="AC314"/>
      <c r="AD314"/>
      <c r="AE314"/>
      <c r="AF314"/>
      <c r="AG314"/>
      <c r="AH314"/>
      <c r="AI314"/>
      <c r="AJ314"/>
      <c r="AK314"/>
      <c r="AL314"/>
      <c r="AM314" s="8"/>
      <c r="AN314" s="8"/>
      <c r="AP314" s="8"/>
      <c r="AR314" s="87"/>
      <c r="AV314" s="8"/>
    </row>
    <row r="315" spans="1:48" s="3" customFormat="1" x14ac:dyDescent="0.2">
      <c r="A315" s="68"/>
      <c r="E315" s="8"/>
      <c r="F315" s="8"/>
      <c r="G315" s="8"/>
      <c r="H315" s="8"/>
      <c r="I315" s="8"/>
      <c r="J315" s="8"/>
      <c r="K315" s="8"/>
      <c r="L315" s="8"/>
      <c r="N315" s="8"/>
      <c r="O315" s="8"/>
      <c r="P315" s="8"/>
      <c r="R315" s="65"/>
      <c r="V315"/>
      <c r="W315"/>
      <c r="X315"/>
      <c r="Y315"/>
      <c r="Z315"/>
      <c r="AA315"/>
      <c r="AB315"/>
      <c r="AC315"/>
      <c r="AD315"/>
      <c r="AE315"/>
      <c r="AF315"/>
      <c r="AG315"/>
      <c r="AH315"/>
      <c r="AI315"/>
      <c r="AJ315"/>
      <c r="AK315"/>
      <c r="AL315"/>
      <c r="AM315" s="8"/>
      <c r="AN315" s="8"/>
      <c r="AP315" s="8"/>
      <c r="AR315" s="87"/>
      <c r="AV315" s="8"/>
    </row>
    <row r="316" spans="1:48" s="3" customFormat="1" x14ac:dyDescent="0.2">
      <c r="A316" s="68"/>
      <c r="E316" s="8"/>
      <c r="F316" s="8"/>
      <c r="G316" s="8"/>
      <c r="H316" s="8"/>
      <c r="I316" s="8"/>
      <c r="J316" s="8"/>
      <c r="K316" s="8"/>
      <c r="L316" s="8"/>
      <c r="N316" s="8"/>
      <c r="O316" s="8"/>
      <c r="P316" s="8"/>
      <c r="R316" s="65"/>
      <c r="V316"/>
      <c r="W316"/>
      <c r="X316"/>
      <c r="Y316"/>
      <c r="Z316"/>
      <c r="AA316"/>
      <c r="AB316"/>
      <c r="AC316"/>
      <c r="AD316"/>
      <c r="AE316"/>
      <c r="AF316"/>
      <c r="AG316"/>
      <c r="AH316"/>
      <c r="AI316"/>
      <c r="AJ316"/>
      <c r="AK316"/>
      <c r="AL316"/>
      <c r="AM316" s="8"/>
      <c r="AN316" s="8"/>
      <c r="AP316" s="8"/>
      <c r="AR316" s="87"/>
      <c r="AV316" s="8"/>
    </row>
    <row r="317" spans="1:48" s="3" customFormat="1" x14ac:dyDescent="0.2">
      <c r="A317" s="68"/>
      <c r="E317" s="8"/>
      <c r="F317" s="8"/>
      <c r="G317" s="8"/>
      <c r="H317" s="8"/>
      <c r="I317" s="8"/>
      <c r="J317" s="8"/>
      <c r="K317" s="8"/>
      <c r="L317" s="8"/>
      <c r="N317" s="8"/>
      <c r="O317" s="8"/>
      <c r="P317" s="8"/>
      <c r="R317" s="65"/>
      <c r="V317"/>
      <c r="W317"/>
      <c r="X317"/>
      <c r="Y317"/>
      <c r="Z317"/>
      <c r="AA317"/>
      <c r="AB317"/>
      <c r="AC317"/>
      <c r="AD317"/>
      <c r="AE317"/>
      <c r="AF317"/>
      <c r="AG317"/>
      <c r="AH317"/>
      <c r="AI317"/>
      <c r="AJ317"/>
      <c r="AK317"/>
      <c r="AL317"/>
      <c r="AM317" s="8"/>
      <c r="AN317" s="8"/>
      <c r="AP317" s="8"/>
      <c r="AR317" s="87"/>
      <c r="AV317" s="8"/>
    </row>
    <row r="318" spans="1:48" s="3" customFormat="1" x14ac:dyDescent="0.2">
      <c r="A318" s="68"/>
      <c r="E318" s="8"/>
      <c r="F318" s="8"/>
      <c r="G318" s="8"/>
      <c r="H318" s="8"/>
      <c r="I318" s="8"/>
      <c r="J318" s="8"/>
      <c r="K318" s="8"/>
      <c r="L318" s="8"/>
      <c r="N318" s="8"/>
      <c r="O318" s="8"/>
      <c r="P318" s="8"/>
      <c r="R318" s="65"/>
      <c r="V318"/>
      <c r="W318"/>
      <c r="X318"/>
      <c r="Y318"/>
      <c r="Z318"/>
      <c r="AA318"/>
      <c r="AB318"/>
      <c r="AC318"/>
      <c r="AD318"/>
      <c r="AE318"/>
      <c r="AF318"/>
      <c r="AG318"/>
      <c r="AH318"/>
      <c r="AI318"/>
      <c r="AJ318"/>
      <c r="AK318"/>
      <c r="AL318"/>
      <c r="AM318" s="8"/>
      <c r="AN318" s="8"/>
      <c r="AP318" s="8"/>
      <c r="AR318" s="87"/>
      <c r="AV318" s="8"/>
    </row>
    <row r="319" spans="1:48" s="3" customFormat="1" x14ac:dyDescent="0.2">
      <c r="A319" s="68"/>
      <c r="E319" s="8"/>
      <c r="F319" s="8"/>
      <c r="G319" s="8"/>
      <c r="H319" s="8"/>
      <c r="I319" s="8"/>
      <c r="J319" s="8"/>
      <c r="K319" s="8"/>
      <c r="L319" s="8"/>
      <c r="N319" s="8"/>
      <c r="O319" s="8"/>
      <c r="P319" s="8"/>
      <c r="R319" s="65"/>
      <c r="V319"/>
      <c r="W319"/>
      <c r="X319"/>
      <c r="Y319"/>
      <c r="Z319"/>
      <c r="AA319"/>
      <c r="AB319"/>
      <c r="AC319"/>
      <c r="AD319"/>
      <c r="AE319"/>
      <c r="AF319"/>
      <c r="AG319"/>
      <c r="AH319"/>
      <c r="AI319"/>
      <c r="AJ319"/>
      <c r="AK319"/>
      <c r="AL319"/>
      <c r="AM319" s="8"/>
      <c r="AN319" s="8"/>
      <c r="AP319" s="8"/>
      <c r="AR319" s="87"/>
      <c r="AV319" s="8"/>
    </row>
    <row r="320" spans="1:48" s="3" customFormat="1" x14ac:dyDescent="0.2">
      <c r="A320" s="68"/>
      <c r="E320" s="8"/>
      <c r="F320" s="8"/>
      <c r="G320" s="8"/>
      <c r="H320" s="8"/>
      <c r="I320" s="8"/>
      <c r="J320" s="8"/>
      <c r="K320" s="8"/>
      <c r="L320" s="8"/>
      <c r="N320" s="8"/>
      <c r="O320" s="8"/>
      <c r="P320" s="8"/>
      <c r="R320" s="65"/>
      <c r="V320"/>
      <c r="W320"/>
      <c r="X320"/>
      <c r="Y320"/>
      <c r="Z320"/>
      <c r="AA320"/>
      <c r="AB320"/>
      <c r="AC320"/>
      <c r="AD320"/>
      <c r="AE320"/>
      <c r="AF320"/>
      <c r="AG320"/>
      <c r="AH320"/>
      <c r="AI320"/>
      <c r="AJ320"/>
      <c r="AK320"/>
      <c r="AL320"/>
      <c r="AM320" s="8"/>
      <c r="AN320" s="8"/>
      <c r="AP320" s="8"/>
      <c r="AR320" s="87"/>
      <c r="AV320" s="8"/>
    </row>
    <row r="321" spans="1:48" s="3" customFormat="1" x14ac:dyDescent="0.2">
      <c r="A321" s="68"/>
      <c r="E321" s="8"/>
      <c r="F321" s="8"/>
      <c r="G321" s="8"/>
      <c r="H321" s="8"/>
      <c r="I321" s="8"/>
      <c r="J321" s="8"/>
      <c r="K321" s="8"/>
      <c r="L321" s="8"/>
      <c r="N321" s="8"/>
      <c r="O321" s="8"/>
      <c r="P321" s="8"/>
      <c r="R321" s="65"/>
      <c r="V321"/>
      <c r="W321"/>
      <c r="X321"/>
      <c r="Y321"/>
      <c r="Z321"/>
      <c r="AA321"/>
      <c r="AB321"/>
      <c r="AC321"/>
      <c r="AD321"/>
      <c r="AE321"/>
      <c r="AF321"/>
      <c r="AG321"/>
      <c r="AH321"/>
      <c r="AI321"/>
      <c r="AJ321"/>
      <c r="AK321"/>
      <c r="AL321"/>
      <c r="AM321" s="8"/>
      <c r="AN321" s="8"/>
      <c r="AP321" s="8"/>
      <c r="AR321" s="87"/>
      <c r="AV321" s="8"/>
    </row>
    <row r="322" spans="1:48" s="3" customFormat="1" x14ac:dyDescent="0.2">
      <c r="A322" s="68"/>
      <c r="E322" s="8"/>
      <c r="F322" s="8"/>
      <c r="G322" s="8"/>
      <c r="H322" s="8"/>
      <c r="I322" s="8"/>
      <c r="J322" s="8"/>
      <c r="K322" s="8"/>
      <c r="L322" s="8"/>
      <c r="N322" s="8"/>
      <c r="O322" s="8"/>
      <c r="P322" s="8"/>
      <c r="R322" s="65"/>
      <c r="V322"/>
      <c r="W322"/>
      <c r="X322"/>
      <c r="Y322"/>
      <c r="Z322"/>
      <c r="AA322"/>
      <c r="AB322"/>
      <c r="AC322"/>
      <c r="AD322"/>
      <c r="AE322"/>
      <c r="AF322"/>
      <c r="AG322"/>
      <c r="AH322"/>
      <c r="AI322"/>
      <c r="AJ322"/>
      <c r="AK322"/>
      <c r="AL322"/>
      <c r="AM322" s="8"/>
      <c r="AN322" s="8"/>
      <c r="AP322" s="8"/>
      <c r="AR322" s="87"/>
      <c r="AV322" s="8"/>
    </row>
    <row r="323" spans="1:48" s="3" customFormat="1" x14ac:dyDescent="0.2">
      <c r="A323" s="68"/>
      <c r="E323" s="8"/>
      <c r="F323" s="8"/>
      <c r="G323" s="8"/>
      <c r="H323" s="8"/>
      <c r="I323" s="8"/>
      <c r="J323" s="8"/>
      <c r="K323" s="8"/>
      <c r="L323" s="8"/>
      <c r="N323" s="8"/>
      <c r="O323" s="8"/>
      <c r="P323" s="8"/>
      <c r="R323" s="65"/>
      <c r="V323"/>
      <c r="W323"/>
      <c r="X323"/>
      <c r="Y323"/>
      <c r="Z323"/>
      <c r="AA323"/>
      <c r="AB323"/>
      <c r="AC323"/>
      <c r="AD323"/>
      <c r="AE323"/>
      <c r="AF323"/>
      <c r="AG323"/>
      <c r="AH323"/>
      <c r="AI323"/>
      <c r="AJ323"/>
      <c r="AK323"/>
      <c r="AL323"/>
      <c r="AM323" s="8"/>
      <c r="AN323" s="8"/>
      <c r="AP323" s="8"/>
      <c r="AR323" s="87"/>
      <c r="AV323" s="8"/>
    </row>
    <row r="324" spans="1:48" s="3" customFormat="1" x14ac:dyDescent="0.2">
      <c r="A324" s="68"/>
      <c r="E324" s="8"/>
      <c r="F324" s="8"/>
      <c r="G324" s="8"/>
      <c r="H324" s="8"/>
      <c r="I324" s="8"/>
      <c r="J324" s="8"/>
      <c r="K324" s="8"/>
      <c r="L324" s="8"/>
      <c r="N324" s="8"/>
      <c r="O324" s="8"/>
      <c r="P324" s="8"/>
      <c r="R324" s="65"/>
      <c r="V324"/>
      <c r="W324"/>
      <c r="X324"/>
      <c r="Y324"/>
      <c r="Z324"/>
      <c r="AA324"/>
      <c r="AB324"/>
      <c r="AC324"/>
      <c r="AD324"/>
      <c r="AE324"/>
      <c r="AF324"/>
      <c r="AG324"/>
      <c r="AH324"/>
      <c r="AI324"/>
      <c r="AJ324"/>
      <c r="AK324"/>
      <c r="AL324"/>
      <c r="AM324" s="8"/>
      <c r="AN324" s="8"/>
      <c r="AP324" s="8"/>
      <c r="AR324" s="87"/>
      <c r="AV324" s="8"/>
    </row>
    <row r="325" spans="1:48" s="3" customFormat="1" x14ac:dyDescent="0.2">
      <c r="A325" s="68"/>
      <c r="E325" s="8"/>
      <c r="F325" s="8"/>
      <c r="G325" s="8"/>
      <c r="H325" s="8"/>
      <c r="I325" s="8"/>
      <c r="J325" s="8"/>
      <c r="K325" s="8"/>
      <c r="L325" s="8"/>
      <c r="N325" s="8"/>
      <c r="O325" s="8"/>
      <c r="P325" s="8"/>
      <c r="R325" s="65"/>
      <c r="V325"/>
      <c r="W325"/>
      <c r="X325"/>
      <c r="Y325"/>
      <c r="Z325"/>
      <c r="AA325"/>
      <c r="AB325"/>
      <c r="AC325"/>
      <c r="AD325"/>
      <c r="AE325"/>
      <c r="AF325"/>
      <c r="AG325"/>
      <c r="AH325"/>
      <c r="AI325"/>
      <c r="AJ325"/>
      <c r="AK325"/>
      <c r="AL325"/>
      <c r="AM325" s="8"/>
      <c r="AN325" s="8"/>
      <c r="AP325" s="8"/>
      <c r="AR325" s="87"/>
      <c r="AV325" s="8"/>
    </row>
    <row r="326" spans="1:48" s="3" customFormat="1" x14ac:dyDescent="0.2">
      <c r="A326" s="68"/>
      <c r="E326" s="8"/>
      <c r="F326" s="8"/>
      <c r="G326" s="8"/>
      <c r="H326" s="8"/>
      <c r="I326" s="8"/>
      <c r="J326" s="8"/>
      <c r="K326" s="8"/>
      <c r="L326" s="8"/>
      <c r="N326" s="8"/>
      <c r="O326" s="8"/>
      <c r="P326" s="8"/>
      <c r="R326" s="65"/>
      <c r="V326"/>
      <c r="W326"/>
      <c r="X326"/>
      <c r="Y326"/>
      <c r="Z326"/>
      <c r="AA326"/>
      <c r="AB326"/>
      <c r="AC326"/>
      <c r="AD326"/>
      <c r="AE326"/>
      <c r="AF326"/>
      <c r="AG326"/>
      <c r="AH326"/>
      <c r="AI326"/>
      <c r="AJ326"/>
      <c r="AK326"/>
      <c r="AL326"/>
      <c r="AM326" s="8"/>
      <c r="AN326" s="8"/>
      <c r="AP326" s="8"/>
      <c r="AR326" s="87"/>
      <c r="AV326" s="8"/>
    </row>
    <row r="327" spans="1:48" s="3" customFormat="1" x14ac:dyDescent="0.2">
      <c r="A327" s="68"/>
      <c r="E327" s="8"/>
      <c r="F327" s="8"/>
      <c r="G327" s="8"/>
      <c r="H327" s="8"/>
      <c r="I327" s="8"/>
      <c r="J327" s="8"/>
      <c r="K327" s="8"/>
      <c r="L327" s="8"/>
      <c r="N327" s="8"/>
      <c r="O327" s="8"/>
      <c r="P327" s="8"/>
      <c r="R327" s="65"/>
      <c r="V327"/>
      <c r="W327"/>
      <c r="X327"/>
      <c r="Y327"/>
      <c r="Z327"/>
      <c r="AA327"/>
      <c r="AB327"/>
      <c r="AC327"/>
      <c r="AD327"/>
      <c r="AE327"/>
      <c r="AF327"/>
      <c r="AG327"/>
      <c r="AH327"/>
      <c r="AI327"/>
      <c r="AJ327"/>
      <c r="AK327"/>
      <c r="AL327"/>
      <c r="AM327" s="8"/>
      <c r="AN327" s="8"/>
      <c r="AP327" s="8"/>
      <c r="AR327" s="87"/>
      <c r="AV327" s="8"/>
    </row>
    <row r="328" spans="1:48" s="3" customFormat="1" x14ac:dyDescent="0.2">
      <c r="A328" s="68"/>
      <c r="E328" s="8"/>
      <c r="F328" s="8"/>
      <c r="G328" s="8"/>
      <c r="H328" s="8"/>
      <c r="I328" s="8"/>
      <c r="J328" s="8"/>
      <c r="K328" s="8"/>
      <c r="L328" s="8"/>
      <c r="N328" s="8"/>
      <c r="O328" s="8"/>
      <c r="P328" s="8"/>
      <c r="R328" s="65"/>
      <c r="V328"/>
      <c r="W328"/>
      <c r="X328"/>
      <c r="Y328"/>
      <c r="Z328"/>
      <c r="AA328"/>
      <c r="AB328"/>
      <c r="AC328"/>
      <c r="AD328"/>
      <c r="AE328"/>
      <c r="AF328"/>
      <c r="AG328"/>
      <c r="AH328"/>
      <c r="AI328"/>
      <c r="AJ328"/>
      <c r="AK328"/>
      <c r="AL328"/>
      <c r="AM328" s="8"/>
      <c r="AN328" s="8"/>
      <c r="AP328" s="8"/>
      <c r="AR328" s="87"/>
      <c r="AV328" s="8"/>
    </row>
    <row r="329" spans="1:48" s="3" customFormat="1" x14ac:dyDescent="0.2">
      <c r="A329" s="68"/>
      <c r="E329" s="8"/>
      <c r="F329" s="8"/>
      <c r="G329" s="8"/>
      <c r="H329" s="8"/>
      <c r="I329" s="8"/>
      <c r="J329" s="8"/>
      <c r="K329" s="8"/>
      <c r="L329" s="8"/>
      <c r="N329" s="8"/>
      <c r="O329" s="8"/>
      <c r="P329" s="8"/>
      <c r="R329" s="65"/>
      <c r="V329"/>
      <c r="W329"/>
      <c r="X329"/>
      <c r="Y329"/>
      <c r="Z329"/>
      <c r="AA329"/>
      <c r="AB329"/>
      <c r="AC329"/>
      <c r="AD329"/>
      <c r="AE329"/>
      <c r="AF329"/>
      <c r="AG329"/>
      <c r="AH329"/>
      <c r="AI329"/>
      <c r="AJ329"/>
      <c r="AK329"/>
      <c r="AL329"/>
      <c r="AM329" s="8"/>
      <c r="AN329" s="8"/>
      <c r="AP329" s="8"/>
      <c r="AR329" s="87"/>
      <c r="AV329" s="8"/>
    </row>
    <row r="330" spans="1:48" s="3" customFormat="1" x14ac:dyDescent="0.2">
      <c r="A330" s="68"/>
      <c r="E330" s="8"/>
      <c r="F330" s="8"/>
      <c r="G330" s="8"/>
      <c r="H330" s="8"/>
      <c r="I330" s="8"/>
      <c r="J330" s="8"/>
      <c r="K330" s="8"/>
      <c r="L330" s="8"/>
      <c r="N330" s="8"/>
      <c r="O330" s="8"/>
      <c r="P330" s="8"/>
      <c r="R330" s="65"/>
      <c r="V330"/>
      <c r="W330"/>
      <c r="X330"/>
      <c r="Y330"/>
      <c r="Z330"/>
      <c r="AA330"/>
      <c r="AB330"/>
      <c r="AC330"/>
      <c r="AD330"/>
      <c r="AE330"/>
      <c r="AF330"/>
      <c r="AG330"/>
      <c r="AH330"/>
      <c r="AI330"/>
      <c r="AJ330"/>
      <c r="AK330"/>
      <c r="AL330"/>
      <c r="AM330" s="8"/>
      <c r="AN330" s="8"/>
      <c r="AP330" s="8"/>
      <c r="AR330" s="87"/>
      <c r="AV330" s="8"/>
    </row>
    <row r="331" spans="1:48" s="3" customFormat="1" x14ac:dyDescent="0.2">
      <c r="A331" s="68"/>
      <c r="E331" s="8"/>
      <c r="F331" s="8"/>
      <c r="G331" s="8"/>
      <c r="H331" s="8"/>
      <c r="I331" s="8"/>
      <c r="J331" s="8"/>
      <c r="K331" s="8"/>
      <c r="L331" s="8"/>
      <c r="N331" s="8"/>
      <c r="O331" s="8"/>
      <c r="P331" s="8"/>
      <c r="R331" s="65"/>
      <c r="V331"/>
      <c r="W331"/>
      <c r="X331"/>
      <c r="Y331"/>
      <c r="Z331"/>
      <c r="AA331"/>
      <c r="AB331"/>
      <c r="AC331"/>
      <c r="AD331"/>
      <c r="AE331"/>
      <c r="AF331"/>
      <c r="AG331"/>
      <c r="AH331"/>
      <c r="AI331"/>
      <c r="AJ331"/>
      <c r="AK331"/>
      <c r="AL331"/>
      <c r="AM331" s="8"/>
      <c r="AN331" s="8"/>
      <c r="AP331" s="8"/>
      <c r="AR331" s="87"/>
      <c r="AV331" s="8"/>
    </row>
    <row r="332" spans="1:48" s="3" customFormat="1" x14ac:dyDescent="0.2">
      <c r="A332" s="68"/>
      <c r="E332" s="8"/>
      <c r="F332" s="8"/>
      <c r="G332" s="8"/>
      <c r="H332" s="8"/>
      <c r="I332" s="8"/>
      <c r="J332" s="8"/>
      <c r="K332" s="8"/>
      <c r="L332" s="8"/>
      <c r="N332" s="8"/>
      <c r="O332" s="8"/>
      <c r="P332" s="8"/>
      <c r="R332" s="65"/>
      <c r="V332"/>
      <c r="W332"/>
      <c r="X332"/>
      <c r="Y332"/>
      <c r="Z332"/>
      <c r="AA332"/>
      <c r="AB332"/>
      <c r="AC332"/>
      <c r="AD332"/>
      <c r="AE332"/>
      <c r="AF332"/>
      <c r="AG332"/>
      <c r="AH332"/>
      <c r="AI332"/>
      <c r="AJ332"/>
      <c r="AK332"/>
      <c r="AL332"/>
      <c r="AM332" s="8"/>
      <c r="AN332" s="8"/>
      <c r="AP332" s="8"/>
      <c r="AR332" s="87"/>
      <c r="AV332" s="8"/>
    </row>
    <row r="333" spans="1:48" s="3" customFormat="1" x14ac:dyDescent="0.2">
      <c r="A333" s="68"/>
      <c r="E333" s="8"/>
      <c r="F333" s="8"/>
      <c r="G333" s="8"/>
      <c r="H333" s="8"/>
      <c r="I333" s="8"/>
      <c r="J333" s="8"/>
      <c r="K333" s="8"/>
      <c r="L333" s="8"/>
      <c r="N333" s="8"/>
      <c r="O333" s="8"/>
      <c r="P333" s="8"/>
      <c r="R333" s="65"/>
      <c r="V333"/>
      <c r="W333"/>
      <c r="X333"/>
      <c r="Y333"/>
      <c r="Z333"/>
      <c r="AA333"/>
      <c r="AB333"/>
      <c r="AC333"/>
      <c r="AD333"/>
      <c r="AE333"/>
      <c r="AF333"/>
      <c r="AG333"/>
      <c r="AH333"/>
      <c r="AI333"/>
      <c r="AJ333"/>
      <c r="AK333"/>
      <c r="AL333"/>
      <c r="AM333" s="8"/>
      <c r="AN333" s="8"/>
      <c r="AP333" s="8"/>
      <c r="AR333" s="87"/>
      <c r="AV333" s="8"/>
    </row>
    <row r="334" spans="1:48" s="3" customFormat="1" x14ac:dyDescent="0.2">
      <c r="A334" s="68"/>
      <c r="E334" s="8"/>
      <c r="F334" s="8"/>
      <c r="G334" s="8"/>
      <c r="H334" s="8"/>
      <c r="I334" s="8"/>
      <c r="J334" s="8"/>
      <c r="K334" s="8"/>
      <c r="L334" s="8"/>
      <c r="N334" s="8"/>
      <c r="O334" s="8"/>
      <c r="P334" s="8"/>
      <c r="R334" s="65"/>
      <c r="V334"/>
      <c r="W334"/>
      <c r="X334"/>
      <c r="Y334"/>
      <c r="Z334"/>
      <c r="AA334"/>
      <c r="AB334"/>
      <c r="AC334"/>
      <c r="AD334"/>
      <c r="AE334"/>
      <c r="AF334"/>
      <c r="AG334"/>
      <c r="AH334"/>
      <c r="AI334"/>
      <c r="AJ334"/>
      <c r="AK334"/>
      <c r="AL334"/>
      <c r="AM334" s="8"/>
      <c r="AN334" s="8"/>
      <c r="AP334" s="8"/>
      <c r="AR334" s="87"/>
      <c r="AV334" s="8"/>
    </row>
    <row r="335" spans="1:48" s="3" customFormat="1" x14ac:dyDescent="0.2">
      <c r="A335" s="68"/>
      <c r="E335" s="8"/>
      <c r="F335" s="8"/>
      <c r="G335" s="8"/>
      <c r="H335" s="8"/>
      <c r="I335" s="8"/>
      <c r="J335" s="8"/>
      <c r="K335" s="8"/>
      <c r="L335" s="8"/>
      <c r="N335" s="8"/>
      <c r="O335" s="8"/>
      <c r="P335" s="8"/>
      <c r="R335" s="65"/>
      <c r="V335"/>
      <c r="W335"/>
      <c r="X335"/>
      <c r="Y335"/>
      <c r="Z335"/>
      <c r="AA335"/>
      <c r="AB335"/>
      <c r="AC335"/>
      <c r="AD335"/>
      <c r="AE335"/>
      <c r="AF335"/>
      <c r="AG335"/>
      <c r="AH335"/>
      <c r="AI335"/>
      <c r="AJ335"/>
      <c r="AK335"/>
      <c r="AL335"/>
      <c r="AM335" s="8"/>
      <c r="AN335" s="8"/>
      <c r="AP335" s="8"/>
      <c r="AR335" s="87"/>
      <c r="AV335" s="8"/>
    </row>
    <row r="336" spans="1:48" s="3" customFormat="1" x14ac:dyDescent="0.2">
      <c r="A336" s="68"/>
      <c r="E336" s="8"/>
      <c r="F336" s="8"/>
      <c r="G336" s="8"/>
      <c r="H336" s="8"/>
      <c r="I336" s="8"/>
      <c r="J336" s="8"/>
      <c r="K336" s="8"/>
      <c r="L336" s="8"/>
      <c r="N336" s="8"/>
      <c r="O336" s="8"/>
      <c r="P336" s="8"/>
      <c r="R336" s="65"/>
      <c r="V336"/>
      <c r="W336"/>
      <c r="X336"/>
      <c r="Y336"/>
      <c r="Z336"/>
      <c r="AA336"/>
      <c r="AB336"/>
      <c r="AC336"/>
      <c r="AD336"/>
      <c r="AE336"/>
      <c r="AF336"/>
      <c r="AG336"/>
      <c r="AH336"/>
      <c r="AI336"/>
      <c r="AJ336"/>
      <c r="AK336"/>
      <c r="AL336"/>
      <c r="AM336" s="8"/>
      <c r="AN336" s="8"/>
      <c r="AP336" s="8"/>
      <c r="AR336" s="87"/>
      <c r="AV336" s="8"/>
    </row>
    <row r="337" spans="1:48" s="3" customFormat="1" x14ac:dyDescent="0.2">
      <c r="A337" s="68"/>
      <c r="E337" s="8"/>
      <c r="F337" s="8"/>
      <c r="G337" s="8"/>
      <c r="H337" s="8"/>
      <c r="I337" s="8"/>
      <c r="J337" s="8"/>
      <c r="K337" s="8"/>
      <c r="L337" s="8"/>
      <c r="N337" s="8"/>
      <c r="O337" s="8"/>
      <c r="P337" s="8"/>
      <c r="R337" s="65"/>
      <c r="V337"/>
      <c r="W337"/>
      <c r="X337"/>
      <c r="Y337"/>
      <c r="Z337"/>
      <c r="AA337"/>
      <c r="AB337"/>
      <c r="AC337"/>
      <c r="AD337"/>
      <c r="AE337"/>
      <c r="AF337"/>
      <c r="AG337"/>
      <c r="AH337"/>
      <c r="AI337"/>
      <c r="AJ337"/>
      <c r="AK337"/>
      <c r="AL337"/>
      <c r="AM337" s="8"/>
      <c r="AN337" s="8"/>
      <c r="AP337" s="8"/>
      <c r="AR337" s="87"/>
      <c r="AV337" s="8"/>
    </row>
    <row r="338" spans="1:48" s="3" customFormat="1" x14ac:dyDescent="0.2">
      <c r="A338" s="68"/>
      <c r="E338" s="8"/>
      <c r="F338" s="8"/>
      <c r="G338" s="8"/>
      <c r="H338" s="8"/>
      <c r="I338" s="8"/>
      <c r="J338" s="8"/>
      <c r="K338" s="8"/>
      <c r="L338" s="8"/>
      <c r="N338" s="8"/>
      <c r="O338" s="8"/>
      <c r="P338" s="8"/>
      <c r="R338" s="65"/>
      <c r="V338"/>
      <c r="W338"/>
      <c r="X338"/>
      <c r="Y338"/>
      <c r="Z338"/>
      <c r="AA338"/>
      <c r="AB338"/>
      <c r="AC338"/>
      <c r="AD338"/>
      <c r="AE338"/>
      <c r="AF338"/>
      <c r="AG338"/>
      <c r="AH338"/>
      <c r="AI338"/>
      <c r="AJ338"/>
      <c r="AK338"/>
      <c r="AL338"/>
      <c r="AM338" s="8"/>
      <c r="AN338" s="8"/>
      <c r="AP338" s="8"/>
      <c r="AR338" s="87"/>
      <c r="AV338" s="8"/>
    </row>
    <row r="339" spans="1:48" s="3" customFormat="1" x14ac:dyDescent="0.2">
      <c r="A339" s="68"/>
      <c r="E339" s="8"/>
      <c r="F339" s="8"/>
      <c r="G339" s="8"/>
      <c r="H339" s="8"/>
      <c r="I339" s="8"/>
      <c r="J339" s="8"/>
      <c r="K339" s="8"/>
      <c r="L339" s="8"/>
      <c r="N339" s="8"/>
      <c r="O339" s="8"/>
      <c r="P339" s="8"/>
      <c r="R339" s="65"/>
      <c r="V339"/>
      <c r="W339"/>
      <c r="X339"/>
      <c r="Y339"/>
      <c r="Z339"/>
      <c r="AA339"/>
      <c r="AB339"/>
      <c r="AC339"/>
      <c r="AD339"/>
      <c r="AE339"/>
      <c r="AF339"/>
      <c r="AG339"/>
      <c r="AH339"/>
      <c r="AI339"/>
      <c r="AJ339"/>
      <c r="AK339"/>
      <c r="AL339"/>
      <c r="AM339" s="8"/>
      <c r="AN339" s="8"/>
      <c r="AP339" s="8"/>
      <c r="AR339" s="87"/>
      <c r="AV339" s="8"/>
    </row>
    <row r="340" spans="1:48" s="3" customFormat="1" x14ac:dyDescent="0.2">
      <c r="A340" s="68"/>
      <c r="E340" s="8"/>
      <c r="F340" s="8"/>
      <c r="G340" s="8"/>
      <c r="H340" s="8"/>
      <c r="I340" s="8"/>
      <c r="J340" s="8"/>
      <c r="K340" s="8"/>
      <c r="L340" s="8"/>
      <c r="N340" s="8"/>
      <c r="O340" s="8"/>
      <c r="P340" s="8"/>
      <c r="R340" s="65"/>
      <c r="V340"/>
      <c r="W340"/>
      <c r="X340"/>
      <c r="Y340"/>
      <c r="Z340"/>
      <c r="AA340"/>
      <c r="AB340"/>
      <c r="AC340"/>
      <c r="AD340"/>
      <c r="AE340"/>
      <c r="AF340"/>
      <c r="AG340"/>
      <c r="AH340"/>
      <c r="AI340"/>
      <c r="AJ340"/>
      <c r="AK340"/>
      <c r="AL340"/>
      <c r="AM340" s="8"/>
      <c r="AN340" s="8"/>
      <c r="AP340" s="8"/>
      <c r="AR340" s="87"/>
      <c r="AV340" s="8"/>
    </row>
    <row r="341" spans="1:48" s="3" customFormat="1" x14ac:dyDescent="0.2">
      <c r="A341" s="68"/>
      <c r="E341" s="8"/>
      <c r="F341" s="8"/>
      <c r="G341" s="8"/>
      <c r="H341" s="8"/>
      <c r="I341" s="8"/>
      <c r="J341" s="8"/>
      <c r="K341" s="8"/>
      <c r="L341" s="8"/>
      <c r="N341" s="8"/>
      <c r="O341" s="8"/>
      <c r="P341" s="8"/>
      <c r="R341" s="65"/>
      <c r="V341"/>
      <c r="W341"/>
      <c r="X341"/>
      <c r="Y341"/>
      <c r="Z341"/>
      <c r="AA341"/>
      <c r="AB341"/>
      <c r="AC341"/>
      <c r="AD341"/>
      <c r="AE341"/>
      <c r="AF341"/>
      <c r="AG341"/>
      <c r="AH341"/>
      <c r="AI341"/>
      <c r="AJ341"/>
      <c r="AK341"/>
      <c r="AL341"/>
      <c r="AM341" s="8"/>
      <c r="AN341" s="8"/>
      <c r="AP341" s="8"/>
      <c r="AR341" s="87"/>
      <c r="AV341" s="8"/>
    </row>
    <row r="342" spans="1:48" s="3" customFormat="1" x14ac:dyDescent="0.2">
      <c r="A342" s="68"/>
      <c r="E342" s="8"/>
      <c r="F342" s="8"/>
      <c r="G342" s="8"/>
      <c r="H342" s="8"/>
      <c r="I342" s="8"/>
      <c r="J342" s="8"/>
      <c r="K342" s="8"/>
      <c r="L342" s="8"/>
      <c r="N342" s="8"/>
      <c r="O342" s="8"/>
      <c r="P342" s="8"/>
      <c r="R342" s="65"/>
      <c r="V342"/>
      <c r="W342"/>
      <c r="X342"/>
      <c r="Y342"/>
      <c r="Z342"/>
      <c r="AA342"/>
      <c r="AB342"/>
      <c r="AC342"/>
      <c r="AD342"/>
      <c r="AE342"/>
      <c r="AF342"/>
      <c r="AG342"/>
      <c r="AH342"/>
      <c r="AI342"/>
      <c r="AJ342"/>
      <c r="AK342"/>
      <c r="AL342"/>
      <c r="AM342" s="8"/>
      <c r="AN342" s="8"/>
      <c r="AP342" s="8"/>
      <c r="AR342" s="87"/>
      <c r="AV342" s="8"/>
    </row>
    <row r="343" spans="1:48" s="3" customFormat="1" x14ac:dyDescent="0.2">
      <c r="A343" s="68"/>
      <c r="E343" s="8"/>
      <c r="F343" s="8"/>
      <c r="G343" s="8"/>
      <c r="H343" s="8"/>
      <c r="I343" s="8"/>
      <c r="J343" s="8"/>
      <c r="K343" s="8"/>
      <c r="L343" s="8"/>
      <c r="N343" s="8"/>
      <c r="O343" s="8"/>
      <c r="P343" s="8"/>
      <c r="R343" s="65"/>
      <c r="V343"/>
      <c r="W343"/>
      <c r="X343"/>
      <c r="Y343"/>
      <c r="Z343"/>
      <c r="AA343"/>
      <c r="AB343"/>
      <c r="AC343"/>
      <c r="AD343"/>
      <c r="AE343"/>
      <c r="AF343"/>
      <c r="AG343"/>
      <c r="AH343"/>
      <c r="AI343"/>
      <c r="AJ343"/>
      <c r="AK343"/>
      <c r="AL343"/>
      <c r="AM343" s="8"/>
      <c r="AN343" s="8"/>
      <c r="AP343" s="8"/>
      <c r="AR343" s="87"/>
      <c r="AV343" s="8"/>
    </row>
    <row r="344" spans="1:48" s="3" customFormat="1" x14ac:dyDescent="0.2">
      <c r="A344" s="68"/>
      <c r="E344" s="8"/>
      <c r="F344" s="8"/>
      <c r="G344" s="8"/>
      <c r="H344" s="8"/>
      <c r="I344" s="8"/>
      <c r="J344" s="8"/>
      <c r="K344" s="8"/>
      <c r="L344" s="8"/>
      <c r="N344" s="8"/>
      <c r="O344" s="8"/>
      <c r="P344" s="8"/>
      <c r="R344" s="65"/>
      <c r="V344"/>
      <c r="W344"/>
      <c r="X344"/>
      <c r="Y344"/>
      <c r="Z344"/>
      <c r="AA344"/>
      <c r="AB344"/>
      <c r="AC344"/>
      <c r="AD344"/>
      <c r="AE344"/>
      <c r="AF344"/>
      <c r="AG344"/>
      <c r="AH344"/>
      <c r="AI344"/>
      <c r="AJ344"/>
      <c r="AK344"/>
      <c r="AL344"/>
      <c r="AM344" s="8"/>
      <c r="AN344" s="8"/>
      <c r="AP344" s="8"/>
      <c r="AR344" s="87"/>
      <c r="AV344" s="8"/>
    </row>
    <row r="345" spans="1:48" s="3" customFormat="1" x14ac:dyDescent="0.2">
      <c r="A345" s="68"/>
      <c r="E345" s="8"/>
      <c r="F345" s="8"/>
      <c r="G345" s="8"/>
      <c r="H345" s="8"/>
      <c r="I345" s="8"/>
      <c r="J345" s="8"/>
      <c r="K345" s="8"/>
      <c r="L345" s="8"/>
      <c r="N345" s="8"/>
      <c r="O345" s="8"/>
      <c r="P345" s="8"/>
      <c r="R345" s="65"/>
      <c r="V345"/>
      <c r="W345"/>
      <c r="X345"/>
      <c r="Y345"/>
      <c r="Z345"/>
      <c r="AA345"/>
      <c r="AB345"/>
      <c r="AC345"/>
      <c r="AD345"/>
      <c r="AE345"/>
      <c r="AF345"/>
      <c r="AG345"/>
      <c r="AH345"/>
      <c r="AI345"/>
      <c r="AJ345"/>
      <c r="AK345"/>
      <c r="AL345"/>
      <c r="AM345" s="8"/>
      <c r="AN345" s="8"/>
      <c r="AP345" s="8"/>
      <c r="AR345" s="87"/>
      <c r="AV345" s="8"/>
    </row>
    <row r="346" spans="1:48" s="3" customFormat="1" x14ac:dyDescent="0.2">
      <c r="A346" s="68"/>
      <c r="E346" s="8"/>
      <c r="F346" s="8"/>
      <c r="G346" s="8"/>
      <c r="H346" s="8"/>
      <c r="I346" s="8"/>
      <c r="J346" s="8"/>
      <c r="K346" s="8"/>
      <c r="L346" s="8"/>
      <c r="N346" s="8"/>
      <c r="O346" s="8"/>
      <c r="P346" s="8"/>
      <c r="R346" s="65"/>
      <c r="V346"/>
      <c r="W346"/>
      <c r="X346"/>
      <c r="Y346"/>
      <c r="Z346"/>
      <c r="AA346"/>
      <c r="AB346"/>
      <c r="AC346"/>
      <c r="AD346"/>
      <c r="AE346"/>
      <c r="AF346"/>
      <c r="AG346"/>
      <c r="AH346"/>
      <c r="AI346"/>
      <c r="AJ346"/>
      <c r="AK346"/>
      <c r="AL346"/>
      <c r="AM346" s="8"/>
      <c r="AN346" s="8"/>
      <c r="AP346" s="8"/>
      <c r="AR346" s="87"/>
      <c r="AV346" s="8"/>
    </row>
    <row r="347" spans="1:48" s="3" customFormat="1" x14ac:dyDescent="0.2">
      <c r="A347" s="68"/>
      <c r="E347" s="8"/>
      <c r="F347" s="8"/>
      <c r="G347" s="8"/>
      <c r="H347" s="8"/>
      <c r="I347" s="8"/>
      <c r="J347" s="8"/>
      <c r="K347" s="8"/>
      <c r="L347" s="8"/>
      <c r="N347" s="8"/>
      <c r="O347" s="8"/>
      <c r="P347" s="8"/>
      <c r="R347" s="65"/>
      <c r="V347"/>
      <c r="W347"/>
      <c r="X347"/>
      <c r="Y347"/>
      <c r="Z347"/>
      <c r="AA347"/>
      <c r="AB347"/>
      <c r="AC347"/>
      <c r="AD347"/>
      <c r="AE347"/>
      <c r="AF347"/>
      <c r="AG347"/>
      <c r="AH347"/>
      <c r="AI347"/>
      <c r="AJ347"/>
      <c r="AK347"/>
      <c r="AL347"/>
      <c r="AM347" s="8"/>
      <c r="AN347" s="8"/>
      <c r="AP347" s="8"/>
      <c r="AR347" s="87"/>
      <c r="AV347" s="8"/>
    </row>
    <row r="348" spans="1:48" s="3" customFormat="1" x14ac:dyDescent="0.2">
      <c r="A348" s="68"/>
      <c r="E348" s="8"/>
      <c r="F348" s="8"/>
      <c r="G348" s="8"/>
      <c r="H348" s="8"/>
      <c r="I348" s="8"/>
      <c r="J348" s="8"/>
      <c r="K348" s="8"/>
      <c r="L348" s="8"/>
      <c r="N348" s="8"/>
      <c r="O348" s="8"/>
      <c r="P348" s="8"/>
      <c r="R348" s="65"/>
      <c r="V348"/>
      <c r="W348"/>
      <c r="X348"/>
      <c r="Y348"/>
      <c r="Z348"/>
      <c r="AA348"/>
      <c r="AB348"/>
      <c r="AC348"/>
      <c r="AD348"/>
      <c r="AE348"/>
      <c r="AF348"/>
      <c r="AG348"/>
      <c r="AH348"/>
      <c r="AI348"/>
      <c r="AJ348"/>
      <c r="AK348"/>
      <c r="AL348"/>
      <c r="AM348" s="8"/>
      <c r="AN348" s="8"/>
      <c r="AP348" s="8"/>
      <c r="AR348" s="87"/>
      <c r="AV348" s="8"/>
    </row>
    <row r="349" spans="1:48" s="3" customFormat="1" x14ac:dyDescent="0.2">
      <c r="A349" s="68"/>
      <c r="E349" s="8"/>
      <c r="F349" s="8"/>
      <c r="G349" s="8"/>
      <c r="H349" s="8"/>
      <c r="I349" s="8"/>
      <c r="J349" s="8"/>
      <c r="K349" s="8"/>
      <c r="L349" s="8"/>
      <c r="N349" s="8"/>
      <c r="O349" s="8"/>
      <c r="P349" s="8"/>
      <c r="R349" s="65"/>
      <c r="V349"/>
      <c r="W349"/>
      <c r="X349"/>
      <c r="Y349"/>
      <c r="Z349"/>
      <c r="AA349"/>
      <c r="AB349"/>
      <c r="AC349"/>
      <c r="AD349"/>
      <c r="AE349"/>
      <c r="AF349"/>
      <c r="AG349"/>
      <c r="AH349"/>
      <c r="AI349"/>
      <c r="AJ349"/>
      <c r="AK349"/>
      <c r="AL349"/>
      <c r="AM349" s="8"/>
      <c r="AN349" s="8"/>
      <c r="AP349" s="8"/>
      <c r="AR349" s="87"/>
      <c r="AV349" s="8"/>
    </row>
    <row r="350" spans="1:48" s="3" customFormat="1" x14ac:dyDescent="0.2">
      <c r="A350" s="68"/>
      <c r="E350" s="8"/>
      <c r="F350" s="8"/>
      <c r="G350" s="8"/>
      <c r="H350" s="8"/>
      <c r="I350" s="8"/>
      <c r="J350" s="8"/>
      <c r="K350" s="8"/>
      <c r="L350" s="8"/>
      <c r="N350" s="8"/>
      <c r="O350" s="8"/>
      <c r="P350" s="8"/>
      <c r="R350" s="65"/>
      <c r="V350"/>
      <c r="W350"/>
      <c r="X350"/>
      <c r="Y350"/>
      <c r="Z350"/>
      <c r="AA350"/>
      <c r="AB350"/>
      <c r="AC350"/>
      <c r="AD350"/>
      <c r="AE350"/>
      <c r="AF350"/>
      <c r="AG350"/>
      <c r="AH350"/>
      <c r="AI350"/>
      <c r="AJ350"/>
      <c r="AK350"/>
      <c r="AL350"/>
      <c r="AM350" s="8"/>
      <c r="AN350" s="8"/>
      <c r="AP350" s="8"/>
      <c r="AR350" s="87"/>
      <c r="AV350" s="8"/>
    </row>
    <row r="351" spans="1:48" s="3" customFormat="1" x14ac:dyDescent="0.2">
      <c r="A351" s="68"/>
      <c r="E351" s="8"/>
      <c r="F351" s="8"/>
      <c r="G351" s="8"/>
      <c r="H351" s="8"/>
      <c r="I351" s="8"/>
      <c r="J351" s="8"/>
      <c r="K351" s="8"/>
      <c r="L351" s="8"/>
      <c r="N351" s="8"/>
      <c r="O351" s="8"/>
      <c r="P351" s="8"/>
      <c r="R351" s="65"/>
      <c r="V351"/>
      <c r="W351"/>
      <c r="X351"/>
      <c r="Y351"/>
      <c r="Z351"/>
      <c r="AA351"/>
      <c r="AB351"/>
      <c r="AC351"/>
      <c r="AD351"/>
      <c r="AE351"/>
      <c r="AF351"/>
      <c r="AG351"/>
      <c r="AH351"/>
      <c r="AI351"/>
      <c r="AJ351"/>
      <c r="AK351"/>
      <c r="AL351"/>
      <c r="AM351" s="8"/>
      <c r="AN351" s="8"/>
      <c r="AP351" s="8"/>
      <c r="AR351" s="87"/>
      <c r="AV351" s="8"/>
    </row>
    <row r="352" spans="1:48" s="3" customFormat="1" x14ac:dyDescent="0.2">
      <c r="A352" s="68"/>
      <c r="E352" s="8"/>
      <c r="F352" s="8"/>
      <c r="G352" s="8"/>
      <c r="H352" s="8"/>
      <c r="I352" s="8"/>
      <c r="J352" s="8"/>
      <c r="K352" s="8"/>
      <c r="L352" s="8"/>
      <c r="N352" s="8"/>
      <c r="O352" s="8"/>
      <c r="P352" s="8"/>
      <c r="R352" s="65"/>
      <c r="V352"/>
      <c r="W352"/>
      <c r="X352"/>
      <c r="Y352"/>
      <c r="Z352"/>
      <c r="AA352"/>
      <c r="AB352"/>
      <c r="AC352"/>
      <c r="AD352"/>
      <c r="AE352"/>
      <c r="AF352"/>
      <c r="AG352"/>
      <c r="AH352"/>
      <c r="AI352"/>
      <c r="AJ352"/>
      <c r="AK352"/>
      <c r="AL352"/>
      <c r="AM352" s="8"/>
      <c r="AN352" s="8"/>
      <c r="AP352" s="8"/>
      <c r="AR352" s="87"/>
      <c r="AV352" s="8"/>
    </row>
    <row r="353" spans="1:48" s="3" customFormat="1" x14ac:dyDescent="0.2">
      <c r="A353" s="68"/>
      <c r="E353" s="8"/>
      <c r="F353" s="8"/>
      <c r="G353" s="8"/>
      <c r="H353" s="8"/>
      <c r="I353" s="8"/>
      <c r="J353" s="8"/>
      <c r="K353" s="8"/>
      <c r="L353" s="8"/>
      <c r="N353" s="8"/>
      <c r="O353" s="8"/>
      <c r="P353" s="8"/>
      <c r="R353" s="65"/>
      <c r="V353"/>
      <c r="W353"/>
      <c r="X353"/>
      <c r="Y353"/>
      <c r="Z353"/>
      <c r="AA353"/>
      <c r="AB353"/>
      <c r="AC353"/>
      <c r="AD353"/>
      <c r="AE353"/>
      <c r="AF353"/>
      <c r="AG353"/>
      <c r="AH353"/>
      <c r="AI353"/>
      <c r="AJ353"/>
      <c r="AK353"/>
      <c r="AL353"/>
      <c r="AM353" s="8"/>
      <c r="AN353" s="8"/>
      <c r="AP353" s="8"/>
      <c r="AR353" s="87"/>
      <c r="AV353" s="8"/>
    </row>
    <row r="354" spans="1:48" s="3" customFormat="1" x14ac:dyDescent="0.2">
      <c r="A354" s="68"/>
      <c r="E354" s="8"/>
      <c r="F354" s="8"/>
      <c r="G354" s="8"/>
      <c r="H354" s="8"/>
      <c r="I354" s="8"/>
      <c r="J354" s="8"/>
      <c r="K354" s="8"/>
      <c r="L354" s="8"/>
      <c r="N354" s="8"/>
      <c r="O354" s="8"/>
      <c r="P354" s="8"/>
      <c r="R354" s="65"/>
      <c r="V354"/>
      <c r="W354"/>
      <c r="X354"/>
      <c r="Y354"/>
      <c r="Z354"/>
      <c r="AA354"/>
      <c r="AB354"/>
      <c r="AC354"/>
      <c r="AD354"/>
      <c r="AE354"/>
      <c r="AF354"/>
      <c r="AG354"/>
      <c r="AH354"/>
      <c r="AI354"/>
      <c r="AJ354"/>
      <c r="AK354"/>
      <c r="AL354"/>
      <c r="AM354" s="8"/>
      <c r="AN354" s="8"/>
      <c r="AP354" s="8"/>
      <c r="AR354" s="87"/>
      <c r="AV354" s="8"/>
    </row>
    <row r="355" spans="1:48" s="3" customFormat="1" x14ac:dyDescent="0.2">
      <c r="A355" s="68"/>
      <c r="E355" s="8"/>
      <c r="F355" s="8"/>
      <c r="G355" s="8"/>
      <c r="H355" s="8"/>
      <c r="I355" s="8"/>
      <c r="J355" s="8"/>
      <c r="K355" s="8"/>
      <c r="L355" s="8"/>
      <c r="N355" s="8"/>
      <c r="O355" s="8"/>
      <c r="P355" s="8"/>
      <c r="R355" s="65"/>
      <c r="V355"/>
      <c r="W355"/>
      <c r="X355"/>
      <c r="Y355"/>
      <c r="Z355"/>
      <c r="AA355"/>
      <c r="AB355"/>
      <c r="AC355"/>
      <c r="AD355"/>
      <c r="AE355"/>
      <c r="AF355"/>
      <c r="AG355"/>
      <c r="AH355"/>
      <c r="AI355"/>
      <c r="AJ355"/>
      <c r="AK355"/>
      <c r="AL355"/>
      <c r="AM355" s="8"/>
      <c r="AN355" s="8"/>
      <c r="AP355" s="8"/>
      <c r="AR355" s="87"/>
      <c r="AV355" s="8"/>
    </row>
    <row r="356" spans="1:48" s="3" customFormat="1" x14ac:dyDescent="0.2">
      <c r="A356" s="68"/>
      <c r="E356" s="8"/>
      <c r="F356" s="8"/>
      <c r="G356" s="8"/>
      <c r="H356" s="8"/>
      <c r="I356" s="8"/>
      <c r="J356" s="8"/>
      <c r="K356" s="8"/>
      <c r="L356" s="8"/>
      <c r="N356" s="8"/>
      <c r="O356" s="8"/>
      <c r="P356" s="8"/>
      <c r="R356" s="65"/>
      <c r="V356"/>
      <c r="W356"/>
      <c r="X356"/>
      <c r="Y356"/>
      <c r="Z356"/>
      <c r="AA356"/>
      <c r="AB356"/>
      <c r="AC356"/>
      <c r="AD356"/>
      <c r="AE356"/>
      <c r="AF356"/>
      <c r="AG356"/>
      <c r="AH356"/>
      <c r="AI356"/>
      <c r="AJ356"/>
      <c r="AK356"/>
      <c r="AL356"/>
      <c r="AM356" s="8"/>
      <c r="AN356" s="8"/>
      <c r="AP356" s="8"/>
      <c r="AR356" s="87"/>
      <c r="AV356" s="8"/>
    </row>
    <row r="357" spans="1:48" s="3" customFormat="1" x14ac:dyDescent="0.2">
      <c r="A357" s="68"/>
      <c r="E357" s="8"/>
      <c r="F357" s="8"/>
      <c r="G357" s="8"/>
      <c r="H357" s="8"/>
      <c r="I357" s="8"/>
      <c r="J357" s="8"/>
      <c r="K357" s="8"/>
      <c r="L357" s="8"/>
      <c r="N357" s="8"/>
      <c r="O357" s="8"/>
      <c r="P357" s="8"/>
      <c r="R357" s="65"/>
      <c r="V357"/>
      <c r="W357"/>
      <c r="X357"/>
      <c r="Y357"/>
      <c r="Z357"/>
      <c r="AA357"/>
      <c r="AB357"/>
      <c r="AC357"/>
      <c r="AD357"/>
      <c r="AE357"/>
      <c r="AF357"/>
      <c r="AG357"/>
      <c r="AH357"/>
      <c r="AI357"/>
      <c r="AJ357"/>
      <c r="AK357"/>
      <c r="AL357"/>
      <c r="AM357" s="8"/>
      <c r="AN357" s="8"/>
      <c r="AP357" s="8"/>
      <c r="AR357" s="87"/>
      <c r="AV357" s="8"/>
    </row>
    <row r="358" spans="1:48" s="3" customFormat="1" x14ac:dyDescent="0.2">
      <c r="A358" s="68"/>
      <c r="E358" s="8"/>
      <c r="F358" s="8"/>
      <c r="G358" s="8"/>
      <c r="H358" s="8"/>
      <c r="I358" s="8"/>
      <c r="J358" s="8"/>
      <c r="K358" s="8"/>
      <c r="L358" s="8"/>
      <c r="N358" s="8"/>
      <c r="O358" s="8"/>
      <c r="P358" s="8"/>
      <c r="R358" s="65"/>
      <c r="V358"/>
      <c r="W358"/>
      <c r="X358"/>
      <c r="Y358"/>
      <c r="Z358"/>
      <c r="AA358"/>
      <c r="AB358"/>
      <c r="AC358"/>
      <c r="AD358"/>
      <c r="AE358"/>
      <c r="AF358"/>
      <c r="AG358"/>
      <c r="AH358"/>
      <c r="AI358"/>
      <c r="AJ358"/>
      <c r="AK358"/>
      <c r="AL358"/>
      <c r="AM358" s="8"/>
      <c r="AN358" s="8"/>
      <c r="AP358" s="8"/>
      <c r="AR358" s="87"/>
      <c r="AV358" s="8"/>
    </row>
    <row r="359" spans="1:48" s="3" customFormat="1" x14ac:dyDescent="0.2">
      <c r="A359" s="68"/>
      <c r="E359" s="8"/>
      <c r="F359" s="8"/>
      <c r="G359" s="8"/>
      <c r="H359" s="8"/>
      <c r="I359" s="8"/>
      <c r="J359" s="8"/>
      <c r="K359" s="8"/>
      <c r="L359" s="8"/>
      <c r="N359" s="8"/>
      <c r="O359" s="8"/>
      <c r="P359" s="8"/>
      <c r="R359" s="65"/>
      <c r="V359"/>
      <c r="W359"/>
      <c r="X359"/>
      <c r="Y359"/>
      <c r="Z359"/>
      <c r="AA359"/>
      <c r="AB359"/>
      <c r="AC359"/>
      <c r="AD359"/>
      <c r="AE359"/>
      <c r="AF359"/>
      <c r="AG359"/>
      <c r="AH359"/>
      <c r="AI359"/>
      <c r="AJ359"/>
      <c r="AK359"/>
      <c r="AL359"/>
      <c r="AM359" s="8"/>
      <c r="AN359" s="8"/>
      <c r="AP359" s="8"/>
      <c r="AR359" s="87"/>
      <c r="AV359" s="8"/>
    </row>
    <row r="360" spans="1:48" s="3" customFormat="1" x14ac:dyDescent="0.2">
      <c r="A360" s="68"/>
      <c r="E360" s="8"/>
      <c r="F360" s="8"/>
      <c r="G360" s="8"/>
      <c r="H360" s="8"/>
      <c r="I360" s="8"/>
      <c r="J360" s="8"/>
      <c r="K360" s="8"/>
      <c r="L360" s="8"/>
      <c r="N360" s="8"/>
      <c r="O360" s="8"/>
      <c r="P360" s="8"/>
      <c r="R360" s="65"/>
      <c r="V360"/>
      <c r="W360"/>
      <c r="X360"/>
      <c r="Y360"/>
      <c r="Z360"/>
      <c r="AA360"/>
      <c r="AB360"/>
      <c r="AC360"/>
      <c r="AD360"/>
      <c r="AE360"/>
      <c r="AF360"/>
      <c r="AG360"/>
      <c r="AH360"/>
      <c r="AI360"/>
      <c r="AJ360"/>
      <c r="AK360"/>
      <c r="AL360"/>
      <c r="AM360" s="8"/>
      <c r="AN360" s="8"/>
      <c r="AP360" s="8"/>
      <c r="AR360" s="87"/>
      <c r="AV360" s="8"/>
    </row>
    <row r="361" spans="1:48" s="3" customFormat="1" x14ac:dyDescent="0.2">
      <c r="A361" s="68"/>
      <c r="E361" s="8"/>
      <c r="F361" s="8"/>
      <c r="G361" s="8"/>
      <c r="H361" s="8"/>
      <c r="I361" s="8"/>
      <c r="J361" s="8"/>
      <c r="K361" s="8"/>
      <c r="L361" s="8"/>
      <c r="N361" s="8"/>
      <c r="O361" s="8"/>
      <c r="P361" s="8"/>
      <c r="R361" s="65"/>
      <c r="V361"/>
      <c r="W361"/>
      <c r="X361"/>
      <c r="Y361"/>
      <c r="Z361"/>
      <c r="AA361"/>
      <c r="AB361"/>
      <c r="AC361"/>
      <c r="AD361"/>
      <c r="AE361"/>
      <c r="AF361"/>
      <c r="AG361"/>
      <c r="AH361"/>
      <c r="AI361"/>
      <c r="AJ361"/>
      <c r="AK361"/>
      <c r="AL361"/>
      <c r="AM361" s="8"/>
      <c r="AN361" s="8"/>
      <c r="AP361" s="8"/>
      <c r="AR361" s="87"/>
      <c r="AV361" s="8"/>
    </row>
    <row r="362" spans="1:48" s="3" customFormat="1" x14ac:dyDescent="0.2">
      <c r="A362" s="68"/>
      <c r="E362" s="8"/>
      <c r="F362" s="8"/>
      <c r="G362" s="8"/>
      <c r="H362" s="8"/>
      <c r="I362" s="8"/>
      <c r="J362" s="8"/>
      <c r="K362" s="8"/>
      <c r="L362" s="8"/>
      <c r="N362" s="8"/>
      <c r="O362" s="8"/>
      <c r="P362" s="8"/>
      <c r="R362" s="65"/>
      <c r="V362"/>
      <c r="W362"/>
      <c r="X362"/>
      <c r="Y362"/>
      <c r="Z362"/>
      <c r="AA362"/>
      <c r="AB362"/>
      <c r="AC362"/>
      <c r="AD362"/>
      <c r="AE362"/>
      <c r="AF362"/>
      <c r="AG362"/>
      <c r="AH362"/>
      <c r="AI362"/>
      <c r="AJ362"/>
      <c r="AK362"/>
      <c r="AL362"/>
      <c r="AM362" s="8"/>
      <c r="AN362" s="8"/>
      <c r="AP362" s="8"/>
      <c r="AR362" s="87"/>
      <c r="AV362" s="8"/>
    </row>
    <row r="363" spans="1:48" s="3" customFormat="1" x14ac:dyDescent="0.2">
      <c r="A363" s="68"/>
      <c r="E363" s="8"/>
      <c r="F363" s="8"/>
      <c r="G363" s="8"/>
      <c r="H363" s="8"/>
      <c r="I363" s="8"/>
      <c r="J363" s="8"/>
      <c r="K363" s="8"/>
      <c r="L363" s="8"/>
      <c r="N363" s="8"/>
      <c r="O363" s="8"/>
      <c r="P363" s="8"/>
      <c r="R363" s="65"/>
      <c r="V363"/>
      <c r="W363"/>
      <c r="X363"/>
      <c r="Y363"/>
      <c r="Z363"/>
      <c r="AA363"/>
      <c r="AB363"/>
      <c r="AC363"/>
      <c r="AD363"/>
      <c r="AE363"/>
      <c r="AF363"/>
      <c r="AG363"/>
      <c r="AH363"/>
      <c r="AI363"/>
      <c r="AJ363"/>
      <c r="AK363"/>
      <c r="AL363"/>
      <c r="AM363" s="8"/>
      <c r="AN363" s="8"/>
      <c r="AP363" s="8"/>
      <c r="AR363" s="87"/>
      <c r="AV363" s="8"/>
    </row>
    <row r="364" spans="1:48" s="3" customFormat="1" x14ac:dyDescent="0.2">
      <c r="A364" s="68"/>
      <c r="E364" s="8"/>
      <c r="F364" s="8"/>
      <c r="G364" s="8"/>
      <c r="H364" s="8"/>
      <c r="I364" s="8"/>
      <c r="J364" s="8"/>
      <c r="K364" s="8"/>
      <c r="L364" s="8"/>
      <c r="N364" s="8"/>
      <c r="O364" s="8"/>
      <c r="P364" s="8"/>
      <c r="R364" s="65"/>
      <c r="V364"/>
      <c r="W364"/>
      <c r="X364"/>
      <c r="Y364"/>
      <c r="Z364"/>
      <c r="AA364"/>
      <c r="AB364"/>
      <c r="AC364"/>
      <c r="AD364"/>
      <c r="AE364"/>
      <c r="AF364"/>
      <c r="AG364"/>
      <c r="AH364"/>
      <c r="AI364"/>
      <c r="AJ364"/>
      <c r="AK364"/>
      <c r="AL364"/>
      <c r="AM364" s="8"/>
      <c r="AN364" s="8"/>
      <c r="AP364" s="8"/>
      <c r="AR364" s="87"/>
      <c r="AV364" s="8"/>
    </row>
    <row r="365" spans="1:48" s="3" customFormat="1" x14ac:dyDescent="0.2">
      <c r="A365" s="68"/>
      <c r="E365" s="8"/>
      <c r="F365" s="8"/>
      <c r="G365" s="8"/>
      <c r="H365" s="8"/>
      <c r="I365" s="8"/>
      <c r="J365" s="8"/>
      <c r="K365" s="8"/>
      <c r="L365" s="8"/>
      <c r="N365" s="8"/>
      <c r="O365" s="8"/>
      <c r="P365" s="8"/>
      <c r="R365" s="65"/>
      <c r="V365"/>
      <c r="W365"/>
      <c r="X365"/>
      <c r="Y365"/>
      <c r="Z365"/>
      <c r="AA365"/>
      <c r="AB365"/>
      <c r="AC365"/>
      <c r="AD365"/>
      <c r="AE365"/>
      <c r="AF365"/>
      <c r="AG365"/>
      <c r="AH365"/>
      <c r="AI365"/>
      <c r="AJ365"/>
      <c r="AK365"/>
      <c r="AL365"/>
      <c r="AM365" s="8"/>
      <c r="AN365" s="8"/>
      <c r="AP365" s="8"/>
      <c r="AR365" s="87"/>
      <c r="AV365" s="8"/>
    </row>
    <row r="366" spans="1:48" s="3" customFormat="1" x14ac:dyDescent="0.2">
      <c r="A366" s="68"/>
      <c r="E366" s="8"/>
      <c r="F366" s="8"/>
      <c r="G366" s="8"/>
      <c r="H366" s="8"/>
      <c r="I366" s="8"/>
      <c r="J366" s="8"/>
      <c r="K366" s="8"/>
      <c r="L366" s="8"/>
      <c r="N366" s="8"/>
      <c r="O366" s="8"/>
      <c r="P366" s="8"/>
      <c r="R366" s="65"/>
      <c r="V366"/>
      <c r="W366"/>
      <c r="X366"/>
      <c r="Y366"/>
      <c r="Z366"/>
      <c r="AA366"/>
      <c r="AB366"/>
      <c r="AC366"/>
      <c r="AD366"/>
      <c r="AE366"/>
      <c r="AF366"/>
      <c r="AG366"/>
      <c r="AH366"/>
      <c r="AI366"/>
      <c r="AJ366"/>
      <c r="AK366"/>
      <c r="AL366"/>
      <c r="AM366" s="8"/>
      <c r="AN366" s="8"/>
      <c r="AP366" s="8"/>
      <c r="AR366" s="87"/>
      <c r="AV366" s="8"/>
    </row>
    <row r="367" spans="1:48" s="3" customFormat="1" x14ac:dyDescent="0.2">
      <c r="A367" s="68"/>
      <c r="E367" s="8"/>
      <c r="F367" s="8"/>
      <c r="G367" s="8"/>
      <c r="H367" s="8"/>
      <c r="I367" s="8"/>
      <c r="J367" s="8"/>
      <c r="K367" s="8"/>
      <c r="L367" s="8"/>
      <c r="N367" s="8"/>
      <c r="O367" s="8"/>
      <c r="P367" s="8"/>
      <c r="R367" s="65"/>
      <c r="V367"/>
      <c r="W367"/>
      <c r="X367"/>
      <c r="Y367"/>
      <c r="Z367"/>
      <c r="AA367"/>
      <c r="AB367"/>
      <c r="AC367"/>
      <c r="AD367"/>
      <c r="AE367"/>
      <c r="AF367"/>
      <c r="AG367"/>
      <c r="AH367"/>
      <c r="AI367"/>
      <c r="AJ367"/>
      <c r="AK367"/>
      <c r="AL367"/>
      <c r="AM367" s="8"/>
      <c r="AN367" s="8"/>
      <c r="AP367" s="8"/>
      <c r="AR367" s="87"/>
      <c r="AV367" s="8"/>
    </row>
    <row r="368" spans="1:48" s="3" customFormat="1" x14ac:dyDescent="0.2">
      <c r="A368" s="68"/>
      <c r="E368" s="8"/>
      <c r="F368" s="8"/>
      <c r="G368" s="8"/>
      <c r="H368" s="8"/>
      <c r="I368" s="8"/>
      <c r="J368" s="8"/>
      <c r="K368" s="8"/>
      <c r="L368" s="8"/>
      <c r="N368" s="8"/>
      <c r="O368" s="8"/>
      <c r="P368" s="8"/>
      <c r="R368" s="65"/>
      <c r="V368"/>
      <c r="W368"/>
      <c r="X368"/>
      <c r="Y368"/>
      <c r="Z368"/>
      <c r="AA368"/>
      <c r="AB368"/>
      <c r="AC368"/>
      <c r="AD368"/>
      <c r="AE368"/>
      <c r="AF368"/>
      <c r="AG368"/>
      <c r="AH368"/>
      <c r="AI368"/>
      <c r="AJ368"/>
      <c r="AK368"/>
      <c r="AL368"/>
      <c r="AM368" s="8"/>
      <c r="AN368" s="8"/>
      <c r="AP368" s="8"/>
      <c r="AR368" s="87"/>
      <c r="AV368" s="8"/>
    </row>
    <row r="369" spans="1:96" s="3" customFormat="1" x14ac:dyDescent="0.2">
      <c r="A369" s="68"/>
      <c r="E369" s="8"/>
      <c r="F369" s="8"/>
      <c r="G369" s="8"/>
      <c r="H369" s="8"/>
      <c r="I369" s="8"/>
      <c r="J369" s="8"/>
      <c r="K369" s="8"/>
      <c r="L369" s="8"/>
      <c r="N369" s="8"/>
      <c r="O369" s="8"/>
      <c r="P369" s="8"/>
      <c r="R369" s="65"/>
      <c r="V369"/>
      <c r="W369"/>
      <c r="X369"/>
      <c r="Y369"/>
      <c r="Z369"/>
      <c r="AA369"/>
      <c r="AB369"/>
      <c r="AC369"/>
      <c r="AD369"/>
      <c r="AE369"/>
      <c r="AF369"/>
      <c r="AG369"/>
      <c r="AH369"/>
      <c r="AI369"/>
      <c r="AJ369"/>
      <c r="AK369"/>
      <c r="AL369"/>
      <c r="AM369" s="8"/>
      <c r="AN369" s="8"/>
      <c r="AP369" s="8"/>
      <c r="AR369" s="87"/>
      <c r="AV369" s="8"/>
    </row>
    <row r="370" spans="1:96" s="3" customFormat="1" x14ac:dyDescent="0.2">
      <c r="A370" s="68"/>
      <c r="E370" s="8"/>
      <c r="F370" s="8"/>
      <c r="G370" s="8"/>
      <c r="H370" s="8"/>
      <c r="I370" s="8"/>
      <c r="J370" s="8"/>
      <c r="K370" s="8"/>
      <c r="L370" s="8"/>
      <c r="N370" s="8"/>
      <c r="O370" s="8"/>
      <c r="P370" s="8"/>
      <c r="R370" s="65"/>
      <c r="V370"/>
      <c r="W370"/>
      <c r="X370"/>
      <c r="Y370"/>
      <c r="Z370"/>
      <c r="AA370"/>
      <c r="AB370"/>
      <c r="AC370"/>
      <c r="AD370"/>
      <c r="AE370"/>
      <c r="AF370"/>
      <c r="AG370"/>
      <c r="AH370"/>
      <c r="AI370"/>
      <c r="AJ370"/>
      <c r="AK370"/>
      <c r="AL370"/>
      <c r="AM370" s="8"/>
      <c r="AN370" s="8"/>
      <c r="AP370" s="8"/>
      <c r="AR370" s="87"/>
      <c r="AV370" s="8"/>
    </row>
    <row r="371" spans="1:96" s="3" customFormat="1" x14ac:dyDescent="0.2">
      <c r="A371" s="68"/>
      <c r="E371" s="8"/>
      <c r="F371" s="8"/>
      <c r="G371" s="8"/>
      <c r="H371" s="8"/>
      <c r="I371" s="8"/>
      <c r="J371" s="8"/>
      <c r="K371" s="8"/>
      <c r="L371" s="8"/>
      <c r="N371" s="8"/>
      <c r="O371" s="8"/>
      <c r="P371" s="8"/>
      <c r="R371" s="65"/>
      <c r="V371"/>
      <c r="W371"/>
      <c r="X371"/>
      <c r="Y371"/>
      <c r="Z371"/>
      <c r="AA371"/>
      <c r="AB371"/>
      <c r="AC371"/>
      <c r="AD371"/>
      <c r="AE371"/>
      <c r="AF371"/>
      <c r="AG371"/>
      <c r="AH371"/>
      <c r="AI371"/>
      <c r="AJ371"/>
      <c r="AK371"/>
      <c r="AL371"/>
      <c r="AM371" s="8"/>
      <c r="AN371" s="8"/>
      <c r="AP371" s="8"/>
      <c r="AR371" s="87"/>
      <c r="AV371" s="8"/>
    </row>
    <row r="372" spans="1:96" s="3" customFormat="1" x14ac:dyDescent="0.2">
      <c r="A372" s="68"/>
      <c r="E372" s="8"/>
      <c r="F372" s="8"/>
      <c r="G372" s="8"/>
      <c r="H372" s="8"/>
      <c r="I372" s="8"/>
      <c r="J372" s="8"/>
      <c r="K372" s="8"/>
      <c r="L372" s="8"/>
      <c r="N372" s="8"/>
      <c r="O372" s="8"/>
      <c r="P372" s="8"/>
      <c r="R372" s="65"/>
      <c r="V372"/>
      <c r="W372"/>
      <c r="X372"/>
      <c r="Y372"/>
      <c r="Z372"/>
      <c r="AA372"/>
      <c r="AB372"/>
      <c r="AC372"/>
      <c r="AD372"/>
      <c r="AE372"/>
      <c r="AF372"/>
      <c r="AG372"/>
      <c r="AH372"/>
      <c r="AI372"/>
      <c r="AJ372"/>
      <c r="AK372"/>
      <c r="AL372"/>
      <c r="AM372" s="8"/>
      <c r="AN372" s="8"/>
      <c r="AP372" s="8"/>
      <c r="AR372" s="87"/>
      <c r="AV372" s="8"/>
    </row>
    <row r="373" spans="1:96" s="3" customFormat="1" x14ac:dyDescent="0.2">
      <c r="A373" s="68"/>
      <c r="E373" s="8"/>
      <c r="F373" s="8"/>
      <c r="G373" s="8"/>
      <c r="H373" s="8"/>
      <c r="I373" s="8"/>
      <c r="J373" s="8"/>
      <c r="K373" s="8"/>
      <c r="L373" s="8"/>
      <c r="N373" s="8"/>
      <c r="O373" s="8"/>
      <c r="P373" s="8"/>
      <c r="R373" s="65"/>
      <c r="V373"/>
      <c r="W373"/>
      <c r="X373"/>
      <c r="Y373"/>
      <c r="Z373"/>
      <c r="AA373"/>
      <c r="AB373"/>
      <c r="AC373"/>
      <c r="AD373"/>
      <c r="AE373"/>
      <c r="AF373"/>
      <c r="AG373"/>
      <c r="AH373"/>
      <c r="AI373"/>
      <c r="AJ373"/>
      <c r="AK373"/>
      <c r="AL373"/>
      <c r="AM373" s="8"/>
      <c r="AN373" s="8"/>
      <c r="AP373" s="8"/>
      <c r="AR373" s="87"/>
      <c r="AV373" s="8"/>
    </row>
    <row r="374" spans="1:96" s="3" customFormat="1" x14ac:dyDescent="0.2">
      <c r="A374" s="68"/>
      <c r="E374" s="8"/>
      <c r="F374" s="8"/>
      <c r="G374" s="8"/>
      <c r="H374" s="8"/>
      <c r="I374" s="8"/>
      <c r="J374" s="8"/>
      <c r="K374" s="8"/>
      <c r="L374" s="8"/>
      <c r="N374" s="8"/>
      <c r="O374" s="8"/>
      <c r="P374" s="8"/>
      <c r="R374" s="65"/>
      <c r="V374"/>
      <c r="W374"/>
      <c r="X374"/>
      <c r="Y374"/>
      <c r="Z374"/>
      <c r="AA374"/>
      <c r="AB374"/>
      <c r="AC374"/>
      <c r="AD374"/>
      <c r="AE374"/>
      <c r="AF374"/>
      <c r="AG374"/>
      <c r="AH374"/>
      <c r="AI374"/>
      <c r="AJ374"/>
      <c r="AK374"/>
      <c r="AL374"/>
      <c r="AM374" s="8"/>
      <c r="AN374" s="8"/>
      <c r="AP374" s="8"/>
      <c r="AR374" s="87"/>
      <c r="AV374" s="8"/>
    </row>
    <row r="375" spans="1:96" s="3" customFormat="1" x14ac:dyDescent="0.2">
      <c r="A375" s="68"/>
      <c r="E375" s="8"/>
      <c r="F375" s="8"/>
      <c r="G375" s="8"/>
      <c r="H375" s="8"/>
      <c r="I375" s="8"/>
      <c r="J375" s="8"/>
      <c r="K375" s="8"/>
      <c r="L375" s="8"/>
      <c r="N375" s="8"/>
      <c r="O375" s="8"/>
      <c r="P375" s="8"/>
      <c r="R375" s="65"/>
      <c r="V375"/>
      <c r="W375"/>
      <c r="X375"/>
      <c r="Y375"/>
      <c r="Z375"/>
      <c r="AA375"/>
      <c r="AB375"/>
      <c r="AC375"/>
      <c r="AD375"/>
      <c r="AE375"/>
      <c r="AF375"/>
      <c r="AG375"/>
      <c r="AH375"/>
      <c r="AI375"/>
      <c r="AJ375"/>
      <c r="AK375"/>
      <c r="AL375"/>
      <c r="AM375" s="8"/>
      <c r="AN375" s="8"/>
      <c r="AP375" s="8"/>
      <c r="AR375" s="87"/>
      <c r="AV375" s="8"/>
    </row>
    <row r="376" spans="1:96" s="3" customFormat="1" x14ac:dyDescent="0.2">
      <c r="A376" s="68"/>
      <c r="E376" s="8"/>
      <c r="F376" s="8"/>
      <c r="G376" s="8"/>
      <c r="H376" s="8"/>
      <c r="I376" s="8"/>
      <c r="J376" s="8"/>
      <c r="K376" s="8"/>
      <c r="L376" s="8"/>
      <c r="N376" s="8"/>
      <c r="O376" s="8"/>
      <c r="P376" s="8"/>
      <c r="R376" s="65"/>
      <c r="V376"/>
      <c r="W376"/>
      <c r="X376"/>
      <c r="Y376"/>
      <c r="Z376"/>
      <c r="AA376"/>
      <c r="AB376"/>
      <c r="AC376"/>
      <c r="AD376"/>
      <c r="AE376"/>
      <c r="AF376"/>
      <c r="AG376"/>
      <c r="AH376"/>
      <c r="AI376"/>
      <c r="AJ376"/>
      <c r="AK376"/>
      <c r="AL376"/>
      <c r="AM376" s="8"/>
      <c r="AN376" s="8"/>
      <c r="AP376" s="8"/>
      <c r="AR376" s="87"/>
      <c r="AV376" s="8"/>
    </row>
    <row r="377" spans="1:96" s="3" customFormat="1" x14ac:dyDescent="0.2">
      <c r="A377" s="68"/>
      <c r="E377" s="8"/>
      <c r="F377" s="8"/>
      <c r="G377" s="8"/>
      <c r="H377" s="8"/>
      <c r="I377" s="8"/>
      <c r="J377" s="8"/>
      <c r="K377" s="8"/>
      <c r="L377" s="8"/>
      <c r="N377" s="8"/>
      <c r="O377" s="8"/>
      <c r="P377" s="8"/>
      <c r="R377" s="65"/>
      <c r="V377"/>
      <c r="W377"/>
      <c r="X377"/>
      <c r="Y377"/>
      <c r="Z377"/>
      <c r="AA377"/>
      <c r="AB377"/>
      <c r="AC377"/>
      <c r="AD377"/>
      <c r="AE377"/>
      <c r="AF377"/>
      <c r="AG377"/>
      <c r="AH377"/>
      <c r="AI377"/>
      <c r="AJ377"/>
      <c r="AK377"/>
      <c r="AL377"/>
      <c r="AM377" s="8"/>
      <c r="AN377" s="8"/>
      <c r="AP377" s="8"/>
      <c r="AR377" s="87"/>
      <c r="AV377" s="8"/>
    </row>
    <row r="378" spans="1:96" s="3" customFormat="1" x14ac:dyDescent="0.2">
      <c r="A378" s="68"/>
      <c r="E378" s="8"/>
      <c r="F378" s="8"/>
      <c r="G378" s="8"/>
      <c r="H378" s="8"/>
      <c r="I378" s="8"/>
      <c r="J378" s="8"/>
      <c r="K378" s="8"/>
      <c r="L378" s="8"/>
      <c r="N378" s="8"/>
      <c r="O378" s="8"/>
      <c r="P378" s="8"/>
      <c r="R378" s="65"/>
      <c r="V378"/>
      <c r="W378"/>
      <c r="X378"/>
      <c r="Y378"/>
      <c r="Z378"/>
      <c r="AA378"/>
      <c r="AB378"/>
      <c r="AC378"/>
      <c r="AD378"/>
      <c r="AE378"/>
      <c r="AF378"/>
      <c r="AG378"/>
      <c r="AH378"/>
      <c r="AI378"/>
      <c r="AJ378"/>
      <c r="AK378"/>
      <c r="AL378"/>
      <c r="AM378" s="8"/>
      <c r="AN378" s="8"/>
      <c r="AP378" s="8"/>
      <c r="AR378" s="87"/>
      <c r="AV378" s="8"/>
    </row>
    <row r="379" spans="1:96" x14ac:dyDescent="0.2">
      <c r="B379" s="3"/>
      <c r="C379" s="3"/>
      <c r="D379" s="3"/>
      <c r="E379" s="8"/>
      <c r="F379" s="8"/>
      <c r="G379" s="8"/>
      <c r="H379" s="8"/>
      <c r="I379" s="8"/>
      <c r="J379" s="8"/>
      <c r="K379" s="8"/>
      <c r="L379" s="8"/>
      <c r="M379" s="3"/>
      <c r="N379" s="8"/>
      <c r="O379" s="8"/>
      <c r="P379" s="8"/>
      <c r="Q379" s="3"/>
      <c r="R379" s="65"/>
      <c r="S379" s="3"/>
      <c r="T379" s="3"/>
      <c r="U379" s="3"/>
      <c r="AM379" s="8"/>
      <c r="AN379" s="8"/>
      <c r="AO379" s="3"/>
      <c r="AP379" s="8"/>
      <c r="AQ379" s="3"/>
      <c r="AR379" s="87"/>
      <c r="AS379" s="3"/>
      <c r="AT379" s="3"/>
      <c r="AU379" s="3"/>
      <c r="AV379" s="8"/>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c r="CE379" s="3"/>
      <c r="CF379" s="3"/>
      <c r="CG379" s="3"/>
      <c r="CH379" s="3"/>
      <c r="CI379" s="3"/>
      <c r="CJ379" s="3"/>
      <c r="CK379" s="3"/>
      <c r="CL379" s="3"/>
      <c r="CM379" s="3"/>
      <c r="CN379" s="3"/>
      <c r="CO379" s="3"/>
      <c r="CP379" s="3"/>
      <c r="CQ379" s="3"/>
      <c r="CR379" s="3"/>
    </row>
    <row r="380" spans="1:96" x14ac:dyDescent="0.2">
      <c r="B380" s="3"/>
      <c r="C380" s="3"/>
      <c r="D380" s="3"/>
      <c r="E380" s="8"/>
      <c r="F380" s="8"/>
      <c r="G380" s="8"/>
      <c r="H380" s="8"/>
      <c r="I380" s="8"/>
      <c r="J380" s="8"/>
      <c r="K380" s="8"/>
      <c r="L380" s="8"/>
      <c r="M380" s="3"/>
      <c r="N380" s="8"/>
      <c r="O380" s="8"/>
      <c r="P380" s="8"/>
      <c r="Q380" s="3"/>
      <c r="R380" s="65"/>
      <c r="S380" s="3"/>
      <c r="T380" s="3"/>
      <c r="U380" s="3"/>
      <c r="AM380" s="8"/>
      <c r="AN380" s="8"/>
      <c r="AO380" s="3"/>
      <c r="AP380" s="8"/>
      <c r="AQ380" s="3"/>
      <c r="AR380" s="87"/>
      <c r="AS380" s="3"/>
      <c r="AT380" s="3"/>
      <c r="AU380" s="3"/>
      <c r="AV380" s="8"/>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c r="CE380" s="3"/>
      <c r="CF380" s="3"/>
      <c r="CG380" s="3"/>
      <c r="CH380" s="3"/>
      <c r="CI380" s="3"/>
      <c r="CJ380" s="3"/>
      <c r="CK380" s="3"/>
      <c r="CL380" s="3"/>
      <c r="CM380" s="3"/>
      <c r="CN380" s="3"/>
      <c r="CO380" s="3"/>
      <c r="CP380" s="3"/>
      <c r="CQ380" s="3"/>
      <c r="CR380" s="3"/>
    </row>
    <row r="381" spans="1:96" x14ac:dyDescent="0.2">
      <c r="B381" s="3"/>
      <c r="C381" s="3"/>
      <c r="D381" s="3"/>
      <c r="E381" s="8"/>
      <c r="F381" s="8"/>
      <c r="G381" s="8"/>
      <c r="H381" s="8"/>
      <c r="I381" s="8"/>
      <c r="J381" s="8"/>
      <c r="K381" s="8"/>
      <c r="L381" s="8"/>
      <c r="M381" s="3"/>
      <c r="N381" s="8"/>
      <c r="O381" s="8"/>
      <c r="P381" s="8"/>
      <c r="Q381" s="3"/>
      <c r="R381" s="65"/>
      <c r="S381" s="3"/>
      <c r="T381" s="3"/>
      <c r="U381" s="3"/>
      <c r="AM381" s="8"/>
      <c r="AN381" s="8"/>
      <c r="AO381" s="3"/>
      <c r="AP381" s="8"/>
      <c r="AQ381" s="3"/>
      <c r="AR381" s="87"/>
      <c r="AS381" s="3"/>
      <c r="AT381" s="3"/>
      <c r="AU381" s="3"/>
      <c r="AV381" s="8"/>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c r="CE381" s="3"/>
      <c r="CF381" s="3"/>
      <c r="CG381" s="3"/>
      <c r="CH381" s="3"/>
      <c r="CI381" s="3"/>
      <c r="CJ381" s="3"/>
      <c r="CK381" s="3"/>
      <c r="CL381" s="3"/>
      <c r="CM381" s="3"/>
      <c r="CN381" s="3"/>
      <c r="CO381" s="3"/>
      <c r="CP381" s="3"/>
      <c r="CQ381" s="3"/>
      <c r="CR381" s="3"/>
    </row>
    <row r="382" spans="1:96" x14ac:dyDescent="0.2">
      <c r="B382" s="3"/>
      <c r="C382" s="3"/>
      <c r="D382" s="3"/>
      <c r="E382" s="8"/>
      <c r="F382" s="8"/>
      <c r="G382" s="8"/>
      <c r="H382" s="8"/>
      <c r="I382" s="8"/>
      <c r="J382" s="8"/>
      <c r="K382" s="8"/>
      <c r="L382" s="8"/>
      <c r="M382" s="3"/>
      <c r="N382" s="8"/>
      <c r="O382" s="8"/>
      <c r="P382" s="8"/>
      <c r="Q382" s="3"/>
      <c r="R382" s="65"/>
      <c r="S382" s="3"/>
      <c r="T382" s="3"/>
      <c r="U382" s="3"/>
      <c r="AM382" s="8"/>
      <c r="AN382" s="8"/>
      <c r="AO382" s="3"/>
      <c r="AP382" s="8"/>
      <c r="AQ382" s="3"/>
      <c r="AR382" s="87"/>
      <c r="AS382" s="3"/>
      <c r="AT382" s="3"/>
      <c r="AU382" s="3"/>
      <c r="AV382" s="8"/>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c r="CE382" s="3"/>
      <c r="CF382" s="3"/>
      <c r="CG382" s="3"/>
      <c r="CH382" s="3"/>
      <c r="CI382" s="3"/>
      <c r="CJ382" s="3"/>
      <c r="CK382" s="3"/>
      <c r="CL382" s="3"/>
      <c r="CM382" s="3"/>
      <c r="CN382" s="3"/>
      <c r="CO382" s="3"/>
      <c r="CP382" s="3"/>
      <c r="CQ382" s="3"/>
      <c r="CR382" s="3"/>
    </row>
    <row r="383" spans="1:96" x14ac:dyDescent="0.2">
      <c r="B383" s="3"/>
      <c r="C383" s="3"/>
      <c r="D383" s="3"/>
      <c r="E383" s="8"/>
      <c r="F383" s="8"/>
      <c r="G383" s="8"/>
      <c r="H383" s="8"/>
      <c r="I383" s="8"/>
      <c r="J383" s="8"/>
      <c r="K383" s="8"/>
      <c r="L383" s="8"/>
      <c r="M383" s="3"/>
      <c r="N383" s="8"/>
      <c r="O383" s="8"/>
      <c r="P383" s="8"/>
      <c r="Q383" s="3"/>
      <c r="R383" s="65"/>
      <c r="S383" s="3"/>
      <c r="T383" s="3"/>
      <c r="U383" s="3"/>
      <c r="AM383" s="8"/>
      <c r="AN383" s="8"/>
      <c r="AO383" s="3"/>
      <c r="AP383" s="8"/>
      <c r="AQ383" s="3"/>
      <c r="AR383" s="87"/>
      <c r="AS383" s="3"/>
      <c r="AT383" s="3"/>
      <c r="AU383" s="3"/>
      <c r="AV383" s="8"/>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c r="CE383" s="3"/>
      <c r="CF383" s="3"/>
      <c r="CG383" s="3"/>
      <c r="CH383" s="3"/>
      <c r="CI383" s="3"/>
      <c r="CJ383" s="3"/>
      <c r="CK383" s="3"/>
      <c r="CL383" s="3"/>
      <c r="CM383" s="3"/>
      <c r="CN383" s="3"/>
      <c r="CO383" s="3"/>
      <c r="CP383" s="3"/>
      <c r="CQ383" s="3"/>
      <c r="CR383" s="3"/>
    </row>
    <row r="384" spans="1:96" x14ac:dyDescent="0.2">
      <c r="A384"/>
      <c r="B384" s="3"/>
      <c r="C384" s="3"/>
      <c r="D384" s="3"/>
      <c r="E384" s="8"/>
      <c r="F384" s="8"/>
      <c r="G384" s="8"/>
      <c r="H384" s="8"/>
      <c r="I384" s="8"/>
      <c r="J384" s="8"/>
      <c r="K384" s="8"/>
      <c r="L384" s="8"/>
      <c r="M384" s="3"/>
      <c r="N384" s="8"/>
      <c r="O384" s="8"/>
      <c r="P384" s="8"/>
      <c r="Q384" s="3"/>
      <c r="R384" s="65"/>
      <c r="S384" s="3"/>
      <c r="T384" s="3"/>
      <c r="U384" s="3"/>
      <c r="AM384" s="8"/>
      <c r="AN384" s="8"/>
      <c r="AO384" s="3"/>
      <c r="AP384" s="8"/>
      <c r="AQ384" s="3"/>
      <c r="AR384" s="87"/>
      <c r="AS384" s="3"/>
      <c r="AT384" s="3"/>
      <c r="AU384" s="3"/>
      <c r="AV384" s="8"/>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c r="CE384" s="3"/>
      <c r="CF384" s="3"/>
      <c r="CG384" s="3"/>
      <c r="CH384" s="3"/>
      <c r="CI384" s="3"/>
      <c r="CJ384" s="3"/>
      <c r="CK384" s="3"/>
      <c r="CL384" s="3"/>
      <c r="CM384" s="3"/>
      <c r="CN384" s="3"/>
      <c r="CO384" s="3"/>
      <c r="CP384" s="3"/>
      <c r="CQ384" s="3"/>
      <c r="CR384" s="3"/>
    </row>
    <row r="385" spans="1:96" x14ac:dyDescent="0.2">
      <c r="A385"/>
      <c r="B385" s="3"/>
      <c r="C385" s="3"/>
      <c r="D385" s="3"/>
      <c r="E385" s="8"/>
      <c r="F385" s="8"/>
      <c r="G385" s="8"/>
      <c r="H385" s="8"/>
      <c r="I385" s="8"/>
      <c r="J385" s="8"/>
      <c r="K385" s="8"/>
      <c r="L385" s="8"/>
      <c r="M385" s="3"/>
      <c r="N385" s="8"/>
      <c r="O385" s="8"/>
      <c r="P385" s="8"/>
      <c r="Q385" s="3"/>
      <c r="R385" s="65"/>
      <c r="S385" s="3"/>
      <c r="T385" s="3"/>
      <c r="U385" s="3"/>
      <c r="AM385" s="8"/>
      <c r="AN385" s="8"/>
      <c r="AO385" s="3"/>
      <c r="AP385" s="8"/>
      <c r="AQ385" s="3"/>
      <c r="AR385" s="87"/>
      <c r="AS385" s="3"/>
      <c r="AT385" s="3"/>
      <c r="AU385" s="3"/>
      <c r="AV385" s="8"/>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c r="CE385" s="3"/>
      <c r="CF385" s="3"/>
      <c r="CG385" s="3"/>
      <c r="CH385" s="3"/>
      <c r="CI385" s="3"/>
      <c r="CJ385" s="3"/>
      <c r="CK385" s="3"/>
      <c r="CL385" s="3"/>
      <c r="CM385" s="3"/>
      <c r="CN385" s="3"/>
      <c r="CO385" s="3"/>
      <c r="CP385" s="3"/>
      <c r="CQ385" s="3"/>
      <c r="CR385" s="3"/>
    </row>
    <row r="386" spans="1:96" x14ac:dyDescent="0.2">
      <c r="A386"/>
      <c r="B386" s="3"/>
      <c r="C386" s="3"/>
      <c r="D386" s="3"/>
      <c r="E386" s="8"/>
      <c r="F386" s="8"/>
      <c r="G386" s="8"/>
      <c r="H386" s="8"/>
      <c r="I386" s="8"/>
      <c r="J386" s="8"/>
      <c r="K386" s="8"/>
      <c r="L386" s="8"/>
      <c r="M386" s="3"/>
      <c r="N386" s="8"/>
      <c r="O386" s="8"/>
      <c r="P386" s="8"/>
      <c r="Q386" s="3"/>
      <c r="R386" s="65"/>
      <c r="S386" s="3"/>
      <c r="T386" s="3"/>
      <c r="U386" s="3"/>
      <c r="AM386" s="8"/>
      <c r="AN386" s="8"/>
      <c r="AO386" s="3"/>
      <c r="AP386" s="8"/>
      <c r="AQ386" s="3"/>
      <c r="AR386" s="87"/>
      <c r="AS386" s="3"/>
      <c r="AT386" s="3"/>
      <c r="AU386" s="3"/>
      <c r="AV386" s="8"/>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c r="CE386" s="3"/>
      <c r="CF386" s="3"/>
      <c r="CG386" s="3"/>
      <c r="CH386" s="3"/>
      <c r="CI386" s="3"/>
      <c r="CJ386" s="3"/>
      <c r="CK386" s="3"/>
      <c r="CL386" s="3"/>
      <c r="CM386" s="3"/>
      <c r="CN386" s="3"/>
      <c r="CO386" s="3"/>
      <c r="CP386" s="3"/>
      <c r="CQ386" s="3"/>
      <c r="CR386" s="3"/>
    </row>
    <row r="387" spans="1:96" x14ac:dyDescent="0.2">
      <c r="A387"/>
      <c r="B387" s="3"/>
      <c r="C387" s="3"/>
      <c r="D387" s="3"/>
      <c r="E387" s="8"/>
      <c r="F387" s="8"/>
      <c r="G387" s="8"/>
      <c r="H387" s="8"/>
      <c r="I387" s="8"/>
      <c r="J387" s="8"/>
      <c r="K387" s="8"/>
      <c r="L387" s="8"/>
      <c r="M387" s="3"/>
      <c r="N387" s="8"/>
      <c r="O387" s="8"/>
      <c r="P387" s="8"/>
      <c r="Q387" s="3"/>
      <c r="R387" s="65"/>
      <c r="S387" s="3"/>
      <c r="T387" s="3"/>
      <c r="U387" s="3"/>
      <c r="AM387" s="8"/>
      <c r="AN387" s="8"/>
      <c r="AO387" s="3"/>
      <c r="AP387" s="8"/>
      <c r="AQ387" s="3"/>
      <c r="AR387" s="87"/>
      <c r="AS387" s="3"/>
      <c r="AT387" s="3"/>
      <c r="AU387" s="3"/>
      <c r="AV387" s="8"/>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c r="CE387" s="3"/>
      <c r="CF387" s="3"/>
      <c r="CG387" s="3"/>
      <c r="CH387" s="3"/>
      <c r="CI387" s="3"/>
      <c r="CJ387" s="3"/>
      <c r="CK387" s="3"/>
      <c r="CL387" s="3"/>
      <c r="CM387" s="3"/>
      <c r="CN387" s="3"/>
      <c r="CO387" s="3"/>
      <c r="CP387" s="3"/>
      <c r="CQ387" s="3"/>
      <c r="CR387" s="3"/>
    </row>
    <row r="388" spans="1:96" x14ac:dyDescent="0.2">
      <c r="A388"/>
      <c r="B388" s="3"/>
      <c r="C388" s="3"/>
      <c r="D388" s="3"/>
      <c r="E388" s="8"/>
      <c r="F388" s="8"/>
      <c r="G388" s="8"/>
      <c r="H388" s="8"/>
      <c r="I388" s="8"/>
      <c r="J388" s="8"/>
      <c r="K388" s="8"/>
      <c r="L388" s="8"/>
      <c r="M388" s="3"/>
      <c r="N388" s="8"/>
      <c r="O388" s="8"/>
      <c r="P388" s="8"/>
      <c r="Q388" s="3"/>
      <c r="R388" s="65"/>
      <c r="S388" s="3"/>
      <c r="T388" s="3"/>
      <c r="U388" s="3"/>
      <c r="AM388" s="8"/>
      <c r="AN388" s="8"/>
      <c r="AO388" s="3"/>
      <c r="AP388" s="8"/>
      <c r="AQ388" s="3"/>
      <c r="AR388" s="87"/>
      <c r="AS388" s="3"/>
      <c r="AT388" s="3"/>
      <c r="AU388" s="3"/>
      <c r="AV388" s="8"/>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c r="CE388" s="3"/>
      <c r="CF388" s="3"/>
      <c r="CG388" s="3"/>
      <c r="CH388" s="3"/>
      <c r="CI388" s="3"/>
      <c r="CJ388" s="3"/>
      <c r="CK388" s="3"/>
      <c r="CL388" s="3"/>
      <c r="CM388" s="3"/>
      <c r="CN388" s="3"/>
      <c r="CO388" s="3"/>
      <c r="CP388" s="3"/>
      <c r="CQ388" s="3"/>
      <c r="CR388" s="3"/>
    </row>
    <row r="389" spans="1:96" x14ac:dyDescent="0.2">
      <c r="A389"/>
      <c r="B389" s="3"/>
      <c r="C389" s="3"/>
      <c r="D389" s="3"/>
      <c r="E389" s="8"/>
      <c r="F389" s="8"/>
      <c r="G389" s="8"/>
      <c r="H389" s="8"/>
      <c r="I389" s="8"/>
      <c r="J389" s="8"/>
      <c r="K389" s="8"/>
      <c r="L389" s="8"/>
      <c r="M389" s="3"/>
      <c r="N389" s="8"/>
      <c r="O389" s="8"/>
      <c r="P389" s="8"/>
      <c r="Q389" s="3"/>
      <c r="R389" s="65"/>
      <c r="S389" s="3"/>
      <c r="T389" s="3"/>
      <c r="U389" s="3"/>
      <c r="AM389" s="8"/>
      <c r="AN389" s="8"/>
      <c r="AO389" s="3"/>
      <c r="AP389" s="8"/>
      <c r="AQ389" s="3"/>
      <c r="AR389" s="87"/>
      <c r="AS389" s="3"/>
      <c r="AT389" s="3"/>
      <c r="AU389" s="3"/>
      <c r="AV389" s="8"/>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c r="CE389" s="3"/>
      <c r="CF389" s="3"/>
      <c r="CG389" s="3"/>
      <c r="CH389" s="3"/>
      <c r="CI389" s="3"/>
      <c r="CJ389" s="3"/>
      <c r="CK389" s="3"/>
      <c r="CL389" s="3"/>
      <c r="CM389" s="3"/>
      <c r="CN389" s="3"/>
      <c r="CO389" s="3"/>
      <c r="CP389" s="3"/>
      <c r="CQ389" s="3"/>
      <c r="CR389" s="3"/>
    </row>
    <row r="390" spans="1:96" x14ac:dyDescent="0.2">
      <c r="A390"/>
      <c r="B390" s="3"/>
      <c r="C390" s="3"/>
      <c r="D390" s="3"/>
      <c r="E390" s="8"/>
      <c r="F390" s="8"/>
      <c r="G390" s="8"/>
      <c r="H390" s="8"/>
      <c r="I390" s="8"/>
      <c r="J390" s="8"/>
      <c r="K390" s="8"/>
      <c r="L390" s="8"/>
      <c r="M390" s="3"/>
      <c r="N390" s="8"/>
      <c r="O390" s="8"/>
      <c r="P390" s="8"/>
      <c r="Q390" s="3"/>
      <c r="R390" s="65"/>
      <c r="S390" s="3"/>
      <c r="T390" s="3"/>
      <c r="U390" s="3"/>
      <c r="AM390" s="8"/>
      <c r="AN390" s="8"/>
      <c r="AO390" s="3"/>
      <c r="AP390" s="8"/>
      <c r="AQ390" s="3"/>
      <c r="AR390" s="87"/>
      <c r="AS390" s="3"/>
      <c r="AT390" s="3"/>
      <c r="AU390" s="3"/>
      <c r="AV390" s="8"/>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c r="CE390" s="3"/>
      <c r="CF390" s="3"/>
      <c r="CG390" s="3"/>
      <c r="CH390" s="3"/>
      <c r="CI390" s="3"/>
      <c r="CJ390" s="3"/>
      <c r="CK390" s="3"/>
      <c r="CL390" s="3"/>
      <c r="CM390" s="3"/>
      <c r="CN390" s="3"/>
      <c r="CO390" s="3"/>
      <c r="CP390" s="3"/>
      <c r="CQ390" s="3"/>
      <c r="CR390" s="3"/>
    </row>
    <row r="391" spans="1:96" x14ac:dyDescent="0.2">
      <c r="A391"/>
      <c r="B391" s="3"/>
      <c r="C391" s="3"/>
      <c r="D391" s="3"/>
      <c r="E391" s="8"/>
      <c r="F391" s="8"/>
      <c r="G391" s="8"/>
      <c r="H391" s="8"/>
      <c r="I391" s="8"/>
      <c r="J391" s="8"/>
      <c r="K391" s="8"/>
      <c r="L391" s="8"/>
      <c r="M391" s="3"/>
      <c r="N391" s="8"/>
      <c r="O391" s="8"/>
      <c r="P391" s="8"/>
      <c r="Q391" s="3"/>
      <c r="R391" s="65"/>
      <c r="S391" s="3"/>
      <c r="T391" s="3"/>
      <c r="U391" s="3"/>
      <c r="AM391" s="8"/>
      <c r="AN391" s="8"/>
      <c r="AO391" s="3"/>
      <c r="AP391" s="8"/>
      <c r="AQ391" s="3"/>
      <c r="AR391" s="87"/>
      <c r="AS391" s="3"/>
      <c r="AT391" s="3"/>
      <c r="AU391" s="3"/>
      <c r="AV391" s="8"/>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c r="CE391" s="3"/>
      <c r="CF391" s="3"/>
      <c r="CG391" s="3"/>
      <c r="CH391" s="3"/>
      <c r="CI391" s="3"/>
      <c r="CJ391" s="3"/>
      <c r="CK391" s="3"/>
      <c r="CL391" s="3"/>
      <c r="CM391" s="3"/>
      <c r="CN391" s="3"/>
      <c r="CO391" s="3"/>
      <c r="CP391" s="3"/>
      <c r="CQ391" s="3"/>
      <c r="CR391" s="3"/>
    </row>
    <row r="392" spans="1:96" x14ac:dyDescent="0.2">
      <c r="A392"/>
      <c r="B392" s="3"/>
      <c r="C392" s="3"/>
      <c r="D392" s="3"/>
      <c r="E392" s="8"/>
      <c r="F392" s="8"/>
      <c r="G392" s="8"/>
      <c r="H392" s="8"/>
      <c r="I392" s="8"/>
      <c r="J392" s="8"/>
      <c r="K392" s="8"/>
      <c r="L392" s="8"/>
      <c r="M392" s="3"/>
      <c r="N392" s="8"/>
      <c r="O392" s="8"/>
      <c r="P392" s="8"/>
      <c r="Q392" s="3"/>
      <c r="R392" s="65"/>
      <c r="S392" s="3"/>
      <c r="T392" s="3"/>
      <c r="U392" s="3"/>
      <c r="AM392" s="8"/>
      <c r="AN392" s="8"/>
      <c r="AO392" s="3"/>
      <c r="AP392" s="8"/>
      <c r="AQ392" s="3"/>
      <c r="AR392" s="87"/>
      <c r="AS392" s="3"/>
      <c r="AT392" s="3"/>
      <c r="AU392" s="3"/>
      <c r="AV392" s="8"/>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c r="CE392" s="3"/>
      <c r="CF392" s="3"/>
      <c r="CG392" s="3"/>
      <c r="CH392" s="3"/>
      <c r="CI392" s="3"/>
      <c r="CJ392" s="3"/>
      <c r="CK392" s="3"/>
      <c r="CL392" s="3"/>
      <c r="CM392" s="3"/>
      <c r="CN392" s="3"/>
      <c r="CO392" s="3"/>
      <c r="CP392" s="3"/>
      <c r="CQ392" s="3"/>
      <c r="CR392" s="3"/>
    </row>
    <row r="393" spans="1:96" x14ac:dyDescent="0.2">
      <c r="A393"/>
      <c r="B393" s="3"/>
      <c r="C393" s="3"/>
      <c r="D393" s="3"/>
      <c r="E393" s="8"/>
      <c r="F393" s="8"/>
      <c r="G393" s="8"/>
      <c r="H393" s="8"/>
      <c r="I393" s="8"/>
      <c r="J393" s="8"/>
      <c r="K393" s="8"/>
      <c r="L393" s="8"/>
      <c r="M393" s="3"/>
      <c r="N393" s="8"/>
      <c r="O393" s="8"/>
      <c r="P393" s="8"/>
      <c r="Q393" s="3"/>
      <c r="R393" s="65"/>
      <c r="S393" s="3"/>
      <c r="T393" s="3"/>
      <c r="U393" s="3"/>
      <c r="AM393" s="8"/>
      <c r="AN393" s="8"/>
      <c r="AO393" s="3"/>
      <c r="AP393" s="8"/>
      <c r="AQ393" s="3"/>
      <c r="AR393" s="87"/>
      <c r="AS393" s="3"/>
      <c r="AT393" s="3"/>
      <c r="AU393" s="3"/>
      <c r="AV393" s="8"/>
      <c r="AW393" s="3"/>
      <c r="AX393" s="3"/>
      <c r="AY393" s="3"/>
      <c r="AZ393" s="3"/>
      <c r="BA393" s="3"/>
      <c r="BB393" s="3"/>
      <c r="BC393" s="3"/>
      <c r="BD393" s="3"/>
      <c r="BE393" s="3"/>
      <c r="BF393" s="3"/>
      <c r="BG393" s="3"/>
      <c r="BH393" s="3"/>
      <c r="BI393" s="3"/>
      <c r="BJ393" s="3"/>
      <c r="BK393" s="3"/>
      <c r="BL393" s="3"/>
      <c r="BM393" s="3"/>
      <c r="BN393" s="3"/>
      <c r="BO393" s="3"/>
      <c r="BP393" s="3"/>
      <c r="BQ393" s="3"/>
      <c r="BR393" s="3"/>
      <c r="BS393" s="3"/>
      <c r="BT393" s="3"/>
      <c r="BU393" s="3"/>
      <c r="BV393" s="3"/>
      <c r="BW393" s="3"/>
      <c r="BX393" s="3"/>
      <c r="BY393" s="3"/>
      <c r="BZ393" s="3"/>
      <c r="CA393" s="3"/>
      <c r="CB393" s="3"/>
      <c r="CC393" s="3"/>
      <c r="CD393" s="3"/>
      <c r="CE393" s="3"/>
      <c r="CF393" s="3"/>
      <c r="CG393" s="3"/>
      <c r="CH393" s="3"/>
      <c r="CI393" s="3"/>
      <c r="CJ393" s="3"/>
      <c r="CK393" s="3"/>
      <c r="CL393" s="3"/>
      <c r="CM393" s="3"/>
      <c r="CN393" s="3"/>
      <c r="CO393" s="3"/>
      <c r="CP393" s="3"/>
      <c r="CQ393" s="3"/>
      <c r="CR393" s="3"/>
    </row>
    <row r="394" spans="1:96" x14ac:dyDescent="0.2">
      <c r="A394"/>
      <c r="B394" s="3"/>
      <c r="C394" s="3"/>
      <c r="D394" s="3"/>
      <c r="E394" s="8"/>
      <c r="F394" s="8"/>
      <c r="G394" s="8"/>
      <c r="H394" s="8"/>
      <c r="I394" s="8"/>
      <c r="J394" s="8"/>
      <c r="K394" s="8"/>
      <c r="L394" s="8"/>
      <c r="M394" s="3"/>
      <c r="N394" s="8"/>
      <c r="O394" s="8"/>
      <c r="P394" s="8"/>
      <c r="Q394" s="3"/>
      <c r="R394" s="65"/>
      <c r="S394" s="3"/>
      <c r="T394" s="3"/>
      <c r="U394" s="3"/>
      <c r="AM394" s="8"/>
      <c r="AN394" s="8"/>
      <c r="AO394" s="3"/>
      <c r="AP394" s="8"/>
      <c r="AQ394" s="3"/>
      <c r="AR394" s="87"/>
      <c r="AS394" s="3"/>
      <c r="AT394" s="3"/>
      <c r="AU394" s="3"/>
      <c r="AV394" s="8"/>
      <c r="AW394" s="3"/>
      <c r="AX394" s="3"/>
      <c r="AY394" s="3"/>
      <c r="AZ394" s="3"/>
      <c r="BA394" s="3"/>
      <c r="BB394" s="3"/>
      <c r="BC394" s="3"/>
      <c r="BD394" s="3"/>
      <c r="BE394" s="3"/>
      <c r="BF394" s="3"/>
      <c r="BG394" s="3"/>
      <c r="BH394" s="3"/>
      <c r="BI394" s="3"/>
      <c r="BJ394" s="3"/>
      <c r="BK394" s="3"/>
      <c r="BL394" s="3"/>
      <c r="BM394" s="3"/>
      <c r="BN394" s="3"/>
      <c r="BO394" s="3"/>
      <c r="BP394" s="3"/>
      <c r="BQ394" s="3"/>
      <c r="BR394" s="3"/>
      <c r="BS394" s="3"/>
      <c r="BT394" s="3"/>
      <c r="BU394" s="3"/>
      <c r="BV394" s="3"/>
      <c r="BW394" s="3"/>
      <c r="BX394" s="3"/>
      <c r="BY394" s="3"/>
      <c r="BZ394" s="3"/>
      <c r="CA394" s="3"/>
      <c r="CB394" s="3"/>
      <c r="CC394" s="3"/>
      <c r="CD394" s="3"/>
      <c r="CE394" s="3"/>
      <c r="CF394" s="3"/>
      <c r="CG394" s="3"/>
      <c r="CH394" s="3"/>
      <c r="CI394" s="3"/>
      <c r="CJ394" s="3"/>
      <c r="CK394" s="3"/>
      <c r="CL394" s="3"/>
      <c r="CM394" s="3"/>
      <c r="CN394" s="3"/>
      <c r="CO394" s="3"/>
      <c r="CP394" s="3"/>
      <c r="CQ394" s="3"/>
      <c r="CR394" s="3"/>
    </row>
    <row r="395" spans="1:96" x14ac:dyDescent="0.2">
      <c r="A395"/>
      <c r="B395" s="3"/>
      <c r="C395" s="3"/>
      <c r="D395" s="3"/>
      <c r="E395" s="8"/>
      <c r="F395" s="8"/>
      <c r="G395" s="8"/>
      <c r="H395" s="8"/>
      <c r="I395" s="8"/>
      <c r="J395" s="8"/>
      <c r="K395" s="8"/>
      <c r="L395" s="8"/>
      <c r="M395" s="3"/>
      <c r="N395" s="8"/>
      <c r="O395" s="8"/>
      <c r="P395" s="8"/>
      <c r="Q395" s="3"/>
      <c r="R395" s="65"/>
      <c r="S395" s="3"/>
      <c r="T395" s="3"/>
      <c r="U395" s="3"/>
      <c r="AM395" s="8"/>
      <c r="AN395" s="8"/>
      <c r="AO395" s="3"/>
      <c r="AP395" s="8"/>
      <c r="AQ395" s="3"/>
      <c r="AR395" s="87"/>
      <c r="AV395" s="8"/>
      <c r="AW395" s="3"/>
      <c r="AX395" s="3"/>
      <c r="AY395" s="3"/>
      <c r="AZ395" s="3"/>
      <c r="BA395" s="3"/>
      <c r="BB395" s="3"/>
      <c r="BC395" s="3"/>
      <c r="BD395" s="3"/>
      <c r="BE395" s="3"/>
      <c r="BF395" s="3"/>
      <c r="BG395" s="3"/>
      <c r="BH395" s="3"/>
      <c r="BI395" s="3"/>
      <c r="BJ395" s="3"/>
      <c r="BK395" s="3"/>
      <c r="BL395" s="3"/>
      <c r="BM395" s="3"/>
      <c r="BN395" s="3"/>
      <c r="BO395" s="3"/>
      <c r="BP395" s="3"/>
      <c r="BQ395" s="3"/>
      <c r="BR395" s="3"/>
      <c r="BS395" s="3"/>
      <c r="BT395" s="3"/>
      <c r="BU395" s="3"/>
      <c r="BV395" s="3"/>
      <c r="BW395" s="3"/>
      <c r="BX395" s="3"/>
      <c r="BY395" s="3"/>
      <c r="BZ395" s="3"/>
      <c r="CA395" s="3"/>
      <c r="CB395" s="3"/>
      <c r="CC395" s="3"/>
      <c r="CD395" s="3"/>
      <c r="CE395" s="3"/>
      <c r="CF395" s="3"/>
      <c r="CG395" s="3"/>
      <c r="CH395" s="3"/>
      <c r="CI395" s="3"/>
      <c r="CJ395" s="3"/>
      <c r="CK395" s="3"/>
      <c r="CL395" s="3"/>
      <c r="CM395" s="3"/>
      <c r="CN395" s="3"/>
      <c r="CO395" s="3"/>
      <c r="CP395" s="3"/>
      <c r="CQ395" s="3"/>
      <c r="CR395" s="3"/>
    </row>
    <row r="396" spans="1:96" x14ac:dyDescent="0.2">
      <c r="A396"/>
      <c r="B396" s="3"/>
      <c r="C396" s="3"/>
      <c r="D396" s="3"/>
      <c r="E396" s="8"/>
      <c r="F396" s="8"/>
      <c r="G396" s="8"/>
      <c r="H396" s="8"/>
      <c r="I396" s="8"/>
      <c r="J396" s="8"/>
      <c r="K396" s="8"/>
      <c r="L396" s="8"/>
      <c r="M396" s="3"/>
      <c r="N396" s="8"/>
      <c r="O396" s="8"/>
      <c r="P396" s="8"/>
      <c r="Q396" s="3"/>
      <c r="R396" s="65"/>
      <c r="T396" s="3"/>
      <c r="U396" s="3"/>
      <c r="AM396" s="8"/>
      <c r="AN396" s="8"/>
      <c r="AP396" s="8"/>
      <c r="AQ396" s="3"/>
      <c r="AR396" s="87"/>
      <c r="AV396" s="8"/>
    </row>
    <row r="397" spans="1:96" x14ac:dyDescent="0.2">
      <c r="A397"/>
      <c r="B397" s="3"/>
      <c r="C397" s="3"/>
      <c r="D397" s="3"/>
      <c r="E397" s="8"/>
      <c r="F397" s="8"/>
      <c r="G397" s="8"/>
      <c r="H397" s="8"/>
      <c r="I397" s="8"/>
      <c r="J397" s="8"/>
      <c r="K397" s="8"/>
      <c r="L397" s="8"/>
      <c r="M397" s="3"/>
      <c r="N397" s="8"/>
      <c r="O397" s="8"/>
      <c r="P397" s="8"/>
      <c r="Q397" s="3"/>
      <c r="R397" s="65"/>
      <c r="AM397" s="8"/>
      <c r="AN397" s="8"/>
      <c r="AP397" s="8"/>
      <c r="AQ397" s="3"/>
      <c r="AR397" s="87"/>
      <c r="AV397" s="8"/>
    </row>
    <row r="398" spans="1:96" x14ac:dyDescent="0.2">
      <c r="A398"/>
      <c r="B398" s="3"/>
      <c r="C398" s="3"/>
      <c r="D398" s="3"/>
      <c r="E398" s="8"/>
      <c r="F398" s="8"/>
      <c r="G398" s="8"/>
      <c r="H398" s="8"/>
      <c r="I398" s="8"/>
      <c r="J398" s="8"/>
      <c r="K398" s="8"/>
      <c r="L398" s="8"/>
      <c r="M398" s="3"/>
      <c r="N398" s="8"/>
      <c r="O398" s="8"/>
      <c r="P398" s="8"/>
      <c r="Q398" s="3"/>
      <c r="R398" s="65"/>
      <c r="AM398" s="8"/>
      <c r="AN398" s="8"/>
      <c r="AP398" s="8"/>
      <c r="AQ398" s="3"/>
      <c r="AR398" s="87"/>
      <c r="AV398" s="8"/>
    </row>
    <row r="399" spans="1:96" x14ac:dyDescent="0.2">
      <c r="A399"/>
      <c r="B399" s="3"/>
      <c r="C399" s="3"/>
      <c r="D399" s="3"/>
      <c r="E399" s="8"/>
      <c r="F399" s="8"/>
      <c r="G399" s="8"/>
      <c r="H399" s="8"/>
      <c r="I399" s="8"/>
      <c r="J399" s="8"/>
      <c r="K399" s="8"/>
      <c r="L399" s="8"/>
      <c r="M399" s="3"/>
      <c r="N399" s="8"/>
      <c r="O399" s="8"/>
      <c r="P399" s="8"/>
      <c r="Q399" s="3"/>
      <c r="R399" s="65"/>
      <c r="AM399" s="8"/>
      <c r="AN399" s="8"/>
      <c r="AP399" s="8"/>
      <c r="AQ399" s="3"/>
      <c r="AR399" s="87"/>
      <c r="AV399" s="8"/>
    </row>
    <row r="400" spans="1:96" x14ac:dyDescent="0.2">
      <c r="A400"/>
      <c r="B400" s="3"/>
      <c r="C400" s="3"/>
      <c r="D400" s="3"/>
      <c r="E400" s="8"/>
      <c r="F400" s="8"/>
      <c r="G400" s="8"/>
      <c r="H400" s="8"/>
      <c r="I400" s="8"/>
      <c r="J400" s="8"/>
      <c r="K400" s="8"/>
      <c r="L400" s="8"/>
      <c r="M400" s="3"/>
      <c r="N400" s="8"/>
      <c r="O400" s="8"/>
      <c r="P400" s="8"/>
      <c r="Q400" s="3"/>
      <c r="R400" s="65"/>
      <c r="AM400" s="8"/>
      <c r="AN400" s="8"/>
      <c r="AP400" s="8"/>
      <c r="AQ400" s="3"/>
      <c r="AR400" s="88"/>
      <c r="AS400"/>
      <c r="AT400"/>
      <c r="AU400"/>
      <c r="AV400" s="8"/>
    </row>
    <row r="401" spans="1:48" x14ac:dyDescent="0.2">
      <c r="A401"/>
      <c r="B401" s="3"/>
      <c r="C401" s="3"/>
      <c r="D401" s="3"/>
      <c r="E401" s="8"/>
      <c r="F401" s="8"/>
      <c r="G401" s="8"/>
      <c r="H401" s="8"/>
      <c r="I401" s="8"/>
      <c r="J401" s="8"/>
      <c r="K401" s="8"/>
      <c r="L401" s="8"/>
      <c r="M401" s="3"/>
      <c r="N401" s="8"/>
      <c r="O401" s="8"/>
      <c r="P401" s="8"/>
      <c r="Q401" s="3"/>
      <c r="R401" s="65"/>
      <c r="AM401" s="8"/>
      <c r="AN401" s="8"/>
      <c r="AP401" s="8"/>
      <c r="AQ401" s="3"/>
      <c r="AR401" s="88"/>
      <c r="AS401"/>
      <c r="AT401"/>
      <c r="AU401"/>
      <c r="AV401" s="8"/>
    </row>
    <row r="402" spans="1:48" x14ac:dyDescent="0.2">
      <c r="A402"/>
      <c r="B402" s="3"/>
      <c r="C402" s="3"/>
      <c r="D402" s="3"/>
      <c r="E402" s="8"/>
      <c r="F402" s="8"/>
      <c r="G402" s="8"/>
      <c r="H402" s="8"/>
      <c r="I402" s="8"/>
      <c r="J402" s="8"/>
      <c r="K402" s="8"/>
      <c r="L402" s="8"/>
      <c r="M402" s="3"/>
      <c r="N402" s="8"/>
      <c r="O402" s="8"/>
      <c r="P402" s="8"/>
      <c r="Q402" s="3"/>
      <c r="AR402" s="88"/>
      <c r="AS402"/>
      <c r="AT402"/>
      <c r="AU402"/>
      <c r="AV402" s="8"/>
    </row>
    <row r="403" spans="1:48" x14ac:dyDescent="0.2">
      <c r="A403"/>
      <c r="B403" s="3"/>
      <c r="C403" s="3"/>
      <c r="D403" s="3"/>
      <c r="F403" s="8"/>
      <c r="G403" s="8"/>
      <c r="H403" s="8"/>
      <c r="I403" s="8"/>
      <c r="J403" s="8"/>
      <c r="K403" s="8"/>
      <c r="L403" s="8"/>
      <c r="M403" s="3"/>
      <c r="N403" s="8"/>
      <c r="O403" s="8"/>
      <c r="P403" s="8"/>
      <c r="Q403" s="3"/>
      <c r="AR403" s="88"/>
      <c r="AS403"/>
      <c r="AT403"/>
      <c r="AU403"/>
      <c r="AV403" s="8"/>
    </row>
  </sheetData>
  <mergeCells count="14">
    <mergeCell ref="AB4:AB36"/>
    <mergeCell ref="A4:A5"/>
    <mergeCell ref="A6:A30"/>
    <mergeCell ref="A31:A36"/>
    <mergeCell ref="T4:T53"/>
    <mergeCell ref="A1:E1"/>
    <mergeCell ref="AW1:BA1"/>
    <mergeCell ref="BB1:BF1"/>
    <mergeCell ref="B2:E2"/>
    <mergeCell ref="Q2:U2"/>
    <mergeCell ref="Y2:AC2"/>
    <mergeCell ref="AG2:AH2"/>
    <mergeCell ref="AJ2:AK2"/>
    <mergeCell ref="AQ2:AU2"/>
  </mergeCells>
  <conditionalFormatting sqref="AW4:AW33 AW35:AW36">
    <cfRule type="iconSet" priority="331">
      <iconSet iconSet="3Symbols2" showValue="0">
        <cfvo type="percent" val="0"/>
        <cfvo type="num" val="1"/>
        <cfvo type="num" val="2"/>
      </iconSet>
    </cfRule>
  </conditionalFormatting>
  <conditionalFormatting sqref="AX4:AX33 AX35:AX36">
    <cfRule type="iconSet" priority="333">
      <iconSet iconSet="3Symbols2" showValue="0">
        <cfvo type="percent" val="0"/>
        <cfvo type="num" val="1"/>
        <cfvo type="num" val="2"/>
      </iconSet>
    </cfRule>
  </conditionalFormatting>
  <conditionalFormatting sqref="AY4:AY33 AY35:AY36">
    <cfRule type="iconSet" priority="335">
      <iconSet iconSet="3Symbols2" showValue="0">
        <cfvo type="percent" val="0"/>
        <cfvo type="num" val="0" gte="0"/>
        <cfvo type="num" val="1"/>
      </iconSet>
    </cfRule>
  </conditionalFormatting>
  <conditionalFormatting sqref="AZ4:BA33 AZ35:BA36">
    <cfRule type="iconSet" priority="337">
      <iconSet iconSet="3Symbols2" showValue="0">
        <cfvo type="percent" val="0"/>
        <cfvo type="num" val="0" gte="0"/>
        <cfvo type="num" val="1"/>
      </iconSet>
    </cfRule>
  </conditionalFormatting>
  <conditionalFormatting sqref="AW34">
    <cfRule type="iconSet" priority="1">
      <iconSet iconSet="3Symbols2" showValue="0">
        <cfvo type="percent" val="0"/>
        <cfvo type="num" val="1"/>
        <cfvo type="num" val="2"/>
      </iconSet>
    </cfRule>
  </conditionalFormatting>
  <conditionalFormatting sqref="AX34">
    <cfRule type="iconSet" priority="2">
      <iconSet iconSet="3Symbols2" showValue="0">
        <cfvo type="percent" val="0"/>
        <cfvo type="num" val="1"/>
        <cfvo type="num" val="2"/>
      </iconSet>
    </cfRule>
  </conditionalFormatting>
  <conditionalFormatting sqref="AY34">
    <cfRule type="iconSet" priority="3">
      <iconSet iconSet="3Symbols2" showValue="0">
        <cfvo type="percent" val="0"/>
        <cfvo type="num" val="0" gte="0"/>
        <cfvo type="num" val="1"/>
      </iconSet>
    </cfRule>
  </conditionalFormatting>
  <conditionalFormatting sqref="AZ34:BA34">
    <cfRule type="iconSet" priority="4">
      <iconSet iconSet="3Symbols2" showValue="0">
        <cfvo type="percent" val="0"/>
        <cfvo type="num" val="0" gte="0"/>
        <cfvo type="num" val="1"/>
      </iconSet>
    </cfRule>
  </conditionalFormatting>
  <dataValidations disablePrompts="1" count="1">
    <dataValidation type="list" allowBlank="1" showInputMessage="1" showErrorMessage="1" sqref="B307:B403 C151:C403">
      <formula1>ExtractEntities</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389121" r:id="rId4" name="Button 1">
              <controlPr defaultSize="0" print="0" autoFill="0" autoPict="0" macro="[0]!ShowSource2">
                <anchor>
                  <from>
                    <xdr:col>0</xdr:col>
                    <xdr:colOff>38100</xdr:colOff>
                    <xdr:row>0</xdr:row>
                    <xdr:rowOff>323850</xdr:rowOff>
                  </from>
                  <to>
                    <xdr:col>1</xdr:col>
                    <xdr:colOff>590550</xdr:colOff>
                    <xdr:row>0</xdr:row>
                    <xdr:rowOff>552450</xdr:rowOff>
                  </to>
                </anchor>
              </controlPr>
            </control>
          </mc:Choice>
        </mc:AlternateContent>
        <mc:AlternateContent xmlns:mc="http://schemas.openxmlformats.org/markup-compatibility/2006">
          <mc:Choice Requires="x14">
            <control shapeId="389122" r:id="rId5" name="Button 2">
              <controlPr defaultSize="0" print="0" autoFill="0" autoPict="0" macro="[0]!ShowDefinitions" altText="Definitions">
                <anchor>
                  <from>
                    <xdr:col>0</xdr:col>
                    <xdr:colOff>38100</xdr:colOff>
                    <xdr:row>0</xdr:row>
                    <xdr:rowOff>581025</xdr:rowOff>
                  </from>
                  <to>
                    <xdr:col>1</xdr:col>
                    <xdr:colOff>590550</xdr:colOff>
                    <xdr:row>0</xdr:row>
                    <xdr:rowOff>809625</xdr:rowOff>
                  </to>
                </anchor>
              </controlPr>
            </control>
          </mc:Choice>
        </mc:AlternateContent>
        <mc:AlternateContent xmlns:mc="http://schemas.openxmlformats.org/markup-compatibility/2006">
          <mc:Choice Requires="x14">
            <control shapeId="389123" r:id="rId6" name="Button 3">
              <controlPr defaultSize="0" print="0" autoFill="0" autoPict="0" macro="[0]!ShowSCDREF">
                <anchor>
                  <from>
                    <xdr:col>1</xdr:col>
                    <xdr:colOff>609600</xdr:colOff>
                    <xdr:row>0</xdr:row>
                    <xdr:rowOff>323850</xdr:rowOff>
                  </from>
                  <to>
                    <xdr:col>3</xdr:col>
                    <xdr:colOff>323850</xdr:colOff>
                    <xdr:row>0</xdr:row>
                    <xdr:rowOff>552450</xdr:rowOff>
                  </to>
                </anchor>
              </controlPr>
            </control>
          </mc:Choice>
        </mc:AlternateContent>
        <mc:AlternateContent xmlns:mc="http://schemas.openxmlformats.org/markup-compatibility/2006">
          <mc:Choice Requires="x14">
            <control shapeId="389124" r:id="rId7" name="Button 4">
              <controlPr defaultSize="0" print="0" autoFill="0" autoPict="0" macro="[0]!ShowProgress">
                <anchor>
                  <from>
                    <xdr:col>1</xdr:col>
                    <xdr:colOff>609600</xdr:colOff>
                    <xdr:row>0</xdr:row>
                    <xdr:rowOff>581025</xdr:rowOff>
                  </from>
                  <to>
                    <xdr:col>3</xdr:col>
                    <xdr:colOff>323850</xdr:colOff>
                    <xdr:row>0</xdr:row>
                    <xdr:rowOff>809625</xdr:rowOff>
                  </to>
                </anchor>
              </controlPr>
            </control>
          </mc:Choice>
        </mc:AlternateContent>
        <mc:AlternateContent xmlns:mc="http://schemas.openxmlformats.org/markup-compatibility/2006">
          <mc:Choice Requires="x14">
            <control shapeId="389125" r:id="rId8" name="Button 5">
              <controlPr defaultSize="0" print="0" autoFill="0" autoPict="0" macro="[0]!ShowTRF" altText="Show All">
                <anchor>
                  <from>
                    <xdr:col>1</xdr:col>
                    <xdr:colOff>609600</xdr:colOff>
                    <xdr:row>0</xdr:row>
                    <xdr:rowOff>66675</xdr:rowOff>
                  </from>
                  <to>
                    <xdr:col>3</xdr:col>
                    <xdr:colOff>323850</xdr:colOff>
                    <xdr:row>0</xdr:row>
                    <xdr:rowOff>295275</xdr:rowOff>
                  </to>
                </anchor>
              </controlPr>
            </control>
          </mc:Choice>
        </mc:AlternateContent>
        <mc:AlternateContent xmlns:mc="http://schemas.openxmlformats.org/markup-compatibility/2006">
          <mc:Choice Requires="x14">
            <control shapeId="389126" r:id="rId9" name="Button 6">
              <controlPr defaultSize="0" print="0" autoFill="0" autoPict="0" macro="[0]!LinkConformed">
                <anchor>
                  <from>
                    <xdr:col>3</xdr:col>
                    <xdr:colOff>342900</xdr:colOff>
                    <xdr:row>0</xdr:row>
                    <xdr:rowOff>323850</xdr:rowOff>
                  </from>
                  <to>
                    <xdr:col>3</xdr:col>
                    <xdr:colOff>1257300</xdr:colOff>
                    <xdr:row>0</xdr:row>
                    <xdr:rowOff>552450</xdr:rowOff>
                  </to>
                </anchor>
              </controlPr>
            </control>
          </mc:Choice>
        </mc:AlternateContent>
        <mc:AlternateContent xmlns:mc="http://schemas.openxmlformats.org/markup-compatibility/2006">
          <mc:Choice Requires="x14">
            <control shapeId="389127" r:id="rId10" name="Button 7">
              <controlPr defaultSize="0" print="0" autoFill="0" autoPict="0" macro="[0]!LinkReference">
                <anchor>
                  <from>
                    <xdr:col>3</xdr:col>
                    <xdr:colOff>342900</xdr:colOff>
                    <xdr:row>0</xdr:row>
                    <xdr:rowOff>581025</xdr:rowOff>
                  </from>
                  <to>
                    <xdr:col>3</xdr:col>
                    <xdr:colOff>1257300</xdr:colOff>
                    <xdr:row>0</xdr:row>
                    <xdr:rowOff>809625</xdr:rowOff>
                  </to>
                </anchor>
              </controlPr>
            </control>
          </mc:Choice>
        </mc:AlternateContent>
        <mc:AlternateContent xmlns:mc="http://schemas.openxmlformats.org/markup-compatibility/2006">
          <mc:Choice Requires="x14">
            <control shapeId="389128" r:id="rId11" name="Button 8">
              <controlPr defaultSize="0" print="0" autoFill="0" autoPict="0" macro="[0]!ShowAll" altText="Source1 Mapping">
                <anchor>
                  <from>
                    <xdr:col>3</xdr:col>
                    <xdr:colOff>342900</xdr:colOff>
                    <xdr:row>0</xdr:row>
                    <xdr:rowOff>66675</xdr:rowOff>
                  </from>
                  <to>
                    <xdr:col>3</xdr:col>
                    <xdr:colOff>1257300</xdr:colOff>
                    <xdr:row>0</xdr:row>
                    <xdr:rowOff>295275</xdr:rowOff>
                  </to>
                </anchor>
              </controlPr>
            </control>
          </mc:Choice>
        </mc:AlternateContent>
        <mc:AlternateContent xmlns:mc="http://schemas.openxmlformats.org/markup-compatibility/2006">
          <mc:Choice Requires="x14">
            <control shapeId="389129" r:id="rId12" name="Button 9">
              <controlPr defaultSize="0" print="0" autoFill="0" autoPict="0" macro="[0]!ShowSource1">
                <anchor>
                  <from>
                    <xdr:col>0</xdr:col>
                    <xdr:colOff>38100</xdr:colOff>
                    <xdr:row>0</xdr:row>
                    <xdr:rowOff>66675</xdr:rowOff>
                  </from>
                  <to>
                    <xdr:col>1</xdr:col>
                    <xdr:colOff>590550</xdr:colOff>
                    <xdr:row>0</xdr:row>
                    <xdr:rowOff>295275</xdr:rowOff>
                  </to>
                </anchor>
              </controlPr>
            </control>
          </mc:Choice>
        </mc:AlternateContent>
        <mc:AlternateContent xmlns:mc="http://schemas.openxmlformats.org/markup-compatibility/2006">
          <mc:Choice Requires="x14">
            <control shapeId="389130" r:id="rId13" name="Button 10">
              <controlPr defaultSize="0" print="0" autoFill="0" autoPict="0" macro="[0]!LinkBusinessRules">
                <anchor>
                  <from>
                    <xdr:col>3</xdr:col>
                    <xdr:colOff>1276350</xdr:colOff>
                    <xdr:row>0</xdr:row>
                    <xdr:rowOff>323850</xdr:rowOff>
                  </from>
                  <to>
                    <xdr:col>4</xdr:col>
                    <xdr:colOff>476250</xdr:colOff>
                    <xdr:row>0</xdr:row>
                    <xdr:rowOff>552450</xdr:rowOff>
                  </to>
                </anchor>
              </controlPr>
            </control>
          </mc:Choice>
        </mc:AlternateContent>
        <mc:AlternateContent xmlns:mc="http://schemas.openxmlformats.org/markup-compatibility/2006">
          <mc:Choice Requires="x14">
            <control shapeId="389131" r:id="rId14" name="Button 11">
              <controlPr defaultSize="0" print="0" autoFill="0" autoPict="0" macro="[0]!LinkIssues">
                <anchor>
                  <from>
                    <xdr:col>3</xdr:col>
                    <xdr:colOff>1276350</xdr:colOff>
                    <xdr:row>0</xdr:row>
                    <xdr:rowOff>581025</xdr:rowOff>
                  </from>
                  <to>
                    <xdr:col>4</xdr:col>
                    <xdr:colOff>476250</xdr:colOff>
                    <xdr:row>0</xdr:row>
                    <xdr:rowOff>809625</xdr:rowOff>
                  </to>
                </anchor>
              </controlPr>
            </control>
          </mc:Choice>
        </mc:AlternateContent>
        <mc:AlternateContent xmlns:mc="http://schemas.openxmlformats.org/markup-compatibility/2006">
          <mc:Choice Requires="x14">
            <control shapeId="389132" r:id="rId15" name="Button 12">
              <controlPr defaultSize="0" print="0" autoFill="0" autoPict="0" macro="[0]!LinkCDC" altText="Source1 Mapping">
                <anchor>
                  <from>
                    <xdr:col>3</xdr:col>
                    <xdr:colOff>1276350</xdr:colOff>
                    <xdr:row>0</xdr:row>
                    <xdr:rowOff>66675</xdr:rowOff>
                  </from>
                  <to>
                    <xdr:col>4</xdr:col>
                    <xdr:colOff>476250</xdr:colOff>
                    <xdr:row>0</xdr:row>
                    <xdr:rowOff>295275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9" tint="-0.249977111117893"/>
  </sheetPr>
  <dimension ref="A1:CR403"/>
  <sheetViews>
    <sheetView zoomScaleNormal="100" workbookViewId="0">
      <pane xSplit="5" ySplit="3" topLeftCell="F4" activePane="bottomRight" state="frozen"/>
      <selection pane="topRight" activeCell="F1" sqref="F1"/>
      <selection pane="bottomLeft" activeCell="A4" sqref="A4"/>
      <selection pane="bottomRight" activeCell="AM4" sqref="AM4"/>
    </sheetView>
  </sheetViews>
  <sheetFormatPr defaultColWidth="8.85546875" defaultRowHeight="12.75" x14ac:dyDescent="0.2"/>
  <cols>
    <col min="1" max="1" width="5.42578125" style="68" customWidth="1"/>
    <col min="2" max="2" width="13.7109375" bestFit="1" customWidth="1"/>
    <col min="3" max="3" width="4.28515625" bestFit="1" customWidth="1"/>
    <col min="4" max="4" width="23.28515625" bestFit="1" customWidth="1"/>
    <col min="5" max="5" width="13.5703125" style="143" bestFit="1" customWidth="1"/>
    <col min="6" max="6" width="0.42578125" style="143" hidden="1" customWidth="1"/>
    <col min="7" max="7" width="9.42578125" style="143" hidden="1" customWidth="1"/>
    <col min="8" max="8" width="0.42578125" style="143" hidden="1" customWidth="1"/>
    <col min="9" max="9" width="9.42578125" style="143" hidden="1" customWidth="1"/>
    <col min="10" max="10" width="0.42578125" style="143" hidden="1" customWidth="1"/>
    <col min="11" max="11" width="9.42578125" style="143" hidden="1" customWidth="1"/>
    <col min="12" max="12" width="0.42578125" style="143" hidden="1" customWidth="1"/>
    <col min="13" max="13" width="23.42578125" hidden="1" customWidth="1"/>
    <col min="14" max="14" width="0.42578125" style="15" hidden="1" customWidth="1"/>
    <col min="15" max="15" width="7.140625" style="15" hidden="1" customWidth="1"/>
    <col min="16" max="16" width="0.42578125" style="15" hidden="1" customWidth="1"/>
    <col min="17" max="17" width="27" style="22" hidden="1" customWidth="1"/>
    <col min="18" max="18" width="9.7109375" style="67" hidden="1" customWidth="1"/>
    <col min="19" max="19" width="67.28515625" style="23" hidden="1" customWidth="1"/>
    <col min="20" max="20" width="87.5703125" style="12" hidden="1" customWidth="1"/>
    <col min="21" max="21" width="24.140625" style="12" hidden="1" customWidth="1"/>
    <col min="22" max="22" width="0.42578125" hidden="1" customWidth="1"/>
    <col min="23" max="23" width="8.85546875" hidden="1" customWidth="1"/>
    <col min="24" max="24" width="0.42578125" hidden="1" customWidth="1"/>
    <col min="25" max="25" width="32" hidden="1" customWidth="1"/>
    <col min="26" max="26" width="9.7109375" hidden="1" customWidth="1"/>
    <col min="27" max="27" width="61.42578125" hidden="1" customWidth="1"/>
    <col min="28" max="28" width="55" hidden="1" customWidth="1"/>
    <col min="29" max="29" width="30.7109375" hidden="1" customWidth="1"/>
    <col min="30" max="30" width="0.42578125" hidden="1" customWidth="1"/>
    <col min="31" max="31" width="8.85546875" hidden="1" customWidth="1"/>
    <col min="32" max="32" width="0.42578125" hidden="1" customWidth="1"/>
    <col min="33" max="33" width="36" hidden="1" customWidth="1"/>
    <col min="34" max="34" width="15.42578125" hidden="1" customWidth="1"/>
    <col min="35" max="35" width="0.42578125" hidden="1" customWidth="1"/>
    <col min="36" max="36" width="40.140625" hidden="1" customWidth="1"/>
    <col min="37" max="37" width="35.28515625" hidden="1" customWidth="1"/>
    <col min="38" max="38" width="0.42578125" customWidth="1"/>
    <col min="39" max="39" width="7.140625" style="15" customWidth="1"/>
    <col min="40" max="40" width="0.42578125" style="15" customWidth="1"/>
    <col min="41" max="41" width="16.42578125" customWidth="1"/>
    <col min="42" max="42" width="0.42578125" style="15" customWidth="1"/>
    <col min="43" max="43" width="29.85546875" style="22" customWidth="1"/>
    <col min="44" max="44" width="21.5703125" style="89" customWidth="1"/>
    <col min="45" max="45" width="17.42578125" style="12" customWidth="1"/>
    <col min="46" max="46" width="24.28515625" style="12" customWidth="1"/>
    <col min="47" max="47" width="121.42578125" style="23" customWidth="1"/>
    <col min="48" max="48" width="0.42578125" style="143" hidden="1" customWidth="1"/>
    <col min="49" max="53" width="10.7109375" hidden="1" customWidth="1"/>
    <col min="54" max="54" width="11.28515625" hidden="1" customWidth="1"/>
    <col min="55" max="55" width="9.5703125" hidden="1" customWidth="1"/>
    <col min="56" max="56" width="11.28515625" hidden="1" customWidth="1"/>
    <col min="57" max="57" width="9.5703125" hidden="1" customWidth="1"/>
    <col min="58" max="58" width="13.140625" hidden="1" customWidth="1"/>
  </cols>
  <sheetData>
    <row r="1" spans="1:96" ht="67.5" customHeight="1" x14ac:dyDescent="0.35">
      <c r="A1" s="276"/>
      <c r="B1" s="276"/>
      <c r="C1" s="276"/>
      <c r="D1" s="276"/>
      <c r="E1" s="276"/>
      <c r="F1" s="72"/>
      <c r="G1" s="72"/>
      <c r="H1" s="72"/>
      <c r="I1" s="72"/>
      <c r="J1" s="72"/>
      <c r="K1" s="72"/>
      <c r="L1" s="72"/>
      <c r="M1" s="72"/>
      <c r="N1" s="72"/>
      <c r="O1" s="72"/>
      <c r="P1" s="72"/>
      <c r="Q1" s="80"/>
      <c r="R1" s="81"/>
      <c r="S1" s="80"/>
      <c r="T1" s="80"/>
      <c r="U1" s="72"/>
      <c r="V1" s="72"/>
      <c r="W1" s="72"/>
      <c r="X1" s="72"/>
      <c r="Y1" s="80"/>
      <c r="Z1" s="81"/>
      <c r="AA1" s="80"/>
      <c r="AB1" s="80"/>
      <c r="AC1" s="72"/>
      <c r="AD1" s="72"/>
      <c r="AE1" s="72"/>
      <c r="AF1" s="72"/>
      <c r="AG1" s="72"/>
      <c r="AH1" s="72"/>
      <c r="AI1" s="72"/>
      <c r="AJ1" s="72"/>
      <c r="AK1" s="72"/>
      <c r="AL1" s="72"/>
      <c r="AM1" s="72"/>
      <c r="AN1" s="72"/>
      <c r="AO1" s="72"/>
      <c r="AP1" s="72"/>
      <c r="AQ1" s="80"/>
      <c r="AR1" s="85"/>
      <c r="AS1" s="80"/>
      <c r="AT1" s="72"/>
      <c r="AU1" s="80"/>
      <c r="AV1" s="72"/>
      <c r="AW1" s="262" t="s">
        <v>179</v>
      </c>
      <c r="AX1" s="263"/>
      <c r="AY1" s="263"/>
      <c r="AZ1" s="263"/>
      <c r="BA1" s="264"/>
      <c r="BB1" s="265" t="s">
        <v>178</v>
      </c>
      <c r="BC1" s="265"/>
      <c r="BD1" s="265"/>
      <c r="BE1" s="265"/>
      <c r="BF1" s="265"/>
    </row>
    <row r="2" spans="1:96" s="113" customFormat="1" ht="27" customHeight="1" x14ac:dyDescent="0.2">
      <c r="B2" s="277" t="s">
        <v>744</v>
      </c>
      <c r="C2" s="278"/>
      <c r="D2" s="278"/>
      <c r="E2" s="279"/>
      <c r="F2" s="110"/>
      <c r="G2" s="62" t="s">
        <v>124</v>
      </c>
      <c r="H2" s="110"/>
      <c r="I2" s="109"/>
      <c r="J2" s="110"/>
      <c r="K2" s="62" t="s">
        <v>153</v>
      </c>
      <c r="L2" s="110"/>
      <c r="M2" s="101"/>
      <c r="N2" s="110"/>
      <c r="O2" s="62" t="s">
        <v>67</v>
      </c>
      <c r="P2" s="110"/>
      <c r="Q2" s="269" t="s">
        <v>802</v>
      </c>
      <c r="R2" s="269"/>
      <c r="S2" s="269"/>
      <c r="T2" s="269"/>
      <c r="U2" s="269"/>
      <c r="V2" s="106"/>
      <c r="W2" s="70" t="s">
        <v>67</v>
      </c>
      <c r="X2" s="106"/>
      <c r="Y2" s="270" t="s">
        <v>148</v>
      </c>
      <c r="Z2" s="270"/>
      <c r="AA2" s="270"/>
      <c r="AB2" s="270"/>
      <c r="AC2" s="270"/>
      <c r="AD2" s="106"/>
      <c r="AE2" s="70" t="s">
        <v>121</v>
      </c>
      <c r="AF2" s="70"/>
      <c r="AG2" s="271" t="s">
        <v>103</v>
      </c>
      <c r="AH2" s="271"/>
      <c r="AI2" s="106"/>
      <c r="AJ2" s="272" t="s">
        <v>104</v>
      </c>
      <c r="AK2" s="272"/>
      <c r="AL2" s="70"/>
      <c r="AM2" s="62" t="s">
        <v>152</v>
      </c>
      <c r="AN2" s="110"/>
      <c r="AO2" s="140" t="s">
        <v>150</v>
      </c>
      <c r="AP2" s="110"/>
      <c r="AQ2" s="266" t="s">
        <v>172</v>
      </c>
      <c r="AR2" s="267"/>
      <c r="AS2" s="267"/>
      <c r="AT2" s="267"/>
      <c r="AU2" s="268"/>
      <c r="AV2" s="110"/>
      <c r="AW2" s="241">
        <f>SUM(AW4:AW36)</f>
        <v>19</v>
      </c>
      <c r="AX2" s="241">
        <f>SUM(AX4:AX36)</f>
        <v>0</v>
      </c>
      <c r="AY2" s="241">
        <f>SUM(AY4:AY36)</f>
        <v>0</v>
      </c>
      <c r="AZ2" s="241">
        <f>SUM(AZ4:AZ36)</f>
        <v>5</v>
      </c>
      <c r="BA2" s="241">
        <f>SUM(BA4:BA36)</f>
        <v>0</v>
      </c>
      <c r="BB2" s="197"/>
      <c r="BC2" s="197"/>
      <c r="BD2" s="197"/>
      <c r="BE2" s="197"/>
      <c r="BF2" s="241">
        <f>SUM(BF4:BF41)</f>
        <v>19</v>
      </c>
      <c r="BG2"/>
      <c r="BH2"/>
      <c r="BI2"/>
    </row>
    <row r="3" spans="1:96" s="113" customFormat="1" ht="13.5" x14ac:dyDescent="0.2">
      <c r="B3" s="101" t="s">
        <v>63</v>
      </c>
      <c r="C3" s="101" t="s">
        <v>64</v>
      </c>
      <c r="D3" s="101" t="s">
        <v>16</v>
      </c>
      <c r="E3" s="101" t="s">
        <v>149</v>
      </c>
      <c r="F3" s="62"/>
      <c r="G3" s="62" t="s">
        <v>115</v>
      </c>
      <c r="H3" s="62"/>
      <c r="I3" s="101" t="s">
        <v>7</v>
      </c>
      <c r="J3" s="62"/>
      <c r="K3" s="62" t="s">
        <v>115</v>
      </c>
      <c r="L3" s="62"/>
      <c r="M3" s="101" t="s">
        <v>163</v>
      </c>
      <c r="N3" s="62"/>
      <c r="O3" s="62" t="s">
        <v>115</v>
      </c>
      <c r="P3" s="62"/>
      <c r="Q3" s="97" t="s">
        <v>56</v>
      </c>
      <c r="R3" s="97" t="s">
        <v>149</v>
      </c>
      <c r="S3" s="97" t="s">
        <v>110</v>
      </c>
      <c r="T3" s="97" t="s">
        <v>146</v>
      </c>
      <c r="U3" s="97" t="s">
        <v>66</v>
      </c>
      <c r="V3" s="70"/>
      <c r="W3" s="70" t="s">
        <v>115</v>
      </c>
      <c r="X3" s="70"/>
      <c r="Y3" s="105" t="s">
        <v>56</v>
      </c>
      <c r="Z3" s="105" t="s">
        <v>149</v>
      </c>
      <c r="AA3" s="105" t="s">
        <v>110</v>
      </c>
      <c r="AB3" s="105" t="s">
        <v>146</v>
      </c>
      <c r="AC3" s="105" t="s">
        <v>66</v>
      </c>
      <c r="AD3" s="106"/>
      <c r="AE3" s="70" t="s">
        <v>115</v>
      </c>
      <c r="AF3" s="70"/>
      <c r="AG3" s="102" t="s">
        <v>105</v>
      </c>
      <c r="AH3" s="102" t="s">
        <v>106</v>
      </c>
      <c r="AI3" s="106"/>
      <c r="AJ3" s="103" t="s">
        <v>107</v>
      </c>
      <c r="AK3" s="103" t="s">
        <v>108</v>
      </c>
      <c r="AL3" s="70"/>
      <c r="AM3" s="62" t="s">
        <v>115</v>
      </c>
      <c r="AN3" s="62"/>
      <c r="AO3" s="104" t="s">
        <v>173</v>
      </c>
      <c r="AP3" s="62"/>
      <c r="AQ3" s="114" t="s">
        <v>80</v>
      </c>
      <c r="AR3" s="114" t="s">
        <v>133</v>
      </c>
      <c r="AS3" s="114" t="s">
        <v>136</v>
      </c>
      <c r="AT3" s="114" t="s">
        <v>452</v>
      </c>
      <c r="AU3" s="114" t="s">
        <v>135</v>
      </c>
      <c r="AV3" s="62"/>
      <c r="AW3" s="139" t="s">
        <v>169</v>
      </c>
      <c r="AX3" s="139" t="s">
        <v>170</v>
      </c>
      <c r="AY3" s="139" t="s">
        <v>171</v>
      </c>
      <c r="AZ3" s="139" t="s">
        <v>124</v>
      </c>
      <c r="BA3" s="139" t="s">
        <v>128</v>
      </c>
      <c r="BB3" s="139" t="s">
        <v>174</v>
      </c>
      <c r="BC3" s="139" t="s">
        <v>175</v>
      </c>
      <c r="BD3" s="139" t="s">
        <v>176</v>
      </c>
      <c r="BE3" s="139" t="s">
        <v>177</v>
      </c>
      <c r="BF3" s="139" t="s">
        <v>355</v>
      </c>
    </row>
    <row r="4" spans="1:96" s="3" customFormat="1" ht="13.5" customHeight="1" x14ac:dyDescent="0.25">
      <c r="A4" s="280" t="s">
        <v>132</v>
      </c>
      <c r="B4" s="96" t="s">
        <v>745</v>
      </c>
      <c r="C4" s="94">
        <v>1</v>
      </c>
      <c r="D4" s="142" t="s">
        <v>946</v>
      </c>
      <c r="E4" s="94" t="str">
        <f>IF($AS4="","",LOOKUP($AS4,Domains!$B$2:$B$31,Domains!$C$2:$C$31))</f>
        <v>varchar(100)</v>
      </c>
      <c r="F4" s="99"/>
      <c r="G4" s="94" t="s">
        <v>392</v>
      </c>
      <c r="H4" s="99"/>
      <c r="I4" s="94" t="s">
        <v>694</v>
      </c>
      <c r="J4" s="99"/>
      <c r="K4" s="94"/>
      <c r="L4" s="99"/>
      <c r="M4" s="96"/>
      <c r="N4" s="99"/>
      <c r="O4" s="94"/>
      <c r="P4" s="99"/>
      <c r="Q4" s="59" t="s">
        <v>771</v>
      </c>
      <c r="R4" s="59"/>
      <c r="S4" s="149" t="s">
        <v>947</v>
      </c>
      <c r="T4" s="273" t="s">
        <v>1096</v>
      </c>
      <c r="U4" s="152"/>
      <c r="V4" s="107"/>
      <c r="W4" s="94"/>
      <c r="X4" s="107"/>
      <c r="Y4" s="96"/>
      <c r="Z4" s="94"/>
      <c r="AA4" s="98"/>
      <c r="AB4" s="273"/>
      <c r="AC4" s="96"/>
      <c r="AD4" s="112"/>
      <c r="AE4" s="108"/>
      <c r="AF4" s="107"/>
      <c r="AG4" s="96" t="s">
        <v>164</v>
      </c>
      <c r="AH4" s="96" t="s">
        <v>109</v>
      </c>
      <c r="AI4" s="99"/>
      <c r="AJ4" s="98"/>
      <c r="AK4" s="96" t="s">
        <v>713</v>
      </c>
      <c r="AL4" s="107"/>
      <c r="AM4" s="94" t="s">
        <v>392</v>
      </c>
      <c r="AN4" s="99"/>
      <c r="AO4" s="94" t="s">
        <v>151</v>
      </c>
      <c r="AP4" s="99"/>
      <c r="AQ4" s="198" t="s">
        <v>304</v>
      </c>
      <c r="AR4" s="170" t="s">
        <v>946</v>
      </c>
      <c r="AS4" s="198" t="s">
        <v>286</v>
      </c>
      <c r="AT4" s="141" t="str">
        <f>IF($AS4="","",LOOKUP($AS4,Domains!$B$2:$B$31,Domains!$D$2:$D$31))</f>
        <v>Variable characters (100)</v>
      </c>
      <c r="AU4" s="198" t="s">
        <v>920</v>
      </c>
      <c r="AV4" s="99"/>
      <c r="AW4" s="144">
        <f t="shared" ref="AW4:AW36" si="0">BB4+BC4</f>
        <v>1</v>
      </c>
      <c r="AX4" s="144">
        <f t="shared" ref="AX4:AX36" si="1">BD4+BE4</f>
        <v>0</v>
      </c>
      <c r="AY4" s="144">
        <f t="shared" ref="AY4:AY36" si="2">IF(AE4="",0,1)</f>
        <v>0</v>
      </c>
      <c r="AZ4" s="144">
        <f t="shared" ref="AZ4:AZ36" si="3">IF(G4="",0,1)</f>
        <v>1</v>
      </c>
      <c r="BA4" s="144">
        <f t="shared" ref="BA4:BA36" si="4">IF(K4="",0,1)</f>
        <v>0</v>
      </c>
      <c r="BB4" s="144">
        <f t="shared" ref="BB4:BB36" si="5">IF(S4="",0,1)</f>
        <v>1</v>
      </c>
      <c r="BC4" s="144">
        <f t="shared" ref="BC4:BC36" si="6">IF(O4="",0,1)</f>
        <v>0</v>
      </c>
      <c r="BD4" s="144">
        <f t="shared" ref="BD4:BD36" si="7">IF(W4="",0,1)</f>
        <v>0</v>
      </c>
      <c r="BE4" s="144">
        <f t="shared" ref="BE4:BE36" si="8">IF(AA4="",0,1)</f>
        <v>0</v>
      </c>
      <c r="BF4" s="144">
        <f>IF(AR4="",0,1)</f>
        <v>1</v>
      </c>
    </row>
    <row r="5" spans="1:96" s="3" customFormat="1" ht="13.5" x14ac:dyDescent="0.25">
      <c r="A5" s="281"/>
      <c r="B5" s="96" t="s">
        <v>745</v>
      </c>
      <c r="C5" s="61">
        <v>2</v>
      </c>
      <c r="D5" s="142" t="s">
        <v>347</v>
      </c>
      <c r="E5" s="94" t="str">
        <f>IF($AS5="","",LOOKUP($AS5,Domains!$B$2:$B$31,Domains!$C$2:$C$31))</f>
        <v>datetime</v>
      </c>
      <c r="F5" s="62"/>
      <c r="G5" s="94" t="s">
        <v>392</v>
      </c>
      <c r="H5" s="62"/>
      <c r="I5" s="94" t="s">
        <v>694</v>
      </c>
      <c r="J5" s="62"/>
      <c r="K5" s="61"/>
      <c r="L5" s="62"/>
      <c r="M5" s="59"/>
      <c r="N5" s="62"/>
      <c r="O5" s="61"/>
      <c r="P5" s="62"/>
      <c r="Q5" s="59" t="s">
        <v>786</v>
      </c>
      <c r="R5" s="59"/>
      <c r="S5" s="150" t="s">
        <v>775</v>
      </c>
      <c r="T5" s="274"/>
      <c r="U5" s="137"/>
      <c r="V5" s="70"/>
      <c r="W5" s="61"/>
      <c r="X5" s="70"/>
      <c r="Y5" s="59"/>
      <c r="Z5" s="61"/>
      <c r="AA5" s="59"/>
      <c r="AB5" s="274"/>
      <c r="AC5" s="59"/>
      <c r="AD5" s="100"/>
      <c r="AE5" s="71"/>
      <c r="AF5" s="70"/>
      <c r="AG5" s="96" t="s">
        <v>164</v>
      </c>
      <c r="AH5" s="96" t="s">
        <v>109</v>
      </c>
      <c r="AI5" s="62"/>
      <c r="AJ5" s="59"/>
      <c r="AK5" s="59"/>
      <c r="AL5" s="70"/>
      <c r="AM5" s="94" t="s">
        <v>392</v>
      </c>
      <c r="AN5" s="62"/>
      <c r="AO5" s="94" t="s">
        <v>151</v>
      </c>
      <c r="AP5" s="62"/>
      <c r="AQ5" s="198" t="s">
        <v>357</v>
      </c>
      <c r="AR5" s="171" t="s">
        <v>347</v>
      </c>
      <c r="AS5" s="198" t="s">
        <v>289</v>
      </c>
      <c r="AT5" s="141" t="str">
        <f>IF($AS5="","",LOOKUP($AS5,Domains!$B$2:$B$31,Domains!$D$2:$D$31))</f>
        <v>Date &amp; Time</v>
      </c>
      <c r="AU5" s="198" t="s">
        <v>290</v>
      </c>
      <c r="AV5" s="62"/>
      <c r="AW5" s="144">
        <f t="shared" ref="AW5" si="9">BB5+BC5</f>
        <v>1</v>
      </c>
      <c r="AX5" s="144">
        <f t="shared" ref="AX5" si="10">BD5+BE5</f>
        <v>0</v>
      </c>
      <c r="AY5" s="144">
        <f t="shared" ref="AY5" si="11">IF(AE5="",0,1)</f>
        <v>0</v>
      </c>
      <c r="AZ5" s="144">
        <f t="shared" ref="AZ5" si="12">IF(G5="",0,1)</f>
        <v>1</v>
      </c>
      <c r="BA5" s="144">
        <f t="shared" ref="BA5" si="13">IF(K5="",0,1)</f>
        <v>0</v>
      </c>
      <c r="BB5" s="144">
        <f t="shared" ref="BB5" si="14">IF(S5="",0,1)</f>
        <v>1</v>
      </c>
      <c r="BC5" s="144">
        <f t="shared" ref="BC5" si="15">IF(O5="",0,1)</f>
        <v>0</v>
      </c>
      <c r="BD5" s="144">
        <f t="shared" ref="BD5" si="16">IF(W5="",0,1)</f>
        <v>0</v>
      </c>
      <c r="BE5" s="144">
        <f t="shared" ref="BE5" si="17">IF(AA5="",0,1)</f>
        <v>0</v>
      </c>
      <c r="BF5" s="144">
        <f t="shared" ref="BF5" si="18">IF(AR5="",0,1)</f>
        <v>1</v>
      </c>
    </row>
    <row r="6" spans="1:96" s="3" customFormat="1" ht="27" x14ac:dyDescent="0.25">
      <c r="A6" s="281"/>
      <c r="B6" s="96" t="s">
        <v>745</v>
      </c>
      <c r="C6" s="94">
        <v>3</v>
      </c>
      <c r="D6" s="142" t="s">
        <v>944</v>
      </c>
      <c r="E6" s="94" t="str">
        <f>IF($AS6="","",LOOKUP($AS6,Domains!$B$2:$B$31,Domains!$C$2:$C$31))</f>
        <v>varchar(100)</v>
      </c>
      <c r="F6" s="62"/>
      <c r="G6" s="94" t="s">
        <v>392</v>
      </c>
      <c r="H6" s="62"/>
      <c r="I6" s="94">
        <v>1</v>
      </c>
      <c r="J6" s="62"/>
      <c r="K6" s="61"/>
      <c r="L6" s="62"/>
      <c r="M6" s="59"/>
      <c r="N6" s="62"/>
      <c r="O6" s="61"/>
      <c r="P6" s="62"/>
      <c r="Q6" s="59" t="s">
        <v>771</v>
      </c>
      <c r="R6" s="59"/>
      <c r="S6" s="150" t="s">
        <v>948</v>
      </c>
      <c r="T6" s="274"/>
      <c r="U6" s="137"/>
      <c r="V6" s="70"/>
      <c r="W6" s="61"/>
      <c r="X6" s="70"/>
      <c r="Y6" s="59"/>
      <c r="Z6" s="61"/>
      <c r="AA6" s="59"/>
      <c r="AB6" s="274"/>
      <c r="AC6" s="59"/>
      <c r="AD6" s="100"/>
      <c r="AE6" s="71"/>
      <c r="AF6" s="70"/>
      <c r="AG6" s="96"/>
      <c r="AH6" s="96"/>
      <c r="AI6" s="62"/>
      <c r="AJ6" s="59"/>
      <c r="AK6" s="59" t="s">
        <v>395</v>
      </c>
      <c r="AL6" s="70"/>
      <c r="AM6" s="94" t="s">
        <v>392</v>
      </c>
      <c r="AN6" s="62"/>
      <c r="AO6" s="94" t="s">
        <v>151</v>
      </c>
      <c r="AP6" s="62"/>
      <c r="AQ6" s="198" t="s">
        <v>945</v>
      </c>
      <c r="AR6" s="170" t="s">
        <v>944</v>
      </c>
      <c r="AS6" s="198" t="s">
        <v>286</v>
      </c>
      <c r="AT6" s="141" t="str">
        <f>IF($AS6="","",LOOKUP($AS6,Domains!$B$2:$B$31,Domains!$D$2:$D$31))</f>
        <v>Variable characters (100)</v>
      </c>
      <c r="AU6" s="198" t="s">
        <v>919</v>
      </c>
      <c r="AV6" s="62"/>
      <c r="AW6" s="144">
        <f t="shared" si="0"/>
        <v>1</v>
      </c>
      <c r="AX6" s="144">
        <f t="shared" si="1"/>
        <v>0</v>
      </c>
      <c r="AY6" s="144">
        <f t="shared" si="2"/>
        <v>0</v>
      </c>
      <c r="AZ6" s="144">
        <f t="shared" si="3"/>
        <v>1</v>
      </c>
      <c r="BA6" s="144">
        <f t="shared" si="4"/>
        <v>0</v>
      </c>
      <c r="BB6" s="144">
        <f t="shared" si="5"/>
        <v>1</v>
      </c>
      <c r="BC6" s="144">
        <f t="shared" si="6"/>
        <v>0</v>
      </c>
      <c r="BD6" s="144">
        <f t="shared" si="7"/>
        <v>0</v>
      </c>
      <c r="BE6" s="144">
        <f t="shared" si="8"/>
        <v>0</v>
      </c>
      <c r="BF6" s="144">
        <f t="shared" ref="BF6:BF36" si="19">IF(AR6="",0,1)</f>
        <v>1</v>
      </c>
    </row>
    <row r="7" spans="1:96" s="3" customFormat="1" ht="13.5" customHeight="1" x14ac:dyDescent="0.25">
      <c r="A7" s="283" t="s">
        <v>113</v>
      </c>
      <c r="B7" s="96" t="s">
        <v>745</v>
      </c>
      <c r="C7" s="61">
        <v>4</v>
      </c>
      <c r="D7" s="142" t="str">
        <f t="shared" ref="D7:D22" si="20">AR7</f>
        <v>SOURCE_SYSTEM</v>
      </c>
      <c r="E7" s="94" t="str">
        <f>IF($AS7="","",LOOKUP($AS7,Domains!$B$2:$B$31,Domains!$C$2:$C$31))</f>
        <v>varchar(10)</v>
      </c>
      <c r="F7" s="62"/>
      <c r="G7" s="94" t="s">
        <v>392</v>
      </c>
      <c r="H7" s="62"/>
      <c r="I7" s="94" t="s">
        <v>694</v>
      </c>
      <c r="J7" s="62"/>
      <c r="K7" s="61"/>
      <c r="L7" s="62"/>
      <c r="M7" s="59"/>
      <c r="N7" s="62"/>
      <c r="O7" s="61"/>
      <c r="P7" s="62"/>
      <c r="Q7" s="59"/>
      <c r="R7" s="59"/>
      <c r="S7" s="150" t="s">
        <v>759</v>
      </c>
      <c r="T7" s="274"/>
      <c r="U7" s="137"/>
      <c r="V7" s="70"/>
      <c r="W7" s="61"/>
      <c r="X7" s="70"/>
      <c r="Y7" s="59"/>
      <c r="Z7" s="61"/>
      <c r="AA7" s="59"/>
      <c r="AB7" s="274"/>
      <c r="AC7" s="59"/>
      <c r="AD7" s="100"/>
      <c r="AE7" s="71"/>
      <c r="AF7" s="70"/>
      <c r="AG7" s="96" t="s">
        <v>387</v>
      </c>
      <c r="AH7" s="96" t="s">
        <v>109</v>
      </c>
      <c r="AI7" s="62"/>
      <c r="AJ7" s="59"/>
      <c r="AK7" s="96" t="s">
        <v>714</v>
      </c>
      <c r="AL7" s="70"/>
      <c r="AM7" s="94" t="s">
        <v>392</v>
      </c>
      <c r="AN7" s="62"/>
      <c r="AO7" s="94" t="s">
        <v>151</v>
      </c>
      <c r="AP7" s="62"/>
      <c r="AQ7" s="198" t="s">
        <v>137</v>
      </c>
      <c r="AR7" s="198" t="s">
        <v>138</v>
      </c>
      <c r="AS7" s="198" t="s">
        <v>138</v>
      </c>
      <c r="AT7" s="141" t="str">
        <f>IF($AS7="","",LOOKUP($AS7,Domains!$B$2:$B$31,Domains!$D$2:$D$31))</f>
        <v>Variable characters (10)</v>
      </c>
      <c r="AU7" s="198" t="s">
        <v>949</v>
      </c>
      <c r="AV7" s="62"/>
      <c r="AW7" s="144">
        <f t="shared" si="0"/>
        <v>1</v>
      </c>
      <c r="AX7" s="144">
        <f t="shared" si="1"/>
        <v>0</v>
      </c>
      <c r="AY7" s="144">
        <f t="shared" si="2"/>
        <v>0</v>
      </c>
      <c r="AZ7" s="144">
        <f t="shared" si="3"/>
        <v>1</v>
      </c>
      <c r="BA7" s="144">
        <f t="shared" si="4"/>
        <v>0</v>
      </c>
      <c r="BB7" s="144">
        <f t="shared" si="5"/>
        <v>1</v>
      </c>
      <c r="BC7" s="144">
        <f t="shared" si="6"/>
        <v>0</v>
      </c>
      <c r="BD7" s="144">
        <f t="shared" si="7"/>
        <v>0</v>
      </c>
      <c r="BE7" s="144">
        <f t="shared" si="8"/>
        <v>0</v>
      </c>
      <c r="BF7" s="144">
        <f t="shared" si="19"/>
        <v>1</v>
      </c>
    </row>
    <row r="8" spans="1:96" s="3" customFormat="1" ht="13.5" x14ac:dyDescent="0.25">
      <c r="A8" s="284"/>
      <c r="B8" s="96" t="s">
        <v>745</v>
      </c>
      <c r="C8" s="94">
        <v>5</v>
      </c>
      <c r="D8" s="142" t="str">
        <f t="shared" si="20"/>
        <v>CLOSE_DTS</v>
      </c>
      <c r="E8" s="94" t="str">
        <f>IF($AS8="","",LOOKUP($AS8,Domains!$B$2:$B$31,Domains!$C$2:$C$31))</f>
        <v>datetime</v>
      </c>
      <c r="F8" s="62"/>
      <c r="G8" s="61"/>
      <c r="H8" s="62"/>
      <c r="I8" s="94">
        <v>1</v>
      </c>
      <c r="J8" s="62"/>
      <c r="K8" s="61"/>
      <c r="L8" s="62"/>
      <c r="M8" s="59"/>
      <c r="N8" s="62"/>
      <c r="O8" s="61"/>
      <c r="P8" s="62"/>
      <c r="Q8" s="59" t="s">
        <v>771</v>
      </c>
      <c r="R8" s="59"/>
      <c r="S8" s="150" t="s">
        <v>776</v>
      </c>
      <c r="T8" s="274"/>
      <c r="U8" s="137"/>
      <c r="V8" s="70"/>
      <c r="W8" s="61"/>
      <c r="X8" s="70"/>
      <c r="Y8" s="59"/>
      <c r="Z8" s="61"/>
      <c r="AA8" s="59"/>
      <c r="AB8" s="274"/>
      <c r="AC8" s="59"/>
      <c r="AD8" s="100"/>
      <c r="AE8" s="71"/>
      <c r="AF8" s="70"/>
      <c r="AG8" s="59"/>
      <c r="AH8" s="59"/>
      <c r="AI8" s="62"/>
      <c r="AJ8" s="59"/>
      <c r="AK8" s="59" t="s">
        <v>388</v>
      </c>
      <c r="AL8" s="70"/>
      <c r="AM8" s="94" t="s">
        <v>392</v>
      </c>
      <c r="AN8" s="62"/>
      <c r="AO8" s="94" t="s">
        <v>151</v>
      </c>
      <c r="AP8" s="62"/>
      <c r="AQ8" s="198" t="s">
        <v>562</v>
      </c>
      <c r="AR8" s="198" t="s">
        <v>563</v>
      </c>
      <c r="AS8" s="198" t="s">
        <v>289</v>
      </c>
      <c r="AT8" s="141" t="str">
        <f>IF($AS8="","",LOOKUP($AS8,Domains!$B$2:$B$31,Domains!$D$2:$D$31))</f>
        <v>Date &amp; Time</v>
      </c>
      <c r="AU8" s="198" t="s">
        <v>570</v>
      </c>
      <c r="AV8" s="62"/>
      <c r="AW8" s="144">
        <f t="shared" si="0"/>
        <v>1</v>
      </c>
      <c r="AX8" s="144">
        <f t="shared" si="1"/>
        <v>0</v>
      </c>
      <c r="AY8" s="144">
        <f t="shared" si="2"/>
        <v>0</v>
      </c>
      <c r="AZ8" s="144">
        <f t="shared" si="3"/>
        <v>0</v>
      </c>
      <c r="BA8" s="144">
        <f t="shared" si="4"/>
        <v>0</v>
      </c>
      <c r="BB8" s="144">
        <f t="shared" si="5"/>
        <v>1</v>
      </c>
      <c r="BC8" s="144">
        <f t="shared" si="6"/>
        <v>0</v>
      </c>
      <c r="BD8" s="144">
        <f t="shared" si="7"/>
        <v>0</v>
      </c>
      <c r="BE8" s="144">
        <f t="shared" si="8"/>
        <v>0</v>
      </c>
      <c r="BF8" s="144">
        <f t="shared" si="19"/>
        <v>1</v>
      </c>
    </row>
    <row r="9" spans="1:96" s="3" customFormat="1" ht="13.5" x14ac:dyDescent="0.25">
      <c r="A9" s="284"/>
      <c r="B9" s="96" t="s">
        <v>745</v>
      </c>
      <c r="C9" s="61">
        <v>6</v>
      </c>
      <c r="D9" s="142" t="str">
        <f t="shared" si="20"/>
        <v>ACCT_NO</v>
      </c>
      <c r="E9" s="94" t="str">
        <f>IF($AS9="","",LOOKUP($AS9,Domains!$B$2:$B$31,Domains!$C$2:$C$31))</f>
        <v>varchar(255)</v>
      </c>
      <c r="F9" s="62"/>
      <c r="G9" s="61"/>
      <c r="H9" s="62"/>
      <c r="I9" s="94">
        <v>1</v>
      </c>
      <c r="J9" s="62"/>
      <c r="K9" s="61"/>
      <c r="L9" s="62"/>
      <c r="M9" s="59"/>
      <c r="N9" s="62"/>
      <c r="O9" s="61"/>
      <c r="P9" s="62"/>
      <c r="Q9" s="59" t="s">
        <v>771</v>
      </c>
      <c r="R9" s="59"/>
      <c r="S9" s="150" t="s">
        <v>777</v>
      </c>
      <c r="T9" s="274"/>
      <c r="U9" s="137"/>
      <c r="V9" s="70"/>
      <c r="W9" s="61"/>
      <c r="X9" s="70"/>
      <c r="Y9" s="59"/>
      <c r="Z9" s="61"/>
      <c r="AA9" s="59"/>
      <c r="AB9" s="274"/>
      <c r="AC9" s="59"/>
      <c r="AD9" s="100"/>
      <c r="AE9" s="71"/>
      <c r="AF9" s="70"/>
      <c r="AG9" s="59"/>
      <c r="AH9" s="59"/>
      <c r="AI9" s="62"/>
      <c r="AJ9" s="59"/>
      <c r="AK9" s="96" t="s">
        <v>81</v>
      </c>
      <c r="AL9" s="70"/>
      <c r="AM9" s="94" t="s">
        <v>392</v>
      </c>
      <c r="AN9" s="62"/>
      <c r="AO9" s="94" t="s">
        <v>151</v>
      </c>
      <c r="AP9" s="62"/>
      <c r="AQ9" s="198" t="s">
        <v>311</v>
      </c>
      <c r="AR9" s="198" t="s">
        <v>312</v>
      </c>
      <c r="AS9" s="198" t="s">
        <v>299</v>
      </c>
      <c r="AT9" s="141" t="str">
        <f>IF($AS9="","",LOOKUP($AS9,Domains!$B$2:$B$31,Domains!$D$2:$D$31))</f>
        <v>Variable characters (255)</v>
      </c>
      <c r="AU9" s="198" t="s">
        <v>571</v>
      </c>
      <c r="AV9" s="62"/>
      <c r="AW9" s="144">
        <f t="shared" si="0"/>
        <v>1</v>
      </c>
      <c r="AX9" s="144">
        <f t="shared" si="1"/>
        <v>0</v>
      </c>
      <c r="AY9" s="144">
        <f t="shared" si="2"/>
        <v>0</v>
      </c>
      <c r="AZ9" s="144">
        <f t="shared" si="3"/>
        <v>0</v>
      </c>
      <c r="BA9" s="144">
        <f t="shared" si="4"/>
        <v>0</v>
      </c>
      <c r="BB9" s="144">
        <f t="shared" si="5"/>
        <v>1</v>
      </c>
      <c r="BC9" s="144">
        <f t="shared" si="6"/>
        <v>0</v>
      </c>
      <c r="BD9" s="144">
        <f t="shared" si="7"/>
        <v>0</v>
      </c>
      <c r="BE9" s="144">
        <f t="shared" si="8"/>
        <v>0</v>
      </c>
      <c r="BF9" s="144">
        <f t="shared" si="19"/>
        <v>1</v>
      </c>
    </row>
    <row r="10" spans="1:96" s="3" customFormat="1" ht="13.5" x14ac:dyDescent="0.25">
      <c r="A10" s="284"/>
      <c r="B10" s="96" t="s">
        <v>745</v>
      </c>
      <c r="C10" s="94">
        <v>7</v>
      </c>
      <c r="D10" s="142" t="str">
        <f t="shared" si="20"/>
        <v>FEIN_CD</v>
      </c>
      <c r="E10" s="94" t="str">
        <f>IF($AS10="","",LOOKUP($AS10,Domains!$B$2:$B$31,Domains!$C$2:$C$31))</f>
        <v>varchar(255)</v>
      </c>
      <c r="F10" s="62"/>
      <c r="G10" s="61"/>
      <c r="H10" s="62"/>
      <c r="I10" s="94">
        <v>1</v>
      </c>
      <c r="J10" s="62"/>
      <c r="K10" s="61"/>
      <c r="L10" s="62"/>
      <c r="M10" s="59"/>
      <c r="N10" s="62"/>
      <c r="O10" s="61"/>
      <c r="P10" s="62"/>
      <c r="Q10" s="59" t="s">
        <v>771</v>
      </c>
      <c r="R10" s="59"/>
      <c r="S10" s="150" t="s">
        <v>778</v>
      </c>
      <c r="T10" s="274"/>
      <c r="U10" s="137"/>
      <c r="V10" s="70"/>
      <c r="W10" s="61"/>
      <c r="X10" s="70"/>
      <c r="Y10" s="59"/>
      <c r="Z10" s="61"/>
      <c r="AA10" s="59"/>
      <c r="AB10" s="274"/>
      <c r="AC10" s="59"/>
      <c r="AD10" s="100"/>
      <c r="AE10" s="71"/>
      <c r="AF10" s="70"/>
      <c r="AG10" s="59"/>
      <c r="AH10" s="59"/>
      <c r="AI10" s="62"/>
      <c r="AJ10" s="59"/>
      <c r="AK10" s="96" t="s">
        <v>81</v>
      </c>
      <c r="AL10" s="70"/>
      <c r="AM10" s="94" t="s">
        <v>392</v>
      </c>
      <c r="AN10" s="62"/>
      <c r="AO10" s="94" t="s">
        <v>151</v>
      </c>
      <c r="AP10" s="62"/>
      <c r="AQ10" s="198" t="s">
        <v>481</v>
      </c>
      <c r="AR10" s="198" t="s">
        <v>482</v>
      </c>
      <c r="AS10" s="198" t="s">
        <v>299</v>
      </c>
      <c r="AT10" s="141" t="str">
        <f>IF($AS10="","",LOOKUP($AS10,Domains!$B$2:$B$31,Domains!$D$2:$D$31))</f>
        <v>Variable characters (255)</v>
      </c>
      <c r="AU10" s="198" t="s">
        <v>951</v>
      </c>
      <c r="AV10" s="62"/>
      <c r="AW10" s="144">
        <f t="shared" si="0"/>
        <v>1</v>
      </c>
      <c r="AX10" s="144">
        <f t="shared" si="1"/>
        <v>0</v>
      </c>
      <c r="AY10" s="144">
        <f t="shared" si="2"/>
        <v>0</v>
      </c>
      <c r="AZ10" s="144">
        <f t="shared" si="3"/>
        <v>0</v>
      </c>
      <c r="BA10" s="144">
        <f t="shared" si="4"/>
        <v>0</v>
      </c>
      <c r="BB10" s="144">
        <f t="shared" si="5"/>
        <v>1</v>
      </c>
      <c r="BC10" s="144">
        <f t="shared" si="6"/>
        <v>0</v>
      </c>
      <c r="BD10" s="144">
        <f t="shared" si="7"/>
        <v>0</v>
      </c>
      <c r="BE10" s="144">
        <f t="shared" si="8"/>
        <v>0</v>
      </c>
      <c r="BF10" s="144">
        <f t="shared" si="19"/>
        <v>1</v>
      </c>
    </row>
    <row r="11" spans="1:96" s="3" customFormat="1" ht="13.5" x14ac:dyDescent="0.25">
      <c r="A11" s="284"/>
      <c r="B11" s="96" t="s">
        <v>745</v>
      </c>
      <c r="C11" s="61">
        <v>8</v>
      </c>
      <c r="D11" s="142" t="str">
        <f t="shared" si="20"/>
        <v>DELNQNT_STATUS_CD</v>
      </c>
      <c r="E11" s="94" t="str">
        <f>IF($AS11="","",LOOKUP($AS11,Domains!$B$2:$B$31,Domains!$C$2:$C$31))</f>
        <v>varchar(255)</v>
      </c>
      <c r="F11" s="62"/>
      <c r="G11" s="61"/>
      <c r="H11" s="62"/>
      <c r="I11" s="94">
        <v>1</v>
      </c>
      <c r="J11" s="62"/>
      <c r="K11" s="61"/>
      <c r="L11" s="62"/>
      <c r="M11" s="59"/>
      <c r="N11" s="62"/>
      <c r="O11" s="61"/>
      <c r="P11" s="62"/>
      <c r="Q11" s="59" t="s">
        <v>772</v>
      </c>
      <c r="R11" s="59"/>
      <c r="S11" s="150" t="s">
        <v>779</v>
      </c>
      <c r="T11" s="274"/>
      <c r="U11" s="137"/>
      <c r="V11" s="70"/>
      <c r="W11" s="61"/>
      <c r="X11" s="70"/>
      <c r="Y11" s="59"/>
      <c r="Z11" s="61"/>
      <c r="AA11" s="59"/>
      <c r="AB11" s="274"/>
      <c r="AC11" s="59"/>
      <c r="AD11" s="100"/>
      <c r="AE11" s="71"/>
      <c r="AF11" s="70"/>
      <c r="AG11" s="59"/>
      <c r="AH11" s="59"/>
      <c r="AI11" s="62"/>
      <c r="AJ11" s="59"/>
      <c r="AK11" s="96" t="s">
        <v>81</v>
      </c>
      <c r="AL11" s="70"/>
      <c r="AM11" s="94" t="s">
        <v>392</v>
      </c>
      <c r="AN11" s="62"/>
      <c r="AO11" s="94" t="s">
        <v>151</v>
      </c>
      <c r="AP11" s="62"/>
      <c r="AQ11" s="198" t="s">
        <v>485</v>
      </c>
      <c r="AR11" s="198" t="s">
        <v>564</v>
      </c>
      <c r="AS11" s="198" t="s">
        <v>299</v>
      </c>
      <c r="AT11" s="141" t="str">
        <f>IF($AS11="","",LOOKUP($AS11,Domains!$B$2:$B$31,Domains!$D$2:$D$31))</f>
        <v>Variable characters (255)</v>
      </c>
      <c r="AU11" s="198" t="s">
        <v>572</v>
      </c>
      <c r="AV11" s="62"/>
      <c r="AW11" s="144">
        <f t="shared" si="0"/>
        <v>1</v>
      </c>
      <c r="AX11" s="144">
        <f t="shared" si="1"/>
        <v>0</v>
      </c>
      <c r="AY11" s="144">
        <f t="shared" si="2"/>
        <v>0</v>
      </c>
      <c r="AZ11" s="144">
        <f t="shared" si="3"/>
        <v>0</v>
      </c>
      <c r="BA11" s="144">
        <f t="shared" si="4"/>
        <v>0</v>
      </c>
      <c r="BB11" s="144">
        <f t="shared" si="5"/>
        <v>1</v>
      </c>
      <c r="BC11" s="144">
        <f t="shared" si="6"/>
        <v>0</v>
      </c>
      <c r="BD11" s="144">
        <f t="shared" si="7"/>
        <v>0</v>
      </c>
      <c r="BE11" s="144">
        <f t="shared" si="8"/>
        <v>0</v>
      </c>
      <c r="BF11" s="144">
        <f t="shared" si="19"/>
        <v>1</v>
      </c>
    </row>
    <row r="12" spans="1:96" s="3" customFormat="1" ht="13.5" x14ac:dyDescent="0.25">
      <c r="A12" s="284"/>
      <c r="B12" s="96" t="s">
        <v>745</v>
      </c>
      <c r="C12" s="94">
        <v>9</v>
      </c>
      <c r="D12" s="142" t="str">
        <f t="shared" si="20"/>
        <v>ACCT_TYPE_CD</v>
      </c>
      <c r="E12" s="94" t="str">
        <f>IF($AS12="","",LOOKUP($AS12,Domains!$B$2:$B$31,Domains!$C$2:$C$31))</f>
        <v>varchar(255)</v>
      </c>
      <c r="F12" s="62"/>
      <c r="G12" s="61"/>
      <c r="H12" s="62"/>
      <c r="I12" s="94">
        <v>1</v>
      </c>
      <c r="J12" s="62"/>
      <c r="K12" s="61"/>
      <c r="L12" s="62"/>
      <c r="M12" s="59"/>
      <c r="N12" s="62"/>
      <c r="O12" s="61"/>
      <c r="P12" s="62"/>
      <c r="Q12" s="59" t="s">
        <v>773</v>
      </c>
      <c r="R12" s="59"/>
      <c r="S12" s="150" t="s">
        <v>780</v>
      </c>
      <c r="T12" s="274"/>
      <c r="U12" s="137"/>
      <c r="V12" s="70"/>
      <c r="W12" s="61"/>
      <c r="X12" s="70"/>
      <c r="Y12" s="59"/>
      <c r="Z12" s="61"/>
      <c r="AA12" s="59"/>
      <c r="AB12" s="274"/>
      <c r="AC12" s="59"/>
      <c r="AD12" s="100"/>
      <c r="AE12" s="71"/>
      <c r="AF12" s="70"/>
      <c r="AG12" s="59"/>
      <c r="AH12" s="59"/>
      <c r="AI12" s="62"/>
      <c r="AJ12" s="59"/>
      <c r="AK12" s="96" t="s">
        <v>81</v>
      </c>
      <c r="AL12" s="70"/>
      <c r="AM12" s="94" t="s">
        <v>392</v>
      </c>
      <c r="AN12" s="62"/>
      <c r="AO12" s="94" t="s">
        <v>151</v>
      </c>
      <c r="AP12" s="62"/>
      <c r="AQ12" s="198" t="s">
        <v>486</v>
      </c>
      <c r="AR12" s="198" t="s">
        <v>565</v>
      </c>
      <c r="AS12" s="198" t="s">
        <v>299</v>
      </c>
      <c r="AT12" s="141" t="str">
        <f>IF($AS12="","",LOOKUP($AS12,Domains!$B$2:$B$31,Domains!$D$2:$D$31))</f>
        <v>Variable characters (255)</v>
      </c>
      <c r="AU12" s="198" t="s">
        <v>573</v>
      </c>
      <c r="AV12" s="62"/>
      <c r="AW12" s="144">
        <f t="shared" si="0"/>
        <v>1</v>
      </c>
      <c r="AX12" s="144">
        <f t="shared" si="1"/>
        <v>0</v>
      </c>
      <c r="AY12" s="144">
        <f t="shared" si="2"/>
        <v>0</v>
      </c>
      <c r="AZ12" s="144">
        <f t="shared" si="3"/>
        <v>0</v>
      </c>
      <c r="BA12" s="144">
        <f t="shared" si="4"/>
        <v>0</v>
      </c>
      <c r="BB12" s="144">
        <f t="shared" si="5"/>
        <v>1</v>
      </c>
      <c r="BC12" s="144">
        <f t="shared" si="6"/>
        <v>0</v>
      </c>
      <c r="BD12" s="144">
        <f t="shared" si="7"/>
        <v>0</v>
      </c>
      <c r="BE12" s="144">
        <f t="shared" si="8"/>
        <v>0</v>
      </c>
      <c r="BF12" s="144">
        <f t="shared" si="19"/>
        <v>1</v>
      </c>
    </row>
    <row r="13" spans="1:96" s="3" customFormat="1" ht="13.5" x14ac:dyDescent="0.25">
      <c r="A13" s="284"/>
      <c r="B13" s="96" t="s">
        <v>745</v>
      </c>
      <c r="C13" s="61">
        <v>10</v>
      </c>
      <c r="D13" s="142" t="str">
        <f t="shared" si="20"/>
        <v>ORG_TYPE_CD</v>
      </c>
      <c r="E13" s="94" t="str">
        <f>IF($AS13="","",LOOKUP($AS13,Domains!$B$2:$B$31,Domains!$C$2:$C$31))</f>
        <v>varchar(255)</v>
      </c>
      <c r="F13" s="62"/>
      <c r="G13" s="61"/>
      <c r="H13" s="62"/>
      <c r="I13" s="94">
        <v>1</v>
      </c>
      <c r="J13" s="62"/>
      <c r="K13" s="61"/>
      <c r="L13" s="62"/>
      <c r="M13" s="59"/>
      <c r="N13" s="62"/>
      <c r="O13" s="61"/>
      <c r="P13" s="62"/>
      <c r="Q13" s="59" t="s">
        <v>771</v>
      </c>
      <c r="R13" s="59"/>
      <c r="S13" s="150" t="s">
        <v>781</v>
      </c>
      <c r="T13" s="274"/>
      <c r="U13" s="137"/>
      <c r="V13" s="70"/>
      <c r="W13" s="61"/>
      <c r="X13" s="70"/>
      <c r="Y13" s="59"/>
      <c r="Z13" s="61"/>
      <c r="AA13" s="59"/>
      <c r="AB13" s="274"/>
      <c r="AC13" s="59"/>
      <c r="AD13" s="100"/>
      <c r="AE13" s="71"/>
      <c r="AF13" s="70"/>
      <c r="AG13" s="59"/>
      <c r="AH13" s="59"/>
      <c r="AI13" s="62"/>
      <c r="AJ13" s="59"/>
      <c r="AK13" s="96" t="s">
        <v>81</v>
      </c>
      <c r="AL13" s="70"/>
      <c r="AM13" s="94" t="s">
        <v>392</v>
      </c>
      <c r="AN13" s="62"/>
      <c r="AO13" s="94" t="s">
        <v>151</v>
      </c>
      <c r="AP13" s="62"/>
      <c r="AQ13" s="198" t="s">
        <v>487</v>
      </c>
      <c r="AR13" s="198" t="s">
        <v>566</v>
      </c>
      <c r="AS13" s="198" t="s">
        <v>299</v>
      </c>
      <c r="AT13" s="141" t="str">
        <f>IF($AS13="","",LOOKUP($AS13,Domains!$B$2:$B$31,Domains!$D$2:$D$31))</f>
        <v>Variable characters (255)</v>
      </c>
      <c r="AU13" s="198" t="s">
        <v>574</v>
      </c>
      <c r="AV13" s="62"/>
      <c r="AW13" s="144">
        <f t="shared" si="0"/>
        <v>1</v>
      </c>
      <c r="AX13" s="144">
        <f t="shared" si="1"/>
        <v>0</v>
      </c>
      <c r="AY13" s="144">
        <f t="shared" si="2"/>
        <v>0</v>
      </c>
      <c r="AZ13" s="144">
        <f t="shared" si="3"/>
        <v>0</v>
      </c>
      <c r="BA13" s="144">
        <f t="shared" si="4"/>
        <v>0</v>
      </c>
      <c r="BB13" s="144">
        <f t="shared" si="5"/>
        <v>1</v>
      </c>
      <c r="BC13" s="144">
        <f t="shared" si="6"/>
        <v>0</v>
      </c>
      <c r="BD13" s="144">
        <f t="shared" si="7"/>
        <v>0</v>
      </c>
      <c r="BE13" s="144">
        <f t="shared" si="8"/>
        <v>0</v>
      </c>
      <c r="BF13" s="144">
        <f t="shared" si="19"/>
        <v>1</v>
      </c>
    </row>
    <row r="14" spans="1:96" s="41" customFormat="1" ht="13.5" x14ac:dyDescent="0.25">
      <c r="A14" s="284"/>
      <c r="B14" s="96" t="s">
        <v>745</v>
      </c>
      <c r="C14" s="94">
        <v>11</v>
      </c>
      <c r="D14" s="142" t="str">
        <f t="shared" si="20"/>
        <v>ACCT_SEGMENT_CD</v>
      </c>
      <c r="E14" s="94" t="str">
        <f>IF($AS14="","",LOOKUP($AS14,Domains!$B$2:$B$31,Domains!$C$2:$C$31))</f>
        <v>varchar(255)</v>
      </c>
      <c r="F14" s="62"/>
      <c r="G14" s="61"/>
      <c r="H14" s="62"/>
      <c r="I14" s="94">
        <v>1</v>
      </c>
      <c r="J14" s="62"/>
      <c r="K14" s="61"/>
      <c r="L14" s="62"/>
      <c r="M14" s="59"/>
      <c r="N14" s="62"/>
      <c r="O14" s="61"/>
      <c r="P14" s="62"/>
      <c r="Q14" s="59" t="s">
        <v>774</v>
      </c>
      <c r="R14" s="59"/>
      <c r="S14" s="150" t="s">
        <v>770</v>
      </c>
      <c r="T14" s="274"/>
      <c r="U14" s="137"/>
      <c r="V14" s="70"/>
      <c r="W14" s="61"/>
      <c r="X14" s="70"/>
      <c r="Y14" s="59"/>
      <c r="Z14" s="61"/>
      <c r="AA14" s="59"/>
      <c r="AB14" s="274"/>
      <c r="AC14" s="59"/>
      <c r="AD14" s="100"/>
      <c r="AE14" s="71"/>
      <c r="AF14" s="70"/>
      <c r="AG14" s="59"/>
      <c r="AH14" s="59"/>
      <c r="AI14" s="62"/>
      <c r="AJ14" s="59"/>
      <c r="AK14" s="96" t="s">
        <v>81</v>
      </c>
      <c r="AL14" s="70"/>
      <c r="AM14" s="94" t="s">
        <v>392</v>
      </c>
      <c r="AN14" s="62"/>
      <c r="AO14" s="94" t="s">
        <v>151</v>
      </c>
      <c r="AP14" s="62"/>
      <c r="AQ14" s="198" t="s">
        <v>567</v>
      </c>
      <c r="AR14" s="198" t="s">
        <v>568</v>
      </c>
      <c r="AS14" s="198" t="s">
        <v>299</v>
      </c>
      <c r="AT14" s="141" t="str">
        <f>IF($AS14="","",LOOKUP($AS14,Domains!$B$2:$B$31,Domains!$D$2:$D$31))</f>
        <v>Variable characters (255)</v>
      </c>
      <c r="AU14" s="198" t="s">
        <v>575</v>
      </c>
      <c r="AV14" s="62"/>
      <c r="AW14" s="144">
        <f t="shared" si="0"/>
        <v>1</v>
      </c>
      <c r="AX14" s="144">
        <f t="shared" si="1"/>
        <v>0</v>
      </c>
      <c r="AY14" s="144">
        <f t="shared" si="2"/>
        <v>0</v>
      </c>
      <c r="AZ14" s="144">
        <f t="shared" si="3"/>
        <v>0</v>
      </c>
      <c r="BA14" s="144">
        <f t="shared" si="4"/>
        <v>0</v>
      </c>
      <c r="BB14" s="144">
        <f t="shared" si="5"/>
        <v>1</v>
      </c>
      <c r="BC14" s="144">
        <f t="shared" si="6"/>
        <v>0</v>
      </c>
      <c r="BD14" s="144">
        <f t="shared" si="7"/>
        <v>0</v>
      </c>
      <c r="BE14" s="144">
        <f t="shared" si="8"/>
        <v>0</v>
      </c>
      <c r="BF14" s="144">
        <f t="shared" si="19"/>
        <v>1</v>
      </c>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row>
    <row r="15" spans="1:96" s="41" customFormat="1" ht="13.5" x14ac:dyDescent="0.25">
      <c r="A15" s="284"/>
      <c r="B15" s="96" t="s">
        <v>745</v>
      </c>
      <c r="C15" s="61">
        <v>12</v>
      </c>
      <c r="D15" s="142" t="str">
        <f t="shared" si="20"/>
        <v>JURS_STATE_CD</v>
      </c>
      <c r="E15" s="94" t="str">
        <f>IF($AS15="","",LOOKUP($AS15,Domains!$B$2:$B$31,Domains!$C$2:$C$31))</f>
        <v>varchar(255)</v>
      </c>
      <c r="F15" s="62"/>
      <c r="G15" s="61"/>
      <c r="H15" s="62"/>
      <c r="I15" s="94">
        <v>1</v>
      </c>
      <c r="J15" s="62"/>
      <c r="K15" s="61"/>
      <c r="L15" s="62"/>
      <c r="M15" s="59" t="s">
        <v>134</v>
      </c>
      <c r="N15" s="62"/>
      <c r="O15" s="61"/>
      <c r="P15" s="62"/>
      <c r="Q15" s="59" t="s">
        <v>922</v>
      </c>
      <c r="R15" s="59"/>
      <c r="S15" s="150" t="s">
        <v>921</v>
      </c>
      <c r="T15" s="274"/>
      <c r="U15" s="137"/>
      <c r="V15" s="70"/>
      <c r="W15" s="61"/>
      <c r="X15" s="70"/>
      <c r="Y15" s="59"/>
      <c r="Z15" s="61"/>
      <c r="AA15" s="59"/>
      <c r="AB15" s="274"/>
      <c r="AC15" s="59"/>
      <c r="AD15" s="100"/>
      <c r="AE15" s="71"/>
      <c r="AF15" s="70"/>
      <c r="AG15" s="59"/>
      <c r="AH15" s="59"/>
      <c r="AI15" s="62"/>
      <c r="AJ15" s="59"/>
      <c r="AK15" s="96" t="s">
        <v>81</v>
      </c>
      <c r="AL15" s="70"/>
      <c r="AM15" s="94" t="s">
        <v>392</v>
      </c>
      <c r="AN15" s="62"/>
      <c r="AO15" s="94" t="s">
        <v>151</v>
      </c>
      <c r="AP15" s="62"/>
      <c r="AQ15" s="198" t="s">
        <v>717</v>
      </c>
      <c r="AR15" s="198" t="s">
        <v>718</v>
      </c>
      <c r="AS15" s="198" t="s">
        <v>299</v>
      </c>
      <c r="AT15" s="141" t="str">
        <f>IF($AS15="","",LOOKUP($AS15,Domains!$B$2:$B$31,Domains!$D$2:$D$31))</f>
        <v>Variable characters (255)</v>
      </c>
      <c r="AU15" s="198" t="s">
        <v>950</v>
      </c>
      <c r="AV15" s="62"/>
      <c r="AW15" s="144">
        <f t="shared" si="0"/>
        <v>1</v>
      </c>
      <c r="AX15" s="144">
        <f t="shared" si="1"/>
        <v>0</v>
      </c>
      <c r="AY15" s="144">
        <f t="shared" si="2"/>
        <v>0</v>
      </c>
      <c r="AZ15" s="144">
        <f t="shared" si="3"/>
        <v>0</v>
      </c>
      <c r="BA15" s="144">
        <f t="shared" si="4"/>
        <v>0</v>
      </c>
      <c r="BB15" s="144">
        <f t="shared" si="5"/>
        <v>1</v>
      </c>
      <c r="BC15" s="144">
        <f t="shared" si="6"/>
        <v>0</v>
      </c>
      <c r="BD15" s="144">
        <f t="shared" si="7"/>
        <v>0</v>
      </c>
      <c r="BE15" s="144">
        <f t="shared" si="8"/>
        <v>0</v>
      </c>
      <c r="BF15" s="144">
        <f t="shared" si="19"/>
        <v>1</v>
      </c>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row>
    <row r="16" spans="1:96" s="41" customFormat="1" ht="13.5" x14ac:dyDescent="0.25">
      <c r="A16" s="284"/>
      <c r="B16" s="96" t="s">
        <v>745</v>
      </c>
      <c r="C16" s="94">
        <v>13</v>
      </c>
      <c r="D16" s="142" t="str">
        <f t="shared" si="20"/>
        <v>LOB_CD</v>
      </c>
      <c r="E16" s="94" t="str">
        <f>IF($AS16="","",LOOKUP($AS16,Domains!$B$2:$B$31,Domains!$C$2:$C$31))</f>
        <v>varchar(255)</v>
      </c>
      <c r="F16" s="62"/>
      <c r="G16" s="61"/>
      <c r="H16" s="62"/>
      <c r="I16" s="94">
        <v>1</v>
      </c>
      <c r="J16" s="62"/>
      <c r="K16" s="61"/>
      <c r="L16" s="62"/>
      <c r="M16" s="59" t="s">
        <v>935</v>
      </c>
      <c r="N16" s="62"/>
      <c r="O16" s="61"/>
      <c r="P16" s="62"/>
      <c r="Q16" s="59" t="s">
        <v>768</v>
      </c>
      <c r="R16" s="59"/>
      <c r="S16" s="150" t="s">
        <v>760</v>
      </c>
      <c r="T16" s="274"/>
      <c r="U16" s="137"/>
      <c r="V16" s="70"/>
      <c r="W16" s="61"/>
      <c r="X16" s="70"/>
      <c r="Y16" s="59"/>
      <c r="Z16" s="61"/>
      <c r="AA16" s="59"/>
      <c r="AB16" s="274"/>
      <c r="AC16" s="59"/>
      <c r="AD16" s="100"/>
      <c r="AE16" s="71"/>
      <c r="AF16" s="70"/>
      <c r="AG16" s="59"/>
      <c r="AH16" s="59"/>
      <c r="AI16" s="62"/>
      <c r="AJ16" s="59"/>
      <c r="AK16" s="96" t="s">
        <v>81</v>
      </c>
      <c r="AL16" s="70"/>
      <c r="AM16" s="94" t="s">
        <v>392</v>
      </c>
      <c r="AN16" s="62"/>
      <c r="AO16" s="94" t="s">
        <v>151</v>
      </c>
      <c r="AP16" s="62"/>
      <c r="AQ16" s="198" t="s">
        <v>723</v>
      </c>
      <c r="AR16" s="198" t="s">
        <v>341</v>
      </c>
      <c r="AS16" s="198" t="s">
        <v>299</v>
      </c>
      <c r="AT16" s="141" t="str">
        <f>IF($AS16="","",LOOKUP($AS16,Domains!$B$2:$B$31,Domains!$D$2:$D$31))</f>
        <v>Variable characters (255)</v>
      </c>
      <c r="AU16" s="198" t="s">
        <v>724</v>
      </c>
      <c r="AV16" s="62"/>
      <c r="AW16" s="144">
        <f t="shared" si="0"/>
        <v>1</v>
      </c>
      <c r="AX16" s="144">
        <f t="shared" si="1"/>
        <v>0</v>
      </c>
      <c r="AY16" s="144">
        <f t="shared" si="2"/>
        <v>0</v>
      </c>
      <c r="AZ16" s="144">
        <f t="shared" si="3"/>
        <v>0</v>
      </c>
      <c r="BA16" s="144">
        <f t="shared" si="4"/>
        <v>0</v>
      </c>
      <c r="BB16" s="144">
        <f t="shared" si="5"/>
        <v>1</v>
      </c>
      <c r="BC16" s="144">
        <f t="shared" si="6"/>
        <v>0</v>
      </c>
      <c r="BD16" s="144">
        <f t="shared" si="7"/>
        <v>0</v>
      </c>
      <c r="BE16" s="144">
        <f t="shared" si="8"/>
        <v>0</v>
      </c>
      <c r="BF16" s="144">
        <f t="shared" si="19"/>
        <v>1</v>
      </c>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row>
    <row r="17" spans="1:58" s="3" customFormat="1" ht="13.5" x14ac:dyDescent="0.25">
      <c r="A17" s="284"/>
      <c r="B17" s="96" t="s">
        <v>745</v>
      </c>
      <c r="C17" s="61">
        <v>14</v>
      </c>
      <c r="D17" s="142" t="str">
        <f t="shared" si="20"/>
        <v>UW_CO_CD</v>
      </c>
      <c r="E17" s="94" t="str">
        <f>IF($AS17="","",LOOKUP($AS17,Domains!$B$2:$B$31,Domains!$C$2:$C$31))</f>
        <v>varchar(255)</v>
      </c>
      <c r="F17" s="62"/>
      <c r="G17" s="61"/>
      <c r="H17" s="62"/>
      <c r="I17" s="94">
        <v>1</v>
      </c>
      <c r="J17" s="62"/>
      <c r="K17" s="61"/>
      <c r="L17" s="62"/>
      <c r="M17" s="59" t="s">
        <v>937</v>
      </c>
      <c r="N17" s="62"/>
      <c r="O17" s="61"/>
      <c r="P17" s="62"/>
      <c r="Q17" s="59" t="s">
        <v>769</v>
      </c>
      <c r="R17" s="59"/>
      <c r="S17" s="150" t="s">
        <v>762</v>
      </c>
      <c r="T17" s="274"/>
      <c r="U17" s="137"/>
      <c r="V17" s="70"/>
      <c r="W17" s="61"/>
      <c r="X17" s="70"/>
      <c r="Y17" s="59"/>
      <c r="Z17" s="61"/>
      <c r="AA17" s="59"/>
      <c r="AB17" s="274"/>
      <c r="AC17" s="59"/>
      <c r="AD17" s="100"/>
      <c r="AE17" s="71"/>
      <c r="AF17" s="70"/>
      <c r="AG17" s="59"/>
      <c r="AH17" s="59"/>
      <c r="AI17" s="62"/>
      <c r="AJ17" s="59"/>
      <c r="AK17" s="96" t="s">
        <v>81</v>
      </c>
      <c r="AL17" s="70"/>
      <c r="AM17" s="94" t="s">
        <v>392</v>
      </c>
      <c r="AN17" s="62"/>
      <c r="AO17" s="94" t="s">
        <v>151</v>
      </c>
      <c r="AP17" s="62"/>
      <c r="AQ17" s="198" t="s">
        <v>470</v>
      </c>
      <c r="AR17" s="198" t="s">
        <v>1015</v>
      </c>
      <c r="AS17" s="198" t="s">
        <v>299</v>
      </c>
      <c r="AT17" s="141" t="str">
        <f>IF($AS17="","",LOOKUP($AS17,Domains!$B$2:$B$31,Domains!$D$2:$D$31))</f>
        <v>Variable characters (255)</v>
      </c>
      <c r="AU17" s="198" t="s">
        <v>722</v>
      </c>
      <c r="AV17" s="62"/>
      <c r="AW17" s="144">
        <f t="shared" si="0"/>
        <v>1</v>
      </c>
      <c r="AX17" s="144">
        <f t="shared" si="1"/>
        <v>0</v>
      </c>
      <c r="AY17" s="144">
        <f t="shared" si="2"/>
        <v>0</v>
      </c>
      <c r="AZ17" s="144">
        <f t="shared" si="3"/>
        <v>0</v>
      </c>
      <c r="BA17" s="144">
        <f t="shared" si="4"/>
        <v>0</v>
      </c>
      <c r="BB17" s="144">
        <f t="shared" si="5"/>
        <v>1</v>
      </c>
      <c r="BC17" s="144">
        <f t="shared" si="6"/>
        <v>0</v>
      </c>
      <c r="BD17" s="144">
        <f t="shared" si="7"/>
        <v>0</v>
      </c>
      <c r="BE17" s="144">
        <f t="shared" si="8"/>
        <v>0</v>
      </c>
      <c r="BF17" s="144">
        <f t="shared" si="19"/>
        <v>1</v>
      </c>
    </row>
    <row r="18" spans="1:58" s="3" customFormat="1" ht="13.5" x14ac:dyDescent="0.25">
      <c r="A18" s="284"/>
      <c r="B18" s="96" t="s">
        <v>745</v>
      </c>
      <c r="C18" s="94">
        <v>15</v>
      </c>
      <c r="D18" s="142" t="str">
        <f t="shared" si="20"/>
        <v>ACCT_NAME</v>
      </c>
      <c r="E18" s="94" t="str">
        <f>IF($AS18="","",LOOKUP($AS18,Domains!$B$2:$B$31,Domains!$C$2:$C$31))</f>
        <v>varchar(255)</v>
      </c>
      <c r="F18" s="62"/>
      <c r="G18" s="61"/>
      <c r="H18" s="62"/>
      <c r="I18" s="94">
        <v>1</v>
      </c>
      <c r="J18" s="62"/>
      <c r="K18" s="61"/>
      <c r="L18" s="62"/>
      <c r="M18" s="59"/>
      <c r="N18" s="62"/>
      <c r="O18" s="61"/>
      <c r="P18" s="62"/>
      <c r="Q18" s="59" t="s">
        <v>771</v>
      </c>
      <c r="R18" s="59"/>
      <c r="S18" s="150" t="s">
        <v>782</v>
      </c>
      <c r="T18" s="274"/>
      <c r="U18" s="137"/>
      <c r="V18" s="70"/>
      <c r="W18" s="61"/>
      <c r="X18" s="70"/>
      <c r="Y18" s="59"/>
      <c r="Z18" s="61"/>
      <c r="AA18" s="59"/>
      <c r="AB18" s="274"/>
      <c r="AC18" s="59"/>
      <c r="AD18" s="100"/>
      <c r="AE18" s="71"/>
      <c r="AF18" s="70"/>
      <c r="AG18" s="59"/>
      <c r="AH18" s="59"/>
      <c r="AI18" s="62"/>
      <c r="AJ18" s="59"/>
      <c r="AK18" s="96" t="s">
        <v>81</v>
      </c>
      <c r="AL18" s="70"/>
      <c r="AM18" s="94" t="s">
        <v>392</v>
      </c>
      <c r="AN18" s="62"/>
      <c r="AO18" s="94" t="s">
        <v>151</v>
      </c>
      <c r="AP18" s="62"/>
      <c r="AQ18" s="198" t="s">
        <v>313</v>
      </c>
      <c r="AR18" s="198" t="s">
        <v>314</v>
      </c>
      <c r="AS18" s="198" t="s">
        <v>302</v>
      </c>
      <c r="AT18" s="141" t="str">
        <f>IF($AS18="","",LOOKUP($AS18,Domains!$B$2:$B$31,Domains!$D$2:$D$31))</f>
        <v>Variable characters (255)</v>
      </c>
      <c r="AU18" s="198" t="s">
        <v>576</v>
      </c>
      <c r="AV18" s="62"/>
      <c r="AW18" s="144">
        <f t="shared" si="0"/>
        <v>1</v>
      </c>
      <c r="AX18" s="144">
        <f t="shared" si="1"/>
        <v>0</v>
      </c>
      <c r="AY18" s="144">
        <f t="shared" si="2"/>
        <v>0</v>
      </c>
      <c r="AZ18" s="144">
        <f t="shared" si="3"/>
        <v>0</v>
      </c>
      <c r="BA18" s="144">
        <f t="shared" si="4"/>
        <v>0</v>
      </c>
      <c r="BB18" s="144">
        <f t="shared" si="5"/>
        <v>1</v>
      </c>
      <c r="BC18" s="144">
        <f t="shared" si="6"/>
        <v>0</v>
      </c>
      <c r="BD18" s="144">
        <f t="shared" si="7"/>
        <v>0</v>
      </c>
      <c r="BE18" s="144">
        <f t="shared" si="8"/>
        <v>0</v>
      </c>
      <c r="BF18" s="144">
        <f t="shared" si="19"/>
        <v>1</v>
      </c>
    </row>
    <row r="19" spans="1:58" s="3" customFormat="1" ht="13.5" x14ac:dyDescent="0.25">
      <c r="A19" s="284"/>
      <c r="B19" s="96" t="s">
        <v>745</v>
      </c>
      <c r="C19" s="61">
        <v>16</v>
      </c>
      <c r="D19" s="142" t="str">
        <f t="shared" si="20"/>
        <v>ACCT_DBA_NAME</v>
      </c>
      <c r="E19" s="94" t="str">
        <f>IF($AS19="","",LOOKUP($AS19,Domains!$B$2:$B$31,Domains!$C$2:$C$31))</f>
        <v>varchar(255)</v>
      </c>
      <c r="F19" s="62"/>
      <c r="G19" s="61"/>
      <c r="H19" s="62"/>
      <c r="I19" s="61">
        <v>1</v>
      </c>
      <c r="J19" s="62"/>
      <c r="K19" s="61"/>
      <c r="L19" s="62"/>
      <c r="M19" s="59"/>
      <c r="N19" s="62"/>
      <c r="O19" s="61"/>
      <c r="P19" s="62"/>
      <c r="Q19" s="59" t="s">
        <v>771</v>
      </c>
      <c r="R19" s="59"/>
      <c r="S19" s="150" t="s">
        <v>783</v>
      </c>
      <c r="T19" s="274"/>
      <c r="U19" s="137"/>
      <c r="V19" s="70"/>
      <c r="W19" s="61"/>
      <c r="X19" s="70"/>
      <c r="Y19" s="59"/>
      <c r="Z19" s="61"/>
      <c r="AA19" s="59"/>
      <c r="AB19" s="274"/>
      <c r="AC19" s="59"/>
      <c r="AD19" s="100"/>
      <c r="AE19" s="71"/>
      <c r="AF19" s="70"/>
      <c r="AG19" s="59"/>
      <c r="AH19" s="59"/>
      <c r="AI19" s="62"/>
      <c r="AJ19" s="59"/>
      <c r="AK19" s="96" t="s">
        <v>81</v>
      </c>
      <c r="AL19" s="70"/>
      <c r="AM19" s="94" t="s">
        <v>392</v>
      </c>
      <c r="AN19" s="62"/>
      <c r="AO19" s="94" t="s">
        <v>151</v>
      </c>
      <c r="AP19" s="62"/>
      <c r="AQ19" s="198" t="s">
        <v>483</v>
      </c>
      <c r="AR19" s="198" t="s">
        <v>484</v>
      </c>
      <c r="AS19" s="198" t="s">
        <v>302</v>
      </c>
      <c r="AT19" s="141" t="str">
        <f>IF($AS19="","",LOOKUP($AS19,Domains!$B$2:$B$31,Domains!$D$2:$D$31))</f>
        <v>Variable characters (255)</v>
      </c>
      <c r="AU19" s="198" t="s">
        <v>577</v>
      </c>
      <c r="AV19" s="62"/>
      <c r="AW19" s="144">
        <f t="shared" si="0"/>
        <v>1</v>
      </c>
      <c r="AX19" s="144">
        <f t="shared" si="1"/>
        <v>0</v>
      </c>
      <c r="AY19" s="144">
        <f t="shared" si="2"/>
        <v>0</v>
      </c>
      <c r="AZ19" s="144">
        <f t="shared" si="3"/>
        <v>0</v>
      </c>
      <c r="BA19" s="144">
        <f t="shared" si="4"/>
        <v>0</v>
      </c>
      <c r="BB19" s="144">
        <f t="shared" si="5"/>
        <v>1</v>
      </c>
      <c r="BC19" s="144">
        <f t="shared" si="6"/>
        <v>0</v>
      </c>
      <c r="BD19" s="144">
        <f t="shared" si="7"/>
        <v>0</v>
      </c>
      <c r="BE19" s="144">
        <f t="shared" si="8"/>
        <v>0</v>
      </c>
      <c r="BF19" s="144">
        <f t="shared" si="19"/>
        <v>1</v>
      </c>
    </row>
    <row r="20" spans="1:58" s="3" customFormat="1" ht="13.5" x14ac:dyDescent="0.25">
      <c r="A20" s="284"/>
      <c r="B20" s="96" t="s">
        <v>745</v>
      </c>
      <c r="C20" s="94">
        <v>17</v>
      </c>
      <c r="D20" s="142" t="str">
        <f t="shared" si="20"/>
        <v>SECURITY_ZONE_NAME</v>
      </c>
      <c r="E20" s="94" t="str">
        <f>IF($AS20="","",LOOKUP($AS20,Domains!$B$2:$B$31,Domains!$C$2:$C$31))</f>
        <v>varchar(255)</v>
      </c>
      <c r="F20" s="62"/>
      <c r="G20" s="61"/>
      <c r="H20" s="62"/>
      <c r="I20" s="61">
        <v>1</v>
      </c>
      <c r="J20" s="62"/>
      <c r="K20" s="61"/>
      <c r="L20" s="62"/>
      <c r="M20" s="59"/>
      <c r="N20" s="62"/>
      <c r="O20" s="61"/>
      <c r="P20" s="62"/>
      <c r="Q20" s="59" t="s">
        <v>767</v>
      </c>
      <c r="R20" s="59"/>
      <c r="S20" s="150" t="s">
        <v>763</v>
      </c>
      <c r="T20" s="274"/>
      <c r="U20" s="137"/>
      <c r="V20" s="70"/>
      <c r="W20" s="61"/>
      <c r="X20" s="70"/>
      <c r="Y20" s="59"/>
      <c r="Z20" s="61"/>
      <c r="AA20" s="59"/>
      <c r="AB20" s="274"/>
      <c r="AC20" s="59"/>
      <c r="AD20" s="100"/>
      <c r="AE20" s="71"/>
      <c r="AF20" s="70"/>
      <c r="AG20" s="59"/>
      <c r="AH20" s="59"/>
      <c r="AI20" s="62"/>
      <c r="AJ20" s="59"/>
      <c r="AK20" s="96" t="s">
        <v>81</v>
      </c>
      <c r="AL20" s="70"/>
      <c r="AM20" s="94" t="s">
        <v>392</v>
      </c>
      <c r="AN20" s="62"/>
      <c r="AO20" s="94" t="s">
        <v>151</v>
      </c>
      <c r="AP20" s="62"/>
      <c r="AQ20" s="198" t="s">
        <v>534</v>
      </c>
      <c r="AR20" s="198" t="s">
        <v>539</v>
      </c>
      <c r="AS20" s="198" t="s">
        <v>302</v>
      </c>
      <c r="AT20" s="141" t="str">
        <f>IF($AS20="","",LOOKUP($AS20,Domains!$B$2:$B$31,Domains!$D$2:$D$31))</f>
        <v>Variable characters (255)</v>
      </c>
      <c r="AU20" s="198" t="s">
        <v>557</v>
      </c>
      <c r="AV20" s="62"/>
      <c r="AW20" s="144">
        <f t="shared" si="0"/>
        <v>1</v>
      </c>
      <c r="AX20" s="144">
        <f t="shared" si="1"/>
        <v>0</v>
      </c>
      <c r="AY20" s="144">
        <f t="shared" si="2"/>
        <v>0</v>
      </c>
      <c r="AZ20" s="144">
        <f t="shared" si="3"/>
        <v>0</v>
      </c>
      <c r="BA20" s="144">
        <f t="shared" si="4"/>
        <v>0</v>
      </c>
      <c r="BB20" s="144">
        <f t="shared" si="5"/>
        <v>1</v>
      </c>
      <c r="BC20" s="144">
        <f t="shared" si="6"/>
        <v>0</v>
      </c>
      <c r="BD20" s="144">
        <f t="shared" si="7"/>
        <v>0</v>
      </c>
      <c r="BE20" s="144">
        <f t="shared" si="8"/>
        <v>0</v>
      </c>
      <c r="BF20" s="144">
        <f t="shared" si="19"/>
        <v>1</v>
      </c>
    </row>
    <row r="21" spans="1:58" s="3" customFormat="1" ht="27" x14ac:dyDescent="0.25">
      <c r="A21" s="284"/>
      <c r="B21" s="96" t="s">
        <v>745</v>
      </c>
      <c r="C21" s="61">
        <v>18</v>
      </c>
      <c r="D21" s="142" t="str">
        <f t="shared" si="20"/>
        <v>COLLECTING_FL</v>
      </c>
      <c r="E21" s="94" t="str">
        <f>IF($AS21="","",LOOKUP($AS21,Domains!$B$2:$B$31,Domains!$C$2:$C$31))</f>
        <v>varchar(1)</v>
      </c>
      <c r="F21" s="62"/>
      <c r="G21" s="61"/>
      <c r="H21" s="62"/>
      <c r="I21" s="61">
        <v>1</v>
      </c>
      <c r="J21" s="62"/>
      <c r="K21" s="61"/>
      <c r="L21" s="62"/>
      <c r="M21" s="59"/>
      <c r="N21" s="62"/>
      <c r="O21" s="61"/>
      <c r="P21" s="62"/>
      <c r="Q21" s="59" t="s">
        <v>771</v>
      </c>
      <c r="R21" s="61"/>
      <c r="S21" s="150" t="s">
        <v>784</v>
      </c>
      <c r="T21" s="274"/>
      <c r="U21" s="137"/>
      <c r="V21" s="70"/>
      <c r="W21" s="61"/>
      <c r="X21" s="70"/>
      <c r="Y21" s="59"/>
      <c r="Z21" s="61"/>
      <c r="AA21" s="59"/>
      <c r="AB21" s="274"/>
      <c r="AC21" s="59"/>
      <c r="AD21" s="100"/>
      <c r="AE21" s="71"/>
      <c r="AF21" s="70"/>
      <c r="AG21" s="59"/>
      <c r="AH21" s="59"/>
      <c r="AI21" s="62"/>
      <c r="AJ21" s="59"/>
      <c r="AK21" s="59" t="s">
        <v>326</v>
      </c>
      <c r="AL21" s="70"/>
      <c r="AM21" s="94" t="s">
        <v>392</v>
      </c>
      <c r="AN21" s="62"/>
      <c r="AO21" s="94" t="s">
        <v>151</v>
      </c>
      <c r="AP21" s="62"/>
      <c r="AQ21" s="198" t="s">
        <v>488</v>
      </c>
      <c r="AR21" s="198" t="s">
        <v>569</v>
      </c>
      <c r="AS21" s="198" t="s">
        <v>310</v>
      </c>
      <c r="AT21" s="141" t="str">
        <f>IF($AS21="","",LOOKUP($AS21,Domains!$B$2:$B$31,Domains!$D$2:$D$31))</f>
        <v>Characters (1)</v>
      </c>
      <c r="AU21" s="198" t="s">
        <v>578</v>
      </c>
      <c r="AV21" s="62"/>
      <c r="AW21" s="144">
        <f t="shared" si="0"/>
        <v>1</v>
      </c>
      <c r="AX21" s="144">
        <f t="shared" si="1"/>
        <v>0</v>
      </c>
      <c r="AY21" s="144">
        <f t="shared" si="2"/>
        <v>0</v>
      </c>
      <c r="AZ21" s="144">
        <f t="shared" si="3"/>
        <v>0</v>
      </c>
      <c r="BA21" s="144">
        <f t="shared" si="4"/>
        <v>0</v>
      </c>
      <c r="BB21" s="144">
        <f t="shared" si="5"/>
        <v>1</v>
      </c>
      <c r="BC21" s="144">
        <f t="shared" si="6"/>
        <v>0</v>
      </c>
      <c r="BD21" s="144">
        <f t="shared" si="7"/>
        <v>0</v>
      </c>
      <c r="BE21" s="144">
        <f t="shared" si="8"/>
        <v>0</v>
      </c>
      <c r="BF21" s="144">
        <f t="shared" si="19"/>
        <v>1</v>
      </c>
    </row>
    <row r="22" spans="1:58" s="3" customFormat="1" ht="13.5" x14ac:dyDescent="0.25">
      <c r="A22" s="290"/>
      <c r="B22" s="96" t="s">
        <v>745</v>
      </c>
      <c r="C22" s="94">
        <v>19</v>
      </c>
      <c r="D22" s="142" t="str">
        <f t="shared" si="20"/>
        <v>X_SEQ_NO</v>
      </c>
      <c r="E22" s="94" t="str">
        <f>IF($AS22="","",LOOKUP($AS22,Domains!$B$2:$B$31,Domains!$C$2:$C$31))</f>
        <v>decimal(19,0)</v>
      </c>
      <c r="F22" s="62"/>
      <c r="G22" s="94" t="s">
        <v>392</v>
      </c>
      <c r="H22" s="62"/>
      <c r="I22" s="61" t="s">
        <v>694</v>
      </c>
      <c r="J22" s="62"/>
      <c r="K22" s="61"/>
      <c r="L22" s="62"/>
      <c r="M22" s="59"/>
      <c r="N22" s="62"/>
      <c r="O22" s="61"/>
      <c r="P22" s="62"/>
      <c r="Q22" s="59" t="s">
        <v>771</v>
      </c>
      <c r="R22" s="61"/>
      <c r="S22" s="150" t="s">
        <v>785</v>
      </c>
      <c r="T22" s="274"/>
      <c r="U22" s="137"/>
      <c r="V22" s="70"/>
      <c r="W22" s="61"/>
      <c r="X22" s="70"/>
      <c r="Y22" s="59"/>
      <c r="Z22" s="61"/>
      <c r="AA22" s="59"/>
      <c r="AB22" s="274"/>
      <c r="AC22" s="59"/>
      <c r="AD22" s="100"/>
      <c r="AE22" s="71"/>
      <c r="AF22" s="70"/>
      <c r="AG22" s="96" t="s">
        <v>164</v>
      </c>
      <c r="AH22" s="96" t="s">
        <v>109</v>
      </c>
      <c r="AI22" s="62"/>
      <c r="AJ22" s="59"/>
      <c r="AK22" s="96"/>
      <c r="AL22" s="70"/>
      <c r="AM22" s="94" t="s">
        <v>392</v>
      </c>
      <c r="AN22" s="62"/>
      <c r="AO22" s="94" t="s">
        <v>151</v>
      </c>
      <c r="AP22" s="62"/>
      <c r="AQ22" s="142" t="s">
        <v>725</v>
      </c>
      <c r="AR22" s="142" t="s">
        <v>726</v>
      </c>
      <c r="AS22" s="243" t="s">
        <v>398</v>
      </c>
      <c r="AT22" s="141" t="str">
        <f>IF($AS22="","",LOOKUP($AS22,Domains!$B$2:$B$31,Domains!$D$2:$D$31))</f>
        <v>Long Integer</v>
      </c>
      <c r="AU22" s="170" t="s">
        <v>727</v>
      </c>
      <c r="AV22" s="62"/>
      <c r="AW22" s="144">
        <f t="shared" si="0"/>
        <v>1</v>
      </c>
      <c r="AX22" s="144">
        <f t="shared" si="1"/>
        <v>0</v>
      </c>
      <c r="AY22" s="144">
        <f t="shared" si="2"/>
        <v>0</v>
      </c>
      <c r="AZ22" s="144">
        <f t="shared" si="3"/>
        <v>1</v>
      </c>
      <c r="BA22" s="144">
        <f t="shared" si="4"/>
        <v>0</v>
      </c>
      <c r="BB22" s="144">
        <f t="shared" si="5"/>
        <v>1</v>
      </c>
      <c r="BC22" s="144">
        <f t="shared" si="6"/>
        <v>0</v>
      </c>
      <c r="BD22" s="144">
        <f t="shared" si="7"/>
        <v>0</v>
      </c>
      <c r="BE22" s="144">
        <f t="shared" si="8"/>
        <v>0</v>
      </c>
      <c r="BF22" s="144">
        <f t="shared" si="19"/>
        <v>1</v>
      </c>
    </row>
    <row r="23" spans="1:58" s="3" customFormat="1" ht="13.5" customHeight="1" x14ac:dyDescent="0.25">
      <c r="A23" s="287" t="s">
        <v>114</v>
      </c>
      <c r="B23" s="59"/>
      <c r="C23" s="61"/>
      <c r="D23" s="142"/>
      <c r="E23" s="94" t="str">
        <f>IF($AS23="","",LOOKUP($AS23,Domains!$B$2:$B$31,Domains!$C$2:$C$31))</f>
        <v/>
      </c>
      <c r="F23" s="62"/>
      <c r="G23" s="61"/>
      <c r="H23" s="62"/>
      <c r="I23" s="61"/>
      <c r="J23" s="62"/>
      <c r="K23" s="61"/>
      <c r="L23" s="62"/>
      <c r="M23" s="59"/>
      <c r="N23" s="62"/>
      <c r="O23" s="61"/>
      <c r="P23" s="62"/>
      <c r="Q23" s="59"/>
      <c r="R23" s="61"/>
      <c r="S23" s="150"/>
      <c r="T23" s="274"/>
      <c r="U23" s="137"/>
      <c r="V23" s="70"/>
      <c r="W23" s="61"/>
      <c r="X23" s="70"/>
      <c r="Y23" s="59"/>
      <c r="Z23" s="61"/>
      <c r="AA23" s="59"/>
      <c r="AB23" s="274"/>
      <c r="AC23" s="59"/>
      <c r="AD23" s="100"/>
      <c r="AE23" s="71"/>
      <c r="AF23" s="70"/>
      <c r="AG23" s="59"/>
      <c r="AH23" s="59"/>
      <c r="AI23" s="62"/>
      <c r="AJ23" s="59"/>
      <c r="AK23" s="96"/>
      <c r="AL23" s="70"/>
      <c r="AM23" s="61"/>
      <c r="AN23" s="62"/>
      <c r="AO23" s="94"/>
      <c r="AP23" s="62"/>
      <c r="AQ23" s="142"/>
      <c r="AR23" s="142"/>
      <c r="AS23" s="142"/>
      <c r="AT23" s="141" t="str">
        <f>IF($AS23="","",LOOKUP($AS23,Domains!$B$2:$B$31,Domains!$D$2:$D$31))</f>
        <v/>
      </c>
      <c r="AU23" s="90"/>
      <c r="AV23" s="62"/>
      <c r="AW23" s="144">
        <f t="shared" si="0"/>
        <v>0</v>
      </c>
      <c r="AX23" s="144">
        <f t="shared" si="1"/>
        <v>0</v>
      </c>
      <c r="AY23" s="144">
        <f t="shared" si="2"/>
        <v>0</v>
      </c>
      <c r="AZ23" s="144">
        <f t="shared" si="3"/>
        <v>0</v>
      </c>
      <c r="BA23" s="144">
        <f t="shared" si="4"/>
        <v>0</v>
      </c>
      <c r="BB23" s="144">
        <f t="shared" si="5"/>
        <v>0</v>
      </c>
      <c r="BC23" s="144">
        <f t="shared" si="6"/>
        <v>0</v>
      </c>
      <c r="BD23" s="144">
        <f t="shared" si="7"/>
        <v>0</v>
      </c>
      <c r="BE23" s="144">
        <f t="shared" si="8"/>
        <v>0</v>
      </c>
      <c r="BF23" s="144">
        <f t="shared" si="19"/>
        <v>0</v>
      </c>
    </row>
    <row r="24" spans="1:58" s="3" customFormat="1" ht="13.5" x14ac:dyDescent="0.25">
      <c r="A24" s="288"/>
      <c r="B24" s="59"/>
      <c r="C24" s="94"/>
      <c r="D24" s="142"/>
      <c r="E24" s="94" t="str">
        <f>IF($AS24="","",LOOKUP($AS24,Domains!$B$2:$B$31,Domains!$C$2:$C$31))</f>
        <v/>
      </c>
      <c r="F24" s="62"/>
      <c r="G24" s="61"/>
      <c r="H24" s="62"/>
      <c r="I24" s="61"/>
      <c r="J24" s="62"/>
      <c r="K24" s="61"/>
      <c r="L24" s="62"/>
      <c r="M24" s="59"/>
      <c r="N24" s="62"/>
      <c r="O24" s="61"/>
      <c r="P24" s="62"/>
      <c r="Q24" s="59"/>
      <c r="R24" s="61"/>
      <c r="S24" s="150"/>
      <c r="T24" s="274"/>
      <c r="U24" s="137"/>
      <c r="V24" s="70"/>
      <c r="W24" s="61"/>
      <c r="X24" s="70"/>
      <c r="Y24" s="66"/>
      <c r="Z24" s="61"/>
      <c r="AA24" s="66"/>
      <c r="AB24" s="274"/>
      <c r="AC24" s="59"/>
      <c r="AD24" s="100"/>
      <c r="AE24" s="71"/>
      <c r="AF24" s="70"/>
      <c r="AG24" s="59"/>
      <c r="AH24" s="59"/>
      <c r="AI24" s="62"/>
      <c r="AJ24" s="59"/>
      <c r="AK24" s="96"/>
      <c r="AL24" s="70"/>
      <c r="AM24" s="61"/>
      <c r="AN24" s="62"/>
      <c r="AO24" s="94"/>
      <c r="AP24" s="62"/>
      <c r="AQ24" s="142"/>
      <c r="AR24" s="142"/>
      <c r="AS24" s="142"/>
      <c r="AT24" s="141" t="str">
        <f>IF($AS24="","",LOOKUP($AS24,Domains!$B$2:$B$31,Domains!$D$2:$D$31))</f>
        <v/>
      </c>
      <c r="AU24" s="142"/>
      <c r="AV24" s="62"/>
      <c r="AW24" s="144">
        <f t="shared" ref="AW24" si="21">BB24+BC24</f>
        <v>0</v>
      </c>
      <c r="AX24" s="144">
        <f t="shared" ref="AX24" si="22">BD24+BE24</f>
        <v>0</v>
      </c>
      <c r="AY24" s="144">
        <f t="shared" ref="AY24" si="23">IF(AE24="",0,1)</f>
        <v>0</v>
      </c>
      <c r="AZ24" s="144">
        <f t="shared" ref="AZ24" si="24">IF(G24="",0,1)</f>
        <v>0</v>
      </c>
      <c r="BA24" s="144">
        <f t="shared" ref="BA24" si="25">IF(K24="",0,1)</f>
        <v>0</v>
      </c>
      <c r="BB24" s="144">
        <f t="shared" ref="BB24" si="26">IF(S24="",0,1)</f>
        <v>0</v>
      </c>
      <c r="BC24" s="144">
        <f t="shared" ref="BC24" si="27">IF(O24="",0,1)</f>
        <v>0</v>
      </c>
      <c r="BD24" s="144">
        <f t="shared" ref="BD24" si="28">IF(W24="",0,1)</f>
        <v>0</v>
      </c>
      <c r="BE24" s="144">
        <f t="shared" ref="BE24" si="29">IF(AA24="",0,1)</f>
        <v>0</v>
      </c>
      <c r="BF24" s="144">
        <f t="shared" ref="BF24" si="30">IF(AR24="",0,1)</f>
        <v>0</v>
      </c>
    </row>
    <row r="25" spans="1:58" s="3" customFormat="1" ht="13.5" x14ac:dyDescent="0.25">
      <c r="A25" s="288"/>
      <c r="B25" s="59"/>
      <c r="C25" s="61"/>
      <c r="D25" s="142"/>
      <c r="E25" s="94" t="str">
        <f>IF($AS25="","",LOOKUP($AS25,Domains!$B$2:$B$31,Domains!$C$2:$C$31))</f>
        <v/>
      </c>
      <c r="F25" s="62"/>
      <c r="G25" s="61"/>
      <c r="H25" s="62"/>
      <c r="I25" s="61"/>
      <c r="J25" s="62"/>
      <c r="K25" s="61"/>
      <c r="L25" s="62"/>
      <c r="M25" s="59"/>
      <c r="N25" s="62"/>
      <c r="O25" s="61"/>
      <c r="P25" s="62"/>
      <c r="Q25" s="59"/>
      <c r="R25" s="61"/>
      <c r="S25" s="150"/>
      <c r="T25" s="274"/>
      <c r="U25" s="137"/>
      <c r="V25" s="70"/>
      <c r="W25" s="61"/>
      <c r="X25" s="70"/>
      <c r="Y25" s="66"/>
      <c r="Z25" s="61"/>
      <c r="AA25" s="66"/>
      <c r="AB25" s="274"/>
      <c r="AC25" s="59"/>
      <c r="AD25" s="100"/>
      <c r="AE25" s="71"/>
      <c r="AF25" s="70"/>
      <c r="AG25" s="59"/>
      <c r="AH25" s="59"/>
      <c r="AI25" s="62"/>
      <c r="AJ25" s="59"/>
      <c r="AK25" s="96"/>
      <c r="AL25" s="70"/>
      <c r="AM25" s="61"/>
      <c r="AN25" s="62"/>
      <c r="AO25" s="94"/>
      <c r="AP25" s="62"/>
      <c r="AQ25" s="142"/>
      <c r="AR25" s="142"/>
      <c r="AS25" s="142"/>
      <c r="AT25" s="141" t="str">
        <f>IF($AS25="","",LOOKUP($AS25,Domains!$B$2:$B$31,Domains!$D$2:$D$31))</f>
        <v/>
      </c>
      <c r="AU25" s="142"/>
      <c r="AV25" s="62"/>
      <c r="AW25" s="144">
        <f t="shared" si="0"/>
        <v>0</v>
      </c>
      <c r="AX25" s="144">
        <f t="shared" si="1"/>
        <v>0</v>
      </c>
      <c r="AY25" s="144">
        <f t="shared" si="2"/>
        <v>0</v>
      </c>
      <c r="AZ25" s="144">
        <f t="shared" si="3"/>
        <v>0</v>
      </c>
      <c r="BA25" s="144">
        <f t="shared" si="4"/>
        <v>0</v>
      </c>
      <c r="BB25" s="144">
        <f t="shared" si="5"/>
        <v>0</v>
      </c>
      <c r="BC25" s="144">
        <f t="shared" si="6"/>
        <v>0</v>
      </c>
      <c r="BD25" s="144">
        <f t="shared" si="7"/>
        <v>0</v>
      </c>
      <c r="BE25" s="144">
        <f t="shared" si="8"/>
        <v>0</v>
      </c>
      <c r="BF25" s="144">
        <f t="shared" si="19"/>
        <v>0</v>
      </c>
    </row>
    <row r="26" spans="1:58" s="3" customFormat="1" ht="13.5" x14ac:dyDescent="0.25">
      <c r="A26" s="288"/>
      <c r="B26" s="59"/>
      <c r="C26" s="94"/>
      <c r="D26" s="142"/>
      <c r="E26" s="94" t="str">
        <f>IF($AS26="","",LOOKUP($AS26,Domains!$B$2:$B$31,Domains!$C$2:$C$31))</f>
        <v/>
      </c>
      <c r="F26" s="62"/>
      <c r="G26" s="61"/>
      <c r="H26" s="62"/>
      <c r="I26" s="61"/>
      <c r="J26" s="62"/>
      <c r="K26" s="61"/>
      <c r="L26" s="62"/>
      <c r="M26" s="59"/>
      <c r="N26" s="62"/>
      <c r="O26" s="61"/>
      <c r="P26" s="62"/>
      <c r="Q26" s="59"/>
      <c r="R26" s="61"/>
      <c r="S26" s="150"/>
      <c r="T26" s="274"/>
      <c r="U26" s="137"/>
      <c r="V26" s="70"/>
      <c r="W26" s="61"/>
      <c r="X26" s="70"/>
      <c r="Y26" s="59"/>
      <c r="Z26" s="61"/>
      <c r="AA26" s="59"/>
      <c r="AB26" s="274"/>
      <c r="AC26" s="59"/>
      <c r="AD26" s="100"/>
      <c r="AE26" s="71"/>
      <c r="AF26" s="70"/>
      <c r="AG26" s="59"/>
      <c r="AH26" s="59"/>
      <c r="AI26" s="62"/>
      <c r="AJ26" s="59"/>
      <c r="AK26" s="96"/>
      <c r="AL26" s="70"/>
      <c r="AM26" s="61"/>
      <c r="AN26" s="62"/>
      <c r="AO26" s="94"/>
      <c r="AP26" s="62"/>
      <c r="AQ26" s="142"/>
      <c r="AR26" s="142"/>
      <c r="AS26" s="142"/>
      <c r="AT26" s="141" t="str">
        <f>IF($AS26="","",LOOKUP($AS26,Domains!$B$2:$B$31,Domains!$D$2:$D$31))</f>
        <v/>
      </c>
      <c r="AU26" s="142"/>
      <c r="AV26" s="62"/>
      <c r="AW26" s="144">
        <f t="shared" si="0"/>
        <v>0</v>
      </c>
      <c r="AX26" s="144">
        <f t="shared" si="1"/>
        <v>0</v>
      </c>
      <c r="AY26" s="144">
        <f t="shared" si="2"/>
        <v>0</v>
      </c>
      <c r="AZ26" s="144">
        <f t="shared" si="3"/>
        <v>0</v>
      </c>
      <c r="BA26" s="144">
        <f t="shared" si="4"/>
        <v>0</v>
      </c>
      <c r="BB26" s="144">
        <f t="shared" si="5"/>
        <v>0</v>
      </c>
      <c r="BC26" s="144">
        <f t="shared" si="6"/>
        <v>0</v>
      </c>
      <c r="BD26" s="144">
        <f t="shared" si="7"/>
        <v>0</v>
      </c>
      <c r="BE26" s="144">
        <f t="shared" si="8"/>
        <v>0</v>
      </c>
      <c r="BF26" s="144">
        <f t="shared" si="19"/>
        <v>0</v>
      </c>
    </row>
    <row r="27" spans="1:58" s="3" customFormat="1" ht="13.5" x14ac:dyDescent="0.25">
      <c r="A27" s="288"/>
      <c r="B27" s="59"/>
      <c r="C27" s="61"/>
      <c r="D27" s="142"/>
      <c r="E27" s="94" t="str">
        <f>IF($AS27="","",LOOKUP($AS27,Domains!$B$2:$B$31,Domains!$C$2:$C$31))</f>
        <v/>
      </c>
      <c r="F27" s="62"/>
      <c r="G27" s="61"/>
      <c r="H27" s="62"/>
      <c r="I27" s="61"/>
      <c r="J27" s="62"/>
      <c r="K27" s="61"/>
      <c r="L27" s="62"/>
      <c r="M27" s="59"/>
      <c r="N27" s="62"/>
      <c r="O27" s="61"/>
      <c r="P27" s="62"/>
      <c r="Q27" s="59"/>
      <c r="R27" s="61"/>
      <c r="S27" s="150"/>
      <c r="T27" s="274"/>
      <c r="U27" s="137"/>
      <c r="V27" s="70"/>
      <c r="W27" s="61"/>
      <c r="X27" s="70"/>
      <c r="Y27" s="59"/>
      <c r="Z27" s="61"/>
      <c r="AA27" s="59"/>
      <c r="AB27" s="274"/>
      <c r="AC27" s="59"/>
      <c r="AD27" s="100"/>
      <c r="AE27" s="71"/>
      <c r="AF27" s="70"/>
      <c r="AG27" s="59"/>
      <c r="AH27" s="59"/>
      <c r="AI27" s="62"/>
      <c r="AJ27" s="59"/>
      <c r="AK27" s="59"/>
      <c r="AL27" s="70"/>
      <c r="AM27" s="61"/>
      <c r="AN27" s="62"/>
      <c r="AO27" s="94"/>
      <c r="AP27" s="62"/>
      <c r="AQ27" s="142"/>
      <c r="AR27" s="142"/>
      <c r="AS27" s="142"/>
      <c r="AT27" s="141" t="str">
        <f>IF($AS27="","",LOOKUP($AS27,Domains!$B$2:$B$31,Domains!$D$2:$D$31))</f>
        <v/>
      </c>
      <c r="AU27" s="142"/>
      <c r="AV27" s="62"/>
      <c r="AW27" s="144">
        <f t="shared" si="0"/>
        <v>0</v>
      </c>
      <c r="AX27" s="144">
        <f t="shared" si="1"/>
        <v>0</v>
      </c>
      <c r="AY27" s="144">
        <f t="shared" si="2"/>
        <v>0</v>
      </c>
      <c r="AZ27" s="144">
        <f t="shared" si="3"/>
        <v>0</v>
      </c>
      <c r="BA27" s="144">
        <f t="shared" si="4"/>
        <v>0</v>
      </c>
      <c r="BB27" s="144">
        <f t="shared" si="5"/>
        <v>0</v>
      </c>
      <c r="BC27" s="144">
        <f t="shared" si="6"/>
        <v>0</v>
      </c>
      <c r="BD27" s="144">
        <f t="shared" si="7"/>
        <v>0</v>
      </c>
      <c r="BE27" s="144">
        <f t="shared" si="8"/>
        <v>0</v>
      </c>
      <c r="BF27" s="144">
        <f t="shared" si="19"/>
        <v>0</v>
      </c>
    </row>
    <row r="28" spans="1:58" s="3" customFormat="1" ht="13.5" x14ac:dyDescent="0.25">
      <c r="A28" s="288"/>
      <c r="B28" s="59"/>
      <c r="C28" s="94"/>
      <c r="D28" s="142"/>
      <c r="E28" s="94" t="str">
        <f>IF($AS28="","",LOOKUP($AS28,Domains!$B$2:$B$31,Domains!$C$2:$C$31))</f>
        <v/>
      </c>
      <c r="F28" s="62"/>
      <c r="G28" s="61"/>
      <c r="H28" s="62"/>
      <c r="I28" s="61"/>
      <c r="J28" s="62"/>
      <c r="K28" s="61"/>
      <c r="L28" s="62"/>
      <c r="M28" s="59"/>
      <c r="N28" s="62"/>
      <c r="O28" s="61"/>
      <c r="P28" s="62"/>
      <c r="Q28" s="59"/>
      <c r="R28" s="61"/>
      <c r="S28" s="150"/>
      <c r="T28" s="274"/>
      <c r="U28" s="137"/>
      <c r="V28" s="70"/>
      <c r="W28" s="61"/>
      <c r="X28" s="70"/>
      <c r="Y28" s="59"/>
      <c r="Z28" s="61"/>
      <c r="AA28" s="59"/>
      <c r="AB28" s="274"/>
      <c r="AC28" s="59"/>
      <c r="AD28" s="100"/>
      <c r="AE28" s="71"/>
      <c r="AF28" s="70"/>
      <c r="AG28" s="59"/>
      <c r="AH28" s="59"/>
      <c r="AI28" s="62"/>
      <c r="AJ28" s="59"/>
      <c r="AK28" s="59"/>
      <c r="AL28" s="70"/>
      <c r="AM28" s="61"/>
      <c r="AN28" s="62"/>
      <c r="AO28" s="94"/>
      <c r="AP28" s="62"/>
      <c r="AQ28" s="142"/>
      <c r="AR28" s="142"/>
      <c r="AS28" s="142"/>
      <c r="AT28" s="141" t="str">
        <f>IF($AS28="","",LOOKUP($AS28,Domains!$B$2:$B$31,Domains!$D$2:$D$31))</f>
        <v/>
      </c>
      <c r="AU28" s="142"/>
      <c r="AV28" s="62"/>
      <c r="AW28" s="144">
        <f t="shared" si="0"/>
        <v>0</v>
      </c>
      <c r="AX28" s="144">
        <f t="shared" si="1"/>
        <v>0</v>
      </c>
      <c r="AY28" s="144">
        <f t="shared" si="2"/>
        <v>0</v>
      </c>
      <c r="AZ28" s="144">
        <f t="shared" si="3"/>
        <v>0</v>
      </c>
      <c r="BA28" s="144">
        <f t="shared" si="4"/>
        <v>0</v>
      </c>
      <c r="BB28" s="144">
        <f t="shared" si="5"/>
        <v>0</v>
      </c>
      <c r="BC28" s="144">
        <f t="shared" si="6"/>
        <v>0</v>
      </c>
      <c r="BD28" s="144">
        <f t="shared" si="7"/>
        <v>0</v>
      </c>
      <c r="BE28" s="144">
        <f t="shared" si="8"/>
        <v>0</v>
      </c>
      <c r="BF28" s="144">
        <f t="shared" si="19"/>
        <v>0</v>
      </c>
    </row>
    <row r="29" spans="1:58" s="3" customFormat="1" ht="13.5" x14ac:dyDescent="0.25">
      <c r="A29" s="288"/>
      <c r="B29" s="59"/>
      <c r="C29" s="61"/>
      <c r="D29" s="142"/>
      <c r="E29" s="94" t="str">
        <f>IF($AS29="","",LOOKUP($AS29,Domains!$B$2:$B$31,Domains!$C$2:$C$31))</f>
        <v/>
      </c>
      <c r="F29" s="62"/>
      <c r="G29" s="61"/>
      <c r="H29" s="62"/>
      <c r="I29" s="61"/>
      <c r="J29" s="62"/>
      <c r="K29" s="61"/>
      <c r="L29" s="62"/>
      <c r="M29" s="59"/>
      <c r="N29" s="62"/>
      <c r="O29" s="61"/>
      <c r="P29" s="62"/>
      <c r="Q29" s="59"/>
      <c r="R29" s="61"/>
      <c r="S29" s="150"/>
      <c r="T29" s="274"/>
      <c r="U29" s="137"/>
      <c r="V29" s="70"/>
      <c r="W29" s="61"/>
      <c r="X29" s="70"/>
      <c r="Y29" s="59"/>
      <c r="Z29" s="61"/>
      <c r="AA29" s="59"/>
      <c r="AB29" s="274"/>
      <c r="AC29" s="59"/>
      <c r="AD29" s="100"/>
      <c r="AE29" s="71"/>
      <c r="AF29" s="70"/>
      <c r="AG29" s="59"/>
      <c r="AH29" s="59"/>
      <c r="AI29" s="62"/>
      <c r="AJ29" s="59"/>
      <c r="AK29" s="59"/>
      <c r="AL29" s="70"/>
      <c r="AM29" s="61"/>
      <c r="AN29" s="62"/>
      <c r="AO29" s="94"/>
      <c r="AP29" s="62"/>
      <c r="AQ29" s="142"/>
      <c r="AR29" s="142"/>
      <c r="AS29" s="142"/>
      <c r="AT29" s="141" t="str">
        <f>IF($AS29="","",LOOKUP($AS29,Domains!$B$2:$B$31,Domains!$D$2:$D$31))</f>
        <v/>
      </c>
      <c r="AU29" s="90"/>
      <c r="AV29" s="62"/>
      <c r="AW29" s="144">
        <f t="shared" si="0"/>
        <v>0</v>
      </c>
      <c r="AX29" s="144">
        <f t="shared" si="1"/>
        <v>0</v>
      </c>
      <c r="AY29" s="144">
        <f t="shared" si="2"/>
        <v>0</v>
      </c>
      <c r="AZ29" s="144">
        <f t="shared" si="3"/>
        <v>0</v>
      </c>
      <c r="BA29" s="144">
        <f t="shared" si="4"/>
        <v>0</v>
      </c>
      <c r="BB29" s="144">
        <f t="shared" si="5"/>
        <v>0</v>
      </c>
      <c r="BC29" s="144">
        <f t="shared" si="6"/>
        <v>0</v>
      </c>
      <c r="BD29" s="144">
        <f t="shared" si="7"/>
        <v>0</v>
      </c>
      <c r="BE29" s="144">
        <f t="shared" si="8"/>
        <v>0</v>
      </c>
      <c r="BF29" s="144">
        <f t="shared" si="19"/>
        <v>0</v>
      </c>
    </row>
    <row r="30" spans="1:58" s="3" customFormat="1" ht="13.5" x14ac:dyDescent="0.25">
      <c r="A30" s="288"/>
      <c r="B30" s="59"/>
      <c r="C30" s="94"/>
      <c r="D30" s="142"/>
      <c r="E30" s="94" t="str">
        <f>IF($AS30="","",LOOKUP($AS30,Domains!$B$2:$B$31,Domains!$C$2:$C$31))</f>
        <v/>
      </c>
      <c r="F30" s="62"/>
      <c r="G30" s="61"/>
      <c r="H30" s="62"/>
      <c r="I30" s="61"/>
      <c r="J30" s="62"/>
      <c r="K30" s="61"/>
      <c r="L30" s="62"/>
      <c r="M30" s="59"/>
      <c r="N30" s="62"/>
      <c r="O30" s="61"/>
      <c r="P30" s="62"/>
      <c r="Q30" s="59"/>
      <c r="R30" s="61"/>
      <c r="S30" s="150"/>
      <c r="T30" s="274"/>
      <c r="U30" s="137"/>
      <c r="V30" s="70"/>
      <c r="W30" s="61"/>
      <c r="X30" s="70"/>
      <c r="Y30" s="59"/>
      <c r="Z30" s="61"/>
      <c r="AA30" s="59"/>
      <c r="AB30" s="274"/>
      <c r="AC30" s="59"/>
      <c r="AD30" s="100"/>
      <c r="AE30" s="71"/>
      <c r="AF30" s="70"/>
      <c r="AG30" s="59"/>
      <c r="AH30" s="59"/>
      <c r="AI30" s="62"/>
      <c r="AJ30" s="59"/>
      <c r="AK30" s="59"/>
      <c r="AL30" s="70"/>
      <c r="AM30" s="61"/>
      <c r="AN30" s="62"/>
      <c r="AO30" s="94"/>
      <c r="AP30" s="62"/>
      <c r="AQ30" s="142"/>
      <c r="AR30" s="142"/>
      <c r="AS30" s="142"/>
      <c r="AT30" s="141" t="str">
        <f>IF($AS30="","",LOOKUP($AS30,Domains!$B$2:$B$31,Domains!$D$2:$D$31))</f>
        <v/>
      </c>
      <c r="AU30" s="142"/>
      <c r="AV30" s="62"/>
      <c r="AW30" s="144">
        <f t="shared" si="0"/>
        <v>0</v>
      </c>
      <c r="AX30" s="144">
        <f t="shared" si="1"/>
        <v>0</v>
      </c>
      <c r="AY30" s="144">
        <f t="shared" si="2"/>
        <v>0</v>
      </c>
      <c r="AZ30" s="144">
        <f t="shared" si="3"/>
        <v>0</v>
      </c>
      <c r="BA30" s="144">
        <f t="shared" si="4"/>
        <v>0</v>
      </c>
      <c r="BB30" s="144">
        <f t="shared" si="5"/>
        <v>0</v>
      </c>
      <c r="BC30" s="144">
        <f t="shared" si="6"/>
        <v>0</v>
      </c>
      <c r="BD30" s="144">
        <f t="shared" si="7"/>
        <v>0</v>
      </c>
      <c r="BE30" s="144">
        <f t="shared" si="8"/>
        <v>0</v>
      </c>
      <c r="BF30" s="144">
        <f t="shared" si="19"/>
        <v>0</v>
      </c>
    </row>
    <row r="31" spans="1:58" s="3" customFormat="1" ht="13.5" x14ac:dyDescent="0.25">
      <c r="A31" s="288"/>
      <c r="B31" s="59"/>
      <c r="C31" s="61"/>
      <c r="D31" s="142"/>
      <c r="E31" s="94" t="str">
        <f>IF($AS31="","",LOOKUP($AS31,Domains!$B$2:$B$31,Domains!$C$2:$C$31))</f>
        <v/>
      </c>
      <c r="F31" s="62"/>
      <c r="G31" s="61"/>
      <c r="H31" s="62"/>
      <c r="I31" s="61"/>
      <c r="J31" s="62"/>
      <c r="K31" s="61"/>
      <c r="L31" s="62"/>
      <c r="M31" s="59"/>
      <c r="N31" s="62"/>
      <c r="O31" s="61"/>
      <c r="P31" s="62"/>
      <c r="Q31" s="59"/>
      <c r="R31" s="61"/>
      <c r="S31" s="150"/>
      <c r="T31" s="274"/>
      <c r="U31" s="137"/>
      <c r="V31" s="70"/>
      <c r="W31" s="61"/>
      <c r="X31" s="70"/>
      <c r="Y31" s="59"/>
      <c r="Z31" s="61"/>
      <c r="AA31" s="59"/>
      <c r="AB31" s="274"/>
      <c r="AC31" s="59"/>
      <c r="AD31" s="100"/>
      <c r="AE31" s="71"/>
      <c r="AF31" s="70"/>
      <c r="AG31" s="59"/>
      <c r="AH31" s="59"/>
      <c r="AI31" s="62"/>
      <c r="AJ31" s="59"/>
      <c r="AK31" s="59"/>
      <c r="AL31" s="70"/>
      <c r="AM31" s="61"/>
      <c r="AN31" s="62"/>
      <c r="AO31" s="94"/>
      <c r="AP31" s="62"/>
      <c r="AQ31" s="142"/>
      <c r="AR31" s="142"/>
      <c r="AS31" s="142"/>
      <c r="AT31" s="141" t="str">
        <f>IF($AS31="","",LOOKUP($AS31,Domains!$B$2:$B$31,Domains!$D$2:$D$31))</f>
        <v/>
      </c>
      <c r="AU31" s="90"/>
      <c r="AV31" s="62"/>
      <c r="AW31" s="144">
        <f t="shared" si="0"/>
        <v>0</v>
      </c>
      <c r="AX31" s="144">
        <f t="shared" si="1"/>
        <v>0</v>
      </c>
      <c r="AY31" s="144">
        <f t="shared" si="2"/>
        <v>0</v>
      </c>
      <c r="AZ31" s="144">
        <f t="shared" si="3"/>
        <v>0</v>
      </c>
      <c r="BA31" s="144">
        <f t="shared" si="4"/>
        <v>0</v>
      </c>
      <c r="BB31" s="144">
        <f t="shared" si="5"/>
        <v>0</v>
      </c>
      <c r="BC31" s="144">
        <f t="shared" si="6"/>
        <v>0</v>
      </c>
      <c r="BD31" s="144">
        <f t="shared" si="7"/>
        <v>0</v>
      </c>
      <c r="BE31" s="144">
        <f t="shared" si="8"/>
        <v>0</v>
      </c>
      <c r="BF31" s="144">
        <f t="shared" si="19"/>
        <v>0</v>
      </c>
    </row>
    <row r="32" spans="1:58" s="3" customFormat="1" ht="13.5" x14ac:dyDescent="0.25">
      <c r="A32" s="288"/>
      <c r="B32" s="59"/>
      <c r="C32" s="94"/>
      <c r="D32" s="142"/>
      <c r="E32" s="94" t="str">
        <f>IF($AS32="","",LOOKUP($AS32,Domains!$B$2:$B$31,Domains!$C$2:$C$31))</f>
        <v/>
      </c>
      <c r="F32" s="62"/>
      <c r="G32" s="61"/>
      <c r="H32" s="62"/>
      <c r="I32" s="61"/>
      <c r="J32" s="62"/>
      <c r="K32" s="61"/>
      <c r="L32" s="62"/>
      <c r="M32" s="59"/>
      <c r="N32" s="62"/>
      <c r="O32" s="61"/>
      <c r="P32" s="62"/>
      <c r="Q32" s="59"/>
      <c r="R32" s="61"/>
      <c r="S32" s="150"/>
      <c r="T32" s="274"/>
      <c r="U32" s="137"/>
      <c r="V32" s="70"/>
      <c r="W32" s="61"/>
      <c r="X32" s="70"/>
      <c r="Y32" s="59"/>
      <c r="Z32" s="61"/>
      <c r="AA32" s="59"/>
      <c r="AB32" s="274"/>
      <c r="AC32" s="59"/>
      <c r="AD32" s="100"/>
      <c r="AE32" s="71"/>
      <c r="AF32" s="70"/>
      <c r="AG32" s="59"/>
      <c r="AH32" s="59"/>
      <c r="AI32" s="62"/>
      <c r="AJ32" s="59"/>
      <c r="AK32" s="59"/>
      <c r="AL32" s="70"/>
      <c r="AM32" s="61"/>
      <c r="AN32" s="62"/>
      <c r="AO32" s="94"/>
      <c r="AP32" s="62"/>
      <c r="AQ32" s="142"/>
      <c r="AR32" s="142"/>
      <c r="AS32" s="142"/>
      <c r="AT32" s="141" t="str">
        <f>IF($AS32="","",LOOKUP($AS32,Domains!$B$2:$B$31,Domains!$D$2:$D$31))</f>
        <v/>
      </c>
      <c r="AU32" s="142"/>
      <c r="AV32" s="62"/>
      <c r="AW32" s="144">
        <f t="shared" si="0"/>
        <v>0</v>
      </c>
      <c r="AX32" s="144">
        <f t="shared" si="1"/>
        <v>0</v>
      </c>
      <c r="AY32" s="144">
        <f t="shared" si="2"/>
        <v>0</v>
      </c>
      <c r="AZ32" s="144">
        <f t="shared" si="3"/>
        <v>0</v>
      </c>
      <c r="BA32" s="144">
        <f t="shared" si="4"/>
        <v>0</v>
      </c>
      <c r="BB32" s="144">
        <f t="shared" si="5"/>
        <v>0</v>
      </c>
      <c r="BC32" s="144">
        <f t="shared" si="6"/>
        <v>0</v>
      </c>
      <c r="BD32" s="144">
        <f t="shared" si="7"/>
        <v>0</v>
      </c>
      <c r="BE32" s="144">
        <f t="shared" si="8"/>
        <v>0</v>
      </c>
      <c r="BF32" s="144">
        <f t="shared" si="19"/>
        <v>0</v>
      </c>
    </row>
    <row r="33" spans="1:96" s="3" customFormat="1" ht="13.5" x14ac:dyDescent="0.25">
      <c r="A33" s="288"/>
      <c r="B33" s="59"/>
      <c r="C33" s="61"/>
      <c r="D33" s="142"/>
      <c r="E33" s="94" t="str">
        <f>IF($AS33="","",LOOKUP($AS33,Domains!$B$2:$B$31,Domains!$C$2:$C$31))</f>
        <v/>
      </c>
      <c r="F33" s="62"/>
      <c r="G33" s="61"/>
      <c r="H33" s="62"/>
      <c r="I33" s="61"/>
      <c r="J33" s="62"/>
      <c r="K33" s="61"/>
      <c r="L33" s="62"/>
      <c r="M33" s="59"/>
      <c r="N33" s="62"/>
      <c r="O33" s="61"/>
      <c r="P33" s="62"/>
      <c r="Q33" s="59"/>
      <c r="R33" s="61"/>
      <c r="S33" s="150"/>
      <c r="T33" s="274"/>
      <c r="U33" s="137"/>
      <c r="V33" s="70"/>
      <c r="W33" s="61"/>
      <c r="X33" s="70"/>
      <c r="Y33" s="59"/>
      <c r="Z33" s="61"/>
      <c r="AA33" s="59"/>
      <c r="AB33" s="274"/>
      <c r="AC33" s="59"/>
      <c r="AD33" s="100"/>
      <c r="AE33" s="71"/>
      <c r="AF33" s="70"/>
      <c r="AG33" s="59"/>
      <c r="AH33" s="59"/>
      <c r="AI33" s="62"/>
      <c r="AJ33" s="59"/>
      <c r="AK33" s="59"/>
      <c r="AL33" s="70"/>
      <c r="AM33" s="61"/>
      <c r="AN33" s="62"/>
      <c r="AO33" s="94"/>
      <c r="AP33" s="62"/>
      <c r="AQ33" s="142"/>
      <c r="AR33" s="142"/>
      <c r="AS33" s="142"/>
      <c r="AT33" s="141" t="str">
        <f>IF($AS33="","",LOOKUP($AS33,Domains!$B$2:$B$31,Domains!$D$2:$D$31))</f>
        <v/>
      </c>
      <c r="AU33" s="142"/>
      <c r="AV33" s="62"/>
      <c r="AW33" s="144">
        <f t="shared" ref="AW33" si="31">BB33+BC33</f>
        <v>0</v>
      </c>
      <c r="AX33" s="144">
        <f t="shared" ref="AX33" si="32">BD33+BE33</f>
        <v>0</v>
      </c>
      <c r="AY33" s="144">
        <f t="shared" ref="AY33" si="33">IF(AE33="",0,1)</f>
        <v>0</v>
      </c>
      <c r="AZ33" s="144">
        <f t="shared" ref="AZ33" si="34">IF(G33="",0,1)</f>
        <v>0</v>
      </c>
      <c r="BA33" s="144">
        <f t="shared" ref="BA33" si="35">IF(K33="",0,1)</f>
        <v>0</v>
      </c>
      <c r="BB33" s="144">
        <f t="shared" ref="BB33" si="36">IF(S33="",0,1)</f>
        <v>0</v>
      </c>
      <c r="BC33" s="144">
        <f t="shared" ref="BC33" si="37">IF(O33="",0,1)</f>
        <v>0</v>
      </c>
      <c r="BD33" s="144">
        <f t="shared" ref="BD33" si="38">IF(W33="",0,1)</f>
        <v>0</v>
      </c>
      <c r="BE33" s="144">
        <f t="shared" ref="BE33" si="39">IF(AA33="",0,1)</f>
        <v>0</v>
      </c>
      <c r="BF33" s="144">
        <f t="shared" ref="BF33" si="40">IF(AR33="",0,1)</f>
        <v>0</v>
      </c>
    </row>
    <row r="34" spans="1:96" s="3" customFormat="1" ht="13.5" x14ac:dyDescent="0.25">
      <c r="A34" s="288"/>
      <c r="B34" s="59"/>
      <c r="C34" s="94"/>
      <c r="D34" s="142"/>
      <c r="E34" s="94" t="str">
        <f>IF($AS34="","",LOOKUP($AS34,Domains!$B$2:$B$31,Domains!$C$2:$C$31))</f>
        <v/>
      </c>
      <c r="F34" s="62"/>
      <c r="G34" s="61"/>
      <c r="H34" s="62"/>
      <c r="I34" s="61"/>
      <c r="J34" s="62"/>
      <c r="K34" s="61"/>
      <c r="L34" s="62"/>
      <c r="M34" s="59"/>
      <c r="N34" s="62"/>
      <c r="O34" s="61"/>
      <c r="P34" s="62"/>
      <c r="Q34" s="59"/>
      <c r="R34" s="61"/>
      <c r="S34" s="150"/>
      <c r="T34" s="274"/>
      <c r="U34" s="137"/>
      <c r="V34" s="70"/>
      <c r="W34" s="61"/>
      <c r="X34" s="70"/>
      <c r="Y34" s="59"/>
      <c r="Z34" s="61"/>
      <c r="AA34" s="59"/>
      <c r="AB34" s="274"/>
      <c r="AC34" s="59"/>
      <c r="AD34" s="100"/>
      <c r="AE34" s="71"/>
      <c r="AF34" s="70"/>
      <c r="AG34" s="59"/>
      <c r="AH34" s="59"/>
      <c r="AI34" s="62"/>
      <c r="AJ34" s="59"/>
      <c r="AK34" s="59"/>
      <c r="AL34" s="70"/>
      <c r="AM34" s="61"/>
      <c r="AN34" s="62"/>
      <c r="AO34" s="94"/>
      <c r="AP34" s="62"/>
      <c r="AQ34" s="142"/>
      <c r="AR34" s="142"/>
      <c r="AS34" s="142"/>
      <c r="AT34" s="141" t="str">
        <f>IF($AS34="","",LOOKUP($AS34,Domains!$B$2:$B$31,Domains!$D$2:$D$31))</f>
        <v/>
      </c>
      <c r="AU34" s="142"/>
      <c r="AV34" s="62"/>
      <c r="AW34" s="144">
        <f t="shared" si="0"/>
        <v>0</v>
      </c>
      <c r="AX34" s="144">
        <f t="shared" si="1"/>
        <v>0</v>
      </c>
      <c r="AY34" s="144">
        <f t="shared" si="2"/>
        <v>0</v>
      </c>
      <c r="AZ34" s="144">
        <f t="shared" si="3"/>
        <v>0</v>
      </c>
      <c r="BA34" s="144">
        <f t="shared" si="4"/>
        <v>0</v>
      </c>
      <c r="BB34" s="144">
        <f t="shared" si="5"/>
        <v>0</v>
      </c>
      <c r="BC34" s="144">
        <f t="shared" si="6"/>
        <v>0</v>
      </c>
      <c r="BD34" s="144">
        <f t="shared" si="7"/>
        <v>0</v>
      </c>
      <c r="BE34" s="144">
        <f t="shared" si="8"/>
        <v>0</v>
      </c>
      <c r="BF34" s="144">
        <f t="shared" si="19"/>
        <v>0</v>
      </c>
    </row>
    <row r="35" spans="1:96" s="3" customFormat="1" ht="13.5" x14ac:dyDescent="0.25">
      <c r="A35" s="288"/>
      <c r="B35" s="59"/>
      <c r="C35" s="61"/>
      <c r="D35" s="142"/>
      <c r="E35" s="94" t="str">
        <f>IF($AS35="","",LOOKUP($AS35,Domains!$B$2:$B$31,Domains!$C$2:$C$31))</f>
        <v/>
      </c>
      <c r="F35" s="62"/>
      <c r="G35" s="61"/>
      <c r="H35" s="62"/>
      <c r="I35" s="61"/>
      <c r="J35" s="62"/>
      <c r="K35" s="61"/>
      <c r="L35" s="62"/>
      <c r="M35" s="59"/>
      <c r="N35" s="62"/>
      <c r="O35" s="61"/>
      <c r="P35" s="62"/>
      <c r="Q35" s="59"/>
      <c r="R35" s="61"/>
      <c r="S35" s="150"/>
      <c r="T35" s="274"/>
      <c r="U35" s="137"/>
      <c r="V35" s="70"/>
      <c r="W35" s="61"/>
      <c r="X35" s="70"/>
      <c r="Y35" s="59"/>
      <c r="Z35" s="61"/>
      <c r="AA35" s="59"/>
      <c r="AB35" s="274"/>
      <c r="AC35" s="59"/>
      <c r="AD35" s="100"/>
      <c r="AE35" s="71"/>
      <c r="AF35" s="70"/>
      <c r="AG35" s="59"/>
      <c r="AH35" s="59"/>
      <c r="AI35" s="62"/>
      <c r="AJ35" s="59"/>
      <c r="AK35" s="59"/>
      <c r="AL35" s="70"/>
      <c r="AM35" s="61"/>
      <c r="AN35" s="62"/>
      <c r="AO35" s="94"/>
      <c r="AP35" s="62"/>
      <c r="AQ35" s="142"/>
      <c r="AR35" s="142"/>
      <c r="AS35" s="142"/>
      <c r="AT35" s="141" t="str">
        <f>IF($AS35="","",LOOKUP($AS35,Domains!$B$2:$B$31,Domains!$D$2:$D$31))</f>
        <v/>
      </c>
      <c r="AU35" s="142"/>
      <c r="AV35" s="62"/>
      <c r="AW35" s="144">
        <f t="shared" si="0"/>
        <v>0</v>
      </c>
      <c r="AX35" s="144">
        <f t="shared" si="1"/>
        <v>0</v>
      </c>
      <c r="AY35" s="144">
        <f t="shared" si="2"/>
        <v>0</v>
      </c>
      <c r="AZ35" s="144">
        <f t="shared" si="3"/>
        <v>0</v>
      </c>
      <c r="BA35" s="144">
        <f t="shared" si="4"/>
        <v>0</v>
      </c>
      <c r="BB35" s="144">
        <f t="shared" si="5"/>
        <v>0</v>
      </c>
      <c r="BC35" s="144">
        <f t="shared" si="6"/>
        <v>0</v>
      </c>
      <c r="BD35" s="144">
        <f t="shared" si="7"/>
        <v>0</v>
      </c>
      <c r="BE35" s="144">
        <f t="shared" si="8"/>
        <v>0</v>
      </c>
      <c r="BF35" s="144">
        <f t="shared" si="19"/>
        <v>0</v>
      </c>
    </row>
    <row r="36" spans="1:96" s="3" customFormat="1" ht="13.5" x14ac:dyDescent="0.25">
      <c r="A36" s="289"/>
      <c r="B36" s="59"/>
      <c r="C36" s="94"/>
      <c r="D36" s="142"/>
      <c r="E36" s="94" t="str">
        <f>IF($AS36="","",LOOKUP($AS36,Domains!$B$2:$B$31,Domains!$C$2:$C$31))</f>
        <v/>
      </c>
      <c r="F36" s="62"/>
      <c r="G36" s="61"/>
      <c r="H36" s="62"/>
      <c r="I36" s="61"/>
      <c r="J36" s="62"/>
      <c r="K36" s="61"/>
      <c r="L36" s="62"/>
      <c r="M36" s="59"/>
      <c r="N36" s="62"/>
      <c r="O36" s="61"/>
      <c r="P36" s="62"/>
      <c r="Q36" s="59"/>
      <c r="R36" s="61"/>
      <c r="S36" s="150"/>
      <c r="T36" s="274"/>
      <c r="U36" s="137"/>
      <c r="V36" s="70"/>
      <c r="W36" s="61"/>
      <c r="X36" s="70"/>
      <c r="Y36" s="59"/>
      <c r="Z36" s="61"/>
      <c r="AA36" s="59"/>
      <c r="AB36" s="275"/>
      <c r="AC36" s="59"/>
      <c r="AD36" s="100"/>
      <c r="AE36" s="71"/>
      <c r="AF36" s="70"/>
      <c r="AG36" s="59"/>
      <c r="AH36" s="59"/>
      <c r="AI36" s="62"/>
      <c r="AJ36" s="59"/>
      <c r="AK36" s="59"/>
      <c r="AL36" s="70"/>
      <c r="AM36" s="61"/>
      <c r="AN36" s="62"/>
      <c r="AO36" s="94"/>
      <c r="AP36" s="62"/>
      <c r="AQ36" s="59"/>
      <c r="AR36" s="142"/>
      <c r="AS36" s="59"/>
      <c r="AT36" s="141" t="str">
        <f>IF($AS36="","",LOOKUP($AS36,Domains!$B$2:$B$31,Domains!$D$2:$D$31))</f>
        <v/>
      </c>
      <c r="AU36" s="59"/>
      <c r="AV36" s="62"/>
      <c r="AW36" s="144">
        <f t="shared" si="0"/>
        <v>0</v>
      </c>
      <c r="AX36" s="144">
        <f t="shared" si="1"/>
        <v>0</v>
      </c>
      <c r="AY36" s="144">
        <f t="shared" si="2"/>
        <v>0</v>
      </c>
      <c r="AZ36" s="144">
        <f t="shared" si="3"/>
        <v>0</v>
      </c>
      <c r="BA36" s="144">
        <f t="shared" si="4"/>
        <v>0</v>
      </c>
      <c r="BB36" s="144">
        <f t="shared" si="5"/>
        <v>0</v>
      </c>
      <c r="BC36" s="144">
        <f t="shared" si="6"/>
        <v>0</v>
      </c>
      <c r="BD36" s="144">
        <f t="shared" si="7"/>
        <v>0</v>
      </c>
      <c r="BE36" s="144">
        <f t="shared" si="8"/>
        <v>0</v>
      </c>
      <c r="BF36" s="144">
        <f t="shared" si="19"/>
        <v>0</v>
      </c>
    </row>
    <row r="37" spans="1:96" s="3" customFormat="1" ht="12.75" customHeight="1" x14ac:dyDescent="0.2">
      <c r="A37" s="68"/>
      <c r="B37" s="64"/>
      <c r="C37" s="64"/>
      <c r="D37" s="64"/>
      <c r="E37" s="65"/>
      <c r="F37" s="65"/>
      <c r="G37" s="65"/>
      <c r="H37" s="65"/>
      <c r="I37" s="65"/>
      <c r="J37" s="65"/>
      <c r="K37" s="65"/>
      <c r="L37" s="65"/>
      <c r="M37" s="64"/>
      <c r="N37" s="64"/>
      <c r="O37" s="65"/>
      <c r="P37" s="64"/>
      <c r="Q37" s="64"/>
      <c r="R37" s="65"/>
      <c r="S37" s="64"/>
      <c r="T37" s="274"/>
      <c r="U37" s="64"/>
      <c r="V37"/>
      <c r="W37"/>
      <c r="X37"/>
      <c r="Y37"/>
      <c r="Z37"/>
      <c r="AA37"/>
      <c r="AB37"/>
      <c r="AC37"/>
      <c r="AD37"/>
      <c r="AE37"/>
      <c r="AF37"/>
      <c r="AG37"/>
      <c r="AH37"/>
      <c r="AI37"/>
      <c r="AJ37"/>
      <c r="AK37"/>
      <c r="AL37"/>
      <c r="AM37" s="65"/>
      <c r="AN37" s="64"/>
      <c r="AP37" s="64"/>
      <c r="AQ37" s="64"/>
      <c r="AR37" s="87"/>
      <c r="AS37" s="64"/>
      <c r="AT37" s="64"/>
      <c r="AU37" s="64"/>
      <c r="AV37" s="65"/>
    </row>
    <row r="38" spans="1:96" s="3" customFormat="1" ht="12.75" customHeight="1" x14ac:dyDescent="0.2">
      <c r="A38" s="68"/>
      <c r="B38" s="64"/>
      <c r="C38" s="64"/>
      <c r="D38" s="64"/>
      <c r="E38" s="65"/>
      <c r="F38" s="65"/>
      <c r="G38" s="65"/>
      <c r="H38" s="65"/>
      <c r="I38" s="65"/>
      <c r="J38" s="65"/>
      <c r="K38" s="65"/>
      <c r="L38" s="65"/>
      <c r="M38" s="64"/>
      <c r="N38" s="64"/>
      <c r="O38" s="65"/>
      <c r="P38" s="64"/>
      <c r="Q38" s="64"/>
      <c r="R38" s="65"/>
      <c r="S38" s="64"/>
      <c r="T38" s="274"/>
      <c r="U38" s="64"/>
      <c r="V38"/>
      <c r="W38"/>
      <c r="X38"/>
      <c r="Y38"/>
      <c r="Z38"/>
      <c r="AA38"/>
      <c r="AB38"/>
      <c r="AC38"/>
      <c r="AD38"/>
      <c r="AE38"/>
      <c r="AF38"/>
      <c r="AG38"/>
      <c r="AH38"/>
      <c r="AI38"/>
      <c r="AJ38"/>
      <c r="AK38"/>
      <c r="AL38"/>
      <c r="AM38" s="65"/>
      <c r="AN38" s="64"/>
      <c r="AP38" s="64"/>
      <c r="AQ38" s="64"/>
      <c r="AR38" s="87"/>
      <c r="AS38" s="64"/>
      <c r="AT38" s="64"/>
      <c r="AU38" s="64"/>
      <c r="AV38" s="65"/>
    </row>
    <row r="39" spans="1:96" s="3" customFormat="1" ht="12.75" customHeight="1" x14ac:dyDescent="0.2">
      <c r="A39" s="68"/>
      <c r="B39" s="64"/>
      <c r="C39" s="64"/>
      <c r="D39" s="64"/>
      <c r="E39" s="65"/>
      <c r="F39" s="65"/>
      <c r="G39" s="65"/>
      <c r="H39" s="65"/>
      <c r="I39" s="65"/>
      <c r="J39" s="65"/>
      <c r="K39" s="65"/>
      <c r="L39" s="65"/>
      <c r="M39" s="64"/>
      <c r="N39" s="64"/>
      <c r="O39" s="65"/>
      <c r="P39" s="64"/>
      <c r="Q39" s="64"/>
      <c r="R39" s="65"/>
      <c r="S39" s="64"/>
      <c r="T39" s="274"/>
      <c r="U39" s="64"/>
      <c r="V39"/>
      <c r="W39"/>
      <c r="X39"/>
      <c r="Y39"/>
      <c r="Z39"/>
      <c r="AA39"/>
      <c r="AB39"/>
      <c r="AC39"/>
      <c r="AD39"/>
      <c r="AE39"/>
      <c r="AF39"/>
      <c r="AG39"/>
      <c r="AH39"/>
      <c r="AI39"/>
      <c r="AJ39"/>
      <c r="AK39"/>
      <c r="AL39"/>
      <c r="AM39" s="65"/>
      <c r="AN39" s="64"/>
      <c r="AP39" s="64"/>
      <c r="AQ39" s="64"/>
      <c r="AR39" s="87"/>
      <c r="AS39" s="64"/>
      <c r="AT39" s="64"/>
      <c r="AU39" s="64"/>
      <c r="AV39" s="65"/>
    </row>
    <row r="40" spans="1:96" s="3" customFormat="1" ht="12.75" customHeight="1" x14ac:dyDescent="0.2">
      <c r="A40" s="68"/>
      <c r="B40" s="64"/>
      <c r="C40" s="64"/>
      <c r="D40" s="64"/>
      <c r="E40" s="65"/>
      <c r="F40" s="65"/>
      <c r="G40" s="65"/>
      <c r="H40" s="65"/>
      <c r="I40" s="65"/>
      <c r="J40" s="65"/>
      <c r="K40" s="65"/>
      <c r="L40" s="65"/>
      <c r="M40" s="64"/>
      <c r="N40" s="64"/>
      <c r="O40" s="65"/>
      <c r="P40" s="64"/>
      <c r="Q40" s="64"/>
      <c r="R40" s="65"/>
      <c r="S40" s="64"/>
      <c r="T40" s="274"/>
      <c r="U40" s="64"/>
      <c r="V40"/>
      <c r="W40"/>
      <c r="X40"/>
      <c r="Y40"/>
      <c r="Z40"/>
      <c r="AA40"/>
      <c r="AB40"/>
      <c r="AC40"/>
      <c r="AD40"/>
      <c r="AE40"/>
      <c r="AF40"/>
      <c r="AG40"/>
      <c r="AH40"/>
      <c r="AI40"/>
      <c r="AJ40"/>
      <c r="AK40"/>
      <c r="AL40"/>
      <c r="AM40" s="65"/>
      <c r="AN40" s="64"/>
      <c r="AP40" s="64"/>
      <c r="AQ40" s="64"/>
      <c r="AR40" s="87"/>
      <c r="AS40" s="64"/>
      <c r="AT40" s="64"/>
      <c r="AU40" s="64"/>
      <c r="AV40" s="65"/>
    </row>
    <row r="41" spans="1:96" s="3" customFormat="1" ht="12.75" customHeight="1" x14ac:dyDescent="0.2">
      <c r="A41" s="68"/>
      <c r="B41" s="64"/>
      <c r="C41" s="64"/>
      <c r="D41" s="64"/>
      <c r="E41" s="65"/>
      <c r="F41" s="65"/>
      <c r="G41" s="65"/>
      <c r="H41" s="65"/>
      <c r="I41" s="65"/>
      <c r="J41" s="65"/>
      <c r="K41" s="65"/>
      <c r="L41" s="65"/>
      <c r="M41" s="64"/>
      <c r="N41" s="64"/>
      <c r="O41" s="65"/>
      <c r="P41" s="64"/>
      <c r="Q41" s="64"/>
      <c r="R41" s="65"/>
      <c r="S41" s="64"/>
      <c r="T41" s="274"/>
      <c r="U41" s="64"/>
      <c r="V41"/>
      <c r="W41"/>
      <c r="X41"/>
      <c r="Y41"/>
      <c r="Z41"/>
      <c r="AA41"/>
      <c r="AB41"/>
      <c r="AC41"/>
      <c r="AD41"/>
      <c r="AE41"/>
      <c r="AF41"/>
      <c r="AG41"/>
      <c r="AH41"/>
      <c r="AI41"/>
      <c r="AJ41"/>
      <c r="AK41"/>
      <c r="AL41"/>
      <c r="AM41" s="65"/>
      <c r="AN41" s="64"/>
      <c r="AP41" s="64"/>
      <c r="AQ41" s="64"/>
      <c r="AR41" s="87"/>
      <c r="AS41" s="64"/>
      <c r="AT41" s="64"/>
      <c r="AU41" s="64"/>
      <c r="AV41" s="65"/>
    </row>
    <row r="42" spans="1:96" s="3" customFormat="1" ht="12.75" customHeight="1" x14ac:dyDescent="0.2">
      <c r="A42" s="68"/>
      <c r="B42" s="64"/>
      <c r="C42" s="64"/>
      <c r="D42" s="64"/>
      <c r="E42" s="65"/>
      <c r="F42" s="65"/>
      <c r="G42" s="65"/>
      <c r="H42" s="65"/>
      <c r="I42" s="65"/>
      <c r="J42" s="65"/>
      <c r="K42" s="65"/>
      <c r="L42" s="65"/>
      <c r="M42" s="64"/>
      <c r="N42" s="64"/>
      <c r="O42" s="65"/>
      <c r="P42" s="64"/>
      <c r="Q42" s="64"/>
      <c r="R42" s="65"/>
      <c r="S42" s="64"/>
      <c r="T42" s="274"/>
      <c r="U42" s="64"/>
      <c r="V42"/>
      <c r="W42"/>
      <c r="X42"/>
      <c r="Y42"/>
      <c r="Z42"/>
      <c r="AA42"/>
      <c r="AB42"/>
      <c r="AC42"/>
      <c r="AD42"/>
      <c r="AE42"/>
      <c r="AF42"/>
      <c r="AG42"/>
      <c r="AH42"/>
      <c r="AI42"/>
      <c r="AJ42"/>
      <c r="AK42"/>
      <c r="AL42"/>
      <c r="AM42" s="65"/>
      <c r="AN42" s="64"/>
      <c r="AP42" s="64"/>
      <c r="AQ42" s="64"/>
      <c r="AR42" s="87"/>
      <c r="AS42" s="64"/>
      <c r="AT42" s="64"/>
      <c r="AU42" s="64"/>
      <c r="AV42" s="65"/>
    </row>
    <row r="43" spans="1:96" s="4" customFormat="1" ht="12.75" customHeight="1" x14ac:dyDescent="0.2">
      <c r="A43" s="68"/>
      <c r="B43" s="64"/>
      <c r="C43" s="64"/>
      <c r="D43" s="64"/>
      <c r="E43" s="65"/>
      <c r="F43" s="65"/>
      <c r="G43" s="65"/>
      <c r="H43" s="65"/>
      <c r="I43" s="65"/>
      <c r="J43" s="65"/>
      <c r="K43" s="65"/>
      <c r="L43" s="65"/>
      <c r="M43" s="64"/>
      <c r="N43" s="64"/>
      <c r="O43" s="65"/>
      <c r="P43" s="64"/>
      <c r="Q43" s="64"/>
      <c r="R43" s="65"/>
      <c r="S43" s="64"/>
      <c r="T43" s="274"/>
      <c r="U43" s="64"/>
      <c r="V43"/>
      <c r="W43"/>
      <c r="X43"/>
      <c r="Y43"/>
      <c r="Z43"/>
      <c r="AA43"/>
      <c r="AB43"/>
      <c r="AC43"/>
      <c r="AD43"/>
      <c r="AE43"/>
      <c r="AF43"/>
      <c r="AG43"/>
      <c r="AH43"/>
      <c r="AI43"/>
      <c r="AJ43"/>
      <c r="AK43"/>
      <c r="AL43"/>
      <c r="AM43" s="65"/>
      <c r="AN43" s="64"/>
      <c r="AO43" s="3"/>
      <c r="AP43" s="64"/>
      <c r="AQ43" s="64"/>
      <c r="AR43" s="87"/>
      <c r="AS43" s="64"/>
      <c r="AT43" s="64"/>
      <c r="AU43" s="64"/>
      <c r="AV43" s="65"/>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row>
    <row r="44" spans="1:96" s="3" customFormat="1" ht="12.75" customHeight="1" x14ac:dyDescent="0.2">
      <c r="A44" s="68"/>
      <c r="B44" s="64"/>
      <c r="C44" s="64"/>
      <c r="D44" s="64"/>
      <c r="E44" s="65"/>
      <c r="F44" s="65"/>
      <c r="G44" s="65"/>
      <c r="H44" s="65"/>
      <c r="I44" s="65"/>
      <c r="J44" s="65"/>
      <c r="K44" s="65"/>
      <c r="L44" s="65"/>
      <c r="M44" s="64"/>
      <c r="N44" s="64"/>
      <c r="O44" s="65"/>
      <c r="P44" s="64"/>
      <c r="Q44" s="64"/>
      <c r="R44" s="65"/>
      <c r="S44" s="64"/>
      <c r="T44" s="274"/>
      <c r="U44" s="64"/>
      <c r="V44"/>
      <c r="W44"/>
      <c r="X44"/>
      <c r="Y44"/>
      <c r="Z44"/>
      <c r="AA44"/>
      <c r="AB44"/>
      <c r="AC44"/>
      <c r="AD44"/>
      <c r="AE44"/>
      <c r="AF44"/>
      <c r="AG44"/>
      <c r="AH44"/>
      <c r="AI44"/>
      <c r="AJ44"/>
      <c r="AK44"/>
      <c r="AL44"/>
      <c r="AM44" s="65"/>
      <c r="AN44" s="64"/>
      <c r="AP44" s="64"/>
      <c r="AQ44" s="64"/>
      <c r="AR44" s="87"/>
      <c r="AS44" s="64"/>
      <c r="AT44" s="64"/>
      <c r="AU44" s="64"/>
      <c r="AV44" s="65"/>
    </row>
    <row r="45" spans="1:96" s="3" customFormat="1" ht="12.75" customHeight="1" x14ac:dyDescent="0.2">
      <c r="A45" s="68"/>
      <c r="B45" s="64"/>
      <c r="C45" s="64"/>
      <c r="D45" s="64"/>
      <c r="E45" s="65"/>
      <c r="F45" s="65"/>
      <c r="G45" s="65"/>
      <c r="H45" s="65"/>
      <c r="I45" s="65"/>
      <c r="J45" s="65"/>
      <c r="K45" s="65"/>
      <c r="L45" s="65"/>
      <c r="M45" s="64"/>
      <c r="N45" s="64"/>
      <c r="O45" s="65"/>
      <c r="P45" s="64"/>
      <c r="Q45" s="64"/>
      <c r="R45" s="65"/>
      <c r="S45" s="64"/>
      <c r="T45" s="274"/>
      <c r="U45" s="64"/>
      <c r="V45"/>
      <c r="W45"/>
      <c r="X45"/>
      <c r="Y45"/>
      <c r="Z45"/>
      <c r="AA45"/>
      <c r="AB45"/>
      <c r="AC45"/>
      <c r="AD45"/>
      <c r="AE45"/>
      <c r="AF45"/>
      <c r="AG45"/>
      <c r="AH45"/>
      <c r="AI45"/>
      <c r="AJ45"/>
      <c r="AK45"/>
      <c r="AL45"/>
      <c r="AM45" s="65"/>
      <c r="AN45" s="64"/>
      <c r="AP45" s="64"/>
      <c r="AQ45" s="64"/>
      <c r="AR45" s="87"/>
      <c r="AS45" s="64"/>
      <c r="AT45" s="64"/>
      <c r="AU45" s="64"/>
      <c r="AV45" s="65"/>
    </row>
    <row r="46" spans="1:96" s="3" customFormat="1" ht="12.75" customHeight="1" x14ac:dyDescent="0.2">
      <c r="A46" s="68"/>
      <c r="B46" s="64"/>
      <c r="C46" s="64"/>
      <c r="D46" s="64"/>
      <c r="E46" s="65"/>
      <c r="F46" s="65"/>
      <c r="G46" s="65"/>
      <c r="H46" s="65"/>
      <c r="I46" s="65"/>
      <c r="J46" s="65"/>
      <c r="K46" s="65"/>
      <c r="L46" s="65"/>
      <c r="M46" s="64"/>
      <c r="N46" s="64"/>
      <c r="O46" s="65"/>
      <c r="P46" s="64"/>
      <c r="Q46" s="64"/>
      <c r="R46" s="65"/>
      <c r="S46" s="64"/>
      <c r="T46" s="274"/>
      <c r="U46" s="64"/>
      <c r="V46"/>
      <c r="W46"/>
      <c r="X46"/>
      <c r="Y46"/>
      <c r="Z46"/>
      <c r="AA46"/>
      <c r="AB46"/>
      <c r="AC46"/>
      <c r="AD46"/>
      <c r="AE46"/>
      <c r="AF46"/>
      <c r="AG46"/>
      <c r="AH46"/>
      <c r="AI46"/>
      <c r="AJ46"/>
      <c r="AK46"/>
      <c r="AL46"/>
      <c r="AM46" s="65"/>
      <c r="AN46" s="64"/>
      <c r="AP46" s="64"/>
      <c r="AQ46" s="64"/>
      <c r="AR46" s="87"/>
      <c r="AS46" s="64"/>
      <c r="AT46" s="64"/>
      <c r="AU46" s="64"/>
      <c r="AV46" s="65"/>
    </row>
    <row r="47" spans="1:96" s="4" customFormat="1" ht="12.75" customHeight="1" x14ac:dyDescent="0.2">
      <c r="A47" s="68"/>
      <c r="B47" s="64"/>
      <c r="C47" s="64"/>
      <c r="D47" s="64"/>
      <c r="E47" s="65"/>
      <c r="F47" s="65"/>
      <c r="G47" s="65"/>
      <c r="H47" s="65"/>
      <c r="I47" s="65"/>
      <c r="J47" s="65"/>
      <c r="K47" s="65"/>
      <c r="L47" s="65"/>
      <c r="M47" s="64"/>
      <c r="N47" s="64"/>
      <c r="O47" s="65"/>
      <c r="P47" s="64"/>
      <c r="Q47" s="64"/>
      <c r="R47" s="65"/>
      <c r="S47" s="64"/>
      <c r="T47" s="274"/>
      <c r="U47" s="64"/>
      <c r="V47"/>
      <c r="W47"/>
      <c r="X47"/>
      <c r="Y47"/>
      <c r="Z47"/>
      <c r="AA47"/>
      <c r="AB47"/>
      <c r="AC47"/>
      <c r="AD47"/>
      <c r="AE47"/>
      <c r="AF47"/>
      <c r="AG47"/>
      <c r="AH47"/>
      <c r="AI47"/>
      <c r="AJ47"/>
      <c r="AK47"/>
      <c r="AL47"/>
      <c r="AM47" s="65"/>
      <c r="AN47" s="64"/>
      <c r="AO47" s="3"/>
      <c r="AP47" s="64"/>
      <c r="AQ47" s="64"/>
      <c r="AR47" s="87"/>
      <c r="AS47" s="64"/>
      <c r="AT47" s="64"/>
      <c r="AU47" s="64"/>
      <c r="AV47" s="65"/>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row>
    <row r="48" spans="1:96" s="4" customFormat="1" x14ac:dyDescent="0.2">
      <c r="A48" s="68"/>
      <c r="B48" s="64"/>
      <c r="C48" s="64"/>
      <c r="D48" s="64"/>
      <c r="E48" s="65"/>
      <c r="F48" s="65"/>
      <c r="G48" s="65"/>
      <c r="H48" s="65"/>
      <c r="I48" s="65"/>
      <c r="J48" s="65"/>
      <c r="K48" s="65"/>
      <c r="L48" s="65"/>
      <c r="M48" s="64"/>
      <c r="N48" s="64"/>
      <c r="O48" s="65"/>
      <c r="P48" s="64"/>
      <c r="Q48" s="64"/>
      <c r="R48" s="65"/>
      <c r="S48" s="64"/>
      <c r="T48" s="274"/>
      <c r="U48" s="64"/>
      <c r="V48"/>
      <c r="W48"/>
      <c r="X48"/>
      <c r="Y48"/>
      <c r="Z48"/>
      <c r="AA48"/>
      <c r="AB48"/>
      <c r="AC48"/>
      <c r="AD48"/>
      <c r="AE48"/>
      <c r="AF48"/>
      <c r="AG48"/>
      <c r="AH48"/>
      <c r="AI48"/>
      <c r="AJ48"/>
      <c r="AK48"/>
      <c r="AL48"/>
      <c r="AM48" s="65"/>
      <c r="AN48" s="64"/>
      <c r="AO48" s="3"/>
      <c r="AP48" s="64"/>
      <c r="AQ48" s="64"/>
      <c r="AR48" s="87"/>
      <c r="AS48" s="64"/>
      <c r="AT48" s="64"/>
      <c r="AU48" s="64"/>
      <c r="AV48" s="65"/>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row>
    <row r="49" spans="1:96" s="3" customFormat="1" x14ac:dyDescent="0.2">
      <c r="A49" s="68"/>
      <c r="B49" s="64"/>
      <c r="C49" s="64"/>
      <c r="D49" s="64"/>
      <c r="E49" s="65"/>
      <c r="F49" s="65"/>
      <c r="G49" s="65"/>
      <c r="H49" s="65"/>
      <c r="I49" s="65"/>
      <c r="J49" s="65"/>
      <c r="K49" s="65"/>
      <c r="L49" s="65"/>
      <c r="M49" s="64"/>
      <c r="N49" s="64"/>
      <c r="O49" s="65"/>
      <c r="P49" s="64"/>
      <c r="Q49" s="64"/>
      <c r="R49" s="65"/>
      <c r="S49" s="64"/>
      <c r="T49" s="274"/>
      <c r="U49" s="64"/>
      <c r="V49"/>
      <c r="W49"/>
      <c r="X49"/>
      <c r="Y49"/>
      <c r="Z49"/>
      <c r="AA49"/>
      <c r="AB49"/>
      <c r="AC49"/>
      <c r="AD49"/>
      <c r="AE49"/>
      <c r="AF49"/>
      <c r="AG49"/>
      <c r="AH49"/>
      <c r="AI49"/>
      <c r="AJ49"/>
      <c r="AK49"/>
      <c r="AL49"/>
      <c r="AM49" s="65"/>
      <c r="AN49" s="64"/>
      <c r="AP49" s="64"/>
      <c r="AQ49" s="64"/>
      <c r="AR49" s="87"/>
      <c r="AS49" s="64"/>
      <c r="AT49" s="64"/>
      <c r="AU49" s="64"/>
      <c r="AV49" s="65"/>
    </row>
    <row r="50" spans="1:96" s="3" customFormat="1" x14ac:dyDescent="0.2">
      <c r="A50" s="68"/>
      <c r="B50" s="64"/>
      <c r="C50" s="64"/>
      <c r="D50" s="64"/>
      <c r="E50" s="65"/>
      <c r="F50" s="65"/>
      <c r="G50" s="65"/>
      <c r="H50" s="65"/>
      <c r="I50" s="65"/>
      <c r="J50" s="65"/>
      <c r="K50" s="65"/>
      <c r="L50" s="65"/>
      <c r="M50" s="64"/>
      <c r="N50" s="64"/>
      <c r="O50" s="65"/>
      <c r="P50" s="64"/>
      <c r="Q50" s="64"/>
      <c r="R50" s="65"/>
      <c r="S50" s="64"/>
      <c r="T50" s="275"/>
      <c r="U50" s="64"/>
      <c r="V50"/>
      <c r="W50"/>
      <c r="X50"/>
      <c r="Y50"/>
      <c r="Z50"/>
      <c r="AA50"/>
      <c r="AB50"/>
      <c r="AC50"/>
      <c r="AD50"/>
      <c r="AE50"/>
      <c r="AF50"/>
      <c r="AG50"/>
      <c r="AH50"/>
      <c r="AI50"/>
      <c r="AJ50"/>
      <c r="AK50"/>
      <c r="AL50"/>
      <c r="AM50" s="65"/>
      <c r="AN50" s="64"/>
      <c r="AP50" s="64"/>
      <c r="AQ50" s="64"/>
      <c r="AR50" s="87"/>
      <c r="AS50" s="64"/>
      <c r="AT50" s="64"/>
      <c r="AU50" s="64"/>
      <c r="AV50" s="65"/>
    </row>
    <row r="51" spans="1:96" s="3" customFormat="1" x14ac:dyDescent="0.2">
      <c r="A51" s="68"/>
      <c r="B51" s="64"/>
      <c r="C51" s="64"/>
      <c r="D51" s="64"/>
      <c r="E51" s="65"/>
      <c r="F51" s="65"/>
      <c r="G51" s="65"/>
      <c r="H51" s="65"/>
      <c r="I51" s="65"/>
      <c r="J51" s="65"/>
      <c r="K51" s="65"/>
      <c r="L51" s="65"/>
      <c r="M51" s="64"/>
      <c r="N51" s="64"/>
      <c r="O51" s="65"/>
      <c r="P51" s="64"/>
      <c r="Q51" s="64"/>
      <c r="R51" s="65"/>
      <c r="S51" s="64"/>
      <c r="T51" s="64"/>
      <c r="U51" s="64"/>
      <c r="V51"/>
      <c r="W51"/>
      <c r="X51"/>
      <c r="Y51"/>
      <c r="Z51"/>
      <c r="AA51"/>
      <c r="AB51"/>
      <c r="AC51"/>
      <c r="AD51"/>
      <c r="AE51"/>
      <c r="AF51"/>
      <c r="AG51"/>
      <c r="AH51"/>
      <c r="AI51"/>
      <c r="AJ51"/>
      <c r="AK51"/>
      <c r="AL51"/>
      <c r="AM51" s="65"/>
      <c r="AN51" s="64"/>
      <c r="AP51" s="64"/>
      <c r="AQ51" s="64"/>
      <c r="AR51" s="87"/>
      <c r="AS51" s="64"/>
      <c r="AT51" s="64"/>
      <c r="AU51" s="64"/>
      <c r="AV51" s="65"/>
    </row>
    <row r="52" spans="1:96" s="3" customFormat="1" x14ac:dyDescent="0.2">
      <c r="A52" s="68"/>
      <c r="B52" s="64"/>
      <c r="C52" s="64"/>
      <c r="D52" s="64"/>
      <c r="E52" s="65"/>
      <c r="F52" s="65"/>
      <c r="G52" s="65"/>
      <c r="H52" s="65"/>
      <c r="I52" s="65"/>
      <c r="J52" s="65"/>
      <c r="K52" s="65"/>
      <c r="L52" s="65"/>
      <c r="M52" s="64"/>
      <c r="N52" s="64"/>
      <c r="O52" s="65"/>
      <c r="P52" s="64"/>
      <c r="Q52" s="64"/>
      <c r="R52" s="65"/>
      <c r="S52" s="64"/>
      <c r="T52" s="64"/>
      <c r="U52" s="64"/>
      <c r="V52"/>
      <c r="W52"/>
      <c r="X52"/>
      <c r="Y52"/>
      <c r="Z52"/>
      <c r="AA52"/>
      <c r="AB52"/>
      <c r="AC52"/>
      <c r="AD52"/>
      <c r="AE52"/>
      <c r="AF52"/>
      <c r="AG52"/>
      <c r="AH52"/>
      <c r="AI52"/>
      <c r="AJ52"/>
      <c r="AK52"/>
      <c r="AL52"/>
      <c r="AM52" s="65"/>
      <c r="AN52" s="64"/>
      <c r="AP52" s="64"/>
      <c r="AQ52" s="64"/>
      <c r="AR52" s="87"/>
      <c r="AS52" s="64"/>
      <c r="AT52" s="64"/>
      <c r="AU52" s="64"/>
      <c r="AV52" s="65"/>
    </row>
    <row r="53" spans="1:96" s="3" customFormat="1" x14ac:dyDescent="0.2">
      <c r="A53" s="68"/>
      <c r="B53" s="64"/>
      <c r="C53" s="64"/>
      <c r="D53" s="64"/>
      <c r="E53" s="65"/>
      <c r="F53" s="65"/>
      <c r="G53" s="65"/>
      <c r="H53" s="65"/>
      <c r="I53" s="65"/>
      <c r="J53" s="65"/>
      <c r="K53" s="65"/>
      <c r="L53" s="65"/>
      <c r="M53" s="64"/>
      <c r="N53" s="64"/>
      <c r="O53" s="65"/>
      <c r="P53" s="64"/>
      <c r="Q53" s="64"/>
      <c r="R53" s="65"/>
      <c r="S53" s="64"/>
      <c r="T53" s="64"/>
      <c r="U53" s="64"/>
      <c r="V53"/>
      <c r="W53"/>
      <c r="X53"/>
      <c r="Y53"/>
      <c r="Z53"/>
      <c r="AA53"/>
      <c r="AB53"/>
      <c r="AC53"/>
      <c r="AD53"/>
      <c r="AE53"/>
      <c r="AF53"/>
      <c r="AG53"/>
      <c r="AH53"/>
      <c r="AI53"/>
      <c r="AJ53"/>
      <c r="AK53"/>
      <c r="AL53"/>
      <c r="AM53" s="65"/>
      <c r="AN53" s="64"/>
      <c r="AP53" s="64"/>
      <c r="AQ53" s="64"/>
      <c r="AR53" s="87"/>
      <c r="AS53" s="64"/>
      <c r="AT53" s="64"/>
      <c r="AU53" s="64"/>
      <c r="AV53" s="65"/>
    </row>
    <row r="54" spans="1:96" s="3" customFormat="1" x14ac:dyDescent="0.2">
      <c r="A54" s="68"/>
      <c r="B54" s="64"/>
      <c r="C54" s="64"/>
      <c r="D54" s="64"/>
      <c r="E54" s="65"/>
      <c r="F54" s="65"/>
      <c r="G54" s="65"/>
      <c r="H54" s="65"/>
      <c r="I54" s="65"/>
      <c r="J54" s="65"/>
      <c r="K54" s="65"/>
      <c r="L54" s="65"/>
      <c r="M54" s="64"/>
      <c r="N54" s="64"/>
      <c r="O54" s="65"/>
      <c r="P54" s="64"/>
      <c r="Q54" s="64"/>
      <c r="R54" s="65"/>
      <c r="S54" s="64"/>
      <c r="T54" s="64"/>
      <c r="U54" s="64"/>
      <c r="V54"/>
      <c r="W54"/>
      <c r="X54"/>
      <c r="Y54"/>
      <c r="Z54"/>
      <c r="AA54"/>
      <c r="AB54"/>
      <c r="AC54"/>
      <c r="AD54"/>
      <c r="AE54"/>
      <c r="AF54"/>
      <c r="AG54"/>
      <c r="AH54"/>
      <c r="AI54"/>
      <c r="AJ54"/>
      <c r="AK54"/>
      <c r="AL54"/>
      <c r="AM54" s="65"/>
      <c r="AN54" s="64"/>
      <c r="AP54" s="64"/>
      <c r="AQ54" s="64"/>
      <c r="AR54" s="87"/>
      <c r="AS54" s="64"/>
      <c r="AT54" s="64"/>
      <c r="AU54" s="64"/>
      <c r="AV54" s="65"/>
    </row>
    <row r="55" spans="1:96" s="3" customFormat="1" x14ac:dyDescent="0.2">
      <c r="A55" s="68"/>
      <c r="B55" s="64"/>
      <c r="C55" s="64"/>
      <c r="D55" s="64"/>
      <c r="E55" s="65"/>
      <c r="F55" s="65"/>
      <c r="G55" s="65"/>
      <c r="H55" s="65"/>
      <c r="I55" s="65"/>
      <c r="J55" s="65"/>
      <c r="K55" s="65"/>
      <c r="L55" s="65"/>
      <c r="M55" s="64"/>
      <c r="N55" s="64"/>
      <c r="O55" s="65"/>
      <c r="P55" s="64"/>
      <c r="Q55" s="64"/>
      <c r="R55" s="65"/>
      <c r="S55" s="64"/>
      <c r="T55" s="64"/>
      <c r="U55" s="64"/>
      <c r="V55"/>
      <c r="W55"/>
      <c r="X55"/>
      <c r="Y55"/>
      <c r="Z55"/>
      <c r="AA55"/>
      <c r="AB55"/>
      <c r="AC55"/>
      <c r="AD55"/>
      <c r="AE55"/>
      <c r="AF55"/>
      <c r="AG55"/>
      <c r="AH55"/>
      <c r="AI55"/>
      <c r="AJ55"/>
      <c r="AK55"/>
      <c r="AL55"/>
      <c r="AM55" s="65"/>
      <c r="AN55" s="64"/>
      <c r="AP55" s="64"/>
      <c r="AQ55" s="64"/>
      <c r="AR55" s="87"/>
      <c r="AS55" s="64"/>
      <c r="AT55" s="64"/>
      <c r="AU55" s="64"/>
      <c r="AV55" s="65"/>
    </row>
    <row r="56" spans="1:96" s="3" customFormat="1" x14ac:dyDescent="0.2">
      <c r="A56" s="68"/>
      <c r="B56" s="64"/>
      <c r="C56" s="64"/>
      <c r="D56" s="64"/>
      <c r="E56" s="65"/>
      <c r="F56" s="65"/>
      <c r="G56" s="65"/>
      <c r="H56" s="65"/>
      <c r="I56" s="65"/>
      <c r="J56" s="65"/>
      <c r="K56" s="65"/>
      <c r="L56" s="65"/>
      <c r="M56" s="64"/>
      <c r="N56" s="64"/>
      <c r="O56" s="65"/>
      <c r="P56" s="64"/>
      <c r="Q56" s="64"/>
      <c r="R56" s="65"/>
      <c r="S56" s="64"/>
      <c r="T56" s="64"/>
      <c r="U56" s="64"/>
      <c r="V56"/>
      <c r="W56"/>
      <c r="X56"/>
      <c r="Y56"/>
      <c r="Z56"/>
      <c r="AA56"/>
      <c r="AB56"/>
      <c r="AC56"/>
      <c r="AD56"/>
      <c r="AE56"/>
      <c r="AF56"/>
      <c r="AG56"/>
      <c r="AH56"/>
      <c r="AI56"/>
      <c r="AJ56"/>
      <c r="AK56"/>
      <c r="AL56"/>
      <c r="AM56" s="65"/>
      <c r="AN56" s="64"/>
      <c r="AP56" s="64"/>
      <c r="AQ56" s="64"/>
      <c r="AR56" s="87"/>
      <c r="AS56" s="64"/>
      <c r="AT56" s="64"/>
      <c r="AU56" s="64"/>
      <c r="AV56" s="65"/>
    </row>
    <row r="57" spans="1:96" s="4" customFormat="1" x14ac:dyDescent="0.2">
      <c r="A57" s="68"/>
      <c r="B57" s="64"/>
      <c r="C57" s="64"/>
      <c r="D57" s="64"/>
      <c r="E57" s="65"/>
      <c r="F57" s="65"/>
      <c r="G57" s="65"/>
      <c r="H57" s="65"/>
      <c r="I57" s="65"/>
      <c r="J57" s="65"/>
      <c r="K57" s="65"/>
      <c r="L57" s="65"/>
      <c r="M57" s="64"/>
      <c r="N57" s="64"/>
      <c r="O57" s="65"/>
      <c r="P57" s="64"/>
      <c r="Q57" s="64"/>
      <c r="R57" s="65"/>
      <c r="S57" s="64"/>
      <c r="T57" s="64"/>
      <c r="U57" s="64"/>
      <c r="V57"/>
      <c r="W57"/>
      <c r="X57"/>
      <c r="Y57"/>
      <c r="Z57"/>
      <c r="AA57"/>
      <c r="AB57"/>
      <c r="AC57"/>
      <c r="AD57"/>
      <c r="AE57"/>
      <c r="AF57"/>
      <c r="AG57"/>
      <c r="AH57"/>
      <c r="AI57"/>
      <c r="AJ57"/>
      <c r="AK57"/>
      <c r="AL57"/>
      <c r="AM57" s="65"/>
      <c r="AN57" s="64"/>
      <c r="AO57" s="3"/>
      <c r="AP57" s="64"/>
      <c r="AQ57" s="64"/>
      <c r="AR57" s="87"/>
      <c r="AS57" s="64"/>
      <c r="AT57" s="64"/>
      <c r="AU57" s="64"/>
      <c r="AV57" s="65"/>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row>
    <row r="58" spans="1:96" s="3" customFormat="1" x14ac:dyDescent="0.2">
      <c r="A58" s="68"/>
      <c r="B58" s="64"/>
      <c r="C58" s="64"/>
      <c r="D58" s="64"/>
      <c r="E58" s="65"/>
      <c r="F58" s="65"/>
      <c r="G58" s="65"/>
      <c r="H58" s="65"/>
      <c r="I58" s="65"/>
      <c r="J58" s="65"/>
      <c r="K58" s="65"/>
      <c r="L58" s="65"/>
      <c r="M58" s="64"/>
      <c r="N58" s="64"/>
      <c r="O58" s="65"/>
      <c r="P58" s="64"/>
      <c r="Q58" s="64"/>
      <c r="R58" s="65"/>
      <c r="S58" s="64"/>
      <c r="T58" s="64"/>
      <c r="U58" s="64"/>
      <c r="V58"/>
      <c r="W58"/>
      <c r="X58"/>
      <c r="Y58"/>
      <c r="Z58"/>
      <c r="AA58"/>
      <c r="AB58"/>
      <c r="AC58"/>
      <c r="AD58"/>
      <c r="AE58"/>
      <c r="AF58"/>
      <c r="AG58"/>
      <c r="AH58"/>
      <c r="AI58"/>
      <c r="AJ58"/>
      <c r="AK58"/>
      <c r="AL58"/>
      <c r="AM58" s="65"/>
      <c r="AN58" s="64"/>
      <c r="AP58" s="64"/>
      <c r="AQ58" s="64"/>
      <c r="AR58" s="87"/>
      <c r="AS58" s="64"/>
      <c r="AT58" s="64"/>
      <c r="AU58" s="64"/>
      <c r="AV58" s="65"/>
    </row>
    <row r="59" spans="1:96" s="3" customFormat="1" x14ac:dyDescent="0.2">
      <c r="A59" s="68"/>
      <c r="B59" s="64"/>
      <c r="C59" s="64"/>
      <c r="D59" s="64"/>
      <c r="E59" s="65"/>
      <c r="F59" s="65"/>
      <c r="G59" s="65"/>
      <c r="H59" s="65"/>
      <c r="I59" s="65"/>
      <c r="J59" s="65"/>
      <c r="K59" s="65"/>
      <c r="L59" s="65"/>
      <c r="M59" s="64"/>
      <c r="N59" s="64"/>
      <c r="O59" s="65"/>
      <c r="P59" s="64"/>
      <c r="Q59" s="64"/>
      <c r="R59" s="65"/>
      <c r="S59" s="64"/>
      <c r="T59" s="64"/>
      <c r="U59" s="64"/>
      <c r="V59"/>
      <c r="W59"/>
      <c r="X59"/>
      <c r="Y59"/>
      <c r="Z59"/>
      <c r="AA59"/>
      <c r="AB59"/>
      <c r="AC59"/>
      <c r="AD59"/>
      <c r="AE59"/>
      <c r="AF59"/>
      <c r="AG59"/>
      <c r="AH59"/>
      <c r="AI59"/>
      <c r="AJ59"/>
      <c r="AK59"/>
      <c r="AL59"/>
      <c r="AM59" s="65"/>
      <c r="AN59" s="64"/>
      <c r="AP59" s="64"/>
      <c r="AQ59" s="64"/>
      <c r="AR59" s="87"/>
      <c r="AS59" s="64"/>
      <c r="AT59" s="64"/>
      <c r="AU59" s="64"/>
      <c r="AV59" s="65"/>
    </row>
    <row r="60" spans="1:96" s="3" customFormat="1" x14ac:dyDescent="0.2">
      <c r="A60" s="68"/>
      <c r="B60" s="64"/>
      <c r="C60" s="64"/>
      <c r="D60" s="64"/>
      <c r="E60" s="65"/>
      <c r="F60" s="65"/>
      <c r="G60" s="65"/>
      <c r="H60" s="65"/>
      <c r="I60" s="65"/>
      <c r="J60" s="65"/>
      <c r="K60" s="65"/>
      <c r="L60" s="65"/>
      <c r="M60" s="64"/>
      <c r="N60" s="64"/>
      <c r="O60" s="65"/>
      <c r="P60" s="64"/>
      <c r="Q60" s="64"/>
      <c r="R60" s="65"/>
      <c r="S60" s="64"/>
      <c r="T60" s="64"/>
      <c r="U60" s="64"/>
      <c r="V60"/>
      <c r="W60"/>
      <c r="X60"/>
      <c r="Y60"/>
      <c r="Z60"/>
      <c r="AA60"/>
      <c r="AB60"/>
      <c r="AC60"/>
      <c r="AD60"/>
      <c r="AE60"/>
      <c r="AF60"/>
      <c r="AG60"/>
      <c r="AH60"/>
      <c r="AI60"/>
      <c r="AJ60"/>
      <c r="AK60"/>
      <c r="AL60"/>
      <c r="AM60" s="65"/>
      <c r="AN60" s="64"/>
      <c r="AP60" s="64"/>
      <c r="AQ60" s="64"/>
      <c r="AR60" s="87"/>
      <c r="AS60" s="64"/>
      <c r="AT60" s="64"/>
      <c r="AU60" s="64"/>
      <c r="AV60" s="65"/>
    </row>
    <row r="61" spans="1:96" s="3" customFormat="1" x14ac:dyDescent="0.2">
      <c r="A61" s="68"/>
      <c r="B61" s="64"/>
      <c r="C61" s="64"/>
      <c r="D61" s="64"/>
      <c r="E61" s="65"/>
      <c r="F61" s="65"/>
      <c r="G61" s="65"/>
      <c r="H61" s="65"/>
      <c r="I61" s="65"/>
      <c r="J61" s="65"/>
      <c r="K61" s="65"/>
      <c r="L61" s="65"/>
      <c r="M61" s="64"/>
      <c r="N61" s="64"/>
      <c r="O61" s="65"/>
      <c r="P61" s="64"/>
      <c r="Q61" s="64"/>
      <c r="R61" s="65"/>
      <c r="S61" s="64"/>
      <c r="T61" s="64"/>
      <c r="U61" s="64"/>
      <c r="V61"/>
      <c r="W61"/>
      <c r="X61"/>
      <c r="Y61"/>
      <c r="Z61"/>
      <c r="AA61"/>
      <c r="AB61"/>
      <c r="AC61"/>
      <c r="AD61"/>
      <c r="AE61"/>
      <c r="AF61"/>
      <c r="AG61"/>
      <c r="AH61"/>
      <c r="AI61"/>
      <c r="AJ61"/>
      <c r="AK61"/>
      <c r="AL61"/>
      <c r="AM61" s="65"/>
      <c r="AN61" s="64"/>
      <c r="AP61" s="64"/>
      <c r="AQ61" s="64"/>
      <c r="AR61" s="87"/>
      <c r="AS61" s="64"/>
      <c r="AT61" s="64"/>
      <c r="AU61" s="64"/>
      <c r="AV61" s="65"/>
    </row>
    <row r="62" spans="1:96" s="3" customFormat="1" x14ac:dyDescent="0.2">
      <c r="A62" s="68"/>
      <c r="B62" s="64"/>
      <c r="C62" s="64"/>
      <c r="D62" s="64"/>
      <c r="E62" s="65"/>
      <c r="F62" s="65"/>
      <c r="G62" s="65"/>
      <c r="H62" s="65"/>
      <c r="I62" s="65"/>
      <c r="J62" s="65"/>
      <c r="K62" s="65"/>
      <c r="L62" s="65"/>
      <c r="M62" s="64"/>
      <c r="N62" s="64"/>
      <c r="O62" s="65"/>
      <c r="P62" s="64"/>
      <c r="Q62" s="64"/>
      <c r="R62" s="65"/>
      <c r="S62" s="64"/>
      <c r="T62" s="64"/>
      <c r="U62" s="64"/>
      <c r="V62"/>
      <c r="W62"/>
      <c r="X62"/>
      <c r="Y62"/>
      <c r="Z62"/>
      <c r="AA62"/>
      <c r="AB62"/>
      <c r="AC62"/>
      <c r="AD62"/>
      <c r="AE62"/>
      <c r="AF62"/>
      <c r="AG62"/>
      <c r="AH62"/>
      <c r="AI62"/>
      <c r="AJ62"/>
      <c r="AK62"/>
      <c r="AL62"/>
      <c r="AM62" s="65"/>
      <c r="AN62" s="64"/>
      <c r="AP62" s="64"/>
      <c r="AQ62" s="64"/>
      <c r="AR62" s="87"/>
      <c r="AS62" s="64"/>
      <c r="AT62" s="64"/>
      <c r="AU62" s="64"/>
      <c r="AV62" s="65"/>
    </row>
    <row r="63" spans="1:96" s="26" customFormat="1" x14ac:dyDescent="0.2">
      <c r="A63" s="68"/>
      <c r="B63" s="64"/>
      <c r="C63" s="64"/>
      <c r="D63" s="64"/>
      <c r="E63" s="65"/>
      <c r="F63" s="65"/>
      <c r="G63" s="65"/>
      <c r="H63" s="65"/>
      <c r="I63" s="65"/>
      <c r="J63" s="65"/>
      <c r="K63" s="65"/>
      <c r="L63" s="65"/>
      <c r="M63" s="64"/>
      <c r="N63" s="64"/>
      <c r="O63" s="65"/>
      <c r="P63" s="64"/>
      <c r="Q63" s="64"/>
      <c r="R63" s="65"/>
      <c r="S63" s="64"/>
      <c r="T63" s="64"/>
      <c r="U63" s="64"/>
      <c r="V63"/>
      <c r="W63"/>
      <c r="X63"/>
      <c r="Y63"/>
      <c r="Z63"/>
      <c r="AA63"/>
      <c r="AB63"/>
      <c r="AC63"/>
      <c r="AD63"/>
      <c r="AE63"/>
      <c r="AF63"/>
      <c r="AG63"/>
      <c r="AH63"/>
      <c r="AI63"/>
      <c r="AJ63"/>
      <c r="AK63"/>
      <c r="AL63"/>
      <c r="AM63" s="65"/>
      <c r="AN63" s="64"/>
      <c r="AO63" s="3"/>
      <c r="AP63" s="64"/>
      <c r="AQ63" s="64"/>
      <c r="AR63" s="87"/>
      <c r="AS63" s="64"/>
      <c r="AT63" s="64"/>
      <c r="AU63" s="64"/>
      <c r="AV63" s="65"/>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row>
    <row r="64" spans="1:96" s="3" customFormat="1" x14ac:dyDescent="0.2">
      <c r="A64" s="68"/>
      <c r="B64" s="64"/>
      <c r="C64" s="64"/>
      <c r="D64" s="64"/>
      <c r="E64" s="65"/>
      <c r="F64" s="65"/>
      <c r="G64" s="65"/>
      <c r="H64" s="65"/>
      <c r="I64" s="65"/>
      <c r="J64" s="65"/>
      <c r="K64" s="65"/>
      <c r="L64" s="65"/>
      <c r="M64" s="64"/>
      <c r="N64" s="64"/>
      <c r="O64" s="65"/>
      <c r="P64" s="64"/>
      <c r="Q64" s="64"/>
      <c r="R64" s="65"/>
      <c r="S64" s="64"/>
      <c r="T64" s="64"/>
      <c r="U64" s="64"/>
      <c r="V64"/>
      <c r="W64"/>
      <c r="X64"/>
      <c r="Y64"/>
      <c r="Z64"/>
      <c r="AA64"/>
      <c r="AB64"/>
      <c r="AC64"/>
      <c r="AD64"/>
      <c r="AE64"/>
      <c r="AF64"/>
      <c r="AG64"/>
      <c r="AH64"/>
      <c r="AI64"/>
      <c r="AJ64"/>
      <c r="AK64"/>
      <c r="AL64"/>
      <c r="AM64" s="65"/>
      <c r="AN64" s="64"/>
      <c r="AP64" s="64"/>
      <c r="AQ64" s="64"/>
      <c r="AR64" s="87"/>
      <c r="AS64" s="64"/>
      <c r="AT64" s="64"/>
      <c r="AU64" s="64"/>
      <c r="AV64" s="65"/>
    </row>
    <row r="65" spans="1:96" s="3" customFormat="1" x14ac:dyDescent="0.2">
      <c r="A65" s="68"/>
      <c r="B65" s="64"/>
      <c r="C65" s="64"/>
      <c r="D65" s="64"/>
      <c r="E65" s="65"/>
      <c r="F65" s="65"/>
      <c r="G65" s="65"/>
      <c r="H65" s="65"/>
      <c r="I65" s="65"/>
      <c r="J65" s="65"/>
      <c r="K65" s="65"/>
      <c r="L65" s="65"/>
      <c r="M65" s="64"/>
      <c r="N65" s="64"/>
      <c r="O65" s="65"/>
      <c r="P65" s="64"/>
      <c r="Q65" s="64"/>
      <c r="R65" s="65"/>
      <c r="S65" s="64"/>
      <c r="T65" s="64"/>
      <c r="U65" s="64"/>
      <c r="V65"/>
      <c r="W65"/>
      <c r="X65"/>
      <c r="Y65"/>
      <c r="Z65"/>
      <c r="AA65"/>
      <c r="AB65"/>
      <c r="AC65"/>
      <c r="AD65"/>
      <c r="AE65"/>
      <c r="AF65"/>
      <c r="AG65"/>
      <c r="AH65"/>
      <c r="AI65"/>
      <c r="AJ65"/>
      <c r="AK65"/>
      <c r="AL65"/>
      <c r="AM65" s="65"/>
      <c r="AN65" s="64"/>
      <c r="AP65" s="64"/>
      <c r="AQ65" s="64"/>
      <c r="AR65" s="87"/>
      <c r="AS65" s="64"/>
      <c r="AT65" s="64"/>
      <c r="AU65" s="64"/>
      <c r="AV65" s="65"/>
    </row>
    <row r="66" spans="1:96" s="3" customFormat="1" x14ac:dyDescent="0.2">
      <c r="A66" s="68"/>
      <c r="B66" s="64"/>
      <c r="C66" s="64"/>
      <c r="D66" s="64"/>
      <c r="E66" s="65"/>
      <c r="F66" s="65"/>
      <c r="G66" s="65"/>
      <c r="H66" s="65"/>
      <c r="I66" s="65"/>
      <c r="J66" s="65"/>
      <c r="K66" s="65"/>
      <c r="L66" s="65"/>
      <c r="M66" s="64"/>
      <c r="N66" s="64"/>
      <c r="O66" s="65"/>
      <c r="P66" s="64"/>
      <c r="Q66" s="64"/>
      <c r="R66" s="65"/>
      <c r="S66" s="64"/>
      <c r="T66" s="64"/>
      <c r="U66" s="64"/>
      <c r="V66"/>
      <c r="W66"/>
      <c r="X66"/>
      <c r="Y66"/>
      <c r="Z66"/>
      <c r="AA66"/>
      <c r="AB66"/>
      <c r="AC66"/>
      <c r="AD66"/>
      <c r="AE66"/>
      <c r="AF66"/>
      <c r="AG66"/>
      <c r="AH66"/>
      <c r="AI66"/>
      <c r="AJ66"/>
      <c r="AK66"/>
      <c r="AL66"/>
      <c r="AM66" s="65"/>
      <c r="AN66" s="64"/>
      <c r="AP66" s="64"/>
      <c r="AQ66" s="64"/>
      <c r="AR66" s="87"/>
      <c r="AS66" s="64"/>
      <c r="AT66" s="64"/>
      <c r="AU66" s="64"/>
      <c r="AV66" s="65"/>
    </row>
    <row r="67" spans="1:96" s="3" customFormat="1" x14ac:dyDescent="0.2">
      <c r="A67" s="68"/>
      <c r="B67" s="64"/>
      <c r="C67" s="64"/>
      <c r="D67" s="64"/>
      <c r="E67" s="65"/>
      <c r="F67" s="65"/>
      <c r="G67" s="65"/>
      <c r="H67" s="65"/>
      <c r="I67" s="65"/>
      <c r="J67" s="65"/>
      <c r="K67" s="65"/>
      <c r="L67" s="65"/>
      <c r="M67" s="64"/>
      <c r="N67" s="64"/>
      <c r="O67" s="65"/>
      <c r="P67" s="64"/>
      <c r="Q67" s="64"/>
      <c r="R67" s="65"/>
      <c r="S67" s="64"/>
      <c r="T67" s="64"/>
      <c r="U67" s="64"/>
      <c r="V67"/>
      <c r="W67"/>
      <c r="X67"/>
      <c r="Y67"/>
      <c r="Z67"/>
      <c r="AA67"/>
      <c r="AB67"/>
      <c r="AC67"/>
      <c r="AD67"/>
      <c r="AE67"/>
      <c r="AF67"/>
      <c r="AG67"/>
      <c r="AH67"/>
      <c r="AI67"/>
      <c r="AJ67"/>
      <c r="AK67"/>
      <c r="AL67"/>
      <c r="AM67" s="65"/>
      <c r="AN67" s="64"/>
      <c r="AP67" s="64"/>
      <c r="AQ67" s="64"/>
      <c r="AR67" s="87"/>
      <c r="AS67" s="64"/>
      <c r="AT67" s="64"/>
      <c r="AU67" s="64"/>
      <c r="AV67" s="65"/>
    </row>
    <row r="68" spans="1:96" s="3" customFormat="1" x14ac:dyDescent="0.2">
      <c r="A68" s="68"/>
      <c r="B68" s="64"/>
      <c r="C68" s="64"/>
      <c r="D68" s="64"/>
      <c r="E68" s="65"/>
      <c r="F68" s="65"/>
      <c r="G68" s="65"/>
      <c r="H68" s="65"/>
      <c r="I68" s="65"/>
      <c r="J68" s="65"/>
      <c r="K68" s="65"/>
      <c r="L68" s="65"/>
      <c r="M68" s="64"/>
      <c r="N68" s="64"/>
      <c r="O68" s="65"/>
      <c r="P68" s="64"/>
      <c r="Q68" s="64"/>
      <c r="R68" s="65"/>
      <c r="S68" s="64"/>
      <c r="T68" s="64"/>
      <c r="U68" s="64"/>
      <c r="V68"/>
      <c r="W68"/>
      <c r="X68"/>
      <c r="Y68"/>
      <c r="Z68"/>
      <c r="AA68"/>
      <c r="AB68"/>
      <c r="AC68"/>
      <c r="AD68"/>
      <c r="AE68"/>
      <c r="AF68"/>
      <c r="AG68"/>
      <c r="AH68"/>
      <c r="AI68"/>
      <c r="AJ68"/>
      <c r="AK68"/>
      <c r="AL68"/>
      <c r="AM68" s="65"/>
      <c r="AN68" s="64"/>
      <c r="AP68" s="64"/>
      <c r="AQ68" s="64"/>
      <c r="AR68" s="87"/>
      <c r="AS68" s="64"/>
      <c r="AT68" s="64"/>
      <c r="AU68" s="64"/>
      <c r="AV68" s="65"/>
    </row>
    <row r="69" spans="1:96" s="3" customFormat="1" x14ac:dyDescent="0.2">
      <c r="A69" s="68"/>
      <c r="B69" s="64"/>
      <c r="C69" s="64"/>
      <c r="D69" s="64"/>
      <c r="E69" s="65"/>
      <c r="F69" s="65"/>
      <c r="G69" s="65"/>
      <c r="H69" s="65"/>
      <c r="I69" s="65"/>
      <c r="J69" s="65"/>
      <c r="K69" s="65"/>
      <c r="L69" s="65"/>
      <c r="M69" s="64"/>
      <c r="N69" s="64"/>
      <c r="O69" s="65"/>
      <c r="P69" s="64"/>
      <c r="Q69" s="64"/>
      <c r="R69" s="65"/>
      <c r="S69" s="64"/>
      <c r="T69" s="64"/>
      <c r="U69" s="64"/>
      <c r="V69"/>
      <c r="W69"/>
      <c r="X69"/>
      <c r="Y69"/>
      <c r="Z69"/>
      <c r="AA69"/>
      <c r="AB69"/>
      <c r="AC69"/>
      <c r="AD69"/>
      <c r="AE69"/>
      <c r="AF69"/>
      <c r="AG69"/>
      <c r="AH69"/>
      <c r="AI69"/>
      <c r="AJ69"/>
      <c r="AK69"/>
      <c r="AL69"/>
      <c r="AM69" s="65"/>
      <c r="AN69" s="64"/>
      <c r="AP69" s="64"/>
      <c r="AQ69" s="64"/>
      <c r="AR69" s="87"/>
      <c r="AS69" s="64"/>
      <c r="AT69" s="64"/>
      <c r="AU69" s="64"/>
      <c r="AV69" s="65"/>
    </row>
    <row r="70" spans="1:96" s="4" customFormat="1" x14ac:dyDescent="0.2">
      <c r="A70" s="68"/>
      <c r="B70" s="64"/>
      <c r="C70" s="64"/>
      <c r="D70" s="64"/>
      <c r="E70" s="65"/>
      <c r="F70" s="65"/>
      <c r="G70" s="65"/>
      <c r="H70" s="65"/>
      <c r="I70" s="65"/>
      <c r="J70" s="65"/>
      <c r="K70" s="65"/>
      <c r="L70" s="65"/>
      <c r="M70" s="64"/>
      <c r="N70" s="64"/>
      <c r="O70" s="65"/>
      <c r="P70" s="64"/>
      <c r="Q70" s="64"/>
      <c r="R70" s="65"/>
      <c r="S70" s="64"/>
      <c r="T70" s="64"/>
      <c r="U70" s="64"/>
      <c r="V70"/>
      <c r="W70"/>
      <c r="X70"/>
      <c r="Y70"/>
      <c r="Z70"/>
      <c r="AA70"/>
      <c r="AB70"/>
      <c r="AC70"/>
      <c r="AD70"/>
      <c r="AE70"/>
      <c r="AF70"/>
      <c r="AG70"/>
      <c r="AH70"/>
      <c r="AI70"/>
      <c r="AJ70"/>
      <c r="AK70"/>
      <c r="AL70"/>
      <c r="AM70" s="65"/>
      <c r="AN70" s="64"/>
      <c r="AO70" s="3"/>
      <c r="AP70" s="64"/>
      <c r="AQ70" s="64"/>
      <c r="AR70" s="87"/>
      <c r="AS70" s="64"/>
      <c r="AT70" s="64"/>
      <c r="AU70" s="64"/>
      <c r="AV70" s="65"/>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row>
    <row r="71" spans="1:96" s="3" customFormat="1" x14ac:dyDescent="0.2">
      <c r="A71" s="68"/>
      <c r="B71" s="64"/>
      <c r="C71" s="64"/>
      <c r="D71" s="64"/>
      <c r="E71" s="65"/>
      <c r="F71" s="65"/>
      <c r="G71" s="65"/>
      <c r="H71" s="65"/>
      <c r="I71" s="65"/>
      <c r="J71" s="65"/>
      <c r="K71" s="65"/>
      <c r="L71" s="65"/>
      <c r="M71" s="64"/>
      <c r="N71" s="64"/>
      <c r="O71" s="65"/>
      <c r="P71" s="64"/>
      <c r="Q71" s="64"/>
      <c r="R71" s="65"/>
      <c r="S71" s="64"/>
      <c r="T71" s="64"/>
      <c r="U71" s="64"/>
      <c r="V71"/>
      <c r="W71"/>
      <c r="X71"/>
      <c r="Y71"/>
      <c r="Z71"/>
      <c r="AA71"/>
      <c r="AB71"/>
      <c r="AC71"/>
      <c r="AD71"/>
      <c r="AE71"/>
      <c r="AF71"/>
      <c r="AG71"/>
      <c r="AH71"/>
      <c r="AI71"/>
      <c r="AJ71"/>
      <c r="AK71"/>
      <c r="AL71"/>
      <c r="AM71" s="65"/>
      <c r="AN71" s="64"/>
      <c r="AP71" s="64"/>
      <c r="AQ71" s="64"/>
      <c r="AR71" s="87"/>
      <c r="AS71" s="64"/>
      <c r="AT71" s="64"/>
      <c r="AU71" s="64"/>
      <c r="AV71" s="65"/>
    </row>
    <row r="72" spans="1:96" s="3" customFormat="1" x14ac:dyDescent="0.2">
      <c r="A72" s="68"/>
      <c r="B72" s="64"/>
      <c r="C72" s="64"/>
      <c r="D72" s="64"/>
      <c r="E72" s="65"/>
      <c r="F72" s="65"/>
      <c r="G72" s="65"/>
      <c r="H72" s="65"/>
      <c r="I72" s="65"/>
      <c r="J72" s="65"/>
      <c r="K72" s="65"/>
      <c r="L72" s="65"/>
      <c r="M72" s="64"/>
      <c r="N72" s="64"/>
      <c r="O72" s="65"/>
      <c r="P72" s="64"/>
      <c r="Q72" s="64"/>
      <c r="R72" s="65"/>
      <c r="S72" s="64"/>
      <c r="T72" s="64"/>
      <c r="U72" s="64"/>
      <c r="V72"/>
      <c r="W72"/>
      <c r="X72"/>
      <c r="Y72"/>
      <c r="Z72"/>
      <c r="AA72"/>
      <c r="AB72"/>
      <c r="AC72"/>
      <c r="AD72"/>
      <c r="AE72"/>
      <c r="AF72"/>
      <c r="AG72"/>
      <c r="AH72"/>
      <c r="AI72"/>
      <c r="AJ72"/>
      <c r="AK72"/>
      <c r="AL72"/>
      <c r="AM72" s="65"/>
      <c r="AN72" s="64"/>
      <c r="AP72" s="64"/>
      <c r="AQ72" s="64"/>
      <c r="AR72" s="87"/>
      <c r="AS72" s="64"/>
      <c r="AT72" s="64"/>
      <c r="AU72" s="64"/>
      <c r="AV72" s="65"/>
    </row>
    <row r="73" spans="1:96" s="3" customFormat="1" x14ac:dyDescent="0.2">
      <c r="A73" s="68"/>
      <c r="B73" s="64"/>
      <c r="C73" s="64"/>
      <c r="D73" s="64"/>
      <c r="E73" s="65"/>
      <c r="F73" s="65"/>
      <c r="G73" s="65"/>
      <c r="H73" s="65"/>
      <c r="I73" s="65"/>
      <c r="J73" s="65"/>
      <c r="K73" s="65"/>
      <c r="L73" s="65"/>
      <c r="M73" s="64"/>
      <c r="N73" s="64"/>
      <c r="O73" s="65"/>
      <c r="P73" s="64"/>
      <c r="Q73" s="64"/>
      <c r="R73" s="65"/>
      <c r="S73" s="64"/>
      <c r="T73" s="64"/>
      <c r="U73" s="64"/>
      <c r="V73"/>
      <c r="W73"/>
      <c r="X73"/>
      <c r="Y73"/>
      <c r="Z73"/>
      <c r="AA73"/>
      <c r="AB73"/>
      <c r="AC73"/>
      <c r="AD73"/>
      <c r="AE73"/>
      <c r="AF73"/>
      <c r="AG73"/>
      <c r="AH73"/>
      <c r="AI73"/>
      <c r="AJ73"/>
      <c r="AK73"/>
      <c r="AL73"/>
      <c r="AM73" s="65"/>
      <c r="AN73" s="64"/>
      <c r="AP73" s="64"/>
      <c r="AQ73" s="64"/>
      <c r="AR73" s="87"/>
      <c r="AS73" s="64"/>
      <c r="AT73" s="64"/>
      <c r="AU73" s="64"/>
      <c r="AV73" s="65"/>
    </row>
    <row r="74" spans="1:96" s="3" customFormat="1" x14ac:dyDescent="0.2">
      <c r="A74" s="68"/>
      <c r="B74" s="64"/>
      <c r="C74" s="64"/>
      <c r="D74" s="64"/>
      <c r="E74" s="65"/>
      <c r="F74" s="65"/>
      <c r="G74" s="65"/>
      <c r="H74" s="65"/>
      <c r="I74" s="65"/>
      <c r="J74" s="65"/>
      <c r="K74" s="65"/>
      <c r="L74" s="65"/>
      <c r="M74" s="64"/>
      <c r="N74" s="64"/>
      <c r="O74" s="65"/>
      <c r="P74" s="64"/>
      <c r="Q74" s="64"/>
      <c r="R74" s="65"/>
      <c r="S74" s="64"/>
      <c r="T74" s="64"/>
      <c r="U74" s="64"/>
      <c r="V74"/>
      <c r="W74"/>
      <c r="X74"/>
      <c r="Y74"/>
      <c r="Z74"/>
      <c r="AA74"/>
      <c r="AB74"/>
      <c r="AC74"/>
      <c r="AD74"/>
      <c r="AE74"/>
      <c r="AF74"/>
      <c r="AG74"/>
      <c r="AH74"/>
      <c r="AI74"/>
      <c r="AJ74"/>
      <c r="AK74"/>
      <c r="AL74"/>
      <c r="AM74" s="65"/>
      <c r="AN74" s="64"/>
      <c r="AP74" s="64"/>
      <c r="AQ74" s="64"/>
      <c r="AR74" s="87"/>
      <c r="AS74" s="64"/>
      <c r="AT74" s="64"/>
      <c r="AU74" s="64"/>
      <c r="AV74" s="65"/>
    </row>
    <row r="75" spans="1:96" s="3" customFormat="1" x14ac:dyDescent="0.2">
      <c r="A75" s="68"/>
      <c r="B75" s="64"/>
      <c r="C75" s="64"/>
      <c r="D75" s="64"/>
      <c r="E75" s="65"/>
      <c r="F75" s="65"/>
      <c r="G75" s="65"/>
      <c r="H75" s="65"/>
      <c r="I75" s="65"/>
      <c r="J75" s="65"/>
      <c r="K75" s="65"/>
      <c r="L75" s="65"/>
      <c r="M75" s="64"/>
      <c r="N75" s="64"/>
      <c r="O75" s="65"/>
      <c r="P75" s="64"/>
      <c r="Q75" s="64"/>
      <c r="R75" s="65"/>
      <c r="S75" s="64"/>
      <c r="T75" s="64"/>
      <c r="U75" s="64"/>
      <c r="V75"/>
      <c r="W75"/>
      <c r="X75"/>
      <c r="Y75"/>
      <c r="Z75"/>
      <c r="AA75"/>
      <c r="AB75"/>
      <c r="AC75"/>
      <c r="AD75"/>
      <c r="AE75"/>
      <c r="AF75"/>
      <c r="AG75"/>
      <c r="AH75"/>
      <c r="AI75"/>
      <c r="AJ75"/>
      <c r="AK75"/>
      <c r="AL75"/>
      <c r="AM75" s="65"/>
      <c r="AN75" s="64"/>
      <c r="AP75" s="64"/>
      <c r="AQ75" s="64"/>
      <c r="AR75" s="87"/>
      <c r="AS75" s="64"/>
      <c r="AT75" s="64"/>
      <c r="AU75" s="64"/>
      <c r="AV75" s="65"/>
    </row>
    <row r="76" spans="1:96" s="4" customFormat="1" x14ac:dyDescent="0.2">
      <c r="A76" s="68"/>
      <c r="B76" s="64"/>
      <c r="C76" s="64"/>
      <c r="D76" s="64"/>
      <c r="E76" s="65"/>
      <c r="F76" s="65"/>
      <c r="G76" s="65"/>
      <c r="H76" s="65"/>
      <c r="I76" s="65"/>
      <c r="J76" s="65"/>
      <c r="K76" s="65"/>
      <c r="L76" s="65"/>
      <c r="M76" s="64"/>
      <c r="N76" s="64"/>
      <c r="O76" s="65"/>
      <c r="P76" s="64"/>
      <c r="Q76" s="64"/>
      <c r="R76" s="65"/>
      <c r="S76" s="64"/>
      <c r="T76" s="64"/>
      <c r="U76" s="64"/>
      <c r="V76"/>
      <c r="W76"/>
      <c r="X76"/>
      <c r="Y76"/>
      <c r="Z76"/>
      <c r="AA76"/>
      <c r="AB76"/>
      <c r="AC76"/>
      <c r="AD76"/>
      <c r="AE76"/>
      <c r="AF76"/>
      <c r="AG76"/>
      <c r="AH76"/>
      <c r="AI76"/>
      <c r="AJ76"/>
      <c r="AK76"/>
      <c r="AL76"/>
      <c r="AM76" s="65"/>
      <c r="AN76" s="64"/>
      <c r="AO76" s="3"/>
      <c r="AP76" s="64"/>
      <c r="AQ76" s="64"/>
      <c r="AR76" s="87"/>
      <c r="AS76" s="64"/>
      <c r="AT76" s="64"/>
      <c r="AU76" s="64"/>
      <c r="AV76" s="65"/>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row>
    <row r="77" spans="1:96" s="4" customFormat="1" x14ac:dyDescent="0.2">
      <c r="A77" s="68"/>
      <c r="B77" s="64"/>
      <c r="C77" s="64"/>
      <c r="D77" s="64"/>
      <c r="E77" s="65"/>
      <c r="F77" s="65"/>
      <c r="G77" s="65"/>
      <c r="H77" s="65"/>
      <c r="I77" s="65"/>
      <c r="J77" s="65"/>
      <c r="K77" s="65"/>
      <c r="L77" s="65"/>
      <c r="M77" s="64"/>
      <c r="N77" s="64"/>
      <c r="O77" s="65"/>
      <c r="P77" s="64"/>
      <c r="Q77" s="64"/>
      <c r="R77" s="65"/>
      <c r="S77" s="64"/>
      <c r="T77" s="64"/>
      <c r="U77" s="64"/>
      <c r="V77"/>
      <c r="W77"/>
      <c r="X77"/>
      <c r="Y77"/>
      <c r="Z77"/>
      <c r="AA77"/>
      <c r="AB77"/>
      <c r="AC77"/>
      <c r="AD77"/>
      <c r="AE77"/>
      <c r="AF77"/>
      <c r="AG77"/>
      <c r="AH77"/>
      <c r="AI77"/>
      <c r="AJ77"/>
      <c r="AK77"/>
      <c r="AL77"/>
      <c r="AM77" s="65"/>
      <c r="AN77" s="64"/>
      <c r="AO77" s="3"/>
      <c r="AP77" s="64"/>
      <c r="AQ77" s="64"/>
      <c r="AR77" s="87"/>
      <c r="AS77" s="64"/>
      <c r="AT77" s="64"/>
      <c r="AU77" s="64"/>
      <c r="AV77" s="65"/>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row>
    <row r="78" spans="1:96" s="3" customFormat="1" x14ac:dyDescent="0.2">
      <c r="A78" s="68"/>
      <c r="B78" s="64"/>
      <c r="C78" s="64"/>
      <c r="D78" s="64"/>
      <c r="E78" s="65"/>
      <c r="F78" s="65"/>
      <c r="G78" s="65"/>
      <c r="H78" s="65"/>
      <c r="I78" s="65"/>
      <c r="J78" s="65"/>
      <c r="K78" s="65"/>
      <c r="L78" s="65"/>
      <c r="M78" s="64"/>
      <c r="N78" s="64"/>
      <c r="O78" s="65"/>
      <c r="P78" s="64"/>
      <c r="Q78" s="64"/>
      <c r="R78" s="65"/>
      <c r="S78" s="64"/>
      <c r="T78" s="64"/>
      <c r="U78" s="64"/>
      <c r="V78"/>
      <c r="W78"/>
      <c r="X78"/>
      <c r="Y78"/>
      <c r="Z78"/>
      <c r="AA78"/>
      <c r="AB78"/>
      <c r="AC78"/>
      <c r="AD78"/>
      <c r="AE78"/>
      <c r="AF78"/>
      <c r="AG78"/>
      <c r="AH78"/>
      <c r="AI78"/>
      <c r="AJ78"/>
      <c r="AK78"/>
      <c r="AL78"/>
      <c r="AM78" s="65"/>
      <c r="AN78" s="64"/>
      <c r="AP78" s="64"/>
      <c r="AQ78" s="64"/>
      <c r="AR78" s="87"/>
      <c r="AS78" s="64"/>
      <c r="AT78" s="64"/>
      <c r="AU78" s="64"/>
      <c r="AV78" s="65"/>
    </row>
    <row r="79" spans="1:96" s="3" customFormat="1" x14ac:dyDescent="0.2">
      <c r="A79" s="68"/>
      <c r="B79" s="64"/>
      <c r="C79" s="64"/>
      <c r="D79" s="64"/>
      <c r="E79" s="65"/>
      <c r="F79" s="65"/>
      <c r="G79" s="65"/>
      <c r="H79" s="65"/>
      <c r="I79" s="65"/>
      <c r="J79" s="65"/>
      <c r="K79" s="65"/>
      <c r="L79" s="65"/>
      <c r="M79" s="64"/>
      <c r="N79" s="64"/>
      <c r="O79" s="65"/>
      <c r="P79" s="64"/>
      <c r="Q79" s="64"/>
      <c r="R79" s="65"/>
      <c r="S79" s="64"/>
      <c r="T79" s="64"/>
      <c r="U79" s="64"/>
      <c r="V79"/>
      <c r="W79"/>
      <c r="X79"/>
      <c r="Y79"/>
      <c r="Z79"/>
      <c r="AA79"/>
      <c r="AB79"/>
      <c r="AC79"/>
      <c r="AD79"/>
      <c r="AE79"/>
      <c r="AF79"/>
      <c r="AG79"/>
      <c r="AH79"/>
      <c r="AI79"/>
      <c r="AJ79"/>
      <c r="AK79"/>
      <c r="AL79"/>
      <c r="AM79" s="65"/>
      <c r="AN79" s="64"/>
      <c r="AP79" s="64"/>
      <c r="AQ79" s="64"/>
      <c r="AR79" s="87"/>
      <c r="AS79" s="64"/>
      <c r="AT79" s="64"/>
      <c r="AU79" s="64"/>
      <c r="AV79" s="65"/>
    </row>
    <row r="80" spans="1:96" s="14" customFormat="1" x14ac:dyDescent="0.2">
      <c r="A80" s="68"/>
      <c r="B80" s="64"/>
      <c r="C80" s="64"/>
      <c r="D80" s="64"/>
      <c r="E80" s="65"/>
      <c r="F80" s="65"/>
      <c r="G80" s="65"/>
      <c r="H80" s="65"/>
      <c r="I80" s="65"/>
      <c r="J80" s="65"/>
      <c r="K80" s="65"/>
      <c r="L80" s="65"/>
      <c r="M80" s="64"/>
      <c r="N80" s="64"/>
      <c r="O80" s="65"/>
      <c r="P80" s="64"/>
      <c r="Q80" s="64"/>
      <c r="R80" s="65"/>
      <c r="S80" s="64"/>
      <c r="T80" s="64"/>
      <c r="U80" s="64"/>
      <c r="V80"/>
      <c r="W80"/>
      <c r="X80"/>
      <c r="Y80"/>
      <c r="Z80"/>
      <c r="AA80"/>
      <c r="AB80"/>
      <c r="AC80"/>
      <c r="AD80"/>
      <c r="AE80"/>
      <c r="AF80"/>
      <c r="AG80"/>
      <c r="AH80"/>
      <c r="AI80"/>
      <c r="AJ80"/>
      <c r="AK80"/>
      <c r="AL80"/>
      <c r="AM80" s="65"/>
      <c r="AN80" s="64"/>
      <c r="AO80" s="3"/>
      <c r="AP80" s="64"/>
      <c r="AQ80" s="64"/>
      <c r="AR80" s="87"/>
      <c r="AS80" s="64"/>
      <c r="AT80" s="64"/>
      <c r="AU80" s="64"/>
      <c r="AV80" s="65"/>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row>
    <row r="81" spans="1:96" s="3" customFormat="1" x14ac:dyDescent="0.2">
      <c r="A81" s="68"/>
      <c r="B81" s="64"/>
      <c r="C81" s="64"/>
      <c r="D81" s="64"/>
      <c r="E81" s="65"/>
      <c r="F81" s="65"/>
      <c r="G81" s="65"/>
      <c r="H81" s="65"/>
      <c r="I81" s="65"/>
      <c r="J81" s="65"/>
      <c r="K81" s="65"/>
      <c r="L81" s="65"/>
      <c r="M81" s="64"/>
      <c r="N81" s="64"/>
      <c r="O81" s="65"/>
      <c r="P81" s="64"/>
      <c r="Q81" s="64"/>
      <c r="R81" s="65"/>
      <c r="S81" s="64"/>
      <c r="T81" s="64"/>
      <c r="U81" s="64"/>
      <c r="V81"/>
      <c r="W81"/>
      <c r="X81"/>
      <c r="Y81"/>
      <c r="Z81"/>
      <c r="AA81"/>
      <c r="AB81"/>
      <c r="AC81"/>
      <c r="AD81"/>
      <c r="AE81"/>
      <c r="AF81"/>
      <c r="AG81"/>
      <c r="AH81"/>
      <c r="AI81"/>
      <c r="AJ81"/>
      <c r="AK81"/>
      <c r="AL81"/>
      <c r="AM81" s="65"/>
      <c r="AN81" s="64"/>
      <c r="AP81" s="64"/>
      <c r="AQ81" s="64"/>
      <c r="AR81" s="87"/>
      <c r="AS81" s="64"/>
      <c r="AT81" s="64"/>
      <c r="AU81" s="64"/>
      <c r="AV81" s="65"/>
    </row>
    <row r="82" spans="1:96" s="3" customFormat="1" x14ac:dyDescent="0.2">
      <c r="A82" s="68"/>
      <c r="B82" s="64"/>
      <c r="C82" s="64"/>
      <c r="D82" s="64"/>
      <c r="E82" s="65"/>
      <c r="F82" s="65"/>
      <c r="G82" s="65"/>
      <c r="H82" s="65"/>
      <c r="I82" s="65"/>
      <c r="J82" s="65"/>
      <c r="K82" s="65"/>
      <c r="L82" s="65"/>
      <c r="M82" s="64"/>
      <c r="N82" s="64"/>
      <c r="O82" s="65"/>
      <c r="P82" s="64"/>
      <c r="Q82" s="64"/>
      <c r="R82" s="65"/>
      <c r="S82" s="64"/>
      <c r="T82" s="64"/>
      <c r="U82" s="64"/>
      <c r="V82"/>
      <c r="W82"/>
      <c r="X82"/>
      <c r="Y82"/>
      <c r="Z82"/>
      <c r="AA82"/>
      <c r="AB82"/>
      <c r="AC82"/>
      <c r="AD82"/>
      <c r="AE82"/>
      <c r="AF82"/>
      <c r="AG82"/>
      <c r="AH82"/>
      <c r="AI82"/>
      <c r="AJ82"/>
      <c r="AK82"/>
      <c r="AL82"/>
      <c r="AM82" s="65"/>
      <c r="AN82" s="64"/>
      <c r="AP82" s="64"/>
      <c r="AQ82" s="64"/>
      <c r="AR82" s="87"/>
      <c r="AS82" s="64"/>
      <c r="AT82" s="64"/>
      <c r="AU82" s="64"/>
      <c r="AV82" s="65"/>
    </row>
    <row r="83" spans="1:96" s="3" customFormat="1" x14ac:dyDescent="0.2">
      <c r="A83" s="68"/>
      <c r="B83" s="64"/>
      <c r="C83" s="64"/>
      <c r="D83" s="64"/>
      <c r="E83" s="65"/>
      <c r="F83" s="65"/>
      <c r="G83" s="65"/>
      <c r="H83" s="65"/>
      <c r="I83" s="65"/>
      <c r="J83" s="65"/>
      <c r="K83" s="65"/>
      <c r="L83" s="65"/>
      <c r="M83" s="64"/>
      <c r="N83" s="64"/>
      <c r="O83" s="65"/>
      <c r="P83" s="64"/>
      <c r="Q83" s="64"/>
      <c r="R83" s="65"/>
      <c r="S83" s="64"/>
      <c r="T83" s="64"/>
      <c r="U83" s="64"/>
      <c r="V83"/>
      <c r="W83"/>
      <c r="X83"/>
      <c r="Y83"/>
      <c r="Z83"/>
      <c r="AA83"/>
      <c r="AB83"/>
      <c r="AC83"/>
      <c r="AD83"/>
      <c r="AE83"/>
      <c r="AF83"/>
      <c r="AG83"/>
      <c r="AH83"/>
      <c r="AI83"/>
      <c r="AJ83"/>
      <c r="AK83"/>
      <c r="AL83"/>
      <c r="AM83" s="65"/>
      <c r="AN83" s="64"/>
      <c r="AP83" s="64"/>
      <c r="AQ83" s="64"/>
      <c r="AR83" s="87"/>
      <c r="AS83" s="64"/>
      <c r="AT83" s="64"/>
      <c r="AU83" s="64"/>
      <c r="AV83" s="65"/>
    </row>
    <row r="84" spans="1:96" s="3" customFormat="1" x14ac:dyDescent="0.2">
      <c r="A84" s="68"/>
      <c r="B84" s="64"/>
      <c r="C84" s="64"/>
      <c r="D84" s="64"/>
      <c r="E84" s="65"/>
      <c r="F84" s="65"/>
      <c r="G84" s="65"/>
      <c r="H84" s="65"/>
      <c r="I84" s="65"/>
      <c r="J84" s="65"/>
      <c r="K84" s="65"/>
      <c r="L84" s="65"/>
      <c r="M84" s="64"/>
      <c r="N84" s="64"/>
      <c r="O84" s="65"/>
      <c r="P84" s="64"/>
      <c r="Q84" s="64"/>
      <c r="R84" s="65"/>
      <c r="S84" s="64"/>
      <c r="T84" s="64"/>
      <c r="U84" s="64"/>
      <c r="V84"/>
      <c r="W84"/>
      <c r="X84"/>
      <c r="Y84"/>
      <c r="Z84"/>
      <c r="AA84"/>
      <c r="AB84"/>
      <c r="AC84"/>
      <c r="AD84"/>
      <c r="AE84"/>
      <c r="AF84"/>
      <c r="AG84"/>
      <c r="AH84"/>
      <c r="AI84"/>
      <c r="AJ84"/>
      <c r="AK84"/>
      <c r="AL84"/>
      <c r="AM84" s="65"/>
      <c r="AN84" s="64"/>
      <c r="AP84" s="64"/>
      <c r="AQ84" s="64"/>
      <c r="AR84" s="87"/>
      <c r="AS84" s="64"/>
      <c r="AT84" s="64"/>
      <c r="AU84" s="64"/>
      <c r="AV84" s="65"/>
    </row>
    <row r="85" spans="1:96" s="3" customFormat="1" x14ac:dyDescent="0.2">
      <c r="A85" s="68"/>
      <c r="B85" s="64"/>
      <c r="C85" s="64"/>
      <c r="D85" s="64"/>
      <c r="E85" s="65"/>
      <c r="F85" s="65"/>
      <c r="G85" s="65"/>
      <c r="H85" s="65"/>
      <c r="I85" s="65"/>
      <c r="J85" s="65"/>
      <c r="K85" s="65"/>
      <c r="L85" s="65"/>
      <c r="M85" s="64"/>
      <c r="N85" s="64"/>
      <c r="O85" s="65"/>
      <c r="P85" s="64"/>
      <c r="Q85" s="64"/>
      <c r="R85" s="65"/>
      <c r="S85" s="64"/>
      <c r="T85" s="64"/>
      <c r="U85" s="64"/>
      <c r="V85"/>
      <c r="W85"/>
      <c r="X85"/>
      <c r="Y85"/>
      <c r="Z85"/>
      <c r="AA85"/>
      <c r="AB85"/>
      <c r="AC85"/>
      <c r="AD85"/>
      <c r="AE85"/>
      <c r="AF85"/>
      <c r="AG85"/>
      <c r="AH85"/>
      <c r="AI85"/>
      <c r="AJ85"/>
      <c r="AK85"/>
      <c r="AL85"/>
      <c r="AM85" s="65"/>
      <c r="AN85" s="64"/>
      <c r="AP85" s="64"/>
      <c r="AQ85" s="64"/>
      <c r="AR85" s="87"/>
      <c r="AS85" s="64"/>
      <c r="AT85" s="64"/>
      <c r="AU85" s="64"/>
      <c r="AV85" s="65"/>
    </row>
    <row r="86" spans="1:96" s="3" customFormat="1" x14ac:dyDescent="0.2">
      <c r="A86" s="68"/>
      <c r="B86" s="64"/>
      <c r="C86" s="64"/>
      <c r="D86" s="64"/>
      <c r="E86" s="65"/>
      <c r="F86" s="65"/>
      <c r="G86" s="65"/>
      <c r="H86" s="65"/>
      <c r="I86" s="65"/>
      <c r="J86" s="65"/>
      <c r="K86" s="65"/>
      <c r="L86" s="65"/>
      <c r="M86" s="64"/>
      <c r="N86" s="64"/>
      <c r="O86" s="65"/>
      <c r="P86" s="64"/>
      <c r="Q86" s="64"/>
      <c r="R86" s="65"/>
      <c r="S86" s="64"/>
      <c r="T86" s="64"/>
      <c r="U86" s="64"/>
      <c r="V86"/>
      <c r="W86"/>
      <c r="X86"/>
      <c r="Y86"/>
      <c r="Z86"/>
      <c r="AA86"/>
      <c r="AB86"/>
      <c r="AC86"/>
      <c r="AD86"/>
      <c r="AE86"/>
      <c r="AF86"/>
      <c r="AG86"/>
      <c r="AH86"/>
      <c r="AI86"/>
      <c r="AJ86"/>
      <c r="AK86"/>
      <c r="AL86"/>
      <c r="AM86" s="65"/>
      <c r="AN86" s="64"/>
      <c r="AP86" s="64"/>
      <c r="AQ86" s="64"/>
      <c r="AR86" s="87"/>
      <c r="AS86" s="64"/>
      <c r="AT86" s="64"/>
      <c r="AU86" s="64"/>
      <c r="AV86" s="65"/>
    </row>
    <row r="87" spans="1:96" s="3" customFormat="1" x14ac:dyDescent="0.2">
      <c r="A87" s="68"/>
      <c r="B87" s="64"/>
      <c r="C87" s="64"/>
      <c r="D87" s="64"/>
      <c r="E87" s="65"/>
      <c r="F87" s="65"/>
      <c r="G87" s="65"/>
      <c r="H87" s="65"/>
      <c r="I87" s="65"/>
      <c r="J87" s="65"/>
      <c r="K87" s="65"/>
      <c r="L87" s="65"/>
      <c r="M87" s="64"/>
      <c r="N87" s="64"/>
      <c r="O87" s="65"/>
      <c r="P87" s="64"/>
      <c r="Q87" s="64"/>
      <c r="R87" s="65"/>
      <c r="S87" s="64"/>
      <c r="T87" s="64"/>
      <c r="U87" s="64"/>
      <c r="V87"/>
      <c r="W87"/>
      <c r="X87"/>
      <c r="Y87"/>
      <c r="Z87"/>
      <c r="AA87"/>
      <c r="AB87"/>
      <c r="AC87"/>
      <c r="AD87"/>
      <c r="AE87"/>
      <c r="AF87"/>
      <c r="AG87"/>
      <c r="AH87"/>
      <c r="AI87"/>
      <c r="AJ87"/>
      <c r="AK87"/>
      <c r="AL87"/>
      <c r="AM87" s="65"/>
      <c r="AN87" s="64"/>
      <c r="AP87" s="64"/>
      <c r="AQ87" s="64"/>
      <c r="AR87" s="87"/>
      <c r="AS87" s="64"/>
      <c r="AT87" s="64"/>
      <c r="AU87" s="64"/>
      <c r="AV87" s="65"/>
    </row>
    <row r="88" spans="1:96" s="3" customFormat="1" x14ac:dyDescent="0.2">
      <c r="A88" s="68"/>
      <c r="B88" s="64"/>
      <c r="C88" s="64"/>
      <c r="D88" s="64"/>
      <c r="E88" s="65"/>
      <c r="F88" s="65"/>
      <c r="G88" s="65"/>
      <c r="H88" s="65"/>
      <c r="I88" s="65"/>
      <c r="J88" s="65"/>
      <c r="K88" s="65"/>
      <c r="L88" s="65"/>
      <c r="M88" s="64"/>
      <c r="N88" s="64"/>
      <c r="O88" s="65"/>
      <c r="P88" s="64"/>
      <c r="Q88" s="64"/>
      <c r="R88" s="65"/>
      <c r="S88" s="64"/>
      <c r="T88" s="64"/>
      <c r="U88" s="64"/>
      <c r="V88"/>
      <c r="W88"/>
      <c r="X88"/>
      <c r="Y88"/>
      <c r="Z88"/>
      <c r="AA88"/>
      <c r="AB88"/>
      <c r="AC88"/>
      <c r="AD88"/>
      <c r="AE88"/>
      <c r="AF88"/>
      <c r="AG88"/>
      <c r="AH88"/>
      <c r="AI88"/>
      <c r="AJ88"/>
      <c r="AK88"/>
      <c r="AL88"/>
      <c r="AM88" s="65"/>
      <c r="AN88" s="64"/>
      <c r="AP88" s="64"/>
      <c r="AQ88" s="64"/>
      <c r="AR88" s="87"/>
      <c r="AS88" s="64"/>
      <c r="AT88" s="64"/>
      <c r="AU88" s="64"/>
      <c r="AV88" s="65"/>
    </row>
    <row r="89" spans="1:96" s="3" customFormat="1" x14ac:dyDescent="0.2">
      <c r="A89" s="68"/>
      <c r="B89" s="64"/>
      <c r="C89" s="64"/>
      <c r="D89" s="64"/>
      <c r="E89" s="65"/>
      <c r="F89" s="65"/>
      <c r="G89" s="65"/>
      <c r="H89" s="65"/>
      <c r="I89" s="65"/>
      <c r="J89" s="65"/>
      <c r="K89" s="65"/>
      <c r="L89" s="65"/>
      <c r="M89" s="64"/>
      <c r="N89" s="64"/>
      <c r="O89" s="65"/>
      <c r="P89" s="64"/>
      <c r="Q89" s="64"/>
      <c r="R89" s="65"/>
      <c r="S89" s="64"/>
      <c r="T89" s="64"/>
      <c r="U89" s="64"/>
      <c r="V89"/>
      <c r="W89"/>
      <c r="X89"/>
      <c r="Y89"/>
      <c r="Z89"/>
      <c r="AA89"/>
      <c r="AB89"/>
      <c r="AC89"/>
      <c r="AD89"/>
      <c r="AE89"/>
      <c r="AF89"/>
      <c r="AG89"/>
      <c r="AH89"/>
      <c r="AI89"/>
      <c r="AJ89"/>
      <c r="AK89"/>
      <c r="AL89"/>
      <c r="AM89" s="65"/>
      <c r="AN89" s="64"/>
      <c r="AP89" s="64"/>
      <c r="AQ89" s="64"/>
      <c r="AR89" s="87"/>
      <c r="AS89" s="64"/>
      <c r="AT89" s="64"/>
      <c r="AU89" s="64"/>
      <c r="AV89" s="65"/>
    </row>
    <row r="90" spans="1:96" s="3" customFormat="1" x14ac:dyDescent="0.2">
      <c r="A90" s="68"/>
      <c r="B90" s="64"/>
      <c r="C90" s="64"/>
      <c r="D90" s="64"/>
      <c r="E90" s="65"/>
      <c r="F90" s="65"/>
      <c r="G90" s="65"/>
      <c r="H90" s="65"/>
      <c r="I90" s="65"/>
      <c r="J90" s="65"/>
      <c r="K90" s="65"/>
      <c r="L90" s="65"/>
      <c r="M90" s="64"/>
      <c r="N90" s="64"/>
      <c r="O90" s="65"/>
      <c r="P90" s="64"/>
      <c r="Q90" s="64"/>
      <c r="R90" s="65"/>
      <c r="S90" s="64"/>
      <c r="T90" s="64"/>
      <c r="U90" s="64"/>
      <c r="V90"/>
      <c r="W90"/>
      <c r="X90"/>
      <c r="Y90"/>
      <c r="Z90"/>
      <c r="AA90"/>
      <c r="AB90"/>
      <c r="AC90"/>
      <c r="AD90"/>
      <c r="AE90"/>
      <c r="AF90"/>
      <c r="AG90"/>
      <c r="AH90"/>
      <c r="AI90"/>
      <c r="AJ90"/>
      <c r="AK90"/>
      <c r="AL90"/>
      <c r="AM90" s="65"/>
      <c r="AN90" s="64"/>
      <c r="AP90" s="64"/>
      <c r="AQ90" s="64"/>
      <c r="AR90" s="87"/>
      <c r="AS90" s="64"/>
      <c r="AT90" s="64"/>
      <c r="AU90" s="64"/>
      <c r="AV90" s="65"/>
    </row>
    <row r="91" spans="1:96" s="3" customFormat="1" x14ac:dyDescent="0.2">
      <c r="A91" s="68"/>
      <c r="B91" s="64"/>
      <c r="C91" s="64"/>
      <c r="D91" s="64"/>
      <c r="E91" s="65"/>
      <c r="F91" s="65"/>
      <c r="G91" s="65"/>
      <c r="H91" s="65"/>
      <c r="I91" s="65"/>
      <c r="J91" s="65"/>
      <c r="K91" s="65"/>
      <c r="L91" s="65"/>
      <c r="M91" s="64"/>
      <c r="N91" s="64"/>
      <c r="O91" s="65"/>
      <c r="P91" s="64"/>
      <c r="Q91" s="64"/>
      <c r="R91" s="65"/>
      <c r="S91" s="64"/>
      <c r="T91" s="64"/>
      <c r="U91" s="64"/>
      <c r="V91"/>
      <c r="W91"/>
      <c r="X91"/>
      <c r="Y91"/>
      <c r="Z91"/>
      <c r="AA91"/>
      <c r="AB91"/>
      <c r="AC91"/>
      <c r="AD91"/>
      <c r="AE91"/>
      <c r="AF91"/>
      <c r="AG91"/>
      <c r="AH91"/>
      <c r="AI91"/>
      <c r="AJ91"/>
      <c r="AK91"/>
      <c r="AL91"/>
      <c r="AM91" s="65"/>
      <c r="AN91" s="64"/>
      <c r="AP91" s="64"/>
      <c r="AQ91" s="64"/>
      <c r="AR91" s="87"/>
      <c r="AS91" s="64"/>
      <c r="AT91" s="64"/>
      <c r="AU91" s="64"/>
      <c r="AV91" s="65"/>
    </row>
    <row r="92" spans="1:96" s="3" customFormat="1" x14ac:dyDescent="0.2">
      <c r="A92" s="68"/>
      <c r="B92" s="64"/>
      <c r="C92" s="64"/>
      <c r="D92" s="64"/>
      <c r="E92" s="65"/>
      <c r="F92" s="65"/>
      <c r="G92" s="65"/>
      <c r="H92" s="65"/>
      <c r="I92" s="65"/>
      <c r="J92" s="65"/>
      <c r="K92" s="65"/>
      <c r="L92" s="65"/>
      <c r="M92" s="64"/>
      <c r="N92" s="64"/>
      <c r="O92" s="65"/>
      <c r="P92" s="64"/>
      <c r="Q92" s="64"/>
      <c r="R92" s="65"/>
      <c r="S92" s="64"/>
      <c r="T92" s="64"/>
      <c r="U92" s="64"/>
      <c r="V92"/>
      <c r="W92"/>
      <c r="X92"/>
      <c r="Y92"/>
      <c r="Z92"/>
      <c r="AA92"/>
      <c r="AB92"/>
      <c r="AC92"/>
      <c r="AD92"/>
      <c r="AE92"/>
      <c r="AF92"/>
      <c r="AG92"/>
      <c r="AH92"/>
      <c r="AI92"/>
      <c r="AJ92"/>
      <c r="AK92"/>
      <c r="AL92"/>
      <c r="AM92" s="65"/>
      <c r="AN92" s="64"/>
      <c r="AP92" s="64"/>
      <c r="AQ92" s="64"/>
      <c r="AR92" s="87"/>
      <c r="AS92" s="64"/>
      <c r="AT92" s="64"/>
      <c r="AU92" s="64"/>
      <c r="AV92" s="65"/>
    </row>
    <row r="93" spans="1:96" s="3" customFormat="1" x14ac:dyDescent="0.2">
      <c r="A93" s="68"/>
      <c r="B93" s="64"/>
      <c r="C93" s="64"/>
      <c r="D93" s="64"/>
      <c r="E93" s="65"/>
      <c r="F93" s="65"/>
      <c r="G93" s="65"/>
      <c r="H93" s="65"/>
      <c r="I93" s="65"/>
      <c r="J93" s="65"/>
      <c r="K93" s="65"/>
      <c r="L93" s="65"/>
      <c r="M93" s="64"/>
      <c r="N93" s="64"/>
      <c r="O93" s="65"/>
      <c r="P93" s="64"/>
      <c r="Q93" s="64"/>
      <c r="R93" s="65"/>
      <c r="S93" s="64"/>
      <c r="T93" s="64"/>
      <c r="U93" s="64"/>
      <c r="V93"/>
      <c r="W93"/>
      <c r="X93"/>
      <c r="Y93"/>
      <c r="Z93"/>
      <c r="AA93"/>
      <c r="AB93"/>
      <c r="AC93"/>
      <c r="AD93"/>
      <c r="AE93"/>
      <c r="AF93"/>
      <c r="AG93"/>
      <c r="AH93"/>
      <c r="AI93"/>
      <c r="AJ93"/>
      <c r="AK93"/>
      <c r="AL93"/>
      <c r="AM93" s="65"/>
      <c r="AN93" s="64"/>
      <c r="AP93" s="64"/>
      <c r="AQ93" s="64"/>
      <c r="AR93" s="87"/>
      <c r="AS93" s="64"/>
      <c r="AT93" s="64"/>
      <c r="AU93" s="64"/>
      <c r="AV93" s="65"/>
    </row>
    <row r="94" spans="1:96" s="3" customFormat="1" x14ac:dyDescent="0.2">
      <c r="A94" s="68"/>
      <c r="B94" s="64"/>
      <c r="C94" s="64"/>
      <c r="D94" s="64"/>
      <c r="E94" s="65"/>
      <c r="F94" s="65"/>
      <c r="G94" s="65"/>
      <c r="H94" s="65"/>
      <c r="I94" s="65"/>
      <c r="J94" s="65"/>
      <c r="K94" s="65"/>
      <c r="L94" s="65"/>
      <c r="M94" s="64"/>
      <c r="N94" s="64"/>
      <c r="O94" s="65"/>
      <c r="P94" s="64"/>
      <c r="Q94" s="64"/>
      <c r="R94" s="65"/>
      <c r="S94" s="64"/>
      <c r="T94" s="64"/>
      <c r="U94" s="64"/>
      <c r="V94"/>
      <c r="W94"/>
      <c r="X94"/>
      <c r="Y94"/>
      <c r="Z94"/>
      <c r="AA94"/>
      <c r="AB94"/>
      <c r="AC94"/>
      <c r="AD94"/>
      <c r="AE94"/>
      <c r="AF94"/>
      <c r="AG94"/>
      <c r="AH94"/>
      <c r="AI94"/>
      <c r="AJ94"/>
      <c r="AK94"/>
      <c r="AL94"/>
      <c r="AM94" s="65"/>
      <c r="AN94" s="64"/>
      <c r="AP94" s="64"/>
      <c r="AQ94" s="64"/>
      <c r="AR94" s="87"/>
      <c r="AS94" s="64"/>
      <c r="AT94" s="64"/>
      <c r="AU94" s="64"/>
      <c r="AV94" s="65"/>
    </row>
    <row r="95" spans="1:96" s="3" customFormat="1" x14ac:dyDescent="0.2">
      <c r="A95" s="68"/>
      <c r="B95" s="64"/>
      <c r="C95" s="64"/>
      <c r="D95" s="64"/>
      <c r="E95" s="65"/>
      <c r="F95" s="65"/>
      <c r="G95" s="65"/>
      <c r="H95" s="65"/>
      <c r="I95" s="65"/>
      <c r="J95" s="65"/>
      <c r="K95" s="65"/>
      <c r="L95" s="65"/>
      <c r="M95" s="64"/>
      <c r="N95" s="64"/>
      <c r="O95" s="65"/>
      <c r="P95" s="64"/>
      <c r="Q95" s="64"/>
      <c r="R95" s="65"/>
      <c r="S95" s="64"/>
      <c r="T95" s="64"/>
      <c r="U95" s="64"/>
      <c r="V95"/>
      <c r="W95"/>
      <c r="X95"/>
      <c r="Y95"/>
      <c r="Z95"/>
      <c r="AA95"/>
      <c r="AB95"/>
      <c r="AC95"/>
      <c r="AD95"/>
      <c r="AE95"/>
      <c r="AF95"/>
      <c r="AG95"/>
      <c r="AH95"/>
      <c r="AI95"/>
      <c r="AJ95"/>
      <c r="AK95"/>
      <c r="AL95"/>
      <c r="AM95" s="65"/>
      <c r="AN95" s="64"/>
      <c r="AP95" s="64"/>
      <c r="AQ95" s="64"/>
      <c r="AR95" s="87"/>
      <c r="AS95" s="64"/>
      <c r="AT95" s="64"/>
      <c r="AU95" s="64"/>
      <c r="AV95" s="65"/>
    </row>
    <row r="96" spans="1:96" s="4" customFormat="1" x14ac:dyDescent="0.2">
      <c r="A96" s="68"/>
      <c r="B96" s="64"/>
      <c r="C96" s="64"/>
      <c r="D96" s="64"/>
      <c r="E96" s="65"/>
      <c r="F96" s="65"/>
      <c r="G96" s="65"/>
      <c r="H96" s="65"/>
      <c r="I96" s="65"/>
      <c r="J96" s="65"/>
      <c r="K96" s="65"/>
      <c r="L96" s="65"/>
      <c r="M96" s="64"/>
      <c r="N96" s="64"/>
      <c r="O96" s="65"/>
      <c r="P96" s="64"/>
      <c r="Q96" s="64"/>
      <c r="R96" s="65"/>
      <c r="S96" s="64"/>
      <c r="T96" s="64"/>
      <c r="U96" s="64"/>
      <c r="V96"/>
      <c r="W96"/>
      <c r="X96"/>
      <c r="Y96"/>
      <c r="Z96"/>
      <c r="AA96"/>
      <c r="AB96"/>
      <c r="AC96"/>
      <c r="AD96"/>
      <c r="AE96"/>
      <c r="AF96"/>
      <c r="AG96"/>
      <c r="AH96"/>
      <c r="AI96"/>
      <c r="AJ96"/>
      <c r="AK96"/>
      <c r="AL96"/>
      <c r="AM96" s="65"/>
      <c r="AN96" s="64"/>
      <c r="AO96" s="3"/>
      <c r="AP96" s="64"/>
      <c r="AQ96" s="64"/>
      <c r="AR96" s="87"/>
      <c r="AS96" s="64"/>
      <c r="AT96" s="64"/>
      <c r="AU96" s="64"/>
      <c r="AV96" s="65"/>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row>
    <row r="97" spans="1:96" s="3" customFormat="1" x14ac:dyDescent="0.2">
      <c r="A97" s="68"/>
      <c r="B97" s="64"/>
      <c r="C97" s="64"/>
      <c r="D97" s="64"/>
      <c r="E97" s="65"/>
      <c r="F97" s="65"/>
      <c r="G97" s="65"/>
      <c r="H97" s="65"/>
      <c r="I97" s="65"/>
      <c r="J97" s="65"/>
      <c r="K97" s="65"/>
      <c r="L97" s="65"/>
      <c r="M97" s="64"/>
      <c r="N97" s="64"/>
      <c r="O97" s="65"/>
      <c r="P97" s="64"/>
      <c r="Q97" s="64"/>
      <c r="R97" s="65"/>
      <c r="S97" s="64"/>
      <c r="T97" s="64"/>
      <c r="U97" s="64"/>
      <c r="V97"/>
      <c r="W97"/>
      <c r="X97"/>
      <c r="Y97"/>
      <c r="Z97"/>
      <c r="AA97"/>
      <c r="AB97"/>
      <c r="AC97"/>
      <c r="AD97"/>
      <c r="AE97"/>
      <c r="AF97"/>
      <c r="AG97"/>
      <c r="AH97"/>
      <c r="AI97"/>
      <c r="AJ97"/>
      <c r="AK97"/>
      <c r="AL97"/>
      <c r="AM97" s="65"/>
      <c r="AN97" s="64"/>
      <c r="AP97" s="64"/>
      <c r="AQ97" s="64"/>
      <c r="AR97" s="87"/>
      <c r="AS97" s="64"/>
      <c r="AT97" s="64"/>
      <c r="AU97" s="64"/>
      <c r="AV97" s="65"/>
    </row>
    <row r="98" spans="1:96" s="26" customFormat="1" ht="14.25" customHeight="1" x14ac:dyDescent="0.2">
      <c r="A98" s="68"/>
      <c r="B98" s="64"/>
      <c r="C98" s="64"/>
      <c r="D98" s="64"/>
      <c r="E98" s="65"/>
      <c r="F98" s="65"/>
      <c r="G98" s="65"/>
      <c r="H98" s="65"/>
      <c r="I98" s="65"/>
      <c r="J98" s="65"/>
      <c r="K98" s="65"/>
      <c r="L98" s="65"/>
      <c r="M98" s="64"/>
      <c r="N98" s="64"/>
      <c r="O98" s="65"/>
      <c r="P98" s="64"/>
      <c r="Q98" s="64"/>
      <c r="R98" s="65"/>
      <c r="S98" s="64"/>
      <c r="T98" s="64"/>
      <c r="U98" s="64"/>
      <c r="V98"/>
      <c r="W98"/>
      <c r="X98"/>
      <c r="Y98"/>
      <c r="Z98"/>
      <c r="AA98"/>
      <c r="AB98"/>
      <c r="AC98"/>
      <c r="AD98"/>
      <c r="AE98"/>
      <c r="AF98"/>
      <c r="AG98"/>
      <c r="AH98"/>
      <c r="AI98"/>
      <c r="AJ98"/>
      <c r="AK98"/>
      <c r="AL98"/>
      <c r="AM98" s="65"/>
      <c r="AN98" s="64"/>
      <c r="AO98" s="3"/>
      <c r="AP98" s="64"/>
      <c r="AQ98" s="64"/>
      <c r="AR98" s="87"/>
      <c r="AS98" s="64"/>
      <c r="AT98" s="64"/>
      <c r="AU98" s="64"/>
      <c r="AV98" s="65"/>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row>
    <row r="99" spans="1:96" s="3" customFormat="1" x14ac:dyDescent="0.2">
      <c r="A99" s="68"/>
      <c r="B99" s="64"/>
      <c r="C99" s="64"/>
      <c r="D99" s="64"/>
      <c r="E99" s="65"/>
      <c r="F99" s="65"/>
      <c r="G99" s="65"/>
      <c r="H99" s="65"/>
      <c r="I99" s="65"/>
      <c r="J99" s="65"/>
      <c r="K99" s="65"/>
      <c r="L99" s="65"/>
      <c r="M99" s="64"/>
      <c r="N99" s="64"/>
      <c r="O99" s="65"/>
      <c r="P99" s="64"/>
      <c r="Q99" s="64"/>
      <c r="R99" s="65"/>
      <c r="S99" s="64"/>
      <c r="T99" s="64"/>
      <c r="U99" s="64"/>
      <c r="V99"/>
      <c r="W99"/>
      <c r="X99"/>
      <c r="Y99"/>
      <c r="Z99"/>
      <c r="AA99"/>
      <c r="AB99"/>
      <c r="AC99"/>
      <c r="AD99"/>
      <c r="AE99"/>
      <c r="AF99"/>
      <c r="AG99"/>
      <c r="AH99"/>
      <c r="AI99"/>
      <c r="AJ99"/>
      <c r="AK99"/>
      <c r="AL99"/>
      <c r="AM99" s="65"/>
      <c r="AN99" s="64"/>
      <c r="AP99" s="64"/>
      <c r="AQ99" s="64"/>
      <c r="AR99" s="87"/>
      <c r="AS99" s="64"/>
      <c r="AT99" s="64"/>
      <c r="AU99" s="64"/>
      <c r="AV99" s="65"/>
    </row>
    <row r="100" spans="1:96" s="3" customFormat="1" x14ac:dyDescent="0.2">
      <c r="A100" s="68"/>
      <c r="B100" s="64"/>
      <c r="C100" s="64"/>
      <c r="D100" s="64"/>
      <c r="E100" s="65"/>
      <c r="F100" s="65"/>
      <c r="G100" s="65"/>
      <c r="H100" s="65"/>
      <c r="I100" s="65"/>
      <c r="J100" s="65"/>
      <c r="K100" s="65"/>
      <c r="L100" s="65"/>
      <c r="M100" s="64"/>
      <c r="N100" s="64"/>
      <c r="O100" s="65"/>
      <c r="P100" s="64"/>
      <c r="Q100" s="64"/>
      <c r="R100" s="65"/>
      <c r="S100" s="64"/>
      <c r="T100" s="64"/>
      <c r="U100" s="64"/>
      <c r="V100"/>
      <c r="W100"/>
      <c r="X100"/>
      <c r="Y100"/>
      <c r="Z100"/>
      <c r="AA100"/>
      <c r="AB100"/>
      <c r="AC100"/>
      <c r="AD100"/>
      <c r="AE100"/>
      <c r="AF100"/>
      <c r="AG100"/>
      <c r="AH100"/>
      <c r="AI100"/>
      <c r="AJ100"/>
      <c r="AK100"/>
      <c r="AL100"/>
      <c r="AM100" s="65"/>
      <c r="AN100" s="64"/>
      <c r="AP100" s="64"/>
      <c r="AQ100" s="64"/>
      <c r="AR100" s="87"/>
      <c r="AS100" s="64"/>
      <c r="AT100" s="64"/>
      <c r="AU100" s="64"/>
      <c r="AV100" s="65"/>
    </row>
    <row r="101" spans="1:96" s="3" customFormat="1" x14ac:dyDescent="0.2">
      <c r="A101" s="68"/>
      <c r="B101" s="64"/>
      <c r="C101" s="64"/>
      <c r="D101" s="64"/>
      <c r="E101" s="65"/>
      <c r="F101" s="65"/>
      <c r="G101" s="65"/>
      <c r="H101" s="65"/>
      <c r="I101" s="65"/>
      <c r="J101" s="65"/>
      <c r="K101" s="65"/>
      <c r="L101" s="65"/>
      <c r="M101" s="64"/>
      <c r="N101" s="64"/>
      <c r="O101" s="65"/>
      <c r="P101" s="64"/>
      <c r="Q101" s="64"/>
      <c r="R101" s="65"/>
      <c r="S101" s="64"/>
      <c r="T101" s="64"/>
      <c r="U101" s="64"/>
      <c r="V101"/>
      <c r="W101"/>
      <c r="X101"/>
      <c r="Y101"/>
      <c r="Z101"/>
      <c r="AA101"/>
      <c r="AB101"/>
      <c r="AC101"/>
      <c r="AD101"/>
      <c r="AE101"/>
      <c r="AF101"/>
      <c r="AG101"/>
      <c r="AH101"/>
      <c r="AI101"/>
      <c r="AJ101"/>
      <c r="AK101"/>
      <c r="AL101"/>
      <c r="AM101" s="65"/>
      <c r="AN101" s="64"/>
      <c r="AP101" s="64"/>
      <c r="AQ101" s="64"/>
      <c r="AR101" s="87"/>
      <c r="AS101" s="64"/>
      <c r="AT101" s="64"/>
      <c r="AU101" s="64"/>
      <c r="AV101" s="65"/>
    </row>
    <row r="102" spans="1:96" s="3" customFormat="1" x14ac:dyDescent="0.2">
      <c r="A102" s="68"/>
      <c r="B102" s="64"/>
      <c r="C102" s="64"/>
      <c r="D102" s="64"/>
      <c r="E102" s="65"/>
      <c r="F102" s="65"/>
      <c r="G102" s="65"/>
      <c r="H102" s="65"/>
      <c r="I102" s="65"/>
      <c r="J102" s="65"/>
      <c r="K102" s="65"/>
      <c r="L102" s="65"/>
      <c r="M102" s="64"/>
      <c r="N102" s="64"/>
      <c r="O102" s="65"/>
      <c r="P102" s="64"/>
      <c r="Q102" s="64"/>
      <c r="R102" s="65"/>
      <c r="S102" s="64"/>
      <c r="T102" s="64"/>
      <c r="U102" s="64"/>
      <c r="V102"/>
      <c r="W102"/>
      <c r="X102"/>
      <c r="Y102"/>
      <c r="Z102"/>
      <c r="AA102"/>
      <c r="AB102"/>
      <c r="AC102"/>
      <c r="AD102"/>
      <c r="AE102"/>
      <c r="AF102"/>
      <c r="AG102"/>
      <c r="AH102"/>
      <c r="AI102"/>
      <c r="AJ102"/>
      <c r="AK102"/>
      <c r="AL102"/>
      <c r="AM102" s="65"/>
      <c r="AN102" s="64"/>
      <c r="AP102" s="64"/>
      <c r="AQ102" s="64"/>
      <c r="AR102" s="87"/>
      <c r="AS102" s="64"/>
      <c r="AT102" s="64"/>
      <c r="AU102" s="64"/>
      <c r="AV102" s="65"/>
    </row>
    <row r="103" spans="1:96" s="3" customFormat="1" x14ac:dyDescent="0.2">
      <c r="A103" s="68"/>
      <c r="B103" s="64"/>
      <c r="C103" s="64"/>
      <c r="D103" s="64"/>
      <c r="E103" s="65"/>
      <c r="F103" s="65"/>
      <c r="G103" s="65"/>
      <c r="H103" s="65"/>
      <c r="I103" s="65"/>
      <c r="J103" s="65"/>
      <c r="K103" s="65"/>
      <c r="L103" s="65"/>
      <c r="M103" s="64"/>
      <c r="N103" s="64"/>
      <c r="O103" s="65"/>
      <c r="P103" s="64"/>
      <c r="Q103" s="64"/>
      <c r="R103" s="65"/>
      <c r="S103" s="64"/>
      <c r="T103" s="64"/>
      <c r="U103" s="64"/>
      <c r="V103"/>
      <c r="W103"/>
      <c r="X103"/>
      <c r="Y103"/>
      <c r="Z103"/>
      <c r="AA103"/>
      <c r="AB103"/>
      <c r="AC103"/>
      <c r="AD103"/>
      <c r="AE103"/>
      <c r="AF103"/>
      <c r="AG103"/>
      <c r="AH103"/>
      <c r="AI103"/>
      <c r="AJ103"/>
      <c r="AK103"/>
      <c r="AL103"/>
      <c r="AM103" s="65"/>
      <c r="AN103" s="64"/>
      <c r="AP103" s="64"/>
      <c r="AQ103" s="64"/>
      <c r="AR103" s="87"/>
      <c r="AS103" s="64"/>
      <c r="AT103" s="64"/>
      <c r="AU103" s="64"/>
      <c r="AV103" s="65"/>
    </row>
    <row r="104" spans="1:96" s="13" customFormat="1" x14ac:dyDescent="0.2">
      <c r="A104" s="68"/>
      <c r="B104" s="64"/>
      <c r="C104" s="64"/>
      <c r="D104" s="64"/>
      <c r="E104" s="65"/>
      <c r="F104" s="65"/>
      <c r="G104" s="65"/>
      <c r="H104" s="65"/>
      <c r="I104" s="65"/>
      <c r="J104" s="65"/>
      <c r="K104" s="65"/>
      <c r="L104" s="65"/>
      <c r="M104" s="64"/>
      <c r="N104" s="64"/>
      <c r="O104" s="65"/>
      <c r="P104" s="64"/>
      <c r="Q104" s="64"/>
      <c r="R104" s="65"/>
      <c r="S104" s="64"/>
      <c r="T104" s="64"/>
      <c r="U104" s="64"/>
      <c r="V104"/>
      <c r="W104"/>
      <c r="X104"/>
      <c r="Y104"/>
      <c r="Z104"/>
      <c r="AA104"/>
      <c r="AB104"/>
      <c r="AC104"/>
      <c r="AD104"/>
      <c r="AE104"/>
      <c r="AF104"/>
      <c r="AG104"/>
      <c r="AH104"/>
      <c r="AI104"/>
      <c r="AJ104"/>
      <c r="AK104"/>
      <c r="AL104"/>
      <c r="AM104" s="65"/>
      <c r="AN104" s="64"/>
      <c r="AO104" s="3"/>
      <c r="AP104" s="64"/>
      <c r="AQ104" s="64"/>
      <c r="AR104" s="87"/>
      <c r="AS104" s="64"/>
      <c r="AT104" s="64"/>
      <c r="AU104" s="64"/>
      <c r="AV104" s="65"/>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row>
    <row r="105" spans="1:96" s="3" customFormat="1" x14ac:dyDescent="0.2">
      <c r="A105" s="68"/>
      <c r="B105" s="64"/>
      <c r="C105" s="64"/>
      <c r="D105" s="64"/>
      <c r="E105" s="65"/>
      <c r="F105" s="65"/>
      <c r="G105" s="65"/>
      <c r="H105" s="65"/>
      <c r="I105" s="65"/>
      <c r="J105" s="65"/>
      <c r="K105" s="65"/>
      <c r="L105" s="65"/>
      <c r="M105" s="64"/>
      <c r="N105" s="64"/>
      <c r="O105" s="65"/>
      <c r="P105" s="64"/>
      <c r="Q105" s="64"/>
      <c r="R105" s="65"/>
      <c r="S105" s="64"/>
      <c r="T105" s="64"/>
      <c r="U105" s="64"/>
      <c r="V105"/>
      <c r="W105"/>
      <c r="X105"/>
      <c r="Y105"/>
      <c r="Z105"/>
      <c r="AA105"/>
      <c r="AB105"/>
      <c r="AC105"/>
      <c r="AD105"/>
      <c r="AE105"/>
      <c r="AF105"/>
      <c r="AG105"/>
      <c r="AH105"/>
      <c r="AI105"/>
      <c r="AJ105"/>
      <c r="AK105"/>
      <c r="AL105"/>
      <c r="AM105" s="65"/>
      <c r="AN105" s="64"/>
      <c r="AP105" s="64"/>
      <c r="AQ105" s="64"/>
      <c r="AR105" s="87"/>
      <c r="AS105" s="64"/>
      <c r="AT105" s="64"/>
      <c r="AU105" s="64"/>
      <c r="AV105" s="65"/>
    </row>
    <row r="106" spans="1:96" s="3" customFormat="1" x14ac:dyDescent="0.2">
      <c r="A106" s="68"/>
      <c r="B106" s="64"/>
      <c r="C106" s="64"/>
      <c r="D106" s="64"/>
      <c r="E106" s="65"/>
      <c r="F106" s="65"/>
      <c r="G106" s="65"/>
      <c r="H106" s="65"/>
      <c r="I106" s="65"/>
      <c r="J106" s="65"/>
      <c r="K106" s="65"/>
      <c r="L106" s="65"/>
      <c r="M106" s="64"/>
      <c r="N106" s="64"/>
      <c r="O106" s="65"/>
      <c r="P106" s="64"/>
      <c r="Q106" s="64"/>
      <c r="R106" s="65"/>
      <c r="S106" s="64"/>
      <c r="T106" s="64"/>
      <c r="U106" s="64"/>
      <c r="V106"/>
      <c r="W106"/>
      <c r="X106"/>
      <c r="Y106"/>
      <c r="Z106"/>
      <c r="AA106"/>
      <c r="AB106"/>
      <c r="AC106"/>
      <c r="AD106"/>
      <c r="AE106"/>
      <c r="AF106"/>
      <c r="AG106"/>
      <c r="AH106"/>
      <c r="AI106"/>
      <c r="AJ106"/>
      <c r="AK106"/>
      <c r="AL106"/>
      <c r="AM106" s="65"/>
      <c r="AN106" s="64"/>
      <c r="AP106" s="64"/>
      <c r="AQ106" s="64"/>
      <c r="AR106" s="87"/>
      <c r="AS106" s="64"/>
      <c r="AT106" s="64"/>
      <c r="AU106" s="64"/>
      <c r="AV106" s="65"/>
    </row>
    <row r="107" spans="1:96" s="3" customFormat="1" x14ac:dyDescent="0.2">
      <c r="A107" s="68"/>
      <c r="B107" s="64"/>
      <c r="C107" s="64"/>
      <c r="D107" s="64"/>
      <c r="E107" s="65"/>
      <c r="F107" s="65"/>
      <c r="G107" s="65"/>
      <c r="H107" s="65"/>
      <c r="I107" s="65"/>
      <c r="J107" s="65"/>
      <c r="K107" s="65"/>
      <c r="L107" s="65"/>
      <c r="M107" s="64"/>
      <c r="N107" s="64"/>
      <c r="O107" s="65"/>
      <c r="P107" s="64"/>
      <c r="Q107" s="64"/>
      <c r="R107" s="65"/>
      <c r="S107" s="64"/>
      <c r="T107" s="64"/>
      <c r="U107" s="64"/>
      <c r="V107"/>
      <c r="W107"/>
      <c r="X107"/>
      <c r="Y107"/>
      <c r="Z107"/>
      <c r="AA107"/>
      <c r="AB107"/>
      <c r="AC107"/>
      <c r="AD107"/>
      <c r="AE107"/>
      <c r="AF107"/>
      <c r="AG107"/>
      <c r="AH107"/>
      <c r="AI107"/>
      <c r="AJ107"/>
      <c r="AK107"/>
      <c r="AL107"/>
      <c r="AM107" s="65"/>
      <c r="AN107" s="64"/>
      <c r="AP107" s="64"/>
      <c r="AQ107" s="64"/>
      <c r="AR107" s="87"/>
      <c r="AS107" s="64"/>
      <c r="AT107" s="64"/>
      <c r="AU107" s="64"/>
      <c r="AV107" s="65"/>
    </row>
    <row r="108" spans="1:96" s="3" customFormat="1" x14ac:dyDescent="0.2">
      <c r="A108" s="68"/>
      <c r="B108" s="64"/>
      <c r="C108" s="64"/>
      <c r="D108" s="64"/>
      <c r="E108" s="65"/>
      <c r="F108" s="65"/>
      <c r="G108" s="65"/>
      <c r="H108" s="65"/>
      <c r="I108" s="65"/>
      <c r="J108" s="65"/>
      <c r="K108" s="65"/>
      <c r="L108" s="65"/>
      <c r="M108" s="64"/>
      <c r="N108" s="64"/>
      <c r="O108" s="65"/>
      <c r="P108" s="64"/>
      <c r="Q108" s="64"/>
      <c r="R108" s="65"/>
      <c r="S108" s="64"/>
      <c r="T108" s="64"/>
      <c r="U108" s="64"/>
      <c r="V108"/>
      <c r="W108"/>
      <c r="X108"/>
      <c r="Y108"/>
      <c r="Z108"/>
      <c r="AA108"/>
      <c r="AB108"/>
      <c r="AC108"/>
      <c r="AD108"/>
      <c r="AE108"/>
      <c r="AF108"/>
      <c r="AG108"/>
      <c r="AH108"/>
      <c r="AI108"/>
      <c r="AJ108"/>
      <c r="AK108"/>
      <c r="AL108"/>
      <c r="AM108" s="65"/>
      <c r="AN108" s="64"/>
      <c r="AP108" s="64"/>
      <c r="AQ108" s="64"/>
      <c r="AR108" s="87"/>
      <c r="AS108" s="64"/>
      <c r="AT108" s="64"/>
      <c r="AU108" s="64"/>
      <c r="AV108" s="65"/>
    </row>
    <row r="109" spans="1:96" s="3" customFormat="1" x14ac:dyDescent="0.2">
      <c r="A109" s="68"/>
      <c r="B109" s="64"/>
      <c r="C109" s="64"/>
      <c r="D109" s="64"/>
      <c r="E109" s="65"/>
      <c r="F109" s="65"/>
      <c r="G109" s="65"/>
      <c r="H109" s="65"/>
      <c r="I109" s="65"/>
      <c r="J109" s="65"/>
      <c r="K109" s="65"/>
      <c r="L109" s="65"/>
      <c r="M109" s="64"/>
      <c r="N109" s="64"/>
      <c r="O109" s="65"/>
      <c r="P109" s="64"/>
      <c r="Q109" s="64"/>
      <c r="R109" s="65"/>
      <c r="S109" s="64"/>
      <c r="T109" s="64"/>
      <c r="U109" s="64"/>
      <c r="V109"/>
      <c r="W109"/>
      <c r="X109"/>
      <c r="Y109"/>
      <c r="Z109"/>
      <c r="AA109"/>
      <c r="AB109"/>
      <c r="AC109"/>
      <c r="AD109"/>
      <c r="AE109"/>
      <c r="AF109"/>
      <c r="AG109"/>
      <c r="AH109"/>
      <c r="AI109"/>
      <c r="AJ109"/>
      <c r="AK109"/>
      <c r="AL109"/>
      <c r="AM109" s="65"/>
      <c r="AN109" s="64"/>
      <c r="AP109" s="64"/>
      <c r="AQ109" s="64"/>
      <c r="AR109" s="87"/>
      <c r="AS109" s="64"/>
      <c r="AT109" s="64"/>
      <c r="AU109" s="64"/>
      <c r="AV109" s="65"/>
    </row>
    <row r="110" spans="1:96" s="3" customFormat="1" x14ac:dyDescent="0.2">
      <c r="A110" s="68"/>
      <c r="B110" s="64"/>
      <c r="C110" s="64"/>
      <c r="D110" s="64"/>
      <c r="E110" s="65"/>
      <c r="F110" s="65"/>
      <c r="G110" s="65"/>
      <c r="H110" s="65"/>
      <c r="I110" s="65"/>
      <c r="J110" s="65"/>
      <c r="K110" s="65"/>
      <c r="L110" s="65"/>
      <c r="M110" s="64"/>
      <c r="N110" s="64"/>
      <c r="O110" s="65"/>
      <c r="P110" s="64"/>
      <c r="Q110" s="64"/>
      <c r="R110" s="65"/>
      <c r="S110" s="64"/>
      <c r="T110" s="64"/>
      <c r="U110" s="64"/>
      <c r="V110"/>
      <c r="W110"/>
      <c r="X110"/>
      <c r="Y110"/>
      <c r="Z110"/>
      <c r="AA110"/>
      <c r="AB110"/>
      <c r="AC110"/>
      <c r="AD110"/>
      <c r="AE110"/>
      <c r="AF110"/>
      <c r="AG110"/>
      <c r="AH110"/>
      <c r="AI110"/>
      <c r="AJ110"/>
      <c r="AK110"/>
      <c r="AL110"/>
      <c r="AM110" s="65"/>
      <c r="AN110" s="64"/>
      <c r="AP110" s="64"/>
      <c r="AQ110" s="64"/>
      <c r="AR110" s="87"/>
      <c r="AS110" s="64"/>
      <c r="AT110" s="64"/>
      <c r="AU110" s="64"/>
      <c r="AV110" s="65"/>
    </row>
    <row r="111" spans="1:96" s="3" customFormat="1" x14ac:dyDescent="0.2">
      <c r="A111" s="68"/>
      <c r="B111" s="64"/>
      <c r="C111" s="64"/>
      <c r="D111" s="64"/>
      <c r="E111" s="65"/>
      <c r="F111" s="65"/>
      <c r="G111" s="65"/>
      <c r="H111" s="65"/>
      <c r="I111" s="65"/>
      <c r="J111" s="65"/>
      <c r="K111" s="65"/>
      <c r="L111" s="65"/>
      <c r="M111" s="64"/>
      <c r="N111" s="64"/>
      <c r="O111" s="65"/>
      <c r="P111" s="64"/>
      <c r="Q111" s="64"/>
      <c r="R111" s="65"/>
      <c r="S111" s="64"/>
      <c r="T111" s="64"/>
      <c r="U111" s="64"/>
      <c r="V111"/>
      <c r="W111"/>
      <c r="X111"/>
      <c r="Y111"/>
      <c r="Z111"/>
      <c r="AA111"/>
      <c r="AB111"/>
      <c r="AC111"/>
      <c r="AD111"/>
      <c r="AE111"/>
      <c r="AF111"/>
      <c r="AG111"/>
      <c r="AH111"/>
      <c r="AI111"/>
      <c r="AJ111"/>
      <c r="AK111"/>
      <c r="AL111"/>
      <c r="AM111" s="65"/>
      <c r="AN111" s="64"/>
      <c r="AP111" s="64"/>
      <c r="AQ111" s="64"/>
      <c r="AR111" s="87"/>
      <c r="AS111" s="64"/>
      <c r="AT111" s="64"/>
      <c r="AU111" s="64"/>
      <c r="AV111" s="65"/>
    </row>
    <row r="112" spans="1:96" s="3" customFormat="1" x14ac:dyDescent="0.2">
      <c r="A112" s="68"/>
      <c r="B112" s="64"/>
      <c r="C112" s="64"/>
      <c r="D112" s="64"/>
      <c r="E112" s="65"/>
      <c r="F112" s="65"/>
      <c r="G112" s="65"/>
      <c r="H112" s="65"/>
      <c r="I112" s="65"/>
      <c r="J112" s="65"/>
      <c r="K112" s="65"/>
      <c r="L112" s="65"/>
      <c r="M112" s="64"/>
      <c r="N112" s="64"/>
      <c r="O112" s="65"/>
      <c r="P112" s="64"/>
      <c r="Q112" s="64"/>
      <c r="R112" s="65"/>
      <c r="S112" s="64"/>
      <c r="T112" s="64"/>
      <c r="U112" s="64"/>
      <c r="V112"/>
      <c r="W112"/>
      <c r="X112"/>
      <c r="Y112"/>
      <c r="Z112"/>
      <c r="AA112"/>
      <c r="AB112"/>
      <c r="AC112"/>
      <c r="AD112"/>
      <c r="AE112"/>
      <c r="AF112"/>
      <c r="AG112"/>
      <c r="AH112"/>
      <c r="AI112"/>
      <c r="AJ112"/>
      <c r="AK112"/>
      <c r="AL112"/>
      <c r="AM112" s="65"/>
      <c r="AN112" s="64"/>
      <c r="AP112" s="64"/>
      <c r="AQ112" s="64"/>
      <c r="AR112" s="87"/>
      <c r="AS112" s="64"/>
      <c r="AT112" s="64"/>
      <c r="AU112" s="64"/>
      <c r="AV112" s="65"/>
    </row>
    <row r="113" spans="1:96" s="3" customFormat="1" x14ac:dyDescent="0.2">
      <c r="A113" s="68"/>
      <c r="B113" s="64"/>
      <c r="C113" s="64"/>
      <c r="D113" s="64"/>
      <c r="E113" s="65"/>
      <c r="F113" s="65"/>
      <c r="G113" s="65"/>
      <c r="H113" s="65"/>
      <c r="I113" s="65"/>
      <c r="J113" s="65"/>
      <c r="K113" s="65"/>
      <c r="L113" s="65"/>
      <c r="M113" s="64"/>
      <c r="N113" s="64"/>
      <c r="O113" s="65"/>
      <c r="P113" s="64"/>
      <c r="Q113" s="64"/>
      <c r="R113" s="65"/>
      <c r="S113" s="64"/>
      <c r="T113" s="64"/>
      <c r="U113" s="64"/>
      <c r="V113"/>
      <c r="W113"/>
      <c r="X113"/>
      <c r="Y113"/>
      <c r="Z113"/>
      <c r="AA113"/>
      <c r="AB113"/>
      <c r="AC113"/>
      <c r="AD113"/>
      <c r="AE113"/>
      <c r="AF113"/>
      <c r="AG113"/>
      <c r="AH113"/>
      <c r="AI113"/>
      <c r="AJ113"/>
      <c r="AK113"/>
      <c r="AL113"/>
      <c r="AM113" s="65"/>
      <c r="AN113" s="64"/>
      <c r="AP113" s="64"/>
      <c r="AQ113" s="64"/>
      <c r="AR113" s="87"/>
      <c r="AS113" s="64"/>
      <c r="AT113" s="64"/>
      <c r="AU113" s="64"/>
      <c r="AV113" s="65"/>
    </row>
    <row r="114" spans="1:96" s="3" customFormat="1" x14ac:dyDescent="0.2">
      <c r="A114" s="68"/>
      <c r="B114" s="64"/>
      <c r="C114" s="64"/>
      <c r="D114" s="64"/>
      <c r="E114" s="65"/>
      <c r="F114" s="65"/>
      <c r="G114" s="65"/>
      <c r="H114" s="65"/>
      <c r="I114" s="65"/>
      <c r="J114" s="65"/>
      <c r="K114" s="65"/>
      <c r="L114" s="65"/>
      <c r="M114" s="64"/>
      <c r="N114" s="64"/>
      <c r="O114" s="65"/>
      <c r="P114" s="64"/>
      <c r="Q114" s="64"/>
      <c r="R114" s="65"/>
      <c r="S114" s="64"/>
      <c r="T114" s="64"/>
      <c r="U114" s="64"/>
      <c r="V114"/>
      <c r="W114"/>
      <c r="X114"/>
      <c r="Y114"/>
      <c r="Z114"/>
      <c r="AA114"/>
      <c r="AB114"/>
      <c r="AC114"/>
      <c r="AD114"/>
      <c r="AE114"/>
      <c r="AF114"/>
      <c r="AG114"/>
      <c r="AH114"/>
      <c r="AI114"/>
      <c r="AJ114"/>
      <c r="AK114"/>
      <c r="AL114"/>
      <c r="AM114" s="65"/>
      <c r="AN114" s="64"/>
      <c r="AP114" s="64"/>
      <c r="AQ114" s="64"/>
      <c r="AR114" s="87"/>
      <c r="AS114" s="64"/>
      <c r="AT114" s="64"/>
      <c r="AU114" s="64"/>
      <c r="AV114" s="65"/>
    </row>
    <row r="115" spans="1:96" s="3" customFormat="1" x14ac:dyDescent="0.2">
      <c r="A115" s="68"/>
      <c r="B115" s="64"/>
      <c r="C115" s="64"/>
      <c r="D115" s="64"/>
      <c r="E115" s="65"/>
      <c r="F115" s="65"/>
      <c r="G115" s="65"/>
      <c r="H115" s="65"/>
      <c r="I115" s="65"/>
      <c r="J115" s="65"/>
      <c r="K115" s="65"/>
      <c r="L115" s="65"/>
      <c r="M115" s="64"/>
      <c r="N115" s="64"/>
      <c r="O115" s="65"/>
      <c r="P115" s="64"/>
      <c r="Q115" s="64"/>
      <c r="R115" s="65"/>
      <c r="S115" s="64"/>
      <c r="T115" s="64"/>
      <c r="U115" s="64"/>
      <c r="V115"/>
      <c r="W115"/>
      <c r="X115"/>
      <c r="Y115"/>
      <c r="Z115"/>
      <c r="AA115"/>
      <c r="AB115"/>
      <c r="AC115"/>
      <c r="AD115"/>
      <c r="AE115"/>
      <c r="AF115"/>
      <c r="AG115"/>
      <c r="AH115"/>
      <c r="AI115"/>
      <c r="AJ115"/>
      <c r="AK115"/>
      <c r="AL115"/>
      <c r="AM115" s="65"/>
      <c r="AN115" s="64"/>
      <c r="AP115" s="64"/>
      <c r="AQ115" s="64"/>
      <c r="AR115" s="87"/>
      <c r="AS115" s="64"/>
      <c r="AT115" s="64"/>
      <c r="AU115" s="64"/>
      <c r="AV115" s="65"/>
    </row>
    <row r="116" spans="1:96" s="3" customFormat="1" x14ac:dyDescent="0.2">
      <c r="A116" s="68"/>
      <c r="B116" s="64"/>
      <c r="C116" s="64"/>
      <c r="D116" s="64"/>
      <c r="E116" s="65"/>
      <c r="F116" s="65"/>
      <c r="G116" s="65"/>
      <c r="H116" s="65"/>
      <c r="I116" s="65"/>
      <c r="J116" s="65"/>
      <c r="K116" s="65"/>
      <c r="L116" s="65"/>
      <c r="M116" s="64"/>
      <c r="N116" s="64"/>
      <c r="O116" s="65"/>
      <c r="P116" s="64"/>
      <c r="Q116" s="64"/>
      <c r="R116" s="65"/>
      <c r="S116" s="64"/>
      <c r="T116" s="64"/>
      <c r="U116" s="64"/>
      <c r="V116"/>
      <c r="W116"/>
      <c r="X116"/>
      <c r="Y116"/>
      <c r="Z116"/>
      <c r="AA116"/>
      <c r="AB116"/>
      <c r="AC116"/>
      <c r="AD116"/>
      <c r="AE116"/>
      <c r="AF116"/>
      <c r="AG116"/>
      <c r="AH116"/>
      <c r="AI116"/>
      <c r="AJ116"/>
      <c r="AK116"/>
      <c r="AL116"/>
      <c r="AM116" s="65"/>
      <c r="AN116" s="64"/>
      <c r="AP116" s="64"/>
      <c r="AQ116" s="64"/>
      <c r="AR116" s="87"/>
      <c r="AS116" s="64"/>
      <c r="AT116" s="64"/>
      <c r="AU116" s="64"/>
      <c r="AV116" s="65"/>
    </row>
    <row r="117" spans="1:96" s="3" customFormat="1" x14ac:dyDescent="0.2">
      <c r="A117" s="68"/>
      <c r="B117" s="64"/>
      <c r="C117" s="64"/>
      <c r="D117" s="64"/>
      <c r="E117" s="65"/>
      <c r="F117" s="65"/>
      <c r="G117" s="65"/>
      <c r="H117" s="65"/>
      <c r="I117" s="65"/>
      <c r="J117" s="65"/>
      <c r="K117" s="65"/>
      <c r="L117" s="65"/>
      <c r="M117" s="64"/>
      <c r="N117" s="64"/>
      <c r="O117" s="65"/>
      <c r="P117" s="64"/>
      <c r="Q117" s="64"/>
      <c r="R117" s="65"/>
      <c r="S117" s="64"/>
      <c r="T117" s="64"/>
      <c r="U117" s="64"/>
      <c r="V117"/>
      <c r="W117"/>
      <c r="X117"/>
      <c r="Y117"/>
      <c r="Z117"/>
      <c r="AA117"/>
      <c r="AB117"/>
      <c r="AC117"/>
      <c r="AD117"/>
      <c r="AE117"/>
      <c r="AF117"/>
      <c r="AG117"/>
      <c r="AH117"/>
      <c r="AI117"/>
      <c r="AJ117"/>
      <c r="AK117"/>
      <c r="AL117"/>
      <c r="AM117" s="65"/>
      <c r="AN117" s="64"/>
      <c r="AP117" s="64"/>
      <c r="AQ117" s="64"/>
      <c r="AR117" s="87"/>
      <c r="AS117" s="64"/>
      <c r="AT117" s="64"/>
      <c r="AU117" s="64"/>
      <c r="AV117" s="65"/>
    </row>
    <row r="118" spans="1:96" s="26" customFormat="1" ht="14.25" customHeight="1" x14ac:dyDescent="0.2">
      <c r="A118" s="68"/>
      <c r="B118" s="64"/>
      <c r="C118" s="64"/>
      <c r="D118" s="64"/>
      <c r="E118" s="65"/>
      <c r="F118" s="65"/>
      <c r="G118" s="65"/>
      <c r="H118" s="65"/>
      <c r="I118" s="65"/>
      <c r="J118" s="65"/>
      <c r="K118" s="65"/>
      <c r="L118" s="65"/>
      <c r="M118" s="64"/>
      <c r="N118" s="64"/>
      <c r="O118" s="65"/>
      <c r="P118" s="64"/>
      <c r="Q118" s="64"/>
      <c r="R118" s="65"/>
      <c r="S118" s="64"/>
      <c r="T118" s="64"/>
      <c r="U118" s="64"/>
      <c r="V118"/>
      <c r="W118"/>
      <c r="X118"/>
      <c r="Y118"/>
      <c r="Z118"/>
      <c r="AA118"/>
      <c r="AB118"/>
      <c r="AC118"/>
      <c r="AD118"/>
      <c r="AE118"/>
      <c r="AF118"/>
      <c r="AG118"/>
      <c r="AH118"/>
      <c r="AI118"/>
      <c r="AJ118"/>
      <c r="AK118"/>
      <c r="AL118"/>
      <c r="AM118" s="65"/>
      <c r="AN118" s="64"/>
      <c r="AO118" s="3"/>
      <c r="AP118" s="64"/>
      <c r="AQ118" s="64"/>
      <c r="AR118" s="87"/>
      <c r="AS118" s="64"/>
      <c r="AT118" s="64"/>
      <c r="AU118" s="64"/>
      <c r="AV118" s="65"/>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row>
    <row r="119" spans="1:96" s="3" customFormat="1" x14ac:dyDescent="0.2">
      <c r="A119" s="68"/>
      <c r="B119" s="64"/>
      <c r="C119" s="64"/>
      <c r="D119" s="64"/>
      <c r="E119" s="65"/>
      <c r="F119" s="65"/>
      <c r="G119" s="65"/>
      <c r="H119" s="65"/>
      <c r="I119" s="65"/>
      <c r="J119" s="65"/>
      <c r="K119" s="65"/>
      <c r="L119" s="65"/>
      <c r="M119" s="64"/>
      <c r="N119" s="64"/>
      <c r="O119" s="65"/>
      <c r="P119" s="64"/>
      <c r="Q119" s="64"/>
      <c r="R119" s="65"/>
      <c r="S119" s="64"/>
      <c r="T119" s="64"/>
      <c r="U119" s="64"/>
      <c r="V119"/>
      <c r="W119"/>
      <c r="X119"/>
      <c r="Y119"/>
      <c r="Z119"/>
      <c r="AA119"/>
      <c r="AB119"/>
      <c r="AC119"/>
      <c r="AD119"/>
      <c r="AE119"/>
      <c r="AF119"/>
      <c r="AG119"/>
      <c r="AH119"/>
      <c r="AI119"/>
      <c r="AJ119"/>
      <c r="AK119"/>
      <c r="AL119"/>
      <c r="AM119" s="65"/>
      <c r="AN119" s="64"/>
      <c r="AP119" s="64"/>
      <c r="AQ119" s="64"/>
      <c r="AR119" s="87"/>
      <c r="AS119" s="64"/>
      <c r="AT119" s="64"/>
      <c r="AU119" s="64"/>
      <c r="AV119" s="65"/>
    </row>
    <row r="120" spans="1:96" s="3" customFormat="1" x14ac:dyDescent="0.2">
      <c r="A120" s="68"/>
      <c r="B120" s="64"/>
      <c r="C120" s="64"/>
      <c r="D120" s="64"/>
      <c r="E120" s="65"/>
      <c r="F120" s="65"/>
      <c r="G120" s="65"/>
      <c r="H120" s="65"/>
      <c r="I120" s="65"/>
      <c r="J120" s="65"/>
      <c r="K120" s="65"/>
      <c r="L120" s="65"/>
      <c r="M120" s="64"/>
      <c r="N120" s="64"/>
      <c r="O120" s="65"/>
      <c r="P120" s="64"/>
      <c r="Q120" s="64"/>
      <c r="R120" s="65"/>
      <c r="S120" s="64"/>
      <c r="T120" s="64"/>
      <c r="U120" s="64"/>
      <c r="V120"/>
      <c r="W120"/>
      <c r="X120"/>
      <c r="Y120"/>
      <c r="Z120"/>
      <c r="AA120"/>
      <c r="AB120"/>
      <c r="AC120"/>
      <c r="AD120"/>
      <c r="AE120"/>
      <c r="AF120"/>
      <c r="AG120"/>
      <c r="AH120"/>
      <c r="AI120"/>
      <c r="AJ120"/>
      <c r="AK120"/>
      <c r="AL120"/>
      <c r="AM120" s="65"/>
      <c r="AN120" s="64"/>
      <c r="AP120" s="64"/>
      <c r="AQ120" s="64"/>
      <c r="AR120" s="87"/>
      <c r="AS120" s="64"/>
      <c r="AT120" s="64"/>
      <c r="AU120" s="64"/>
      <c r="AV120" s="65"/>
    </row>
    <row r="121" spans="1:96" s="3" customFormat="1" x14ac:dyDescent="0.2">
      <c r="A121" s="68"/>
      <c r="B121" s="64"/>
      <c r="C121" s="64"/>
      <c r="D121" s="64"/>
      <c r="E121" s="65"/>
      <c r="F121" s="65"/>
      <c r="G121" s="65"/>
      <c r="H121" s="65"/>
      <c r="I121" s="65"/>
      <c r="J121" s="65"/>
      <c r="K121" s="65"/>
      <c r="L121" s="65"/>
      <c r="M121" s="64"/>
      <c r="N121" s="64"/>
      <c r="O121" s="65"/>
      <c r="P121" s="64"/>
      <c r="Q121" s="64"/>
      <c r="R121" s="65"/>
      <c r="S121" s="64"/>
      <c r="T121" s="64"/>
      <c r="U121" s="64"/>
      <c r="V121"/>
      <c r="W121"/>
      <c r="X121"/>
      <c r="Y121"/>
      <c r="Z121"/>
      <c r="AA121"/>
      <c r="AB121"/>
      <c r="AC121"/>
      <c r="AD121"/>
      <c r="AE121"/>
      <c r="AF121"/>
      <c r="AG121"/>
      <c r="AH121"/>
      <c r="AI121"/>
      <c r="AJ121"/>
      <c r="AK121"/>
      <c r="AL121"/>
      <c r="AM121" s="65"/>
      <c r="AN121" s="64"/>
      <c r="AP121" s="64"/>
      <c r="AQ121" s="64"/>
      <c r="AR121" s="87"/>
      <c r="AS121" s="64"/>
      <c r="AT121" s="64"/>
      <c r="AU121" s="64"/>
      <c r="AV121" s="65"/>
    </row>
    <row r="122" spans="1:96" s="3" customFormat="1" x14ac:dyDescent="0.2">
      <c r="A122" s="68"/>
      <c r="B122" s="64"/>
      <c r="C122" s="64"/>
      <c r="D122" s="64"/>
      <c r="E122" s="65"/>
      <c r="F122" s="65"/>
      <c r="G122" s="65"/>
      <c r="H122" s="65"/>
      <c r="I122" s="65"/>
      <c r="J122" s="65"/>
      <c r="K122" s="65"/>
      <c r="L122" s="65"/>
      <c r="M122" s="64"/>
      <c r="N122" s="64"/>
      <c r="O122" s="65"/>
      <c r="P122" s="64"/>
      <c r="Q122" s="64"/>
      <c r="R122" s="65"/>
      <c r="S122" s="64"/>
      <c r="T122" s="64"/>
      <c r="U122" s="64"/>
      <c r="V122"/>
      <c r="W122"/>
      <c r="X122"/>
      <c r="Y122"/>
      <c r="Z122"/>
      <c r="AA122"/>
      <c r="AB122"/>
      <c r="AC122"/>
      <c r="AD122"/>
      <c r="AE122"/>
      <c r="AF122"/>
      <c r="AG122"/>
      <c r="AH122"/>
      <c r="AI122"/>
      <c r="AJ122"/>
      <c r="AK122"/>
      <c r="AL122"/>
      <c r="AM122" s="65"/>
      <c r="AN122" s="64"/>
      <c r="AP122" s="64"/>
      <c r="AQ122" s="64"/>
      <c r="AR122" s="87"/>
      <c r="AS122" s="64"/>
      <c r="AT122" s="64"/>
      <c r="AU122" s="64"/>
      <c r="AV122" s="65"/>
    </row>
    <row r="123" spans="1:96" s="3" customFormat="1" x14ac:dyDescent="0.2">
      <c r="A123" s="68"/>
      <c r="B123" s="64"/>
      <c r="C123" s="64"/>
      <c r="D123" s="64"/>
      <c r="E123" s="65"/>
      <c r="F123" s="65"/>
      <c r="G123" s="65"/>
      <c r="H123" s="65"/>
      <c r="I123" s="65"/>
      <c r="J123" s="65"/>
      <c r="K123" s="65"/>
      <c r="L123" s="65"/>
      <c r="M123" s="64"/>
      <c r="N123" s="64"/>
      <c r="O123" s="65"/>
      <c r="P123" s="64"/>
      <c r="Q123" s="64"/>
      <c r="R123" s="65"/>
      <c r="S123" s="64"/>
      <c r="T123" s="64"/>
      <c r="U123" s="64"/>
      <c r="V123"/>
      <c r="W123"/>
      <c r="X123"/>
      <c r="Y123"/>
      <c r="Z123"/>
      <c r="AA123"/>
      <c r="AB123"/>
      <c r="AC123"/>
      <c r="AD123"/>
      <c r="AE123"/>
      <c r="AF123"/>
      <c r="AG123"/>
      <c r="AH123"/>
      <c r="AI123"/>
      <c r="AJ123"/>
      <c r="AK123"/>
      <c r="AL123"/>
      <c r="AM123" s="65"/>
      <c r="AN123" s="64"/>
      <c r="AP123" s="64"/>
      <c r="AQ123" s="64"/>
      <c r="AR123" s="87"/>
      <c r="AS123" s="64"/>
      <c r="AT123" s="64"/>
      <c r="AU123" s="64"/>
      <c r="AV123" s="65"/>
    </row>
    <row r="124" spans="1:96" s="3" customFormat="1" x14ac:dyDescent="0.2">
      <c r="A124" s="68"/>
      <c r="B124" s="64"/>
      <c r="C124" s="64"/>
      <c r="D124" s="64"/>
      <c r="E124" s="65"/>
      <c r="F124" s="65"/>
      <c r="G124" s="65"/>
      <c r="H124" s="65"/>
      <c r="I124" s="65"/>
      <c r="J124" s="65"/>
      <c r="K124" s="65"/>
      <c r="L124" s="65"/>
      <c r="M124" s="64"/>
      <c r="N124" s="64"/>
      <c r="O124" s="65"/>
      <c r="P124" s="64"/>
      <c r="Q124" s="64"/>
      <c r="R124" s="65"/>
      <c r="S124" s="64"/>
      <c r="T124" s="64"/>
      <c r="U124" s="64"/>
      <c r="V124"/>
      <c r="W124"/>
      <c r="X124"/>
      <c r="Y124"/>
      <c r="Z124"/>
      <c r="AA124"/>
      <c r="AB124"/>
      <c r="AC124"/>
      <c r="AD124"/>
      <c r="AE124"/>
      <c r="AF124"/>
      <c r="AG124"/>
      <c r="AH124"/>
      <c r="AI124"/>
      <c r="AJ124"/>
      <c r="AK124"/>
      <c r="AL124"/>
      <c r="AM124" s="65"/>
      <c r="AN124" s="64"/>
      <c r="AP124" s="64"/>
      <c r="AQ124" s="64"/>
      <c r="AR124" s="87"/>
      <c r="AS124" s="64"/>
      <c r="AT124" s="64"/>
      <c r="AU124" s="64"/>
      <c r="AV124" s="65"/>
    </row>
    <row r="125" spans="1:96" s="26" customFormat="1" ht="14.25" customHeight="1" x14ac:dyDescent="0.2">
      <c r="A125" s="68"/>
      <c r="B125" s="64"/>
      <c r="C125" s="64"/>
      <c r="D125" s="64"/>
      <c r="E125" s="65"/>
      <c r="F125" s="65"/>
      <c r="G125" s="65"/>
      <c r="H125" s="65"/>
      <c r="I125" s="65"/>
      <c r="J125" s="65"/>
      <c r="K125" s="65"/>
      <c r="L125" s="65"/>
      <c r="M125" s="64"/>
      <c r="N125" s="64"/>
      <c r="O125" s="65"/>
      <c r="P125" s="64"/>
      <c r="Q125" s="64"/>
      <c r="R125" s="65"/>
      <c r="S125" s="64"/>
      <c r="T125" s="64"/>
      <c r="U125" s="64"/>
      <c r="V125"/>
      <c r="W125"/>
      <c r="X125"/>
      <c r="Y125"/>
      <c r="Z125"/>
      <c r="AA125"/>
      <c r="AB125"/>
      <c r="AC125"/>
      <c r="AD125"/>
      <c r="AE125"/>
      <c r="AF125"/>
      <c r="AG125"/>
      <c r="AH125"/>
      <c r="AI125"/>
      <c r="AJ125"/>
      <c r="AK125"/>
      <c r="AL125"/>
      <c r="AM125" s="65"/>
      <c r="AN125" s="64"/>
      <c r="AO125" s="3"/>
      <c r="AP125" s="64"/>
      <c r="AQ125" s="64"/>
      <c r="AR125" s="87"/>
      <c r="AS125" s="64"/>
      <c r="AT125" s="64"/>
      <c r="AU125" s="64"/>
      <c r="AV125" s="65"/>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row>
    <row r="126" spans="1:96" s="3" customFormat="1" x14ac:dyDescent="0.2">
      <c r="A126" s="68"/>
      <c r="B126" s="64"/>
      <c r="C126" s="64"/>
      <c r="D126" s="64"/>
      <c r="E126" s="65"/>
      <c r="F126" s="65"/>
      <c r="G126" s="65"/>
      <c r="H126" s="65"/>
      <c r="I126" s="65"/>
      <c r="J126" s="65"/>
      <c r="K126" s="65"/>
      <c r="L126" s="65"/>
      <c r="M126" s="64"/>
      <c r="N126" s="64"/>
      <c r="O126" s="65"/>
      <c r="P126" s="64"/>
      <c r="Q126" s="64"/>
      <c r="R126" s="65"/>
      <c r="S126" s="64"/>
      <c r="T126" s="64"/>
      <c r="U126" s="64"/>
      <c r="V126"/>
      <c r="W126"/>
      <c r="X126"/>
      <c r="Y126"/>
      <c r="Z126"/>
      <c r="AA126"/>
      <c r="AB126"/>
      <c r="AC126"/>
      <c r="AD126"/>
      <c r="AE126"/>
      <c r="AF126"/>
      <c r="AG126"/>
      <c r="AH126"/>
      <c r="AI126"/>
      <c r="AJ126"/>
      <c r="AK126"/>
      <c r="AL126"/>
      <c r="AM126" s="65"/>
      <c r="AN126" s="64"/>
      <c r="AP126" s="64"/>
      <c r="AQ126" s="64"/>
      <c r="AR126" s="87"/>
      <c r="AS126" s="64"/>
      <c r="AT126" s="64"/>
      <c r="AU126" s="64"/>
      <c r="AV126" s="65"/>
    </row>
    <row r="127" spans="1:96" s="3" customFormat="1" x14ac:dyDescent="0.2">
      <c r="A127" s="68"/>
      <c r="B127" s="64"/>
      <c r="C127" s="64"/>
      <c r="D127" s="64"/>
      <c r="E127" s="65"/>
      <c r="F127" s="65"/>
      <c r="G127" s="65"/>
      <c r="H127" s="65"/>
      <c r="I127" s="65"/>
      <c r="J127" s="65"/>
      <c r="K127" s="65"/>
      <c r="L127" s="65"/>
      <c r="M127" s="64"/>
      <c r="N127" s="64"/>
      <c r="O127" s="65"/>
      <c r="P127" s="64"/>
      <c r="Q127" s="64"/>
      <c r="R127" s="65"/>
      <c r="S127" s="64"/>
      <c r="T127" s="64"/>
      <c r="U127" s="64"/>
      <c r="V127"/>
      <c r="W127"/>
      <c r="X127"/>
      <c r="Y127"/>
      <c r="Z127"/>
      <c r="AA127"/>
      <c r="AB127"/>
      <c r="AC127"/>
      <c r="AD127"/>
      <c r="AE127"/>
      <c r="AF127"/>
      <c r="AG127"/>
      <c r="AH127"/>
      <c r="AI127"/>
      <c r="AJ127"/>
      <c r="AK127"/>
      <c r="AL127"/>
      <c r="AM127" s="65"/>
      <c r="AN127" s="64"/>
      <c r="AP127" s="64"/>
      <c r="AQ127" s="64"/>
      <c r="AR127" s="87"/>
      <c r="AS127" s="64"/>
      <c r="AT127" s="64"/>
      <c r="AU127" s="64"/>
      <c r="AV127" s="65"/>
    </row>
    <row r="128" spans="1:96" s="3" customFormat="1" x14ac:dyDescent="0.2">
      <c r="A128" s="68"/>
      <c r="B128" s="64"/>
      <c r="C128" s="64"/>
      <c r="D128" s="64"/>
      <c r="E128" s="65"/>
      <c r="F128" s="65"/>
      <c r="G128" s="65"/>
      <c r="H128" s="65"/>
      <c r="I128" s="65"/>
      <c r="J128" s="65"/>
      <c r="K128" s="65"/>
      <c r="L128" s="65"/>
      <c r="M128" s="64"/>
      <c r="N128" s="64"/>
      <c r="O128" s="65"/>
      <c r="P128" s="64"/>
      <c r="Q128" s="64"/>
      <c r="R128" s="65"/>
      <c r="S128" s="64"/>
      <c r="T128" s="64"/>
      <c r="U128" s="64"/>
      <c r="V128"/>
      <c r="W128"/>
      <c r="X128"/>
      <c r="Y128"/>
      <c r="Z128"/>
      <c r="AA128"/>
      <c r="AB128"/>
      <c r="AC128"/>
      <c r="AD128"/>
      <c r="AE128"/>
      <c r="AF128"/>
      <c r="AG128"/>
      <c r="AH128"/>
      <c r="AI128"/>
      <c r="AJ128"/>
      <c r="AK128"/>
      <c r="AL128"/>
      <c r="AM128" s="65"/>
      <c r="AN128" s="64"/>
      <c r="AP128" s="64"/>
      <c r="AQ128" s="64"/>
      <c r="AR128" s="87"/>
      <c r="AS128" s="64"/>
      <c r="AT128" s="64"/>
      <c r="AU128" s="64"/>
      <c r="AV128" s="65"/>
    </row>
    <row r="129" spans="1:48" s="3" customFormat="1" x14ac:dyDescent="0.2">
      <c r="A129" s="68"/>
      <c r="B129" s="64"/>
      <c r="C129" s="64"/>
      <c r="D129" s="64"/>
      <c r="E129" s="65"/>
      <c r="F129" s="65"/>
      <c r="G129" s="65"/>
      <c r="H129" s="65"/>
      <c r="I129" s="65"/>
      <c r="J129" s="65"/>
      <c r="K129" s="65"/>
      <c r="L129" s="65"/>
      <c r="M129" s="64"/>
      <c r="N129" s="64"/>
      <c r="O129" s="65"/>
      <c r="P129" s="64"/>
      <c r="Q129" s="64"/>
      <c r="R129" s="65"/>
      <c r="S129" s="64"/>
      <c r="T129" s="64"/>
      <c r="U129" s="64"/>
      <c r="V129"/>
      <c r="W129"/>
      <c r="X129"/>
      <c r="Y129"/>
      <c r="Z129"/>
      <c r="AA129"/>
      <c r="AB129"/>
      <c r="AC129"/>
      <c r="AD129"/>
      <c r="AE129"/>
      <c r="AF129"/>
      <c r="AG129"/>
      <c r="AH129"/>
      <c r="AI129"/>
      <c r="AJ129"/>
      <c r="AK129"/>
      <c r="AL129"/>
      <c r="AM129" s="65"/>
      <c r="AN129" s="64"/>
      <c r="AP129" s="64"/>
      <c r="AQ129" s="64"/>
      <c r="AR129" s="87"/>
      <c r="AS129" s="64"/>
      <c r="AT129" s="64"/>
      <c r="AU129" s="64"/>
      <c r="AV129" s="65"/>
    </row>
    <row r="130" spans="1:48" s="3" customFormat="1" x14ac:dyDescent="0.2">
      <c r="A130" s="68"/>
      <c r="B130" s="64"/>
      <c r="C130" s="64"/>
      <c r="D130" s="64"/>
      <c r="E130" s="65"/>
      <c r="F130" s="65"/>
      <c r="G130" s="65"/>
      <c r="H130" s="65"/>
      <c r="I130" s="65"/>
      <c r="J130" s="65"/>
      <c r="K130" s="65"/>
      <c r="L130" s="65"/>
      <c r="M130" s="64"/>
      <c r="N130" s="64"/>
      <c r="O130" s="65"/>
      <c r="P130" s="64"/>
      <c r="Q130" s="64"/>
      <c r="R130" s="65"/>
      <c r="S130" s="64"/>
      <c r="T130" s="64"/>
      <c r="U130" s="64"/>
      <c r="V130"/>
      <c r="W130"/>
      <c r="X130"/>
      <c r="Y130"/>
      <c r="Z130"/>
      <c r="AA130"/>
      <c r="AB130"/>
      <c r="AC130"/>
      <c r="AD130"/>
      <c r="AE130"/>
      <c r="AF130"/>
      <c r="AG130"/>
      <c r="AH130"/>
      <c r="AI130"/>
      <c r="AJ130"/>
      <c r="AK130"/>
      <c r="AL130"/>
      <c r="AM130" s="65"/>
      <c r="AN130" s="64"/>
      <c r="AP130" s="64"/>
      <c r="AQ130" s="64"/>
      <c r="AR130" s="87"/>
      <c r="AS130" s="64"/>
      <c r="AT130" s="64"/>
      <c r="AU130" s="64"/>
      <c r="AV130" s="65"/>
    </row>
    <row r="131" spans="1:48" s="3" customFormat="1" x14ac:dyDescent="0.2">
      <c r="A131" s="68"/>
      <c r="B131" s="64"/>
      <c r="C131" s="64"/>
      <c r="D131" s="64"/>
      <c r="E131" s="65"/>
      <c r="F131" s="65"/>
      <c r="G131" s="65"/>
      <c r="H131" s="65"/>
      <c r="I131" s="65"/>
      <c r="J131" s="65"/>
      <c r="K131" s="65"/>
      <c r="L131" s="65"/>
      <c r="M131" s="64"/>
      <c r="N131" s="64"/>
      <c r="O131" s="65"/>
      <c r="P131" s="64"/>
      <c r="Q131" s="64"/>
      <c r="R131" s="65"/>
      <c r="S131" s="64"/>
      <c r="T131" s="64"/>
      <c r="U131" s="64"/>
      <c r="V131"/>
      <c r="W131"/>
      <c r="X131"/>
      <c r="Y131"/>
      <c r="Z131"/>
      <c r="AA131"/>
      <c r="AB131"/>
      <c r="AC131"/>
      <c r="AD131"/>
      <c r="AE131"/>
      <c r="AF131"/>
      <c r="AG131"/>
      <c r="AH131"/>
      <c r="AI131"/>
      <c r="AJ131"/>
      <c r="AK131"/>
      <c r="AL131"/>
      <c r="AM131" s="65"/>
      <c r="AN131" s="64"/>
      <c r="AP131" s="64"/>
      <c r="AQ131" s="64"/>
      <c r="AR131" s="87"/>
      <c r="AS131" s="64"/>
      <c r="AT131" s="64"/>
      <c r="AU131" s="64"/>
      <c r="AV131" s="65"/>
    </row>
    <row r="132" spans="1:48" s="3" customFormat="1" x14ac:dyDescent="0.2">
      <c r="A132" s="68"/>
      <c r="B132" s="64"/>
      <c r="C132" s="64"/>
      <c r="D132" s="64"/>
      <c r="E132" s="65"/>
      <c r="F132" s="65"/>
      <c r="G132" s="65"/>
      <c r="H132" s="65"/>
      <c r="I132" s="65"/>
      <c r="J132" s="65"/>
      <c r="K132" s="65"/>
      <c r="L132" s="65"/>
      <c r="M132" s="64"/>
      <c r="N132" s="64"/>
      <c r="O132" s="65"/>
      <c r="P132" s="64"/>
      <c r="Q132" s="64"/>
      <c r="R132" s="65"/>
      <c r="S132" s="64"/>
      <c r="T132" s="64"/>
      <c r="U132" s="64"/>
      <c r="V132"/>
      <c r="W132"/>
      <c r="X132"/>
      <c r="Y132"/>
      <c r="Z132"/>
      <c r="AA132"/>
      <c r="AB132"/>
      <c r="AC132"/>
      <c r="AD132"/>
      <c r="AE132"/>
      <c r="AF132"/>
      <c r="AG132"/>
      <c r="AH132"/>
      <c r="AI132"/>
      <c r="AJ132"/>
      <c r="AK132"/>
      <c r="AL132"/>
      <c r="AM132" s="65"/>
      <c r="AN132" s="64"/>
      <c r="AP132" s="64"/>
      <c r="AQ132" s="64"/>
      <c r="AR132" s="87"/>
      <c r="AS132" s="64"/>
      <c r="AT132" s="64"/>
      <c r="AU132" s="64"/>
      <c r="AV132" s="65"/>
    </row>
    <row r="133" spans="1:48" s="3" customFormat="1" x14ac:dyDescent="0.2">
      <c r="A133" s="68"/>
      <c r="B133" s="64"/>
      <c r="C133" s="64"/>
      <c r="D133" s="64"/>
      <c r="E133" s="65"/>
      <c r="F133" s="65"/>
      <c r="G133" s="65"/>
      <c r="H133" s="65"/>
      <c r="I133" s="65"/>
      <c r="J133" s="65"/>
      <c r="K133" s="65"/>
      <c r="L133" s="65"/>
      <c r="M133" s="64"/>
      <c r="N133" s="64"/>
      <c r="O133" s="65"/>
      <c r="P133" s="64"/>
      <c r="Q133" s="64"/>
      <c r="R133" s="65"/>
      <c r="S133" s="64"/>
      <c r="T133" s="64"/>
      <c r="U133" s="64"/>
      <c r="V133"/>
      <c r="W133"/>
      <c r="X133"/>
      <c r="Y133"/>
      <c r="Z133"/>
      <c r="AA133"/>
      <c r="AB133"/>
      <c r="AC133"/>
      <c r="AD133"/>
      <c r="AE133"/>
      <c r="AF133"/>
      <c r="AG133"/>
      <c r="AH133"/>
      <c r="AI133"/>
      <c r="AJ133"/>
      <c r="AK133"/>
      <c r="AL133"/>
      <c r="AM133" s="65"/>
      <c r="AN133" s="64"/>
      <c r="AP133" s="64"/>
      <c r="AQ133" s="64"/>
      <c r="AR133" s="87"/>
      <c r="AS133" s="64"/>
      <c r="AT133" s="64"/>
      <c r="AU133" s="64"/>
      <c r="AV133" s="65"/>
    </row>
    <row r="134" spans="1:48" s="3" customFormat="1" x14ac:dyDescent="0.2">
      <c r="A134" s="68"/>
      <c r="B134" s="64"/>
      <c r="C134" s="64"/>
      <c r="D134" s="64"/>
      <c r="E134" s="65"/>
      <c r="F134" s="65"/>
      <c r="G134" s="65"/>
      <c r="H134" s="65"/>
      <c r="I134" s="65"/>
      <c r="J134" s="65"/>
      <c r="K134" s="65"/>
      <c r="L134" s="65"/>
      <c r="M134" s="64"/>
      <c r="N134" s="64"/>
      <c r="O134" s="65"/>
      <c r="P134" s="64"/>
      <c r="Q134" s="64"/>
      <c r="R134" s="65"/>
      <c r="S134" s="64"/>
      <c r="T134" s="64"/>
      <c r="U134" s="64"/>
      <c r="V134"/>
      <c r="W134"/>
      <c r="X134"/>
      <c r="Y134"/>
      <c r="Z134"/>
      <c r="AA134"/>
      <c r="AB134"/>
      <c r="AC134"/>
      <c r="AD134"/>
      <c r="AE134"/>
      <c r="AF134"/>
      <c r="AG134"/>
      <c r="AH134"/>
      <c r="AI134"/>
      <c r="AJ134"/>
      <c r="AK134"/>
      <c r="AL134"/>
      <c r="AM134" s="65"/>
      <c r="AN134" s="64"/>
      <c r="AP134" s="64"/>
      <c r="AQ134" s="64"/>
      <c r="AR134" s="87"/>
      <c r="AS134" s="64"/>
      <c r="AT134" s="64"/>
      <c r="AU134" s="64"/>
      <c r="AV134" s="65"/>
    </row>
    <row r="135" spans="1:48" s="3" customFormat="1" x14ac:dyDescent="0.2">
      <c r="A135" s="68"/>
      <c r="B135" s="64"/>
      <c r="C135" s="64"/>
      <c r="D135" s="64"/>
      <c r="E135" s="65"/>
      <c r="F135" s="65"/>
      <c r="G135" s="65"/>
      <c r="H135" s="65"/>
      <c r="I135" s="65"/>
      <c r="J135" s="65"/>
      <c r="K135" s="65"/>
      <c r="L135" s="65"/>
      <c r="M135" s="64"/>
      <c r="N135" s="64"/>
      <c r="O135" s="65"/>
      <c r="P135" s="64"/>
      <c r="Q135" s="64"/>
      <c r="R135" s="65"/>
      <c r="S135" s="64"/>
      <c r="T135" s="64"/>
      <c r="U135" s="64"/>
      <c r="V135"/>
      <c r="W135"/>
      <c r="X135"/>
      <c r="Y135"/>
      <c r="Z135"/>
      <c r="AA135"/>
      <c r="AB135"/>
      <c r="AC135"/>
      <c r="AD135"/>
      <c r="AE135"/>
      <c r="AF135"/>
      <c r="AG135"/>
      <c r="AH135"/>
      <c r="AI135"/>
      <c r="AJ135"/>
      <c r="AK135"/>
      <c r="AL135"/>
      <c r="AM135" s="65"/>
      <c r="AN135" s="64"/>
      <c r="AP135" s="64"/>
      <c r="AQ135" s="64"/>
      <c r="AR135" s="87"/>
      <c r="AS135" s="64"/>
      <c r="AT135" s="64"/>
      <c r="AU135" s="64"/>
      <c r="AV135" s="65"/>
    </row>
    <row r="136" spans="1:48" s="3" customFormat="1" x14ac:dyDescent="0.2">
      <c r="A136" s="68"/>
      <c r="B136" s="64"/>
      <c r="C136" s="64"/>
      <c r="D136" s="64"/>
      <c r="E136" s="65"/>
      <c r="F136" s="65"/>
      <c r="G136" s="65"/>
      <c r="H136" s="65"/>
      <c r="I136" s="65"/>
      <c r="J136" s="65"/>
      <c r="K136" s="65"/>
      <c r="L136" s="65"/>
      <c r="M136" s="64"/>
      <c r="N136" s="64"/>
      <c r="O136" s="65"/>
      <c r="P136" s="64"/>
      <c r="Q136" s="64"/>
      <c r="R136" s="65"/>
      <c r="S136" s="64"/>
      <c r="T136" s="64"/>
      <c r="U136" s="64"/>
      <c r="V136"/>
      <c r="W136"/>
      <c r="X136"/>
      <c r="Y136"/>
      <c r="Z136"/>
      <c r="AA136"/>
      <c r="AB136"/>
      <c r="AC136"/>
      <c r="AD136"/>
      <c r="AE136"/>
      <c r="AF136"/>
      <c r="AG136"/>
      <c r="AH136"/>
      <c r="AI136"/>
      <c r="AJ136"/>
      <c r="AK136"/>
      <c r="AL136"/>
      <c r="AM136" s="65"/>
      <c r="AN136" s="64"/>
      <c r="AP136" s="64"/>
      <c r="AQ136" s="64"/>
      <c r="AR136" s="87"/>
      <c r="AS136" s="64"/>
      <c r="AT136" s="64"/>
      <c r="AU136" s="64"/>
      <c r="AV136" s="65"/>
    </row>
    <row r="137" spans="1:48" s="3" customFormat="1" x14ac:dyDescent="0.2">
      <c r="A137" s="68"/>
      <c r="B137" s="64"/>
      <c r="C137" s="64"/>
      <c r="D137" s="64"/>
      <c r="E137" s="65"/>
      <c r="F137" s="65"/>
      <c r="G137" s="65"/>
      <c r="H137" s="65"/>
      <c r="I137" s="65"/>
      <c r="J137" s="65"/>
      <c r="K137" s="65"/>
      <c r="L137" s="65"/>
      <c r="M137" s="64"/>
      <c r="N137" s="64"/>
      <c r="O137" s="65"/>
      <c r="P137" s="64"/>
      <c r="Q137" s="64"/>
      <c r="R137" s="65"/>
      <c r="S137" s="64"/>
      <c r="T137" s="64"/>
      <c r="U137" s="64"/>
      <c r="V137"/>
      <c r="W137"/>
      <c r="X137"/>
      <c r="Y137"/>
      <c r="Z137"/>
      <c r="AA137"/>
      <c r="AB137"/>
      <c r="AC137"/>
      <c r="AD137"/>
      <c r="AE137"/>
      <c r="AF137"/>
      <c r="AG137"/>
      <c r="AH137"/>
      <c r="AI137"/>
      <c r="AJ137"/>
      <c r="AK137"/>
      <c r="AL137"/>
      <c r="AM137" s="65"/>
      <c r="AN137" s="64"/>
      <c r="AP137" s="64"/>
      <c r="AQ137" s="64"/>
      <c r="AR137" s="87"/>
      <c r="AS137" s="64"/>
      <c r="AT137" s="64"/>
      <c r="AU137" s="64"/>
      <c r="AV137" s="65"/>
    </row>
    <row r="138" spans="1:48" s="3" customFormat="1" x14ac:dyDescent="0.2">
      <c r="A138" s="68"/>
      <c r="B138" s="64"/>
      <c r="C138" s="64"/>
      <c r="D138" s="64"/>
      <c r="E138" s="65"/>
      <c r="F138" s="65"/>
      <c r="G138" s="65"/>
      <c r="H138" s="65"/>
      <c r="I138" s="65"/>
      <c r="J138" s="65"/>
      <c r="K138" s="65"/>
      <c r="L138" s="65"/>
      <c r="M138" s="64"/>
      <c r="N138" s="64"/>
      <c r="O138" s="65"/>
      <c r="P138" s="64"/>
      <c r="Q138" s="64"/>
      <c r="R138" s="65"/>
      <c r="S138" s="64"/>
      <c r="T138" s="64"/>
      <c r="U138" s="64"/>
      <c r="V138"/>
      <c r="W138"/>
      <c r="X138"/>
      <c r="Y138"/>
      <c r="Z138"/>
      <c r="AA138"/>
      <c r="AB138"/>
      <c r="AC138"/>
      <c r="AD138"/>
      <c r="AE138"/>
      <c r="AF138"/>
      <c r="AG138"/>
      <c r="AH138"/>
      <c r="AI138"/>
      <c r="AJ138"/>
      <c r="AK138"/>
      <c r="AL138"/>
      <c r="AM138" s="65"/>
      <c r="AN138" s="64"/>
      <c r="AP138" s="64"/>
      <c r="AQ138" s="64"/>
      <c r="AR138" s="87"/>
      <c r="AS138" s="64"/>
      <c r="AT138" s="64"/>
      <c r="AU138" s="64"/>
      <c r="AV138" s="65"/>
    </row>
    <row r="139" spans="1:48" s="3" customFormat="1" x14ac:dyDescent="0.2">
      <c r="A139" s="68"/>
      <c r="B139" s="64"/>
      <c r="C139" s="64"/>
      <c r="D139" s="64"/>
      <c r="E139" s="65"/>
      <c r="F139" s="65"/>
      <c r="G139" s="65"/>
      <c r="H139" s="65"/>
      <c r="I139" s="65"/>
      <c r="J139" s="65"/>
      <c r="K139" s="65"/>
      <c r="L139" s="65"/>
      <c r="M139" s="64"/>
      <c r="N139" s="64"/>
      <c r="O139" s="65"/>
      <c r="P139" s="64"/>
      <c r="Q139" s="64"/>
      <c r="R139" s="65"/>
      <c r="S139" s="64"/>
      <c r="T139" s="64"/>
      <c r="U139" s="64"/>
      <c r="V139"/>
      <c r="W139"/>
      <c r="X139"/>
      <c r="Y139"/>
      <c r="Z139"/>
      <c r="AA139"/>
      <c r="AB139"/>
      <c r="AC139"/>
      <c r="AD139"/>
      <c r="AE139"/>
      <c r="AF139"/>
      <c r="AG139"/>
      <c r="AH139"/>
      <c r="AI139"/>
      <c r="AJ139"/>
      <c r="AK139"/>
      <c r="AL139"/>
      <c r="AM139" s="65"/>
      <c r="AN139" s="64"/>
      <c r="AP139" s="64"/>
      <c r="AQ139" s="64"/>
      <c r="AR139" s="87"/>
      <c r="AS139" s="64"/>
      <c r="AT139" s="64"/>
      <c r="AU139" s="64"/>
      <c r="AV139" s="65"/>
    </row>
    <row r="140" spans="1:48" s="3" customFormat="1" x14ac:dyDescent="0.2">
      <c r="A140" s="68"/>
      <c r="B140" s="64"/>
      <c r="C140" s="64"/>
      <c r="D140" s="64"/>
      <c r="E140" s="65"/>
      <c r="F140" s="65"/>
      <c r="G140" s="65"/>
      <c r="H140" s="65"/>
      <c r="I140" s="65"/>
      <c r="J140" s="65"/>
      <c r="K140" s="65"/>
      <c r="L140" s="65"/>
      <c r="M140" s="64"/>
      <c r="N140" s="64"/>
      <c r="O140" s="65"/>
      <c r="P140" s="64"/>
      <c r="Q140" s="64"/>
      <c r="R140" s="65"/>
      <c r="S140" s="64"/>
      <c r="T140" s="64"/>
      <c r="U140" s="64"/>
      <c r="V140"/>
      <c r="W140"/>
      <c r="X140"/>
      <c r="Y140"/>
      <c r="Z140"/>
      <c r="AA140"/>
      <c r="AB140"/>
      <c r="AC140"/>
      <c r="AD140"/>
      <c r="AE140"/>
      <c r="AF140"/>
      <c r="AG140"/>
      <c r="AH140"/>
      <c r="AI140"/>
      <c r="AJ140"/>
      <c r="AK140"/>
      <c r="AL140"/>
      <c r="AM140" s="65"/>
      <c r="AN140" s="64"/>
      <c r="AP140" s="64"/>
      <c r="AQ140" s="64"/>
      <c r="AR140" s="87"/>
      <c r="AS140" s="64"/>
      <c r="AT140" s="64"/>
      <c r="AU140" s="64"/>
      <c r="AV140" s="65"/>
    </row>
    <row r="141" spans="1:48" s="3" customFormat="1" x14ac:dyDescent="0.2">
      <c r="A141" s="68"/>
      <c r="B141" s="64"/>
      <c r="C141" s="64"/>
      <c r="D141" s="64"/>
      <c r="E141" s="65"/>
      <c r="F141" s="65"/>
      <c r="G141" s="65"/>
      <c r="H141" s="65"/>
      <c r="I141" s="65"/>
      <c r="J141" s="65"/>
      <c r="K141" s="65"/>
      <c r="L141" s="65"/>
      <c r="M141" s="64"/>
      <c r="N141" s="64"/>
      <c r="O141" s="65"/>
      <c r="P141" s="64"/>
      <c r="Q141" s="64"/>
      <c r="R141" s="65"/>
      <c r="S141" s="64"/>
      <c r="T141" s="64"/>
      <c r="U141" s="64"/>
      <c r="V141"/>
      <c r="W141"/>
      <c r="X141"/>
      <c r="Y141"/>
      <c r="Z141"/>
      <c r="AA141"/>
      <c r="AB141"/>
      <c r="AC141"/>
      <c r="AD141"/>
      <c r="AE141"/>
      <c r="AF141"/>
      <c r="AG141"/>
      <c r="AH141"/>
      <c r="AI141"/>
      <c r="AJ141"/>
      <c r="AK141"/>
      <c r="AL141"/>
      <c r="AM141" s="65"/>
      <c r="AN141" s="64"/>
      <c r="AP141" s="64"/>
      <c r="AQ141" s="64"/>
      <c r="AR141" s="87"/>
      <c r="AS141" s="64"/>
      <c r="AT141" s="64"/>
      <c r="AU141" s="64"/>
      <c r="AV141" s="65"/>
    </row>
    <row r="142" spans="1:48" s="3" customFormat="1" x14ac:dyDescent="0.2">
      <c r="A142" s="68"/>
      <c r="B142" s="64"/>
      <c r="C142" s="64"/>
      <c r="D142" s="64"/>
      <c r="E142" s="65"/>
      <c r="F142" s="65"/>
      <c r="G142" s="65"/>
      <c r="H142" s="65"/>
      <c r="I142" s="65"/>
      <c r="J142" s="65"/>
      <c r="K142" s="65"/>
      <c r="L142" s="65"/>
      <c r="M142" s="64"/>
      <c r="N142" s="64"/>
      <c r="O142" s="65"/>
      <c r="P142" s="64"/>
      <c r="Q142" s="64"/>
      <c r="R142" s="65"/>
      <c r="S142" s="64"/>
      <c r="T142" s="64"/>
      <c r="U142" s="64"/>
      <c r="V142"/>
      <c r="W142"/>
      <c r="X142"/>
      <c r="Y142"/>
      <c r="Z142"/>
      <c r="AA142"/>
      <c r="AB142"/>
      <c r="AC142"/>
      <c r="AD142"/>
      <c r="AE142"/>
      <c r="AF142"/>
      <c r="AG142"/>
      <c r="AH142"/>
      <c r="AI142"/>
      <c r="AJ142"/>
      <c r="AK142"/>
      <c r="AL142"/>
      <c r="AM142" s="65"/>
      <c r="AN142" s="64"/>
      <c r="AP142" s="64"/>
      <c r="AQ142" s="64"/>
      <c r="AR142" s="87"/>
      <c r="AS142" s="64"/>
      <c r="AT142" s="64"/>
      <c r="AU142" s="64"/>
      <c r="AV142" s="65"/>
    </row>
    <row r="143" spans="1:48" s="3" customFormat="1" x14ac:dyDescent="0.2">
      <c r="A143" s="68"/>
      <c r="B143" s="64"/>
      <c r="C143" s="64"/>
      <c r="D143" s="64"/>
      <c r="E143" s="65"/>
      <c r="F143" s="65"/>
      <c r="G143" s="65"/>
      <c r="H143" s="65"/>
      <c r="I143" s="65"/>
      <c r="J143" s="65"/>
      <c r="K143" s="65"/>
      <c r="L143" s="65"/>
      <c r="M143" s="64"/>
      <c r="N143" s="64"/>
      <c r="O143" s="65"/>
      <c r="P143" s="64"/>
      <c r="Q143" s="64"/>
      <c r="R143" s="65"/>
      <c r="S143" s="64"/>
      <c r="T143" s="64"/>
      <c r="U143" s="64"/>
      <c r="V143"/>
      <c r="W143"/>
      <c r="X143"/>
      <c r="Y143"/>
      <c r="Z143"/>
      <c r="AA143"/>
      <c r="AB143"/>
      <c r="AC143"/>
      <c r="AD143"/>
      <c r="AE143"/>
      <c r="AF143"/>
      <c r="AG143"/>
      <c r="AH143"/>
      <c r="AI143"/>
      <c r="AJ143"/>
      <c r="AK143"/>
      <c r="AL143"/>
      <c r="AM143" s="65"/>
      <c r="AN143" s="64"/>
      <c r="AP143" s="64"/>
      <c r="AQ143" s="64"/>
      <c r="AR143" s="87"/>
      <c r="AS143" s="64"/>
      <c r="AT143" s="64"/>
      <c r="AU143" s="64"/>
      <c r="AV143" s="65"/>
    </row>
    <row r="144" spans="1:48" s="3" customFormat="1" x14ac:dyDescent="0.2">
      <c r="A144" s="68"/>
      <c r="B144" s="64"/>
      <c r="C144" s="64"/>
      <c r="D144" s="64"/>
      <c r="E144" s="65"/>
      <c r="F144" s="65"/>
      <c r="G144" s="65"/>
      <c r="H144" s="65"/>
      <c r="I144" s="65"/>
      <c r="J144" s="65"/>
      <c r="K144" s="65"/>
      <c r="L144" s="65"/>
      <c r="M144" s="64"/>
      <c r="N144" s="64"/>
      <c r="O144" s="65"/>
      <c r="P144" s="64"/>
      <c r="Q144" s="64"/>
      <c r="R144" s="65"/>
      <c r="S144" s="64"/>
      <c r="T144" s="64"/>
      <c r="U144" s="64"/>
      <c r="V144"/>
      <c r="W144"/>
      <c r="X144"/>
      <c r="Y144"/>
      <c r="Z144"/>
      <c r="AA144"/>
      <c r="AB144"/>
      <c r="AC144"/>
      <c r="AD144"/>
      <c r="AE144"/>
      <c r="AF144"/>
      <c r="AG144"/>
      <c r="AH144"/>
      <c r="AI144"/>
      <c r="AJ144"/>
      <c r="AK144"/>
      <c r="AL144"/>
      <c r="AM144" s="65"/>
      <c r="AN144" s="64"/>
      <c r="AP144" s="64"/>
      <c r="AQ144" s="64"/>
      <c r="AR144" s="87"/>
      <c r="AS144" s="64"/>
      <c r="AT144" s="64"/>
      <c r="AU144" s="64"/>
      <c r="AV144" s="65"/>
    </row>
    <row r="145" spans="1:48" s="3" customFormat="1" x14ac:dyDescent="0.2">
      <c r="A145" s="68"/>
      <c r="B145" s="64"/>
      <c r="C145" s="64"/>
      <c r="D145" s="64"/>
      <c r="E145" s="65"/>
      <c r="F145" s="65"/>
      <c r="G145" s="65"/>
      <c r="H145" s="65"/>
      <c r="I145" s="65"/>
      <c r="J145" s="65"/>
      <c r="K145" s="65"/>
      <c r="L145" s="65"/>
      <c r="M145" s="64"/>
      <c r="N145" s="64"/>
      <c r="O145" s="65"/>
      <c r="P145" s="64"/>
      <c r="Q145" s="64"/>
      <c r="R145" s="65"/>
      <c r="S145" s="64"/>
      <c r="T145" s="64"/>
      <c r="U145" s="64"/>
      <c r="V145"/>
      <c r="W145"/>
      <c r="X145"/>
      <c r="Y145"/>
      <c r="Z145"/>
      <c r="AA145"/>
      <c r="AB145"/>
      <c r="AC145"/>
      <c r="AD145"/>
      <c r="AE145"/>
      <c r="AF145"/>
      <c r="AG145"/>
      <c r="AH145"/>
      <c r="AI145"/>
      <c r="AJ145"/>
      <c r="AK145"/>
      <c r="AL145"/>
      <c r="AM145" s="65"/>
      <c r="AN145" s="64"/>
      <c r="AP145" s="64"/>
      <c r="AQ145" s="64"/>
      <c r="AR145" s="87"/>
      <c r="AS145" s="64"/>
      <c r="AT145" s="64"/>
      <c r="AU145" s="64"/>
      <c r="AV145" s="65"/>
    </row>
    <row r="146" spans="1:48" s="3" customFormat="1" x14ac:dyDescent="0.2">
      <c r="A146" s="68"/>
      <c r="B146" s="64"/>
      <c r="C146" s="64"/>
      <c r="D146" s="64"/>
      <c r="E146" s="65"/>
      <c r="F146" s="65"/>
      <c r="G146" s="65"/>
      <c r="H146" s="65"/>
      <c r="I146" s="65"/>
      <c r="J146" s="65"/>
      <c r="K146" s="65"/>
      <c r="L146" s="65"/>
      <c r="M146" s="64"/>
      <c r="N146" s="64"/>
      <c r="O146" s="65"/>
      <c r="P146" s="64"/>
      <c r="Q146" s="64"/>
      <c r="R146" s="65"/>
      <c r="S146" s="64"/>
      <c r="T146" s="64"/>
      <c r="U146" s="64"/>
      <c r="V146"/>
      <c r="W146"/>
      <c r="X146"/>
      <c r="Y146"/>
      <c r="Z146"/>
      <c r="AA146"/>
      <c r="AB146"/>
      <c r="AC146"/>
      <c r="AD146"/>
      <c r="AE146"/>
      <c r="AF146"/>
      <c r="AG146"/>
      <c r="AH146"/>
      <c r="AI146"/>
      <c r="AJ146"/>
      <c r="AK146"/>
      <c r="AL146"/>
      <c r="AM146" s="65"/>
      <c r="AN146" s="64"/>
      <c r="AP146" s="64"/>
      <c r="AQ146" s="64"/>
      <c r="AR146" s="87"/>
      <c r="AS146" s="64"/>
      <c r="AT146" s="64"/>
      <c r="AU146" s="64"/>
      <c r="AV146" s="65"/>
    </row>
    <row r="147" spans="1:48" s="3" customFormat="1" x14ac:dyDescent="0.2">
      <c r="A147" s="68"/>
      <c r="B147" s="64"/>
      <c r="C147" s="64"/>
      <c r="D147" s="64"/>
      <c r="E147" s="65"/>
      <c r="F147" s="65"/>
      <c r="G147" s="65"/>
      <c r="H147" s="65"/>
      <c r="I147" s="65"/>
      <c r="J147" s="65"/>
      <c r="K147" s="65"/>
      <c r="L147" s="65"/>
      <c r="M147" s="64"/>
      <c r="N147" s="64"/>
      <c r="O147" s="65"/>
      <c r="P147" s="64"/>
      <c r="Q147" s="64"/>
      <c r="R147" s="65"/>
      <c r="S147" s="64"/>
      <c r="T147" s="64"/>
      <c r="U147" s="64"/>
      <c r="V147"/>
      <c r="W147"/>
      <c r="X147"/>
      <c r="Y147"/>
      <c r="Z147"/>
      <c r="AA147"/>
      <c r="AB147"/>
      <c r="AC147"/>
      <c r="AD147"/>
      <c r="AE147"/>
      <c r="AF147"/>
      <c r="AG147"/>
      <c r="AH147"/>
      <c r="AI147"/>
      <c r="AJ147"/>
      <c r="AK147"/>
      <c r="AL147"/>
      <c r="AM147" s="65"/>
      <c r="AN147" s="64"/>
      <c r="AP147" s="64"/>
      <c r="AQ147" s="64"/>
      <c r="AR147" s="87"/>
      <c r="AS147" s="64"/>
      <c r="AT147" s="64"/>
      <c r="AU147" s="64"/>
      <c r="AV147" s="65"/>
    </row>
    <row r="148" spans="1:48" s="3" customFormat="1" x14ac:dyDescent="0.2">
      <c r="A148" s="68"/>
      <c r="B148" s="64"/>
      <c r="C148" s="64"/>
      <c r="D148" s="64"/>
      <c r="E148" s="65"/>
      <c r="F148" s="65"/>
      <c r="G148" s="65"/>
      <c r="H148" s="65"/>
      <c r="I148" s="65"/>
      <c r="J148" s="65"/>
      <c r="K148" s="65"/>
      <c r="L148" s="65"/>
      <c r="M148" s="64"/>
      <c r="N148" s="64"/>
      <c r="O148" s="65"/>
      <c r="P148" s="64"/>
      <c r="Q148" s="64"/>
      <c r="R148" s="65"/>
      <c r="S148" s="64"/>
      <c r="T148" s="64"/>
      <c r="U148" s="64"/>
      <c r="V148"/>
      <c r="W148"/>
      <c r="X148"/>
      <c r="Y148"/>
      <c r="Z148"/>
      <c r="AA148"/>
      <c r="AB148"/>
      <c r="AC148"/>
      <c r="AD148"/>
      <c r="AE148"/>
      <c r="AF148"/>
      <c r="AG148"/>
      <c r="AH148"/>
      <c r="AI148"/>
      <c r="AJ148"/>
      <c r="AK148"/>
      <c r="AL148"/>
      <c r="AM148" s="65"/>
      <c r="AN148" s="64"/>
      <c r="AP148" s="64"/>
      <c r="AQ148" s="64"/>
      <c r="AR148" s="87"/>
      <c r="AS148" s="64"/>
      <c r="AT148" s="64"/>
      <c r="AU148" s="64"/>
      <c r="AV148" s="65"/>
    </row>
    <row r="149" spans="1:48" s="3" customFormat="1" x14ac:dyDescent="0.2">
      <c r="A149" s="68"/>
      <c r="B149" s="64"/>
      <c r="C149" s="64"/>
      <c r="D149" s="64"/>
      <c r="E149" s="65"/>
      <c r="F149" s="65"/>
      <c r="G149" s="65"/>
      <c r="H149" s="65"/>
      <c r="I149" s="65"/>
      <c r="J149" s="65"/>
      <c r="K149" s="65"/>
      <c r="L149" s="65"/>
      <c r="M149" s="64"/>
      <c r="N149" s="64"/>
      <c r="O149" s="65"/>
      <c r="P149" s="64"/>
      <c r="Q149" s="64"/>
      <c r="R149" s="65"/>
      <c r="S149" s="64"/>
      <c r="T149" s="64"/>
      <c r="U149" s="64"/>
      <c r="V149"/>
      <c r="W149"/>
      <c r="X149"/>
      <c r="Y149"/>
      <c r="Z149"/>
      <c r="AA149"/>
      <c r="AB149"/>
      <c r="AC149"/>
      <c r="AD149"/>
      <c r="AE149"/>
      <c r="AF149"/>
      <c r="AG149"/>
      <c r="AH149"/>
      <c r="AI149"/>
      <c r="AJ149"/>
      <c r="AK149"/>
      <c r="AL149"/>
      <c r="AM149" s="65"/>
      <c r="AN149" s="64"/>
      <c r="AP149" s="64"/>
      <c r="AQ149" s="64"/>
      <c r="AR149" s="87"/>
      <c r="AS149" s="64"/>
      <c r="AT149" s="64"/>
      <c r="AU149" s="64"/>
      <c r="AV149" s="65"/>
    </row>
    <row r="150" spans="1:48" s="3" customFormat="1" x14ac:dyDescent="0.2">
      <c r="A150" s="68"/>
      <c r="B150" s="64"/>
      <c r="C150" s="64"/>
      <c r="D150" s="64"/>
      <c r="E150" s="65"/>
      <c r="F150" s="65"/>
      <c r="G150" s="65"/>
      <c r="H150" s="65"/>
      <c r="I150" s="65"/>
      <c r="J150" s="65"/>
      <c r="K150" s="65"/>
      <c r="L150" s="65"/>
      <c r="M150" s="64"/>
      <c r="N150" s="64"/>
      <c r="O150" s="65"/>
      <c r="P150" s="64"/>
      <c r="Q150" s="64"/>
      <c r="R150" s="65"/>
      <c r="S150" s="64"/>
      <c r="T150" s="64"/>
      <c r="U150" s="64"/>
      <c r="V150"/>
      <c r="W150"/>
      <c r="X150"/>
      <c r="Y150"/>
      <c r="Z150"/>
      <c r="AA150"/>
      <c r="AB150"/>
      <c r="AC150"/>
      <c r="AD150"/>
      <c r="AE150"/>
      <c r="AF150"/>
      <c r="AG150"/>
      <c r="AH150"/>
      <c r="AI150"/>
      <c r="AJ150"/>
      <c r="AK150"/>
      <c r="AL150"/>
      <c r="AM150" s="65"/>
      <c r="AN150" s="64"/>
      <c r="AP150" s="64"/>
      <c r="AQ150" s="64"/>
      <c r="AR150" s="87"/>
      <c r="AS150" s="64"/>
      <c r="AT150" s="64"/>
      <c r="AU150" s="64"/>
      <c r="AV150" s="65"/>
    </row>
    <row r="151" spans="1:48" s="3" customFormat="1" x14ac:dyDescent="0.2">
      <c r="A151" s="68"/>
      <c r="B151" s="64"/>
      <c r="C151" s="64"/>
      <c r="D151" s="64"/>
      <c r="E151" s="65"/>
      <c r="F151" s="65"/>
      <c r="G151" s="65"/>
      <c r="H151" s="65"/>
      <c r="I151" s="65"/>
      <c r="J151" s="65"/>
      <c r="K151" s="65"/>
      <c r="L151" s="65"/>
      <c r="M151" s="64"/>
      <c r="N151" s="64"/>
      <c r="O151" s="65"/>
      <c r="P151" s="64"/>
      <c r="Q151" s="64"/>
      <c r="R151" s="65"/>
      <c r="S151" s="64"/>
      <c r="T151" s="64"/>
      <c r="U151" s="64"/>
      <c r="V151"/>
      <c r="W151"/>
      <c r="X151"/>
      <c r="Y151"/>
      <c r="Z151"/>
      <c r="AA151"/>
      <c r="AB151"/>
      <c r="AC151"/>
      <c r="AD151"/>
      <c r="AE151"/>
      <c r="AF151"/>
      <c r="AG151"/>
      <c r="AH151"/>
      <c r="AI151"/>
      <c r="AJ151"/>
      <c r="AK151"/>
      <c r="AL151"/>
      <c r="AM151" s="65"/>
      <c r="AN151" s="64"/>
      <c r="AP151" s="64"/>
      <c r="AQ151" s="64"/>
      <c r="AR151" s="87"/>
      <c r="AS151" s="64"/>
      <c r="AT151" s="64"/>
      <c r="AU151" s="64"/>
      <c r="AV151" s="65"/>
    </row>
    <row r="152" spans="1:48" s="3" customFormat="1" x14ac:dyDescent="0.2">
      <c r="A152" s="68"/>
      <c r="B152" s="64"/>
      <c r="C152" s="64"/>
      <c r="D152" s="64"/>
      <c r="E152" s="65"/>
      <c r="F152" s="65"/>
      <c r="G152" s="65"/>
      <c r="H152" s="65"/>
      <c r="I152" s="65"/>
      <c r="J152" s="65"/>
      <c r="K152" s="65"/>
      <c r="L152" s="65"/>
      <c r="M152" s="64"/>
      <c r="N152" s="64"/>
      <c r="O152" s="65"/>
      <c r="P152" s="64"/>
      <c r="Q152" s="64"/>
      <c r="R152" s="65"/>
      <c r="S152" s="64"/>
      <c r="T152" s="64"/>
      <c r="U152" s="64"/>
      <c r="V152"/>
      <c r="W152"/>
      <c r="X152"/>
      <c r="Y152"/>
      <c r="Z152"/>
      <c r="AA152"/>
      <c r="AB152"/>
      <c r="AC152"/>
      <c r="AD152"/>
      <c r="AE152"/>
      <c r="AF152"/>
      <c r="AG152"/>
      <c r="AH152"/>
      <c r="AI152"/>
      <c r="AJ152"/>
      <c r="AK152"/>
      <c r="AL152"/>
      <c r="AM152" s="65"/>
      <c r="AN152" s="64"/>
      <c r="AP152" s="64"/>
      <c r="AQ152" s="64"/>
      <c r="AR152" s="87"/>
      <c r="AS152" s="64"/>
      <c r="AT152" s="64"/>
      <c r="AU152" s="64"/>
      <c r="AV152" s="65"/>
    </row>
    <row r="153" spans="1:48" s="3" customFormat="1" x14ac:dyDescent="0.2">
      <c r="A153" s="68"/>
      <c r="B153" s="64"/>
      <c r="C153" s="64"/>
      <c r="D153" s="64"/>
      <c r="E153" s="65"/>
      <c r="F153" s="65"/>
      <c r="G153" s="65"/>
      <c r="H153" s="65"/>
      <c r="I153" s="65"/>
      <c r="J153" s="65"/>
      <c r="K153" s="65"/>
      <c r="L153" s="65"/>
      <c r="M153" s="64"/>
      <c r="N153" s="64"/>
      <c r="O153" s="65"/>
      <c r="P153" s="64"/>
      <c r="Q153" s="64"/>
      <c r="R153" s="65"/>
      <c r="S153" s="64"/>
      <c r="T153" s="64"/>
      <c r="U153" s="64"/>
      <c r="V153"/>
      <c r="W153"/>
      <c r="X153"/>
      <c r="Y153"/>
      <c r="Z153"/>
      <c r="AA153"/>
      <c r="AB153"/>
      <c r="AC153"/>
      <c r="AD153"/>
      <c r="AE153"/>
      <c r="AF153"/>
      <c r="AG153"/>
      <c r="AH153"/>
      <c r="AI153"/>
      <c r="AJ153"/>
      <c r="AK153"/>
      <c r="AL153"/>
      <c r="AM153" s="65"/>
      <c r="AN153" s="64"/>
      <c r="AP153" s="64"/>
      <c r="AQ153" s="64"/>
      <c r="AR153" s="87"/>
      <c r="AS153" s="64"/>
      <c r="AT153" s="64"/>
      <c r="AU153" s="64"/>
      <c r="AV153" s="65"/>
    </row>
    <row r="154" spans="1:48" s="3" customFormat="1" x14ac:dyDescent="0.2">
      <c r="A154" s="68"/>
      <c r="B154" s="64"/>
      <c r="C154" s="64"/>
      <c r="D154" s="64"/>
      <c r="E154" s="65"/>
      <c r="F154" s="65"/>
      <c r="G154" s="65"/>
      <c r="H154" s="65"/>
      <c r="I154" s="65"/>
      <c r="J154" s="65"/>
      <c r="K154" s="65"/>
      <c r="L154" s="65"/>
      <c r="M154" s="64"/>
      <c r="N154" s="64"/>
      <c r="O154" s="65"/>
      <c r="P154" s="64"/>
      <c r="Q154" s="64"/>
      <c r="R154" s="65"/>
      <c r="S154" s="64"/>
      <c r="T154" s="64"/>
      <c r="U154" s="64"/>
      <c r="V154"/>
      <c r="W154"/>
      <c r="X154"/>
      <c r="Y154"/>
      <c r="Z154"/>
      <c r="AA154"/>
      <c r="AB154"/>
      <c r="AC154"/>
      <c r="AD154"/>
      <c r="AE154"/>
      <c r="AF154"/>
      <c r="AG154"/>
      <c r="AH154"/>
      <c r="AI154"/>
      <c r="AJ154"/>
      <c r="AK154"/>
      <c r="AL154"/>
      <c r="AM154" s="65"/>
      <c r="AN154" s="64"/>
      <c r="AP154" s="64"/>
      <c r="AQ154" s="64"/>
      <c r="AR154" s="87"/>
      <c r="AS154" s="64"/>
      <c r="AT154" s="64"/>
      <c r="AU154" s="64"/>
      <c r="AV154" s="65"/>
    </row>
    <row r="155" spans="1:48" s="3" customFormat="1" x14ac:dyDescent="0.2">
      <c r="A155" s="68"/>
      <c r="B155" s="64"/>
      <c r="C155" s="64"/>
      <c r="D155" s="64"/>
      <c r="E155" s="65"/>
      <c r="F155" s="65"/>
      <c r="G155" s="65"/>
      <c r="H155" s="65"/>
      <c r="I155" s="65"/>
      <c r="J155" s="65"/>
      <c r="K155" s="65"/>
      <c r="L155" s="65"/>
      <c r="M155" s="64"/>
      <c r="N155" s="64"/>
      <c r="O155" s="65"/>
      <c r="P155" s="64"/>
      <c r="Q155" s="64"/>
      <c r="R155" s="65"/>
      <c r="S155" s="64"/>
      <c r="T155" s="64"/>
      <c r="U155" s="64"/>
      <c r="V155"/>
      <c r="W155"/>
      <c r="X155"/>
      <c r="Y155"/>
      <c r="Z155"/>
      <c r="AA155"/>
      <c r="AB155"/>
      <c r="AC155"/>
      <c r="AD155"/>
      <c r="AE155"/>
      <c r="AF155"/>
      <c r="AG155"/>
      <c r="AH155"/>
      <c r="AI155"/>
      <c r="AJ155"/>
      <c r="AK155"/>
      <c r="AL155"/>
      <c r="AM155" s="65"/>
      <c r="AN155" s="64"/>
      <c r="AP155" s="64"/>
      <c r="AQ155" s="64"/>
      <c r="AR155" s="87"/>
      <c r="AS155" s="64"/>
      <c r="AT155" s="64"/>
      <c r="AU155" s="64"/>
      <c r="AV155" s="65"/>
    </row>
    <row r="156" spans="1:48" s="3" customFormat="1" x14ac:dyDescent="0.2">
      <c r="A156" s="68"/>
      <c r="B156" s="64"/>
      <c r="C156" s="64"/>
      <c r="D156" s="64"/>
      <c r="E156" s="65"/>
      <c r="F156" s="65"/>
      <c r="G156" s="65"/>
      <c r="H156" s="65"/>
      <c r="I156" s="65"/>
      <c r="J156" s="65"/>
      <c r="K156" s="65"/>
      <c r="L156" s="65"/>
      <c r="M156" s="64"/>
      <c r="N156" s="64"/>
      <c r="O156" s="65"/>
      <c r="P156" s="64"/>
      <c r="Q156" s="64"/>
      <c r="R156" s="65"/>
      <c r="S156" s="64"/>
      <c r="T156" s="64"/>
      <c r="U156" s="64"/>
      <c r="V156"/>
      <c r="W156"/>
      <c r="X156"/>
      <c r="Y156"/>
      <c r="Z156"/>
      <c r="AA156"/>
      <c r="AB156"/>
      <c r="AC156"/>
      <c r="AD156"/>
      <c r="AE156"/>
      <c r="AF156"/>
      <c r="AG156"/>
      <c r="AH156"/>
      <c r="AI156"/>
      <c r="AJ156"/>
      <c r="AK156"/>
      <c r="AL156"/>
      <c r="AM156" s="65"/>
      <c r="AN156" s="64"/>
      <c r="AP156" s="64"/>
      <c r="AQ156" s="64"/>
      <c r="AR156" s="87"/>
      <c r="AS156" s="64"/>
      <c r="AT156" s="64"/>
      <c r="AU156" s="64"/>
      <c r="AV156" s="65"/>
    </row>
    <row r="157" spans="1:48" s="3" customFormat="1" x14ac:dyDescent="0.2">
      <c r="A157" s="68"/>
      <c r="B157" s="64"/>
      <c r="C157" s="64"/>
      <c r="D157" s="64"/>
      <c r="E157" s="65"/>
      <c r="F157" s="65"/>
      <c r="G157" s="65"/>
      <c r="H157" s="65"/>
      <c r="I157" s="65"/>
      <c r="J157" s="65"/>
      <c r="K157" s="65"/>
      <c r="L157" s="65"/>
      <c r="M157" s="64"/>
      <c r="N157" s="64"/>
      <c r="O157" s="65"/>
      <c r="P157" s="64"/>
      <c r="Q157" s="64"/>
      <c r="R157" s="65"/>
      <c r="S157" s="64"/>
      <c r="T157" s="64"/>
      <c r="U157" s="64"/>
      <c r="V157"/>
      <c r="W157"/>
      <c r="X157"/>
      <c r="Y157"/>
      <c r="Z157"/>
      <c r="AA157"/>
      <c r="AB157"/>
      <c r="AC157"/>
      <c r="AD157"/>
      <c r="AE157"/>
      <c r="AF157"/>
      <c r="AG157"/>
      <c r="AH157"/>
      <c r="AI157"/>
      <c r="AJ157"/>
      <c r="AK157"/>
      <c r="AL157"/>
      <c r="AM157" s="65"/>
      <c r="AN157" s="64"/>
      <c r="AP157" s="64"/>
      <c r="AQ157" s="64"/>
      <c r="AR157" s="87"/>
      <c r="AS157" s="64"/>
      <c r="AT157" s="64"/>
      <c r="AU157" s="64"/>
      <c r="AV157" s="65"/>
    </row>
    <row r="158" spans="1:48" s="3" customFormat="1" x14ac:dyDescent="0.2">
      <c r="A158" s="68"/>
      <c r="B158" s="64"/>
      <c r="C158" s="64"/>
      <c r="D158" s="64"/>
      <c r="E158" s="65"/>
      <c r="F158" s="65"/>
      <c r="G158" s="65"/>
      <c r="H158" s="65"/>
      <c r="I158" s="65"/>
      <c r="J158" s="65"/>
      <c r="K158" s="65"/>
      <c r="L158" s="65"/>
      <c r="M158" s="64"/>
      <c r="N158" s="64"/>
      <c r="O158" s="65"/>
      <c r="P158" s="64"/>
      <c r="Q158" s="64"/>
      <c r="R158" s="65"/>
      <c r="S158" s="64"/>
      <c r="T158" s="64"/>
      <c r="U158" s="64"/>
      <c r="V158"/>
      <c r="W158"/>
      <c r="X158"/>
      <c r="Y158"/>
      <c r="Z158"/>
      <c r="AA158"/>
      <c r="AB158"/>
      <c r="AC158"/>
      <c r="AD158"/>
      <c r="AE158"/>
      <c r="AF158"/>
      <c r="AG158"/>
      <c r="AH158"/>
      <c r="AI158"/>
      <c r="AJ158"/>
      <c r="AK158"/>
      <c r="AL158"/>
      <c r="AM158" s="65"/>
      <c r="AN158" s="64"/>
      <c r="AP158" s="64"/>
      <c r="AQ158" s="64"/>
      <c r="AR158" s="87"/>
      <c r="AS158" s="64"/>
      <c r="AT158" s="64"/>
      <c r="AU158" s="64"/>
      <c r="AV158" s="65"/>
    </row>
    <row r="159" spans="1:48" s="3" customFormat="1" x14ac:dyDescent="0.2">
      <c r="A159" s="68"/>
      <c r="B159" s="64"/>
      <c r="C159" s="64"/>
      <c r="D159" s="64"/>
      <c r="E159" s="65"/>
      <c r="F159" s="65"/>
      <c r="G159" s="65"/>
      <c r="H159" s="65"/>
      <c r="I159" s="65"/>
      <c r="J159" s="65"/>
      <c r="K159" s="65"/>
      <c r="L159" s="65"/>
      <c r="M159" s="64"/>
      <c r="N159" s="64"/>
      <c r="O159" s="65"/>
      <c r="P159" s="64"/>
      <c r="Q159" s="64"/>
      <c r="R159" s="65"/>
      <c r="S159" s="64"/>
      <c r="T159" s="64"/>
      <c r="U159" s="64"/>
      <c r="V159"/>
      <c r="W159"/>
      <c r="X159"/>
      <c r="Y159"/>
      <c r="Z159"/>
      <c r="AA159"/>
      <c r="AB159"/>
      <c r="AC159"/>
      <c r="AD159"/>
      <c r="AE159"/>
      <c r="AF159"/>
      <c r="AG159"/>
      <c r="AH159"/>
      <c r="AI159"/>
      <c r="AJ159"/>
      <c r="AK159"/>
      <c r="AL159"/>
      <c r="AM159" s="65"/>
      <c r="AN159" s="64"/>
      <c r="AP159" s="64"/>
      <c r="AQ159" s="64"/>
      <c r="AR159" s="87"/>
      <c r="AS159" s="64"/>
      <c r="AT159" s="64"/>
      <c r="AU159" s="64"/>
      <c r="AV159" s="65"/>
    </row>
    <row r="160" spans="1:48" s="3" customFormat="1" x14ac:dyDescent="0.2">
      <c r="A160" s="68"/>
      <c r="B160" s="64"/>
      <c r="C160" s="64"/>
      <c r="D160" s="64"/>
      <c r="E160" s="65"/>
      <c r="F160" s="65"/>
      <c r="G160" s="65"/>
      <c r="H160" s="65"/>
      <c r="I160" s="65"/>
      <c r="J160" s="65"/>
      <c r="K160" s="65"/>
      <c r="L160" s="65"/>
      <c r="M160" s="64"/>
      <c r="N160" s="64"/>
      <c r="O160" s="65"/>
      <c r="P160" s="64"/>
      <c r="Q160" s="64"/>
      <c r="R160" s="65"/>
      <c r="S160" s="64"/>
      <c r="T160" s="64"/>
      <c r="U160" s="64"/>
      <c r="V160"/>
      <c r="W160"/>
      <c r="X160"/>
      <c r="Y160"/>
      <c r="Z160"/>
      <c r="AA160"/>
      <c r="AB160"/>
      <c r="AC160"/>
      <c r="AD160"/>
      <c r="AE160"/>
      <c r="AF160"/>
      <c r="AG160"/>
      <c r="AH160"/>
      <c r="AI160"/>
      <c r="AJ160"/>
      <c r="AK160"/>
      <c r="AL160"/>
      <c r="AM160" s="65"/>
      <c r="AN160" s="64"/>
      <c r="AP160" s="64"/>
      <c r="AQ160" s="64"/>
      <c r="AR160" s="87"/>
      <c r="AS160" s="64"/>
      <c r="AT160" s="64"/>
      <c r="AU160" s="64"/>
      <c r="AV160" s="65"/>
    </row>
    <row r="161" spans="1:48" s="3" customFormat="1" x14ac:dyDescent="0.2">
      <c r="A161" s="68"/>
      <c r="B161" s="64"/>
      <c r="C161" s="64"/>
      <c r="D161" s="64"/>
      <c r="E161" s="65"/>
      <c r="F161" s="65"/>
      <c r="G161" s="65"/>
      <c r="H161" s="65"/>
      <c r="I161" s="65"/>
      <c r="J161" s="65"/>
      <c r="K161" s="65"/>
      <c r="L161" s="65"/>
      <c r="M161" s="64"/>
      <c r="N161" s="64"/>
      <c r="O161" s="65"/>
      <c r="P161" s="64"/>
      <c r="Q161" s="64"/>
      <c r="R161" s="65"/>
      <c r="S161" s="64"/>
      <c r="T161" s="64"/>
      <c r="U161" s="64"/>
      <c r="V161"/>
      <c r="W161"/>
      <c r="X161"/>
      <c r="Y161"/>
      <c r="Z161"/>
      <c r="AA161"/>
      <c r="AB161"/>
      <c r="AC161"/>
      <c r="AD161"/>
      <c r="AE161"/>
      <c r="AF161"/>
      <c r="AG161"/>
      <c r="AH161"/>
      <c r="AI161"/>
      <c r="AJ161"/>
      <c r="AK161"/>
      <c r="AL161"/>
      <c r="AM161" s="65"/>
      <c r="AN161" s="64"/>
      <c r="AP161" s="64"/>
      <c r="AQ161" s="64"/>
      <c r="AR161" s="87"/>
      <c r="AS161" s="64"/>
      <c r="AT161" s="64"/>
      <c r="AU161" s="64"/>
      <c r="AV161" s="65"/>
    </row>
    <row r="162" spans="1:48" s="3" customFormat="1" x14ac:dyDescent="0.2">
      <c r="A162" s="68"/>
      <c r="B162" s="64"/>
      <c r="C162" s="64"/>
      <c r="D162" s="64"/>
      <c r="E162" s="65"/>
      <c r="F162" s="65"/>
      <c r="G162" s="65"/>
      <c r="H162" s="65"/>
      <c r="I162" s="65"/>
      <c r="J162" s="65"/>
      <c r="K162" s="65"/>
      <c r="L162" s="65"/>
      <c r="M162" s="64"/>
      <c r="N162" s="64"/>
      <c r="O162" s="65"/>
      <c r="P162" s="64"/>
      <c r="Q162" s="64"/>
      <c r="R162" s="65"/>
      <c r="S162" s="64"/>
      <c r="T162" s="64"/>
      <c r="U162" s="64"/>
      <c r="V162"/>
      <c r="W162"/>
      <c r="X162"/>
      <c r="Y162"/>
      <c r="Z162"/>
      <c r="AA162"/>
      <c r="AB162"/>
      <c r="AC162"/>
      <c r="AD162"/>
      <c r="AE162"/>
      <c r="AF162"/>
      <c r="AG162"/>
      <c r="AH162"/>
      <c r="AI162"/>
      <c r="AJ162"/>
      <c r="AK162"/>
      <c r="AL162"/>
      <c r="AM162" s="65"/>
      <c r="AN162" s="64"/>
      <c r="AP162" s="64"/>
      <c r="AQ162" s="64"/>
      <c r="AR162" s="87"/>
      <c r="AS162" s="64"/>
      <c r="AT162" s="64"/>
      <c r="AU162" s="64"/>
      <c r="AV162" s="65"/>
    </row>
    <row r="163" spans="1:48" s="3" customFormat="1" x14ac:dyDescent="0.2">
      <c r="A163" s="68"/>
      <c r="B163" s="64"/>
      <c r="C163" s="64"/>
      <c r="D163" s="64"/>
      <c r="E163" s="65"/>
      <c r="F163" s="65"/>
      <c r="G163" s="65"/>
      <c r="H163" s="65"/>
      <c r="I163" s="65"/>
      <c r="J163" s="65"/>
      <c r="K163" s="65"/>
      <c r="L163" s="65"/>
      <c r="M163" s="64"/>
      <c r="N163" s="64"/>
      <c r="O163" s="65"/>
      <c r="P163" s="64"/>
      <c r="Q163" s="64"/>
      <c r="R163" s="65"/>
      <c r="S163" s="64"/>
      <c r="T163" s="64"/>
      <c r="U163" s="64"/>
      <c r="V163"/>
      <c r="W163"/>
      <c r="X163"/>
      <c r="Y163"/>
      <c r="Z163"/>
      <c r="AA163"/>
      <c r="AB163"/>
      <c r="AC163"/>
      <c r="AD163"/>
      <c r="AE163"/>
      <c r="AF163"/>
      <c r="AG163"/>
      <c r="AH163"/>
      <c r="AI163"/>
      <c r="AJ163"/>
      <c r="AK163"/>
      <c r="AL163"/>
      <c r="AM163" s="65"/>
      <c r="AN163" s="64"/>
      <c r="AP163" s="64"/>
      <c r="AQ163" s="64"/>
      <c r="AR163" s="87"/>
      <c r="AS163" s="64"/>
      <c r="AT163" s="64"/>
      <c r="AU163" s="64"/>
      <c r="AV163" s="65"/>
    </row>
    <row r="164" spans="1:48" s="3" customFormat="1" x14ac:dyDescent="0.2">
      <c r="A164" s="68"/>
      <c r="B164" s="64"/>
      <c r="C164" s="64"/>
      <c r="D164" s="64"/>
      <c r="E164" s="65"/>
      <c r="F164" s="65"/>
      <c r="G164" s="65"/>
      <c r="H164" s="65"/>
      <c r="I164" s="65"/>
      <c r="J164" s="65"/>
      <c r="K164" s="65"/>
      <c r="L164" s="65"/>
      <c r="M164" s="64"/>
      <c r="N164" s="64"/>
      <c r="O164" s="65"/>
      <c r="P164" s="64"/>
      <c r="Q164" s="64"/>
      <c r="R164" s="65"/>
      <c r="S164" s="64"/>
      <c r="T164" s="64"/>
      <c r="U164" s="64"/>
      <c r="V164"/>
      <c r="W164"/>
      <c r="X164"/>
      <c r="Y164"/>
      <c r="Z164"/>
      <c r="AA164"/>
      <c r="AB164"/>
      <c r="AC164"/>
      <c r="AD164"/>
      <c r="AE164"/>
      <c r="AF164"/>
      <c r="AG164"/>
      <c r="AH164"/>
      <c r="AI164"/>
      <c r="AJ164"/>
      <c r="AK164"/>
      <c r="AL164"/>
      <c r="AM164" s="65"/>
      <c r="AN164" s="64"/>
      <c r="AP164" s="64"/>
      <c r="AQ164" s="64"/>
      <c r="AR164" s="87"/>
      <c r="AS164" s="64"/>
      <c r="AT164" s="64"/>
      <c r="AU164" s="64"/>
      <c r="AV164" s="65"/>
    </row>
    <row r="165" spans="1:48" s="3" customFormat="1" x14ac:dyDescent="0.2">
      <c r="A165" s="68"/>
      <c r="B165" s="64"/>
      <c r="C165" s="64"/>
      <c r="D165" s="64"/>
      <c r="E165" s="65"/>
      <c r="F165" s="65"/>
      <c r="G165" s="65"/>
      <c r="H165" s="65"/>
      <c r="I165" s="65"/>
      <c r="J165" s="65"/>
      <c r="K165" s="65"/>
      <c r="L165" s="65"/>
      <c r="M165" s="64"/>
      <c r="N165" s="64"/>
      <c r="O165" s="65"/>
      <c r="P165" s="64"/>
      <c r="Q165" s="64"/>
      <c r="R165" s="65"/>
      <c r="S165" s="64"/>
      <c r="T165" s="64"/>
      <c r="U165" s="64"/>
      <c r="V165"/>
      <c r="W165"/>
      <c r="X165"/>
      <c r="Y165"/>
      <c r="Z165"/>
      <c r="AA165"/>
      <c r="AB165"/>
      <c r="AC165"/>
      <c r="AD165"/>
      <c r="AE165"/>
      <c r="AF165"/>
      <c r="AG165"/>
      <c r="AH165"/>
      <c r="AI165"/>
      <c r="AJ165"/>
      <c r="AK165"/>
      <c r="AL165"/>
      <c r="AM165" s="65"/>
      <c r="AN165" s="64"/>
      <c r="AP165" s="64"/>
      <c r="AQ165" s="64"/>
      <c r="AR165" s="87"/>
      <c r="AS165" s="64"/>
      <c r="AT165" s="64"/>
      <c r="AU165" s="64"/>
      <c r="AV165" s="65"/>
    </row>
    <row r="166" spans="1:48" s="3" customFormat="1" x14ac:dyDescent="0.2">
      <c r="A166" s="68"/>
      <c r="B166" s="64"/>
      <c r="C166" s="64"/>
      <c r="D166" s="64"/>
      <c r="E166" s="65"/>
      <c r="F166" s="65"/>
      <c r="G166" s="65"/>
      <c r="H166" s="65"/>
      <c r="I166" s="65"/>
      <c r="J166" s="65"/>
      <c r="K166" s="65"/>
      <c r="L166" s="65"/>
      <c r="M166" s="64"/>
      <c r="N166" s="64"/>
      <c r="O166" s="65"/>
      <c r="P166" s="64"/>
      <c r="Q166" s="64"/>
      <c r="R166" s="65"/>
      <c r="S166" s="64"/>
      <c r="T166" s="64"/>
      <c r="U166" s="64"/>
      <c r="V166"/>
      <c r="W166"/>
      <c r="X166"/>
      <c r="Y166"/>
      <c r="Z166"/>
      <c r="AA166"/>
      <c r="AB166"/>
      <c r="AC166"/>
      <c r="AD166"/>
      <c r="AE166"/>
      <c r="AF166"/>
      <c r="AG166"/>
      <c r="AH166"/>
      <c r="AI166"/>
      <c r="AJ166"/>
      <c r="AK166"/>
      <c r="AL166"/>
      <c r="AM166" s="65"/>
      <c r="AN166" s="64"/>
      <c r="AP166" s="64"/>
      <c r="AQ166" s="64"/>
      <c r="AR166" s="87"/>
      <c r="AS166" s="64"/>
      <c r="AT166" s="64"/>
      <c r="AU166" s="64"/>
      <c r="AV166" s="65"/>
    </row>
    <row r="167" spans="1:48" s="3" customFormat="1" x14ac:dyDescent="0.2">
      <c r="A167" s="68"/>
      <c r="B167" s="64"/>
      <c r="C167" s="64"/>
      <c r="D167" s="64"/>
      <c r="E167" s="65"/>
      <c r="F167" s="65"/>
      <c r="G167" s="65"/>
      <c r="H167" s="65"/>
      <c r="I167" s="65"/>
      <c r="J167" s="65"/>
      <c r="K167" s="65"/>
      <c r="L167" s="65"/>
      <c r="M167" s="64"/>
      <c r="N167" s="64"/>
      <c r="O167" s="65"/>
      <c r="P167" s="64"/>
      <c r="Q167" s="64"/>
      <c r="R167" s="65"/>
      <c r="S167" s="64"/>
      <c r="T167" s="64"/>
      <c r="U167" s="64"/>
      <c r="V167"/>
      <c r="W167"/>
      <c r="X167"/>
      <c r="Y167"/>
      <c r="Z167"/>
      <c r="AA167"/>
      <c r="AB167"/>
      <c r="AC167"/>
      <c r="AD167"/>
      <c r="AE167"/>
      <c r="AF167"/>
      <c r="AG167"/>
      <c r="AH167"/>
      <c r="AI167"/>
      <c r="AJ167"/>
      <c r="AK167"/>
      <c r="AL167"/>
      <c r="AM167" s="65"/>
      <c r="AN167" s="64"/>
      <c r="AP167" s="64"/>
      <c r="AQ167" s="64"/>
      <c r="AR167" s="87"/>
      <c r="AS167" s="64"/>
      <c r="AT167" s="64"/>
      <c r="AU167" s="64"/>
      <c r="AV167" s="65"/>
    </row>
    <row r="168" spans="1:48" s="3" customFormat="1" x14ac:dyDescent="0.2">
      <c r="A168" s="68"/>
      <c r="B168" s="64"/>
      <c r="C168" s="64"/>
      <c r="D168" s="64"/>
      <c r="E168" s="65"/>
      <c r="F168" s="65"/>
      <c r="G168" s="65"/>
      <c r="H168" s="65"/>
      <c r="I168" s="65"/>
      <c r="J168" s="65"/>
      <c r="K168" s="65"/>
      <c r="L168" s="65"/>
      <c r="M168" s="64"/>
      <c r="N168" s="64"/>
      <c r="O168" s="65"/>
      <c r="P168" s="64"/>
      <c r="Q168" s="64"/>
      <c r="R168" s="65"/>
      <c r="S168" s="64"/>
      <c r="T168" s="64"/>
      <c r="U168" s="64"/>
      <c r="V168"/>
      <c r="W168"/>
      <c r="X168"/>
      <c r="Y168"/>
      <c r="Z168"/>
      <c r="AA168"/>
      <c r="AB168"/>
      <c r="AC168"/>
      <c r="AD168"/>
      <c r="AE168"/>
      <c r="AF168"/>
      <c r="AG168"/>
      <c r="AH168"/>
      <c r="AI168"/>
      <c r="AJ168"/>
      <c r="AK168"/>
      <c r="AL168"/>
      <c r="AM168" s="65"/>
      <c r="AN168" s="64"/>
      <c r="AP168" s="64"/>
      <c r="AQ168" s="64"/>
      <c r="AR168" s="87"/>
      <c r="AS168" s="64"/>
      <c r="AT168" s="64"/>
      <c r="AU168" s="64"/>
      <c r="AV168" s="65"/>
    </row>
    <row r="169" spans="1:48" s="3" customFormat="1" x14ac:dyDescent="0.2">
      <c r="A169" s="68"/>
      <c r="B169" s="64"/>
      <c r="C169" s="64"/>
      <c r="D169" s="64"/>
      <c r="E169" s="65"/>
      <c r="F169" s="65"/>
      <c r="G169" s="65"/>
      <c r="H169" s="65"/>
      <c r="I169" s="65"/>
      <c r="J169" s="65"/>
      <c r="K169" s="65"/>
      <c r="L169" s="65"/>
      <c r="M169" s="64"/>
      <c r="N169" s="64"/>
      <c r="O169" s="65"/>
      <c r="P169" s="64"/>
      <c r="Q169" s="64"/>
      <c r="R169" s="65"/>
      <c r="S169" s="64"/>
      <c r="T169" s="64"/>
      <c r="U169" s="64"/>
      <c r="V169"/>
      <c r="W169"/>
      <c r="X169"/>
      <c r="Y169"/>
      <c r="Z169"/>
      <c r="AA169"/>
      <c r="AB169"/>
      <c r="AC169"/>
      <c r="AD169"/>
      <c r="AE169"/>
      <c r="AF169"/>
      <c r="AG169"/>
      <c r="AH169"/>
      <c r="AI169"/>
      <c r="AJ169"/>
      <c r="AK169"/>
      <c r="AL169"/>
      <c r="AM169" s="65"/>
      <c r="AN169" s="64"/>
      <c r="AP169" s="64"/>
      <c r="AQ169" s="64"/>
      <c r="AR169" s="87"/>
      <c r="AS169" s="64"/>
      <c r="AT169" s="64"/>
      <c r="AU169" s="64"/>
      <c r="AV169" s="65"/>
    </row>
    <row r="170" spans="1:48" s="3" customFormat="1" x14ac:dyDescent="0.2">
      <c r="A170" s="68"/>
      <c r="B170" s="64"/>
      <c r="C170" s="64"/>
      <c r="D170" s="64"/>
      <c r="E170" s="65"/>
      <c r="F170" s="65"/>
      <c r="G170" s="65"/>
      <c r="H170" s="65"/>
      <c r="I170" s="65"/>
      <c r="J170" s="65"/>
      <c r="K170" s="65"/>
      <c r="L170" s="65"/>
      <c r="M170" s="64"/>
      <c r="N170" s="64"/>
      <c r="O170" s="65"/>
      <c r="P170" s="64"/>
      <c r="Q170" s="64"/>
      <c r="R170" s="65"/>
      <c r="S170" s="64"/>
      <c r="T170" s="64"/>
      <c r="U170" s="64"/>
      <c r="V170"/>
      <c r="W170"/>
      <c r="X170"/>
      <c r="Y170"/>
      <c r="Z170"/>
      <c r="AA170"/>
      <c r="AB170"/>
      <c r="AC170"/>
      <c r="AD170"/>
      <c r="AE170"/>
      <c r="AF170"/>
      <c r="AG170"/>
      <c r="AH170"/>
      <c r="AI170"/>
      <c r="AJ170"/>
      <c r="AK170"/>
      <c r="AL170"/>
      <c r="AM170" s="65"/>
      <c r="AN170" s="64"/>
      <c r="AP170" s="64"/>
      <c r="AQ170" s="64"/>
      <c r="AR170" s="87"/>
      <c r="AS170" s="64"/>
      <c r="AT170" s="64"/>
      <c r="AU170" s="64"/>
      <c r="AV170" s="65"/>
    </row>
    <row r="171" spans="1:48" s="3" customFormat="1" x14ac:dyDescent="0.2">
      <c r="A171" s="68"/>
      <c r="B171" s="64"/>
      <c r="C171" s="64"/>
      <c r="D171" s="64"/>
      <c r="E171" s="65"/>
      <c r="F171" s="65"/>
      <c r="G171" s="65"/>
      <c r="H171" s="65"/>
      <c r="I171" s="65"/>
      <c r="J171" s="65"/>
      <c r="K171" s="65"/>
      <c r="L171" s="65"/>
      <c r="M171" s="64"/>
      <c r="N171" s="64"/>
      <c r="O171" s="65"/>
      <c r="P171" s="64"/>
      <c r="Q171" s="64"/>
      <c r="R171" s="65"/>
      <c r="S171" s="64"/>
      <c r="T171" s="64"/>
      <c r="U171" s="64"/>
      <c r="V171"/>
      <c r="W171"/>
      <c r="X171"/>
      <c r="Y171"/>
      <c r="Z171"/>
      <c r="AA171"/>
      <c r="AB171"/>
      <c r="AC171"/>
      <c r="AD171"/>
      <c r="AE171"/>
      <c r="AF171"/>
      <c r="AG171"/>
      <c r="AH171"/>
      <c r="AI171"/>
      <c r="AJ171"/>
      <c r="AK171"/>
      <c r="AL171"/>
      <c r="AM171" s="65"/>
      <c r="AN171" s="64"/>
      <c r="AP171" s="64"/>
      <c r="AQ171" s="64"/>
      <c r="AR171" s="87"/>
      <c r="AS171" s="64"/>
      <c r="AT171" s="64"/>
      <c r="AU171" s="64"/>
      <c r="AV171" s="65"/>
    </row>
    <row r="172" spans="1:48" s="3" customFormat="1" x14ac:dyDescent="0.2">
      <c r="A172" s="68"/>
      <c r="B172" s="64"/>
      <c r="C172" s="64"/>
      <c r="D172" s="64"/>
      <c r="E172" s="65"/>
      <c r="F172" s="65"/>
      <c r="G172" s="65"/>
      <c r="H172" s="65"/>
      <c r="I172" s="65"/>
      <c r="J172" s="65"/>
      <c r="K172" s="65"/>
      <c r="L172" s="65"/>
      <c r="M172" s="64"/>
      <c r="N172" s="64"/>
      <c r="O172" s="65"/>
      <c r="P172" s="64"/>
      <c r="Q172" s="64"/>
      <c r="R172" s="65"/>
      <c r="S172" s="64"/>
      <c r="T172" s="64"/>
      <c r="U172" s="64"/>
      <c r="V172"/>
      <c r="W172"/>
      <c r="X172"/>
      <c r="Y172"/>
      <c r="Z172"/>
      <c r="AA172"/>
      <c r="AB172"/>
      <c r="AC172"/>
      <c r="AD172"/>
      <c r="AE172"/>
      <c r="AF172"/>
      <c r="AG172"/>
      <c r="AH172"/>
      <c r="AI172"/>
      <c r="AJ172"/>
      <c r="AK172"/>
      <c r="AL172"/>
      <c r="AM172" s="65"/>
      <c r="AN172" s="64"/>
      <c r="AP172" s="64"/>
      <c r="AQ172" s="64"/>
      <c r="AR172" s="87"/>
      <c r="AS172" s="64"/>
      <c r="AT172" s="64"/>
      <c r="AU172" s="64"/>
      <c r="AV172" s="65"/>
    </row>
    <row r="173" spans="1:48" s="3" customFormat="1" x14ac:dyDescent="0.2">
      <c r="A173" s="68"/>
      <c r="B173" s="64"/>
      <c r="C173" s="64"/>
      <c r="D173" s="64"/>
      <c r="E173" s="65"/>
      <c r="F173" s="65"/>
      <c r="G173" s="65"/>
      <c r="H173" s="65"/>
      <c r="I173" s="65"/>
      <c r="J173" s="65"/>
      <c r="K173" s="65"/>
      <c r="L173" s="65"/>
      <c r="M173" s="64"/>
      <c r="N173" s="64"/>
      <c r="O173" s="65"/>
      <c r="P173" s="64"/>
      <c r="Q173" s="64"/>
      <c r="R173" s="65"/>
      <c r="S173" s="64"/>
      <c r="T173" s="64"/>
      <c r="U173" s="64"/>
      <c r="V173"/>
      <c r="W173"/>
      <c r="X173"/>
      <c r="Y173"/>
      <c r="Z173"/>
      <c r="AA173"/>
      <c r="AB173"/>
      <c r="AC173"/>
      <c r="AD173"/>
      <c r="AE173"/>
      <c r="AF173"/>
      <c r="AG173"/>
      <c r="AH173"/>
      <c r="AI173"/>
      <c r="AJ173"/>
      <c r="AK173"/>
      <c r="AL173"/>
      <c r="AM173" s="65"/>
      <c r="AN173" s="64"/>
      <c r="AP173" s="64"/>
      <c r="AQ173" s="64"/>
      <c r="AR173" s="87"/>
      <c r="AS173" s="64"/>
      <c r="AT173" s="64"/>
      <c r="AU173" s="64"/>
      <c r="AV173" s="65"/>
    </row>
    <row r="174" spans="1:48" s="3" customFormat="1" x14ac:dyDescent="0.2">
      <c r="A174" s="68"/>
      <c r="B174" s="64"/>
      <c r="C174" s="64"/>
      <c r="D174" s="64"/>
      <c r="E174" s="65"/>
      <c r="F174" s="65"/>
      <c r="G174" s="65"/>
      <c r="H174" s="65"/>
      <c r="I174" s="65"/>
      <c r="J174" s="65"/>
      <c r="K174" s="65"/>
      <c r="L174" s="65"/>
      <c r="M174" s="64"/>
      <c r="N174" s="64"/>
      <c r="O174" s="65"/>
      <c r="P174" s="64"/>
      <c r="Q174" s="64"/>
      <c r="R174" s="65"/>
      <c r="S174" s="64"/>
      <c r="T174" s="64"/>
      <c r="U174" s="64"/>
      <c r="V174"/>
      <c r="W174"/>
      <c r="X174"/>
      <c r="Y174"/>
      <c r="Z174"/>
      <c r="AA174"/>
      <c r="AB174"/>
      <c r="AC174"/>
      <c r="AD174"/>
      <c r="AE174"/>
      <c r="AF174"/>
      <c r="AG174"/>
      <c r="AH174"/>
      <c r="AI174"/>
      <c r="AJ174"/>
      <c r="AK174"/>
      <c r="AL174"/>
      <c r="AM174" s="65"/>
      <c r="AN174" s="64"/>
      <c r="AP174" s="64"/>
      <c r="AQ174" s="64"/>
      <c r="AR174" s="87"/>
      <c r="AS174" s="64"/>
      <c r="AT174" s="64"/>
      <c r="AU174" s="64"/>
      <c r="AV174" s="65"/>
    </row>
    <row r="175" spans="1:48" s="3" customFormat="1" x14ac:dyDescent="0.2">
      <c r="A175" s="68"/>
      <c r="B175" s="64"/>
      <c r="C175" s="64"/>
      <c r="D175" s="64"/>
      <c r="E175" s="65"/>
      <c r="F175" s="65"/>
      <c r="G175" s="65"/>
      <c r="H175" s="65"/>
      <c r="I175" s="65"/>
      <c r="J175" s="65"/>
      <c r="K175" s="65"/>
      <c r="L175" s="65"/>
      <c r="M175" s="64"/>
      <c r="N175" s="64"/>
      <c r="O175" s="65"/>
      <c r="P175" s="64"/>
      <c r="Q175" s="64"/>
      <c r="R175" s="65"/>
      <c r="S175" s="64"/>
      <c r="T175" s="64"/>
      <c r="U175" s="64"/>
      <c r="V175"/>
      <c r="W175"/>
      <c r="X175"/>
      <c r="Y175"/>
      <c r="Z175"/>
      <c r="AA175"/>
      <c r="AB175"/>
      <c r="AC175"/>
      <c r="AD175"/>
      <c r="AE175"/>
      <c r="AF175"/>
      <c r="AG175"/>
      <c r="AH175"/>
      <c r="AI175"/>
      <c r="AJ175"/>
      <c r="AK175"/>
      <c r="AL175"/>
      <c r="AM175" s="65"/>
      <c r="AN175" s="64"/>
      <c r="AP175" s="64"/>
      <c r="AQ175" s="64"/>
      <c r="AR175" s="87"/>
      <c r="AS175" s="64"/>
      <c r="AT175" s="64"/>
      <c r="AU175" s="64"/>
      <c r="AV175" s="65"/>
    </row>
    <row r="176" spans="1:48" s="3" customFormat="1" x14ac:dyDescent="0.2">
      <c r="A176" s="68"/>
      <c r="B176" s="64"/>
      <c r="C176" s="64"/>
      <c r="D176" s="64"/>
      <c r="E176" s="65"/>
      <c r="F176" s="65"/>
      <c r="G176" s="65"/>
      <c r="H176" s="65"/>
      <c r="I176" s="65"/>
      <c r="J176" s="65"/>
      <c r="K176" s="65"/>
      <c r="L176" s="65"/>
      <c r="M176" s="64"/>
      <c r="N176" s="64"/>
      <c r="O176" s="65"/>
      <c r="P176" s="64"/>
      <c r="Q176" s="64"/>
      <c r="R176" s="65"/>
      <c r="S176" s="64"/>
      <c r="T176" s="64"/>
      <c r="U176" s="64"/>
      <c r="V176"/>
      <c r="W176"/>
      <c r="X176"/>
      <c r="Y176"/>
      <c r="Z176"/>
      <c r="AA176"/>
      <c r="AB176"/>
      <c r="AC176"/>
      <c r="AD176"/>
      <c r="AE176"/>
      <c r="AF176"/>
      <c r="AG176"/>
      <c r="AH176"/>
      <c r="AI176"/>
      <c r="AJ176"/>
      <c r="AK176"/>
      <c r="AL176"/>
      <c r="AM176" s="65"/>
      <c r="AN176" s="64"/>
      <c r="AP176" s="64"/>
      <c r="AQ176" s="64"/>
      <c r="AR176" s="87"/>
      <c r="AS176" s="64"/>
      <c r="AT176" s="64"/>
      <c r="AU176" s="64"/>
      <c r="AV176" s="65"/>
    </row>
    <row r="177" spans="1:48" s="3" customFormat="1" x14ac:dyDescent="0.2">
      <c r="A177" s="68"/>
      <c r="B177" s="64"/>
      <c r="C177" s="64"/>
      <c r="D177" s="64"/>
      <c r="E177" s="65"/>
      <c r="F177" s="65"/>
      <c r="G177" s="65"/>
      <c r="H177" s="65"/>
      <c r="I177" s="65"/>
      <c r="J177" s="65"/>
      <c r="K177" s="65"/>
      <c r="L177" s="65"/>
      <c r="M177" s="64"/>
      <c r="N177" s="64"/>
      <c r="O177" s="65"/>
      <c r="P177" s="64"/>
      <c r="Q177" s="64"/>
      <c r="R177" s="65"/>
      <c r="S177" s="64"/>
      <c r="T177" s="64"/>
      <c r="U177" s="64"/>
      <c r="V177"/>
      <c r="W177"/>
      <c r="X177"/>
      <c r="Y177"/>
      <c r="Z177"/>
      <c r="AA177"/>
      <c r="AB177"/>
      <c r="AC177"/>
      <c r="AD177"/>
      <c r="AE177"/>
      <c r="AF177"/>
      <c r="AG177"/>
      <c r="AH177"/>
      <c r="AI177"/>
      <c r="AJ177"/>
      <c r="AK177"/>
      <c r="AL177"/>
      <c r="AM177" s="65"/>
      <c r="AN177" s="64"/>
      <c r="AP177" s="64"/>
      <c r="AQ177" s="64"/>
      <c r="AR177" s="87"/>
      <c r="AS177" s="64"/>
      <c r="AT177" s="64"/>
      <c r="AU177" s="64"/>
      <c r="AV177" s="65"/>
    </row>
    <row r="178" spans="1:48" s="3" customFormat="1" x14ac:dyDescent="0.2">
      <c r="A178" s="68"/>
      <c r="B178" s="64"/>
      <c r="C178" s="64"/>
      <c r="D178" s="64"/>
      <c r="E178" s="65"/>
      <c r="F178" s="65"/>
      <c r="G178" s="65"/>
      <c r="H178" s="65"/>
      <c r="I178" s="65"/>
      <c r="J178" s="65"/>
      <c r="K178" s="65"/>
      <c r="L178" s="65"/>
      <c r="M178" s="64"/>
      <c r="N178" s="64"/>
      <c r="O178" s="65"/>
      <c r="P178" s="64"/>
      <c r="Q178" s="64"/>
      <c r="R178" s="65"/>
      <c r="S178" s="64"/>
      <c r="T178" s="64"/>
      <c r="U178" s="64"/>
      <c r="V178"/>
      <c r="W178"/>
      <c r="X178"/>
      <c r="Y178"/>
      <c r="Z178"/>
      <c r="AA178"/>
      <c r="AB178"/>
      <c r="AC178"/>
      <c r="AD178"/>
      <c r="AE178"/>
      <c r="AF178"/>
      <c r="AG178"/>
      <c r="AH178"/>
      <c r="AI178"/>
      <c r="AJ178"/>
      <c r="AK178"/>
      <c r="AL178"/>
      <c r="AM178" s="65"/>
      <c r="AN178" s="64"/>
      <c r="AP178" s="64"/>
      <c r="AQ178" s="64"/>
      <c r="AR178" s="87"/>
      <c r="AS178" s="64"/>
      <c r="AT178" s="64"/>
      <c r="AU178" s="64"/>
      <c r="AV178" s="65"/>
    </row>
    <row r="179" spans="1:48" s="3" customFormat="1" x14ac:dyDescent="0.2">
      <c r="A179" s="68"/>
      <c r="B179" s="64"/>
      <c r="C179" s="64"/>
      <c r="D179" s="64"/>
      <c r="E179" s="65"/>
      <c r="F179" s="65"/>
      <c r="G179" s="65"/>
      <c r="H179" s="65"/>
      <c r="I179" s="65"/>
      <c r="J179" s="65"/>
      <c r="K179" s="65"/>
      <c r="L179" s="65"/>
      <c r="M179" s="64"/>
      <c r="N179" s="64"/>
      <c r="O179" s="65"/>
      <c r="P179" s="64"/>
      <c r="Q179" s="64"/>
      <c r="R179" s="65"/>
      <c r="S179" s="64"/>
      <c r="T179" s="64"/>
      <c r="U179" s="64"/>
      <c r="V179"/>
      <c r="W179"/>
      <c r="X179"/>
      <c r="Y179"/>
      <c r="Z179"/>
      <c r="AA179"/>
      <c r="AB179"/>
      <c r="AC179"/>
      <c r="AD179"/>
      <c r="AE179"/>
      <c r="AF179"/>
      <c r="AG179"/>
      <c r="AH179"/>
      <c r="AI179"/>
      <c r="AJ179"/>
      <c r="AK179"/>
      <c r="AL179"/>
      <c r="AM179" s="65"/>
      <c r="AN179" s="64"/>
      <c r="AP179" s="64"/>
      <c r="AQ179" s="64"/>
      <c r="AR179" s="87"/>
      <c r="AS179" s="64"/>
      <c r="AT179" s="64"/>
      <c r="AU179" s="64"/>
      <c r="AV179" s="65"/>
    </row>
    <row r="180" spans="1:48" s="3" customFormat="1" x14ac:dyDescent="0.2">
      <c r="A180" s="68"/>
      <c r="B180" s="64"/>
      <c r="C180" s="64"/>
      <c r="D180" s="64"/>
      <c r="E180" s="65"/>
      <c r="F180" s="65"/>
      <c r="G180" s="65"/>
      <c r="H180" s="65"/>
      <c r="I180" s="65"/>
      <c r="J180" s="65"/>
      <c r="K180" s="65"/>
      <c r="L180" s="65"/>
      <c r="M180" s="64"/>
      <c r="N180" s="64"/>
      <c r="O180" s="65"/>
      <c r="P180" s="64"/>
      <c r="Q180" s="64"/>
      <c r="R180" s="65"/>
      <c r="S180" s="64"/>
      <c r="T180" s="64"/>
      <c r="U180" s="64"/>
      <c r="V180"/>
      <c r="W180"/>
      <c r="X180"/>
      <c r="Y180"/>
      <c r="Z180"/>
      <c r="AA180"/>
      <c r="AB180"/>
      <c r="AC180"/>
      <c r="AD180"/>
      <c r="AE180"/>
      <c r="AF180"/>
      <c r="AG180"/>
      <c r="AH180"/>
      <c r="AI180"/>
      <c r="AJ180"/>
      <c r="AK180"/>
      <c r="AL180"/>
      <c r="AM180" s="65"/>
      <c r="AN180" s="64"/>
      <c r="AP180" s="64"/>
      <c r="AQ180" s="64"/>
      <c r="AR180" s="87"/>
      <c r="AS180" s="64"/>
      <c r="AT180" s="64"/>
      <c r="AU180" s="64"/>
      <c r="AV180" s="65"/>
    </row>
    <row r="181" spans="1:48" s="3" customFormat="1" x14ac:dyDescent="0.2">
      <c r="A181" s="68"/>
      <c r="B181" s="64"/>
      <c r="C181" s="64"/>
      <c r="D181" s="64"/>
      <c r="E181" s="65"/>
      <c r="F181" s="65"/>
      <c r="G181" s="65"/>
      <c r="H181" s="65"/>
      <c r="I181" s="65"/>
      <c r="J181" s="65"/>
      <c r="K181" s="65"/>
      <c r="L181" s="65"/>
      <c r="M181" s="64"/>
      <c r="N181" s="64"/>
      <c r="O181" s="65"/>
      <c r="P181" s="64"/>
      <c r="Q181" s="64"/>
      <c r="R181" s="65"/>
      <c r="S181" s="64"/>
      <c r="T181" s="64"/>
      <c r="U181" s="64"/>
      <c r="V181"/>
      <c r="W181"/>
      <c r="X181"/>
      <c r="Y181"/>
      <c r="Z181"/>
      <c r="AA181"/>
      <c r="AB181"/>
      <c r="AC181"/>
      <c r="AD181"/>
      <c r="AE181"/>
      <c r="AF181"/>
      <c r="AG181"/>
      <c r="AH181"/>
      <c r="AI181"/>
      <c r="AJ181"/>
      <c r="AK181"/>
      <c r="AL181"/>
      <c r="AM181" s="65"/>
      <c r="AN181" s="64"/>
      <c r="AP181" s="64"/>
      <c r="AQ181" s="64"/>
      <c r="AR181" s="87"/>
      <c r="AS181" s="64"/>
      <c r="AT181" s="64"/>
      <c r="AU181" s="64"/>
      <c r="AV181" s="65"/>
    </row>
    <row r="182" spans="1:48" s="3" customFormat="1" x14ac:dyDescent="0.2">
      <c r="A182" s="68"/>
      <c r="B182" s="64"/>
      <c r="C182" s="64"/>
      <c r="D182" s="64"/>
      <c r="E182" s="65"/>
      <c r="F182" s="65"/>
      <c r="G182" s="65"/>
      <c r="H182" s="65"/>
      <c r="I182" s="65"/>
      <c r="J182" s="65"/>
      <c r="K182" s="65"/>
      <c r="L182" s="65"/>
      <c r="M182" s="64"/>
      <c r="N182" s="64"/>
      <c r="O182" s="65"/>
      <c r="P182" s="64"/>
      <c r="Q182" s="64"/>
      <c r="R182" s="65"/>
      <c r="S182" s="64"/>
      <c r="T182" s="64"/>
      <c r="U182" s="64"/>
      <c r="V182"/>
      <c r="W182"/>
      <c r="X182"/>
      <c r="Y182"/>
      <c r="Z182"/>
      <c r="AA182"/>
      <c r="AB182"/>
      <c r="AC182"/>
      <c r="AD182"/>
      <c r="AE182"/>
      <c r="AF182"/>
      <c r="AG182"/>
      <c r="AH182"/>
      <c r="AI182"/>
      <c r="AJ182"/>
      <c r="AK182"/>
      <c r="AL182"/>
      <c r="AM182" s="65"/>
      <c r="AN182" s="64"/>
      <c r="AP182" s="64"/>
      <c r="AQ182" s="64"/>
      <c r="AR182" s="87"/>
      <c r="AS182" s="64"/>
      <c r="AT182" s="64"/>
      <c r="AU182" s="64"/>
      <c r="AV182" s="65"/>
    </row>
    <row r="183" spans="1:48" s="3" customFormat="1" x14ac:dyDescent="0.2">
      <c r="A183" s="68"/>
      <c r="B183" s="64"/>
      <c r="C183" s="64"/>
      <c r="D183" s="64"/>
      <c r="E183" s="8"/>
      <c r="F183" s="65"/>
      <c r="G183" s="65"/>
      <c r="H183" s="65"/>
      <c r="I183" s="65"/>
      <c r="J183" s="65"/>
      <c r="K183" s="65"/>
      <c r="L183" s="65"/>
      <c r="M183" s="64"/>
      <c r="N183" s="64"/>
      <c r="O183" s="65"/>
      <c r="P183" s="64"/>
      <c r="Q183" s="64"/>
      <c r="R183" s="65"/>
      <c r="S183" s="64"/>
      <c r="T183" s="64"/>
      <c r="U183" s="64"/>
      <c r="V183"/>
      <c r="W183"/>
      <c r="X183"/>
      <c r="Y183"/>
      <c r="Z183"/>
      <c r="AA183"/>
      <c r="AB183"/>
      <c r="AC183"/>
      <c r="AD183"/>
      <c r="AE183"/>
      <c r="AF183"/>
      <c r="AG183"/>
      <c r="AH183"/>
      <c r="AI183"/>
      <c r="AJ183"/>
      <c r="AK183"/>
      <c r="AL183"/>
      <c r="AM183" s="65"/>
      <c r="AN183" s="64"/>
      <c r="AP183" s="64"/>
      <c r="AQ183" s="64"/>
      <c r="AR183" s="87"/>
      <c r="AS183" s="64"/>
      <c r="AT183" s="64"/>
      <c r="AU183" s="64"/>
      <c r="AV183" s="65"/>
    </row>
    <row r="184" spans="1:48" s="3" customFormat="1" x14ac:dyDescent="0.2">
      <c r="A184" s="68"/>
      <c r="E184" s="8"/>
      <c r="F184" s="8"/>
      <c r="G184" s="8"/>
      <c r="H184" s="8"/>
      <c r="I184" s="8"/>
      <c r="J184" s="8"/>
      <c r="K184" s="8"/>
      <c r="L184" s="8"/>
      <c r="O184" s="8"/>
      <c r="R184" s="65"/>
      <c r="V184"/>
      <c r="W184"/>
      <c r="X184"/>
      <c r="Y184"/>
      <c r="Z184"/>
      <c r="AA184"/>
      <c r="AB184"/>
      <c r="AC184"/>
      <c r="AD184"/>
      <c r="AE184"/>
      <c r="AF184"/>
      <c r="AG184"/>
      <c r="AH184"/>
      <c r="AI184"/>
      <c r="AJ184"/>
      <c r="AK184"/>
      <c r="AL184"/>
      <c r="AM184" s="65"/>
      <c r="AN184" s="64"/>
      <c r="AP184" s="64"/>
      <c r="AQ184" s="64"/>
      <c r="AR184" s="87"/>
      <c r="AS184" s="64"/>
      <c r="AT184" s="64"/>
      <c r="AU184" s="64"/>
      <c r="AV184" s="8"/>
    </row>
    <row r="185" spans="1:48" s="3" customFormat="1" x14ac:dyDescent="0.2">
      <c r="A185" s="68"/>
      <c r="E185" s="8"/>
      <c r="F185" s="8"/>
      <c r="G185" s="8"/>
      <c r="H185" s="8"/>
      <c r="I185" s="8"/>
      <c r="J185" s="8"/>
      <c r="K185" s="8"/>
      <c r="L185" s="8"/>
      <c r="O185" s="8"/>
      <c r="R185" s="65"/>
      <c r="V185"/>
      <c r="W185"/>
      <c r="X185"/>
      <c r="Y185"/>
      <c r="Z185"/>
      <c r="AA185"/>
      <c r="AB185"/>
      <c r="AC185"/>
      <c r="AD185"/>
      <c r="AE185"/>
      <c r="AF185"/>
      <c r="AG185"/>
      <c r="AH185"/>
      <c r="AI185"/>
      <c r="AJ185"/>
      <c r="AK185"/>
      <c r="AL185"/>
      <c r="AM185" s="65"/>
      <c r="AN185" s="64"/>
      <c r="AP185" s="64"/>
      <c r="AQ185" s="64"/>
      <c r="AR185" s="87"/>
      <c r="AS185" s="64"/>
      <c r="AT185" s="64"/>
      <c r="AU185" s="64"/>
      <c r="AV185" s="8"/>
    </row>
    <row r="186" spans="1:48" s="3" customFormat="1" x14ac:dyDescent="0.2">
      <c r="A186" s="68"/>
      <c r="E186" s="8"/>
      <c r="F186" s="8"/>
      <c r="G186" s="8"/>
      <c r="H186" s="8"/>
      <c r="I186" s="8"/>
      <c r="J186" s="8"/>
      <c r="K186" s="8"/>
      <c r="L186" s="8"/>
      <c r="O186" s="8"/>
      <c r="R186" s="65"/>
      <c r="V186"/>
      <c r="W186"/>
      <c r="X186"/>
      <c r="Y186"/>
      <c r="Z186"/>
      <c r="AA186"/>
      <c r="AB186"/>
      <c r="AC186"/>
      <c r="AD186"/>
      <c r="AE186"/>
      <c r="AF186"/>
      <c r="AG186"/>
      <c r="AH186"/>
      <c r="AI186"/>
      <c r="AJ186"/>
      <c r="AK186"/>
      <c r="AL186"/>
      <c r="AM186" s="65"/>
      <c r="AN186" s="64"/>
      <c r="AP186" s="64"/>
      <c r="AQ186" s="64"/>
      <c r="AR186" s="87"/>
      <c r="AS186" s="64"/>
      <c r="AT186" s="64"/>
      <c r="AU186" s="64"/>
      <c r="AV186" s="8"/>
    </row>
    <row r="187" spans="1:48" s="3" customFormat="1" x14ac:dyDescent="0.2">
      <c r="A187" s="68"/>
      <c r="E187" s="8"/>
      <c r="F187" s="8"/>
      <c r="G187" s="8"/>
      <c r="H187" s="8"/>
      <c r="I187" s="8"/>
      <c r="J187" s="8"/>
      <c r="K187" s="8"/>
      <c r="L187" s="8"/>
      <c r="O187" s="8"/>
      <c r="R187" s="65"/>
      <c r="V187"/>
      <c r="W187"/>
      <c r="X187"/>
      <c r="Y187"/>
      <c r="Z187"/>
      <c r="AA187"/>
      <c r="AB187"/>
      <c r="AC187"/>
      <c r="AD187"/>
      <c r="AE187"/>
      <c r="AF187"/>
      <c r="AG187"/>
      <c r="AH187"/>
      <c r="AI187"/>
      <c r="AJ187"/>
      <c r="AK187"/>
      <c r="AL187"/>
      <c r="AM187" s="65"/>
      <c r="AN187" s="64"/>
      <c r="AP187" s="64"/>
      <c r="AQ187" s="64"/>
      <c r="AR187" s="87"/>
      <c r="AS187" s="64"/>
      <c r="AT187" s="64"/>
      <c r="AU187" s="64"/>
      <c r="AV187" s="8"/>
    </row>
    <row r="188" spans="1:48" s="3" customFormat="1" x14ac:dyDescent="0.2">
      <c r="A188" s="68"/>
      <c r="E188" s="8"/>
      <c r="F188" s="8"/>
      <c r="G188" s="8"/>
      <c r="H188" s="8"/>
      <c r="I188" s="8"/>
      <c r="J188" s="8"/>
      <c r="K188" s="8"/>
      <c r="L188" s="8"/>
      <c r="O188" s="8"/>
      <c r="R188" s="65"/>
      <c r="V188"/>
      <c r="W188"/>
      <c r="X188"/>
      <c r="Y188"/>
      <c r="Z188"/>
      <c r="AA188"/>
      <c r="AB188"/>
      <c r="AC188"/>
      <c r="AD188"/>
      <c r="AE188"/>
      <c r="AF188"/>
      <c r="AG188"/>
      <c r="AH188"/>
      <c r="AI188"/>
      <c r="AJ188"/>
      <c r="AK188"/>
      <c r="AL188"/>
      <c r="AM188" s="65"/>
      <c r="AN188" s="64"/>
      <c r="AP188" s="64"/>
      <c r="AQ188" s="64"/>
      <c r="AR188" s="87"/>
      <c r="AS188" s="64"/>
      <c r="AT188" s="64"/>
      <c r="AU188" s="64"/>
      <c r="AV188" s="8"/>
    </row>
    <row r="189" spans="1:48" s="3" customFormat="1" x14ac:dyDescent="0.2">
      <c r="A189" s="68"/>
      <c r="E189" s="8"/>
      <c r="F189" s="8"/>
      <c r="G189" s="8"/>
      <c r="H189" s="8"/>
      <c r="I189" s="8"/>
      <c r="J189" s="8"/>
      <c r="K189" s="8"/>
      <c r="L189" s="8"/>
      <c r="O189" s="8"/>
      <c r="R189" s="65"/>
      <c r="V189"/>
      <c r="W189"/>
      <c r="X189"/>
      <c r="Y189"/>
      <c r="Z189"/>
      <c r="AA189"/>
      <c r="AB189"/>
      <c r="AC189"/>
      <c r="AD189"/>
      <c r="AE189"/>
      <c r="AF189"/>
      <c r="AG189"/>
      <c r="AH189"/>
      <c r="AI189"/>
      <c r="AJ189"/>
      <c r="AK189"/>
      <c r="AL189"/>
      <c r="AM189" s="65"/>
      <c r="AN189" s="64"/>
      <c r="AP189" s="64"/>
      <c r="AQ189" s="64"/>
      <c r="AR189" s="87"/>
      <c r="AS189" s="64"/>
      <c r="AT189" s="64"/>
      <c r="AU189" s="64"/>
      <c r="AV189" s="8"/>
    </row>
    <row r="190" spans="1:48" s="3" customFormat="1" x14ac:dyDescent="0.2">
      <c r="A190" s="68"/>
      <c r="E190" s="8"/>
      <c r="F190" s="8"/>
      <c r="G190" s="8"/>
      <c r="H190" s="8"/>
      <c r="I190" s="8"/>
      <c r="J190" s="8"/>
      <c r="K190" s="8"/>
      <c r="L190" s="8"/>
      <c r="O190" s="8"/>
      <c r="R190" s="65"/>
      <c r="V190"/>
      <c r="W190"/>
      <c r="X190"/>
      <c r="Y190"/>
      <c r="Z190"/>
      <c r="AA190"/>
      <c r="AB190"/>
      <c r="AC190"/>
      <c r="AD190"/>
      <c r="AE190"/>
      <c r="AF190"/>
      <c r="AG190"/>
      <c r="AH190"/>
      <c r="AI190"/>
      <c r="AJ190"/>
      <c r="AK190"/>
      <c r="AL190"/>
      <c r="AM190" s="65"/>
      <c r="AN190" s="64"/>
      <c r="AP190" s="64"/>
      <c r="AQ190" s="64"/>
      <c r="AR190" s="87"/>
      <c r="AS190" s="64"/>
      <c r="AT190" s="64"/>
      <c r="AU190" s="64"/>
      <c r="AV190" s="8"/>
    </row>
    <row r="191" spans="1:48" s="3" customFormat="1" x14ac:dyDescent="0.2">
      <c r="A191" s="68"/>
      <c r="E191" s="8"/>
      <c r="F191" s="8"/>
      <c r="G191" s="8"/>
      <c r="H191" s="8"/>
      <c r="I191" s="8"/>
      <c r="J191" s="8"/>
      <c r="K191" s="8"/>
      <c r="L191" s="8"/>
      <c r="O191" s="8"/>
      <c r="R191" s="65"/>
      <c r="V191"/>
      <c r="W191"/>
      <c r="X191"/>
      <c r="Y191"/>
      <c r="Z191"/>
      <c r="AA191"/>
      <c r="AB191"/>
      <c r="AC191"/>
      <c r="AD191"/>
      <c r="AE191"/>
      <c r="AF191"/>
      <c r="AG191"/>
      <c r="AH191"/>
      <c r="AI191"/>
      <c r="AJ191"/>
      <c r="AK191"/>
      <c r="AL191"/>
      <c r="AM191" s="65"/>
      <c r="AN191" s="64"/>
      <c r="AP191" s="64"/>
      <c r="AQ191" s="64"/>
      <c r="AR191" s="87"/>
      <c r="AS191" s="64"/>
      <c r="AT191" s="64"/>
      <c r="AU191" s="64"/>
      <c r="AV191" s="8"/>
    </row>
    <row r="192" spans="1:48" s="3" customFormat="1" x14ac:dyDescent="0.2">
      <c r="A192" s="68"/>
      <c r="E192" s="8"/>
      <c r="F192" s="8"/>
      <c r="G192" s="8"/>
      <c r="H192" s="8"/>
      <c r="I192" s="8"/>
      <c r="J192" s="8"/>
      <c r="K192" s="8"/>
      <c r="L192" s="8"/>
      <c r="O192" s="8"/>
      <c r="R192" s="65"/>
      <c r="V192"/>
      <c r="W192"/>
      <c r="X192"/>
      <c r="Y192"/>
      <c r="Z192"/>
      <c r="AA192"/>
      <c r="AB192"/>
      <c r="AC192"/>
      <c r="AD192"/>
      <c r="AE192"/>
      <c r="AF192"/>
      <c r="AG192"/>
      <c r="AH192"/>
      <c r="AI192"/>
      <c r="AJ192"/>
      <c r="AK192"/>
      <c r="AL192"/>
      <c r="AM192" s="65"/>
      <c r="AN192" s="64"/>
      <c r="AP192" s="64"/>
      <c r="AQ192" s="64"/>
      <c r="AR192" s="87"/>
      <c r="AS192" s="64"/>
      <c r="AT192" s="64"/>
      <c r="AU192" s="64"/>
      <c r="AV192" s="8"/>
    </row>
    <row r="193" spans="1:48" s="3" customFormat="1" x14ac:dyDescent="0.2">
      <c r="A193" s="68"/>
      <c r="E193" s="8"/>
      <c r="F193" s="8"/>
      <c r="G193" s="8"/>
      <c r="H193" s="8"/>
      <c r="I193" s="8"/>
      <c r="J193" s="8"/>
      <c r="K193" s="8"/>
      <c r="L193" s="8"/>
      <c r="O193" s="8"/>
      <c r="R193" s="65"/>
      <c r="V193"/>
      <c r="W193"/>
      <c r="X193"/>
      <c r="Y193"/>
      <c r="Z193"/>
      <c r="AA193"/>
      <c r="AB193"/>
      <c r="AC193"/>
      <c r="AD193"/>
      <c r="AE193"/>
      <c r="AF193"/>
      <c r="AG193"/>
      <c r="AH193"/>
      <c r="AI193"/>
      <c r="AJ193"/>
      <c r="AK193"/>
      <c r="AL193"/>
      <c r="AM193" s="65"/>
      <c r="AN193" s="64"/>
      <c r="AP193" s="64"/>
      <c r="AQ193" s="64"/>
      <c r="AR193" s="87"/>
      <c r="AS193" s="64"/>
      <c r="AT193" s="64"/>
      <c r="AU193" s="64"/>
      <c r="AV193" s="8"/>
    </row>
    <row r="194" spans="1:48" s="3" customFormat="1" x14ac:dyDescent="0.2">
      <c r="A194" s="68"/>
      <c r="E194" s="8"/>
      <c r="F194" s="8"/>
      <c r="G194" s="8"/>
      <c r="H194" s="8"/>
      <c r="I194" s="8"/>
      <c r="J194" s="8"/>
      <c r="K194" s="8"/>
      <c r="L194" s="8"/>
      <c r="O194" s="8"/>
      <c r="R194" s="65"/>
      <c r="V194"/>
      <c r="W194"/>
      <c r="X194"/>
      <c r="Y194"/>
      <c r="Z194"/>
      <c r="AA194"/>
      <c r="AB194"/>
      <c r="AC194"/>
      <c r="AD194"/>
      <c r="AE194"/>
      <c r="AF194"/>
      <c r="AG194"/>
      <c r="AH194"/>
      <c r="AI194"/>
      <c r="AJ194"/>
      <c r="AK194"/>
      <c r="AL194"/>
      <c r="AM194" s="65"/>
      <c r="AN194" s="64"/>
      <c r="AP194" s="64"/>
      <c r="AQ194" s="64"/>
      <c r="AR194" s="87"/>
      <c r="AS194" s="64"/>
      <c r="AT194" s="64"/>
      <c r="AU194" s="64"/>
      <c r="AV194" s="8"/>
    </row>
    <row r="195" spans="1:48" s="3" customFormat="1" x14ac:dyDescent="0.2">
      <c r="A195" s="68"/>
      <c r="E195" s="8"/>
      <c r="F195" s="8"/>
      <c r="G195" s="8"/>
      <c r="H195" s="8"/>
      <c r="I195" s="8"/>
      <c r="J195" s="8"/>
      <c r="K195" s="8"/>
      <c r="L195" s="8"/>
      <c r="O195" s="8"/>
      <c r="R195" s="65"/>
      <c r="V195"/>
      <c r="W195"/>
      <c r="X195"/>
      <c r="Y195"/>
      <c r="Z195"/>
      <c r="AA195"/>
      <c r="AB195"/>
      <c r="AC195"/>
      <c r="AD195"/>
      <c r="AE195"/>
      <c r="AF195"/>
      <c r="AG195"/>
      <c r="AH195"/>
      <c r="AI195"/>
      <c r="AJ195"/>
      <c r="AK195"/>
      <c r="AL195"/>
      <c r="AM195" s="65"/>
      <c r="AN195" s="64"/>
      <c r="AP195" s="64"/>
      <c r="AQ195" s="64"/>
      <c r="AR195" s="87"/>
      <c r="AS195" s="64"/>
      <c r="AT195" s="64"/>
      <c r="AU195" s="64"/>
      <c r="AV195" s="8"/>
    </row>
    <row r="196" spans="1:48" s="3" customFormat="1" x14ac:dyDescent="0.2">
      <c r="A196" s="68"/>
      <c r="E196" s="8"/>
      <c r="F196" s="8"/>
      <c r="G196" s="8"/>
      <c r="H196" s="8"/>
      <c r="I196" s="8"/>
      <c r="J196" s="8"/>
      <c r="K196" s="8"/>
      <c r="L196" s="8"/>
      <c r="O196" s="8"/>
      <c r="R196" s="65"/>
      <c r="V196"/>
      <c r="W196"/>
      <c r="X196"/>
      <c r="Y196"/>
      <c r="Z196"/>
      <c r="AA196"/>
      <c r="AB196"/>
      <c r="AC196"/>
      <c r="AD196"/>
      <c r="AE196"/>
      <c r="AF196"/>
      <c r="AG196"/>
      <c r="AH196"/>
      <c r="AI196"/>
      <c r="AJ196"/>
      <c r="AK196"/>
      <c r="AL196"/>
      <c r="AM196" s="65"/>
      <c r="AN196" s="64"/>
      <c r="AP196" s="64"/>
      <c r="AQ196" s="64"/>
      <c r="AR196" s="87"/>
      <c r="AS196" s="64"/>
      <c r="AT196" s="64"/>
      <c r="AU196" s="64"/>
      <c r="AV196" s="8"/>
    </row>
    <row r="197" spans="1:48" s="3" customFormat="1" x14ac:dyDescent="0.2">
      <c r="A197" s="68"/>
      <c r="E197" s="8"/>
      <c r="F197" s="8"/>
      <c r="G197" s="8"/>
      <c r="H197" s="8"/>
      <c r="I197" s="8"/>
      <c r="J197" s="8"/>
      <c r="K197" s="8"/>
      <c r="L197" s="8"/>
      <c r="O197" s="8"/>
      <c r="R197" s="65"/>
      <c r="V197"/>
      <c r="W197"/>
      <c r="X197"/>
      <c r="Y197"/>
      <c r="Z197"/>
      <c r="AA197"/>
      <c r="AB197"/>
      <c r="AC197"/>
      <c r="AD197"/>
      <c r="AE197"/>
      <c r="AF197"/>
      <c r="AG197"/>
      <c r="AH197"/>
      <c r="AI197"/>
      <c r="AJ197"/>
      <c r="AK197"/>
      <c r="AL197"/>
      <c r="AM197" s="65"/>
      <c r="AN197" s="64"/>
      <c r="AP197" s="64"/>
      <c r="AQ197" s="64"/>
      <c r="AR197" s="87"/>
      <c r="AS197" s="64"/>
      <c r="AT197" s="64"/>
      <c r="AU197" s="64"/>
      <c r="AV197" s="8"/>
    </row>
    <row r="198" spans="1:48" s="3" customFormat="1" x14ac:dyDescent="0.2">
      <c r="A198" s="68"/>
      <c r="E198" s="8"/>
      <c r="F198" s="8"/>
      <c r="G198" s="8"/>
      <c r="H198" s="8"/>
      <c r="I198" s="8"/>
      <c r="J198" s="8"/>
      <c r="K198" s="8"/>
      <c r="L198" s="8"/>
      <c r="O198" s="8"/>
      <c r="R198" s="65"/>
      <c r="V198"/>
      <c r="W198"/>
      <c r="X198"/>
      <c r="Y198"/>
      <c r="Z198"/>
      <c r="AA198"/>
      <c r="AB198"/>
      <c r="AC198"/>
      <c r="AD198"/>
      <c r="AE198"/>
      <c r="AF198"/>
      <c r="AG198"/>
      <c r="AH198"/>
      <c r="AI198"/>
      <c r="AJ198"/>
      <c r="AK198"/>
      <c r="AL198"/>
      <c r="AM198" s="65"/>
      <c r="AN198" s="64"/>
      <c r="AP198" s="64"/>
      <c r="AQ198" s="64"/>
      <c r="AR198" s="87"/>
      <c r="AS198" s="64"/>
      <c r="AT198" s="64"/>
      <c r="AU198" s="64"/>
      <c r="AV198" s="8"/>
    </row>
    <row r="199" spans="1:48" s="3" customFormat="1" x14ac:dyDescent="0.2">
      <c r="A199" s="68"/>
      <c r="E199" s="8"/>
      <c r="F199" s="8"/>
      <c r="G199" s="8"/>
      <c r="H199" s="8"/>
      <c r="I199" s="8"/>
      <c r="J199" s="8"/>
      <c r="K199" s="8"/>
      <c r="L199" s="8"/>
      <c r="O199" s="8"/>
      <c r="R199" s="65"/>
      <c r="V199"/>
      <c r="W199"/>
      <c r="X199"/>
      <c r="Y199"/>
      <c r="Z199"/>
      <c r="AA199"/>
      <c r="AB199"/>
      <c r="AC199"/>
      <c r="AD199"/>
      <c r="AE199"/>
      <c r="AF199"/>
      <c r="AG199"/>
      <c r="AH199"/>
      <c r="AI199"/>
      <c r="AJ199"/>
      <c r="AK199"/>
      <c r="AL199"/>
      <c r="AM199" s="65"/>
      <c r="AN199" s="64"/>
      <c r="AP199" s="64"/>
      <c r="AQ199" s="64"/>
      <c r="AR199" s="87"/>
      <c r="AS199" s="64"/>
      <c r="AT199" s="64"/>
      <c r="AU199" s="64"/>
      <c r="AV199" s="8"/>
    </row>
    <row r="200" spans="1:48" s="3" customFormat="1" x14ac:dyDescent="0.2">
      <c r="A200" s="68"/>
      <c r="E200" s="8"/>
      <c r="F200" s="8"/>
      <c r="G200" s="8"/>
      <c r="H200" s="8"/>
      <c r="I200" s="8"/>
      <c r="J200" s="8"/>
      <c r="K200" s="8"/>
      <c r="L200" s="8"/>
      <c r="O200" s="8"/>
      <c r="R200" s="65"/>
      <c r="V200"/>
      <c r="W200"/>
      <c r="X200"/>
      <c r="Y200"/>
      <c r="Z200"/>
      <c r="AA200"/>
      <c r="AB200"/>
      <c r="AC200"/>
      <c r="AD200"/>
      <c r="AE200"/>
      <c r="AF200"/>
      <c r="AG200"/>
      <c r="AH200"/>
      <c r="AI200"/>
      <c r="AJ200"/>
      <c r="AK200"/>
      <c r="AL200"/>
      <c r="AM200" s="65"/>
      <c r="AN200" s="64"/>
      <c r="AP200" s="64"/>
      <c r="AQ200" s="64"/>
      <c r="AR200" s="87"/>
      <c r="AS200" s="64"/>
      <c r="AT200" s="64"/>
      <c r="AU200" s="64"/>
      <c r="AV200" s="8"/>
    </row>
    <row r="201" spans="1:48" s="3" customFormat="1" x14ac:dyDescent="0.2">
      <c r="A201" s="68"/>
      <c r="E201" s="8"/>
      <c r="F201" s="8"/>
      <c r="G201" s="8"/>
      <c r="H201" s="8"/>
      <c r="I201" s="8"/>
      <c r="J201" s="8"/>
      <c r="K201" s="8"/>
      <c r="L201" s="8"/>
      <c r="O201" s="8"/>
      <c r="R201" s="65"/>
      <c r="V201"/>
      <c r="W201"/>
      <c r="X201"/>
      <c r="Y201"/>
      <c r="Z201"/>
      <c r="AA201"/>
      <c r="AB201"/>
      <c r="AC201"/>
      <c r="AD201"/>
      <c r="AE201"/>
      <c r="AF201"/>
      <c r="AG201"/>
      <c r="AH201"/>
      <c r="AI201"/>
      <c r="AJ201"/>
      <c r="AK201"/>
      <c r="AL201"/>
      <c r="AM201" s="65"/>
      <c r="AN201" s="64"/>
      <c r="AP201" s="64"/>
      <c r="AQ201" s="64"/>
      <c r="AR201" s="87"/>
      <c r="AS201" s="64"/>
      <c r="AT201" s="64"/>
      <c r="AU201" s="64"/>
      <c r="AV201" s="8"/>
    </row>
    <row r="202" spans="1:48" s="3" customFormat="1" x14ac:dyDescent="0.2">
      <c r="A202" s="68"/>
      <c r="E202" s="8"/>
      <c r="F202" s="8"/>
      <c r="G202" s="8"/>
      <c r="H202" s="8"/>
      <c r="I202" s="8"/>
      <c r="J202" s="8"/>
      <c r="K202" s="8"/>
      <c r="L202" s="8"/>
      <c r="O202" s="8"/>
      <c r="R202" s="65"/>
      <c r="V202"/>
      <c r="W202"/>
      <c r="X202"/>
      <c r="Y202"/>
      <c r="Z202"/>
      <c r="AA202"/>
      <c r="AB202"/>
      <c r="AC202"/>
      <c r="AD202"/>
      <c r="AE202"/>
      <c r="AF202"/>
      <c r="AG202"/>
      <c r="AH202"/>
      <c r="AI202"/>
      <c r="AJ202"/>
      <c r="AK202"/>
      <c r="AL202"/>
      <c r="AM202" s="65"/>
      <c r="AN202" s="64"/>
      <c r="AP202" s="64"/>
      <c r="AQ202" s="64"/>
      <c r="AR202" s="87"/>
      <c r="AS202" s="64"/>
      <c r="AT202" s="64"/>
      <c r="AU202" s="64"/>
      <c r="AV202" s="8"/>
    </row>
    <row r="203" spans="1:48" s="3" customFormat="1" x14ac:dyDescent="0.2">
      <c r="A203" s="68"/>
      <c r="E203" s="8"/>
      <c r="F203" s="8"/>
      <c r="G203" s="8"/>
      <c r="H203" s="8"/>
      <c r="I203" s="8"/>
      <c r="J203" s="8"/>
      <c r="K203" s="8"/>
      <c r="L203" s="8"/>
      <c r="O203" s="8"/>
      <c r="R203" s="65"/>
      <c r="V203"/>
      <c r="W203"/>
      <c r="X203"/>
      <c r="Y203"/>
      <c r="Z203"/>
      <c r="AA203"/>
      <c r="AB203"/>
      <c r="AC203"/>
      <c r="AD203"/>
      <c r="AE203"/>
      <c r="AF203"/>
      <c r="AG203"/>
      <c r="AH203"/>
      <c r="AI203"/>
      <c r="AJ203"/>
      <c r="AK203"/>
      <c r="AL203"/>
      <c r="AM203" s="65"/>
      <c r="AN203" s="64"/>
      <c r="AP203" s="64"/>
      <c r="AQ203" s="64"/>
      <c r="AR203" s="87"/>
      <c r="AS203" s="64"/>
      <c r="AT203" s="64"/>
      <c r="AU203" s="64"/>
      <c r="AV203" s="8"/>
    </row>
    <row r="204" spans="1:48" s="3" customFormat="1" x14ac:dyDescent="0.2">
      <c r="A204" s="68"/>
      <c r="E204" s="8"/>
      <c r="F204" s="8"/>
      <c r="G204" s="8"/>
      <c r="H204" s="8"/>
      <c r="I204" s="8"/>
      <c r="J204" s="8"/>
      <c r="K204" s="8"/>
      <c r="L204" s="8"/>
      <c r="O204" s="8"/>
      <c r="R204" s="65"/>
      <c r="V204"/>
      <c r="W204"/>
      <c r="X204"/>
      <c r="Y204"/>
      <c r="Z204"/>
      <c r="AA204"/>
      <c r="AB204"/>
      <c r="AC204"/>
      <c r="AD204"/>
      <c r="AE204"/>
      <c r="AF204"/>
      <c r="AG204"/>
      <c r="AH204"/>
      <c r="AI204"/>
      <c r="AJ204"/>
      <c r="AK204"/>
      <c r="AL204"/>
      <c r="AM204" s="65"/>
      <c r="AN204" s="64"/>
      <c r="AP204" s="64"/>
      <c r="AQ204" s="64"/>
      <c r="AR204" s="87"/>
      <c r="AS204" s="64"/>
      <c r="AT204" s="64"/>
      <c r="AU204" s="64"/>
      <c r="AV204" s="8"/>
    </row>
    <row r="205" spans="1:48" s="3" customFormat="1" x14ac:dyDescent="0.2">
      <c r="A205" s="68"/>
      <c r="E205" s="8"/>
      <c r="F205" s="8"/>
      <c r="G205" s="8"/>
      <c r="H205" s="8"/>
      <c r="I205" s="8"/>
      <c r="J205" s="8"/>
      <c r="K205" s="8"/>
      <c r="L205" s="8"/>
      <c r="O205" s="8"/>
      <c r="R205" s="65"/>
      <c r="V205"/>
      <c r="W205"/>
      <c r="X205"/>
      <c r="Y205"/>
      <c r="Z205"/>
      <c r="AA205"/>
      <c r="AB205"/>
      <c r="AC205"/>
      <c r="AD205"/>
      <c r="AE205"/>
      <c r="AF205"/>
      <c r="AG205"/>
      <c r="AH205"/>
      <c r="AI205"/>
      <c r="AJ205"/>
      <c r="AK205"/>
      <c r="AL205"/>
      <c r="AM205" s="8"/>
      <c r="AR205" s="87"/>
      <c r="AV205" s="8"/>
    </row>
    <row r="206" spans="1:48" s="3" customFormat="1" x14ac:dyDescent="0.2">
      <c r="A206" s="68"/>
      <c r="E206" s="8"/>
      <c r="F206" s="8"/>
      <c r="G206" s="8"/>
      <c r="H206" s="8"/>
      <c r="I206" s="8"/>
      <c r="J206" s="8"/>
      <c r="K206" s="8"/>
      <c r="L206" s="8"/>
      <c r="O206" s="8"/>
      <c r="R206" s="65"/>
      <c r="V206"/>
      <c r="W206"/>
      <c r="X206"/>
      <c r="Y206"/>
      <c r="Z206"/>
      <c r="AA206"/>
      <c r="AB206"/>
      <c r="AC206"/>
      <c r="AD206"/>
      <c r="AE206"/>
      <c r="AF206"/>
      <c r="AG206"/>
      <c r="AH206"/>
      <c r="AI206"/>
      <c r="AJ206"/>
      <c r="AK206"/>
      <c r="AL206"/>
      <c r="AM206" s="8"/>
      <c r="AR206" s="87"/>
      <c r="AV206" s="8"/>
    </row>
    <row r="207" spans="1:48" s="3" customFormat="1" x14ac:dyDescent="0.2">
      <c r="A207" s="68"/>
      <c r="E207" s="8"/>
      <c r="F207" s="8"/>
      <c r="G207" s="8"/>
      <c r="H207" s="8"/>
      <c r="I207" s="8"/>
      <c r="J207" s="8"/>
      <c r="K207" s="8"/>
      <c r="L207" s="8"/>
      <c r="O207" s="8"/>
      <c r="R207" s="65"/>
      <c r="V207"/>
      <c r="W207"/>
      <c r="X207"/>
      <c r="Y207"/>
      <c r="Z207"/>
      <c r="AA207"/>
      <c r="AB207"/>
      <c r="AC207"/>
      <c r="AD207"/>
      <c r="AE207"/>
      <c r="AF207"/>
      <c r="AG207"/>
      <c r="AH207"/>
      <c r="AI207"/>
      <c r="AJ207"/>
      <c r="AK207"/>
      <c r="AL207"/>
      <c r="AM207" s="8"/>
      <c r="AR207" s="87"/>
      <c r="AV207" s="8"/>
    </row>
    <row r="208" spans="1:48" s="3" customFormat="1" x14ac:dyDescent="0.2">
      <c r="A208" s="68"/>
      <c r="E208" s="8"/>
      <c r="F208" s="8"/>
      <c r="G208" s="8"/>
      <c r="H208" s="8"/>
      <c r="I208" s="8"/>
      <c r="J208" s="8"/>
      <c r="K208" s="8"/>
      <c r="L208" s="8"/>
      <c r="O208" s="8"/>
      <c r="R208" s="65"/>
      <c r="V208"/>
      <c r="W208"/>
      <c r="X208"/>
      <c r="Y208"/>
      <c r="Z208"/>
      <c r="AA208"/>
      <c r="AB208"/>
      <c r="AC208"/>
      <c r="AD208"/>
      <c r="AE208"/>
      <c r="AF208"/>
      <c r="AG208"/>
      <c r="AH208"/>
      <c r="AI208"/>
      <c r="AJ208"/>
      <c r="AK208"/>
      <c r="AL208"/>
      <c r="AM208" s="8"/>
      <c r="AR208" s="87"/>
      <c r="AV208" s="8"/>
    </row>
    <row r="209" spans="1:48" s="3" customFormat="1" x14ac:dyDescent="0.2">
      <c r="A209" s="68"/>
      <c r="E209" s="8"/>
      <c r="F209" s="8"/>
      <c r="G209" s="8"/>
      <c r="H209" s="8"/>
      <c r="I209" s="8"/>
      <c r="J209" s="8"/>
      <c r="K209" s="8"/>
      <c r="L209" s="8"/>
      <c r="O209" s="8"/>
      <c r="R209" s="65"/>
      <c r="V209"/>
      <c r="W209"/>
      <c r="X209"/>
      <c r="Y209"/>
      <c r="Z209"/>
      <c r="AA209"/>
      <c r="AB209"/>
      <c r="AC209"/>
      <c r="AD209"/>
      <c r="AE209"/>
      <c r="AF209"/>
      <c r="AG209"/>
      <c r="AH209"/>
      <c r="AI209"/>
      <c r="AJ209"/>
      <c r="AK209"/>
      <c r="AL209"/>
      <c r="AM209" s="8"/>
      <c r="AR209" s="87"/>
      <c r="AV209" s="8"/>
    </row>
    <row r="210" spans="1:48" s="3" customFormat="1" x14ac:dyDescent="0.2">
      <c r="A210" s="68"/>
      <c r="E210" s="8"/>
      <c r="F210" s="8"/>
      <c r="G210" s="8"/>
      <c r="H210" s="8"/>
      <c r="I210" s="8"/>
      <c r="J210" s="8"/>
      <c r="K210" s="8"/>
      <c r="L210" s="8"/>
      <c r="O210" s="8"/>
      <c r="R210" s="65"/>
      <c r="V210"/>
      <c r="W210"/>
      <c r="X210"/>
      <c r="Y210"/>
      <c r="Z210"/>
      <c r="AA210"/>
      <c r="AB210"/>
      <c r="AC210"/>
      <c r="AD210"/>
      <c r="AE210"/>
      <c r="AF210"/>
      <c r="AG210"/>
      <c r="AH210"/>
      <c r="AI210"/>
      <c r="AJ210"/>
      <c r="AK210"/>
      <c r="AL210"/>
      <c r="AM210" s="8"/>
      <c r="AR210" s="87"/>
      <c r="AV210" s="8"/>
    </row>
    <row r="211" spans="1:48" s="3" customFormat="1" x14ac:dyDescent="0.2">
      <c r="A211" s="68"/>
      <c r="E211" s="8"/>
      <c r="F211" s="8"/>
      <c r="G211" s="8"/>
      <c r="H211" s="8"/>
      <c r="I211" s="8"/>
      <c r="J211" s="8"/>
      <c r="K211" s="8"/>
      <c r="L211" s="8"/>
      <c r="O211" s="8"/>
      <c r="R211" s="65"/>
      <c r="V211"/>
      <c r="W211"/>
      <c r="X211"/>
      <c r="Y211"/>
      <c r="Z211"/>
      <c r="AA211"/>
      <c r="AB211"/>
      <c r="AC211"/>
      <c r="AD211"/>
      <c r="AE211"/>
      <c r="AF211"/>
      <c r="AG211"/>
      <c r="AH211"/>
      <c r="AI211"/>
      <c r="AJ211"/>
      <c r="AK211"/>
      <c r="AL211"/>
      <c r="AM211" s="8"/>
      <c r="AR211" s="87"/>
      <c r="AV211" s="8"/>
    </row>
    <row r="212" spans="1:48" s="3" customFormat="1" x14ac:dyDescent="0.2">
      <c r="A212" s="68"/>
      <c r="E212" s="8"/>
      <c r="F212" s="8"/>
      <c r="G212" s="8"/>
      <c r="H212" s="8"/>
      <c r="I212" s="8"/>
      <c r="J212" s="8"/>
      <c r="K212" s="8"/>
      <c r="L212" s="8"/>
      <c r="O212" s="8"/>
      <c r="R212" s="65"/>
      <c r="V212"/>
      <c r="W212"/>
      <c r="X212"/>
      <c r="Y212"/>
      <c r="Z212"/>
      <c r="AA212"/>
      <c r="AB212"/>
      <c r="AC212"/>
      <c r="AD212"/>
      <c r="AE212"/>
      <c r="AF212"/>
      <c r="AG212"/>
      <c r="AH212"/>
      <c r="AI212"/>
      <c r="AJ212"/>
      <c r="AK212"/>
      <c r="AL212"/>
      <c r="AM212" s="8"/>
      <c r="AR212" s="87"/>
      <c r="AV212" s="8"/>
    </row>
    <row r="213" spans="1:48" s="3" customFormat="1" x14ac:dyDescent="0.2">
      <c r="A213" s="68"/>
      <c r="E213" s="8"/>
      <c r="F213" s="8"/>
      <c r="G213" s="8"/>
      <c r="H213" s="8"/>
      <c r="I213" s="8"/>
      <c r="J213" s="8"/>
      <c r="K213" s="8"/>
      <c r="L213" s="8"/>
      <c r="O213" s="8"/>
      <c r="R213" s="65"/>
      <c r="V213"/>
      <c r="W213"/>
      <c r="X213"/>
      <c r="Y213"/>
      <c r="Z213"/>
      <c r="AA213"/>
      <c r="AB213"/>
      <c r="AC213"/>
      <c r="AD213"/>
      <c r="AE213"/>
      <c r="AF213"/>
      <c r="AG213"/>
      <c r="AH213"/>
      <c r="AI213"/>
      <c r="AJ213"/>
      <c r="AK213"/>
      <c r="AL213"/>
      <c r="AM213" s="8"/>
      <c r="AR213" s="87"/>
      <c r="AV213" s="8"/>
    </row>
    <row r="214" spans="1:48" s="3" customFormat="1" x14ac:dyDescent="0.2">
      <c r="A214" s="68"/>
      <c r="E214" s="8"/>
      <c r="F214" s="8"/>
      <c r="G214" s="8"/>
      <c r="H214" s="8"/>
      <c r="I214" s="8"/>
      <c r="J214" s="8"/>
      <c r="K214" s="8"/>
      <c r="L214" s="8"/>
      <c r="O214" s="8"/>
      <c r="R214" s="65"/>
      <c r="V214"/>
      <c r="W214"/>
      <c r="X214"/>
      <c r="Y214"/>
      <c r="Z214"/>
      <c r="AA214"/>
      <c r="AB214"/>
      <c r="AC214"/>
      <c r="AD214"/>
      <c r="AE214"/>
      <c r="AF214"/>
      <c r="AG214"/>
      <c r="AH214"/>
      <c r="AI214"/>
      <c r="AJ214"/>
      <c r="AK214"/>
      <c r="AL214"/>
      <c r="AM214" s="8"/>
      <c r="AR214" s="87"/>
      <c r="AV214" s="8"/>
    </row>
    <row r="215" spans="1:48" s="3" customFormat="1" x14ac:dyDescent="0.2">
      <c r="A215" s="68"/>
      <c r="E215" s="8"/>
      <c r="F215" s="8"/>
      <c r="G215" s="8"/>
      <c r="H215" s="8"/>
      <c r="I215" s="8"/>
      <c r="J215" s="8"/>
      <c r="K215" s="8"/>
      <c r="L215" s="8"/>
      <c r="O215" s="8"/>
      <c r="R215" s="65"/>
      <c r="V215"/>
      <c r="W215"/>
      <c r="X215"/>
      <c r="Y215"/>
      <c r="Z215"/>
      <c r="AA215"/>
      <c r="AB215"/>
      <c r="AC215"/>
      <c r="AD215"/>
      <c r="AE215"/>
      <c r="AF215"/>
      <c r="AG215"/>
      <c r="AH215"/>
      <c r="AI215"/>
      <c r="AJ215"/>
      <c r="AK215"/>
      <c r="AL215"/>
      <c r="AM215" s="8"/>
      <c r="AR215" s="87"/>
      <c r="AV215" s="8"/>
    </row>
    <row r="216" spans="1:48" s="3" customFormat="1" x14ac:dyDescent="0.2">
      <c r="A216" s="68"/>
      <c r="E216" s="8"/>
      <c r="F216" s="8"/>
      <c r="G216" s="8"/>
      <c r="H216" s="8"/>
      <c r="I216" s="8"/>
      <c r="J216" s="8"/>
      <c r="K216" s="8"/>
      <c r="L216" s="8"/>
      <c r="O216" s="8"/>
      <c r="R216" s="65"/>
      <c r="V216"/>
      <c r="W216"/>
      <c r="X216"/>
      <c r="Y216"/>
      <c r="Z216"/>
      <c r="AA216"/>
      <c r="AB216"/>
      <c r="AC216"/>
      <c r="AD216"/>
      <c r="AE216"/>
      <c r="AF216"/>
      <c r="AG216"/>
      <c r="AH216"/>
      <c r="AI216"/>
      <c r="AJ216"/>
      <c r="AK216"/>
      <c r="AL216"/>
      <c r="AM216" s="8"/>
      <c r="AR216" s="87"/>
      <c r="AV216" s="8"/>
    </row>
    <row r="217" spans="1:48" s="3" customFormat="1" x14ac:dyDescent="0.2">
      <c r="A217" s="68"/>
      <c r="E217" s="8"/>
      <c r="F217" s="8"/>
      <c r="G217" s="8"/>
      <c r="H217" s="8"/>
      <c r="I217" s="8"/>
      <c r="J217" s="8"/>
      <c r="K217" s="8"/>
      <c r="L217" s="8"/>
      <c r="O217" s="8"/>
      <c r="R217" s="65"/>
      <c r="V217"/>
      <c r="W217"/>
      <c r="X217"/>
      <c r="Y217"/>
      <c r="Z217"/>
      <c r="AA217"/>
      <c r="AB217"/>
      <c r="AC217"/>
      <c r="AD217"/>
      <c r="AE217"/>
      <c r="AF217"/>
      <c r="AG217"/>
      <c r="AH217"/>
      <c r="AI217"/>
      <c r="AJ217"/>
      <c r="AK217"/>
      <c r="AL217"/>
      <c r="AM217" s="8"/>
      <c r="AR217" s="87"/>
      <c r="AV217" s="8"/>
    </row>
    <row r="218" spans="1:48" s="3" customFormat="1" x14ac:dyDescent="0.2">
      <c r="A218" s="68"/>
      <c r="E218" s="8"/>
      <c r="F218" s="8"/>
      <c r="G218" s="8"/>
      <c r="H218" s="8"/>
      <c r="I218" s="8"/>
      <c r="J218" s="8"/>
      <c r="K218" s="8"/>
      <c r="L218" s="8"/>
      <c r="O218" s="8"/>
      <c r="R218" s="65"/>
      <c r="V218"/>
      <c r="W218"/>
      <c r="X218"/>
      <c r="Y218"/>
      <c r="Z218"/>
      <c r="AA218"/>
      <c r="AB218"/>
      <c r="AC218"/>
      <c r="AD218"/>
      <c r="AE218"/>
      <c r="AF218"/>
      <c r="AG218"/>
      <c r="AH218"/>
      <c r="AI218"/>
      <c r="AJ218"/>
      <c r="AK218"/>
      <c r="AL218"/>
      <c r="AM218" s="8"/>
      <c r="AR218" s="87"/>
      <c r="AV218" s="8"/>
    </row>
    <row r="219" spans="1:48" s="3" customFormat="1" x14ac:dyDescent="0.2">
      <c r="A219" s="68"/>
      <c r="E219" s="8"/>
      <c r="F219" s="8"/>
      <c r="G219" s="8"/>
      <c r="H219" s="8"/>
      <c r="I219" s="8"/>
      <c r="J219" s="8"/>
      <c r="K219" s="8"/>
      <c r="L219" s="8"/>
      <c r="O219" s="8"/>
      <c r="R219" s="65"/>
      <c r="V219"/>
      <c r="W219"/>
      <c r="X219"/>
      <c r="Y219"/>
      <c r="Z219"/>
      <c r="AA219"/>
      <c r="AB219"/>
      <c r="AC219"/>
      <c r="AD219"/>
      <c r="AE219"/>
      <c r="AF219"/>
      <c r="AG219"/>
      <c r="AH219"/>
      <c r="AI219"/>
      <c r="AJ219"/>
      <c r="AK219"/>
      <c r="AL219"/>
      <c r="AM219" s="8"/>
      <c r="AR219" s="87"/>
      <c r="AV219" s="8"/>
    </row>
    <row r="220" spans="1:48" s="3" customFormat="1" x14ac:dyDescent="0.2">
      <c r="A220" s="68"/>
      <c r="E220" s="8"/>
      <c r="F220" s="8"/>
      <c r="G220" s="8"/>
      <c r="H220" s="8"/>
      <c r="I220" s="8"/>
      <c r="J220" s="8"/>
      <c r="K220" s="8"/>
      <c r="L220" s="8"/>
      <c r="O220" s="8"/>
      <c r="R220" s="65"/>
      <c r="V220"/>
      <c r="W220"/>
      <c r="X220"/>
      <c r="Y220"/>
      <c r="Z220"/>
      <c r="AA220"/>
      <c r="AB220"/>
      <c r="AC220"/>
      <c r="AD220"/>
      <c r="AE220"/>
      <c r="AF220"/>
      <c r="AG220"/>
      <c r="AH220"/>
      <c r="AI220"/>
      <c r="AJ220"/>
      <c r="AK220"/>
      <c r="AL220"/>
      <c r="AM220" s="8"/>
      <c r="AR220" s="87"/>
      <c r="AV220" s="8"/>
    </row>
    <row r="221" spans="1:48" s="3" customFormat="1" x14ac:dyDescent="0.2">
      <c r="A221" s="68"/>
      <c r="E221" s="8"/>
      <c r="F221" s="8"/>
      <c r="G221" s="8"/>
      <c r="H221" s="8"/>
      <c r="I221" s="8"/>
      <c r="J221" s="8"/>
      <c r="K221" s="8"/>
      <c r="L221" s="8"/>
      <c r="O221" s="8"/>
      <c r="R221" s="65"/>
      <c r="V221"/>
      <c r="W221"/>
      <c r="X221"/>
      <c r="Y221"/>
      <c r="Z221"/>
      <c r="AA221"/>
      <c r="AB221"/>
      <c r="AC221"/>
      <c r="AD221"/>
      <c r="AE221"/>
      <c r="AF221"/>
      <c r="AG221"/>
      <c r="AH221"/>
      <c r="AI221"/>
      <c r="AJ221"/>
      <c r="AK221"/>
      <c r="AL221"/>
      <c r="AM221" s="8"/>
      <c r="AR221" s="87"/>
      <c r="AV221" s="8"/>
    </row>
    <row r="222" spans="1:48" s="3" customFormat="1" x14ac:dyDescent="0.2">
      <c r="A222" s="68"/>
      <c r="E222" s="8"/>
      <c r="F222" s="8"/>
      <c r="G222" s="8"/>
      <c r="H222" s="8"/>
      <c r="I222" s="8"/>
      <c r="J222" s="8"/>
      <c r="K222" s="8"/>
      <c r="L222" s="8"/>
      <c r="O222" s="8"/>
      <c r="R222" s="65"/>
      <c r="V222"/>
      <c r="W222"/>
      <c r="X222"/>
      <c r="Y222"/>
      <c r="Z222"/>
      <c r="AA222"/>
      <c r="AB222"/>
      <c r="AC222"/>
      <c r="AD222"/>
      <c r="AE222"/>
      <c r="AF222"/>
      <c r="AG222"/>
      <c r="AH222"/>
      <c r="AI222"/>
      <c r="AJ222"/>
      <c r="AK222"/>
      <c r="AL222"/>
      <c r="AM222" s="8"/>
      <c r="AR222" s="87"/>
      <c r="AV222" s="8"/>
    </row>
    <row r="223" spans="1:48" s="3" customFormat="1" x14ac:dyDescent="0.2">
      <c r="A223" s="68"/>
      <c r="E223" s="8"/>
      <c r="F223" s="8"/>
      <c r="G223" s="8"/>
      <c r="H223" s="8"/>
      <c r="I223" s="8"/>
      <c r="J223" s="8"/>
      <c r="K223" s="8"/>
      <c r="L223" s="8"/>
      <c r="O223" s="8"/>
      <c r="R223" s="65"/>
      <c r="V223"/>
      <c r="W223"/>
      <c r="X223"/>
      <c r="Y223"/>
      <c r="Z223"/>
      <c r="AA223"/>
      <c r="AB223"/>
      <c r="AC223"/>
      <c r="AD223"/>
      <c r="AE223"/>
      <c r="AF223"/>
      <c r="AG223"/>
      <c r="AH223"/>
      <c r="AI223"/>
      <c r="AJ223"/>
      <c r="AK223"/>
      <c r="AL223"/>
      <c r="AM223" s="8"/>
      <c r="AR223" s="87"/>
      <c r="AV223" s="8"/>
    </row>
    <row r="224" spans="1:48" s="3" customFormat="1" x14ac:dyDescent="0.2">
      <c r="A224" s="68"/>
      <c r="E224" s="8"/>
      <c r="F224" s="8"/>
      <c r="G224" s="8"/>
      <c r="H224" s="8"/>
      <c r="I224" s="8"/>
      <c r="J224" s="8"/>
      <c r="K224" s="8"/>
      <c r="L224" s="8"/>
      <c r="O224" s="8"/>
      <c r="R224" s="65"/>
      <c r="V224"/>
      <c r="W224"/>
      <c r="X224"/>
      <c r="Y224"/>
      <c r="Z224"/>
      <c r="AA224"/>
      <c r="AB224"/>
      <c r="AC224"/>
      <c r="AD224"/>
      <c r="AE224"/>
      <c r="AF224"/>
      <c r="AG224"/>
      <c r="AH224"/>
      <c r="AI224"/>
      <c r="AJ224"/>
      <c r="AK224"/>
      <c r="AL224"/>
      <c r="AM224" s="8"/>
      <c r="AR224" s="87"/>
      <c r="AV224" s="8"/>
    </row>
    <row r="225" spans="1:48" s="3" customFormat="1" x14ac:dyDescent="0.2">
      <c r="A225" s="68"/>
      <c r="E225" s="8"/>
      <c r="F225" s="8"/>
      <c r="G225" s="8"/>
      <c r="H225" s="8"/>
      <c r="I225" s="8"/>
      <c r="J225" s="8"/>
      <c r="K225" s="8"/>
      <c r="L225" s="8"/>
      <c r="O225" s="8"/>
      <c r="R225" s="65"/>
      <c r="V225"/>
      <c r="W225"/>
      <c r="X225"/>
      <c r="Y225"/>
      <c r="Z225"/>
      <c r="AA225"/>
      <c r="AB225"/>
      <c r="AC225"/>
      <c r="AD225"/>
      <c r="AE225"/>
      <c r="AF225"/>
      <c r="AG225"/>
      <c r="AH225"/>
      <c r="AI225"/>
      <c r="AJ225"/>
      <c r="AK225"/>
      <c r="AL225"/>
      <c r="AM225" s="8"/>
      <c r="AR225" s="87"/>
      <c r="AV225" s="8"/>
    </row>
    <row r="226" spans="1:48" s="3" customFormat="1" x14ac:dyDescent="0.2">
      <c r="A226" s="68"/>
      <c r="E226" s="8"/>
      <c r="F226" s="8"/>
      <c r="G226" s="8"/>
      <c r="H226" s="8"/>
      <c r="I226" s="8"/>
      <c r="J226" s="8"/>
      <c r="K226" s="8"/>
      <c r="L226" s="8"/>
      <c r="O226" s="8"/>
      <c r="R226" s="65"/>
      <c r="V226"/>
      <c r="W226"/>
      <c r="X226"/>
      <c r="Y226"/>
      <c r="Z226"/>
      <c r="AA226"/>
      <c r="AB226"/>
      <c r="AC226"/>
      <c r="AD226"/>
      <c r="AE226"/>
      <c r="AF226"/>
      <c r="AG226"/>
      <c r="AH226"/>
      <c r="AI226"/>
      <c r="AJ226"/>
      <c r="AK226"/>
      <c r="AL226"/>
      <c r="AM226" s="8"/>
      <c r="AR226" s="87"/>
      <c r="AV226" s="8"/>
    </row>
    <row r="227" spans="1:48" s="3" customFormat="1" x14ac:dyDescent="0.2">
      <c r="A227" s="68"/>
      <c r="E227" s="8"/>
      <c r="F227" s="8"/>
      <c r="G227" s="8"/>
      <c r="H227" s="8"/>
      <c r="I227" s="8"/>
      <c r="J227" s="8"/>
      <c r="K227" s="8"/>
      <c r="L227" s="8"/>
      <c r="O227" s="8"/>
      <c r="R227" s="65"/>
      <c r="V227"/>
      <c r="W227"/>
      <c r="X227"/>
      <c r="Y227"/>
      <c r="Z227"/>
      <c r="AA227"/>
      <c r="AB227"/>
      <c r="AC227"/>
      <c r="AD227"/>
      <c r="AE227"/>
      <c r="AF227"/>
      <c r="AG227"/>
      <c r="AH227"/>
      <c r="AI227"/>
      <c r="AJ227"/>
      <c r="AK227"/>
      <c r="AL227"/>
      <c r="AM227" s="8"/>
      <c r="AR227" s="87"/>
      <c r="AV227" s="8"/>
    </row>
    <row r="228" spans="1:48" s="3" customFormat="1" x14ac:dyDescent="0.2">
      <c r="A228" s="68"/>
      <c r="E228" s="8"/>
      <c r="F228" s="8"/>
      <c r="G228" s="8"/>
      <c r="H228" s="8"/>
      <c r="I228" s="8"/>
      <c r="J228" s="8"/>
      <c r="K228" s="8"/>
      <c r="L228" s="8"/>
      <c r="O228" s="8"/>
      <c r="R228" s="65"/>
      <c r="V228"/>
      <c r="W228"/>
      <c r="X228"/>
      <c r="Y228"/>
      <c r="Z228"/>
      <c r="AA228"/>
      <c r="AB228"/>
      <c r="AC228"/>
      <c r="AD228"/>
      <c r="AE228"/>
      <c r="AF228"/>
      <c r="AG228"/>
      <c r="AH228"/>
      <c r="AI228"/>
      <c r="AJ228"/>
      <c r="AK228"/>
      <c r="AL228"/>
      <c r="AM228" s="8"/>
      <c r="AR228" s="87"/>
      <c r="AV228" s="8"/>
    </row>
    <row r="229" spans="1:48" s="3" customFormat="1" x14ac:dyDescent="0.2">
      <c r="A229" s="68"/>
      <c r="E229" s="8"/>
      <c r="F229" s="8"/>
      <c r="G229" s="8"/>
      <c r="H229" s="8"/>
      <c r="I229" s="8"/>
      <c r="J229" s="8"/>
      <c r="K229" s="8"/>
      <c r="L229" s="8"/>
      <c r="O229" s="8"/>
      <c r="R229" s="65"/>
      <c r="V229"/>
      <c r="W229"/>
      <c r="X229"/>
      <c r="Y229"/>
      <c r="Z229"/>
      <c r="AA229"/>
      <c r="AB229"/>
      <c r="AC229"/>
      <c r="AD229"/>
      <c r="AE229"/>
      <c r="AF229"/>
      <c r="AG229"/>
      <c r="AH229"/>
      <c r="AI229"/>
      <c r="AJ229"/>
      <c r="AK229"/>
      <c r="AL229"/>
      <c r="AM229" s="8"/>
      <c r="AR229" s="87"/>
      <c r="AV229" s="8"/>
    </row>
    <row r="230" spans="1:48" s="3" customFormat="1" x14ac:dyDescent="0.2">
      <c r="A230" s="68"/>
      <c r="E230" s="8"/>
      <c r="F230" s="8"/>
      <c r="G230" s="8"/>
      <c r="H230" s="8"/>
      <c r="I230" s="8"/>
      <c r="J230" s="8"/>
      <c r="K230" s="8"/>
      <c r="L230" s="8"/>
      <c r="O230" s="8"/>
      <c r="R230" s="65"/>
      <c r="V230"/>
      <c r="W230"/>
      <c r="X230"/>
      <c r="Y230"/>
      <c r="Z230"/>
      <c r="AA230"/>
      <c r="AB230"/>
      <c r="AC230"/>
      <c r="AD230"/>
      <c r="AE230"/>
      <c r="AF230"/>
      <c r="AG230"/>
      <c r="AH230"/>
      <c r="AI230"/>
      <c r="AJ230"/>
      <c r="AK230"/>
      <c r="AL230"/>
      <c r="AM230" s="8"/>
      <c r="AR230" s="87"/>
      <c r="AV230" s="8"/>
    </row>
    <row r="231" spans="1:48" s="3" customFormat="1" x14ac:dyDescent="0.2">
      <c r="A231" s="68"/>
      <c r="E231" s="8"/>
      <c r="F231" s="8"/>
      <c r="G231" s="8"/>
      <c r="H231" s="8"/>
      <c r="I231" s="8"/>
      <c r="J231" s="8"/>
      <c r="K231" s="8"/>
      <c r="L231" s="8"/>
      <c r="O231" s="8"/>
      <c r="R231" s="65"/>
      <c r="V231"/>
      <c r="W231"/>
      <c r="X231"/>
      <c r="Y231"/>
      <c r="Z231"/>
      <c r="AA231"/>
      <c r="AB231"/>
      <c r="AC231"/>
      <c r="AD231"/>
      <c r="AE231"/>
      <c r="AF231"/>
      <c r="AG231"/>
      <c r="AH231"/>
      <c r="AI231"/>
      <c r="AJ231"/>
      <c r="AK231"/>
      <c r="AL231"/>
      <c r="AM231" s="8"/>
      <c r="AR231" s="87"/>
      <c r="AV231" s="8"/>
    </row>
    <row r="232" spans="1:48" s="3" customFormat="1" x14ac:dyDescent="0.2">
      <c r="A232" s="68"/>
      <c r="E232" s="8"/>
      <c r="F232" s="8"/>
      <c r="G232" s="8"/>
      <c r="H232" s="8"/>
      <c r="I232" s="8"/>
      <c r="J232" s="8"/>
      <c r="K232" s="8"/>
      <c r="L232" s="8"/>
      <c r="O232" s="8"/>
      <c r="R232" s="65"/>
      <c r="V232"/>
      <c r="W232"/>
      <c r="X232"/>
      <c r="Y232"/>
      <c r="Z232"/>
      <c r="AA232"/>
      <c r="AB232"/>
      <c r="AC232"/>
      <c r="AD232"/>
      <c r="AE232"/>
      <c r="AF232"/>
      <c r="AG232"/>
      <c r="AH232"/>
      <c r="AI232"/>
      <c r="AJ232"/>
      <c r="AK232"/>
      <c r="AL232"/>
      <c r="AM232" s="8"/>
      <c r="AR232" s="87"/>
      <c r="AV232" s="8"/>
    </row>
    <row r="233" spans="1:48" s="3" customFormat="1" x14ac:dyDescent="0.2">
      <c r="A233" s="68"/>
      <c r="E233" s="8"/>
      <c r="F233" s="8"/>
      <c r="G233" s="8"/>
      <c r="H233" s="8"/>
      <c r="I233" s="8"/>
      <c r="J233" s="8"/>
      <c r="K233" s="8"/>
      <c r="L233" s="8"/>
      <c r="O233" s="8"/>
      <c r="R233" s="65"/>
      <c r="V233"/>
      <c r="W233"/>
      <c r="X233"/>
      <c r="Y233"/>
      <c r="Z233"/>
      <c r="AA233"/>
      <c r="AB233"/>
      <c r="AC233"/>
      <c r="AD233"/>
      <c r="AE233"/>
      <c r="AF233"/>
      <c r="AG233"/>
      <c r="AH233"/>
      <c r="AI233"/>
      <c r="AJ233"/>
      <c r="AK233"/>
      <c r="AL233"/>
      <c r="AM233" s="8"/>
      <c r="AR233" s="87"/>
      <c r="AV233" s="8"/>
    </row>
    <row r="234" spans="1:48" s="3" customFormat="1" x14ac:dyDescent="0.2">
      <c r="A234" s="68"/>
      <c r="E234" s="8"/>
      <c r="F234" s="8"/>
      <c r="G234" s="8"/>
      <c r="H234" s="8"/>
      <c r="I234" s="8"/>
      <c r="J234" s="8"/>
      <c r="K234" s="8"/>
      <c r="L234" s="8"/>
      <c r="O234" s="8"/>
      <c r="R234" s="65"/>
      <c r="V234"/>
      <c r="W234"/>
      <c r="X234"/>
      <c r="Y234"/>
      <c r="Z234"/>
      <c r="AA234"/>
      <c r="AB234"/>
      <c r="AC234"/>
      <c r="AD234"/>
      <c r="AE234"/>
      <c r="AF234"/>
      <c r="AG234"/>
      <c r="AH234"/>
      <c r="AI234"/>
      <c r="AJ234"/>
      <c r="AK234"/>
      <c r="AL234"/>
      <c r="AM234" s="8"/>
      <c r="AR234" s="87"/>
      <c r="AV234" s="8"/>
    </row>
    <row r="235" spans="1:48" s="3" customFormat="1" x14ac:dyDescent="0.2">
      <c r="A235" s="68"/>
      <c r="E235" s="8"/>
      <c r="F235" s="8"/>
      <c r="G235" s="8"/>
      <c r="H235" s="8"/>
      <c r="I235" s="8"/>
      <c r="J235" s="8"/>
      <c r="K235" s="8"/>
      <c r="L235" s="8"/>
      <c r="O235" s="8"/>
      <c r="R235" s="65"/>
      <c r="V235"/>
      <c r="W235"/>
      <c r="X235"/>
      <c r="Y235"/>
      <c r="Z235"/>
      <c r="AA235"/>
      <c r="AB235"/>
      <c r="AC235"/>
      <c r="AD235"/>
      <c r="AE235"/>
      <c r="AF235"/>
      <c r="AG235"/>
      <c r="AH235"/>
      <c r="AI235"/>
      <c r="AJ235"/>
      <c r="AK235"/>
      <c r="AL235"/>
      <c r="AM235" s="8"/>
      <c r="AR235" s="87"/>
      <c r="AV235" s="8"/>
    </row>
    <row r="236" spans="1:48" s="3" customFormat="1" x14ac:dyDescent="0.2">
      <c r="A236" s="68"/>
      <c r="E236" s="8"/>
      <c r="F236" s="8"/>
      <c r="G236" s="8"/>
      <c r="H236" s="8"/>
      <c r="I236" s="8"/>
      <c r="J236" s="8"/>
      <c r="K236" s="8"/>
      <c r="L236" s="8"/>
      <c r="O236" s="8"/>
      <c r="R236" s="65"/>
      <c r="V236"/>
      <c r="W236"/>
      <c r="X236"/>
      <c r="Y236"/>
      <c r="Z236"/>
      <c r="AA236"/>
      <c r="AB236"/>
      <c r="AC236"/>
      <c r="AD236"/>
      <c r="AE236"/>
      <c r="AF236"/>
      <c r="AG236"/>
      <c r="AH236"/>
      <c r="AI236"/>
      <c r="AJ236"/>
      <c r="AK236"/>
      <c r="AL236"/>
      <c r="AM236" s="8"/>
      <c r="AR236" s="87"/>
      <c r="AV236" s="8"/>
    </row>
    <row r="237" spans="1:48" s="3" customFormat="1" x14ac:dyDescent="0.2">
      <c r="A237" s="68"/>
      <c r="E237" s="8"/>
      <c r="F237" s="8"/>
      <c r="G237" s="8"/>
      <c r="H237" s="8"/>
      <c r="I237" s="8"/>
      <c r="J237" s="8"/>
      <c r="K237" s="8"/>
      <c r="L237" s="8"/>
      <c r="O237" s="8"/>
      <c r="R237" s="65"/>
      <c r="V237"/>
      <c r="W237"/>
      <c r="X237"/>
      <c r="Y237"/>
      <c r="Z237"/>
      <c r="AA237"/>
      <c r="AB237"/>
      <c r="AC237"/>
      <c r="AD237"/>
      <c r="AE237"/>
      <c r="AF237"/>
      <c r="AG237"/>
      <c r="AH237"/>
      <c r="AI237"/>
      <c r="AJ237"/>
      <c r="AK237"/>
      <c r="AL237"/>
      <c r="AM237" s="8"/>
      <c r="AR237" s="87"/>
      <c r="AV237" s="8"/>
    </row>
    <row r="238" spans="1:48" s="3" customFormat="1" x14ac:dyDescent="0.2">
      <c r="A238" s="68"/>
      <c r="E238" s="8"/>
      <c r="F238" s="8"/>
      <c r="G238" s="8"/>
      <c r="H238" s="8"/>
      <c r="I238" s="8"/>
      <c r="J238" s="8"/>
      <c r="K238" s="8"/>
      <c r="L238" s="8"/>
      <c r="O238" s="8"/>
      <c r="R238" s="65"/>
      <c r="V238"/>
      <c r="W238"/>
      <c r="X238"/>
      <c r="Y238"/>
      <c r="Z238"/>
      <c r="AA238"/>
      <c r="AB238"/>
      <c r="AC238"/>
      <c r="AD238"/>
      <c r="AE238"/>
      <c r="AF238"/>
      <c r="AG238"/>
      <c r="AH238"/>
      <c r="AI238"/>
      <c r="AJ238"/>
      <c r="AK238"/>
      <c r="AL238"/>
      <c r="AM238" s="8"/>
      <c r="AR238" s="87"/>
      <c r="AV238" s="8"/>
    </row>
    <row r="239" spans="1:48" s="3" customFormat="1" x14ac:dyDescent="0.2">
      <c r="A239" s="68"/>
      <c r="E239" s="8"/>
      <c r="F239" s="8"/>
      <c r="G239" s="8"/>
      <c r="H239" s="8"/>
      <c r="I239" s="8"/>
      <c r="J239" s="8"/>
      <c r="K239" s="8"/>
      <c r="L239" s="8"/>
      <c r="O239" s="8"/>
      <c r="R239" s="65"/>
      <c r="V239"/>
      <c r="W239"/>
      <c r="X239"/>
      <c r="Y239"/>
      <c r="Z239"/>
      <c r="AA239"/>
      <c r="AB239"/>
      <c r="AC239"/>
      <c r="AD239"/>
      <c r="AE239"/>
      <c r="AF239"/>
      <c r="AG239"/>
      <c r="AH239"/>
      <c r="AI239"/>
      <c r="AJ239"/>
      <c r="AK239"/>
      <c r="AL239"/>
      <c r="AM239" s="8"/>
      <c r="AR239" s="87"/>
      <c r="AV239" s="8"/>
    </row>
    <row r="240" spans="1:48" s="3" customFormat="1" x14ac:dyDescent="0.2">
      <c r="A240" s="68"/>
      <c r="E240" s="8"/>
      <c r="F240" s="8"/>
      <c r="G240" s="8"/>
      <c r="H240" s="8"/>
      <c r="I240" s="8"/>
      <c r="J240" s="8"/>
      <c r="K240" s="8"/>
      <c r="L240" s="8"/>
      <c r="O240" s="8"/>
      <c r="R240" s="65"/>
      <c r="V240"/>
      <c r="W240"/>
      <c r="X240"/>
      <c r="Y240"/>
      <c r="Z240"/>
      <c r="AA240"/>
      <c r="AB240"/>
      <c r="AC240"/>
      <c r="AD240"/>
      <c r="AE240"/>
      <c r="AF240"/>
      <c r="AG240"/>
      <c r="AH240"/>
      <c r="AI240"/>
      <c r="AJ240"/>
      <c r="AK240"/>
      <c r="AL240"/>
      <c r="AM240" s="8"/>
      <c r="AR240" s="87"/>
      <c r="AV240" s="8"/>
    </row>
    <row r="241" spans="1:48" s="3" customFormat="1" x14ac:dyDescent="0.2">
      <c r="A241" s="68"/>
      <c r="E241" s="8"/>
      <c r="F241" s="8"/>
      <c r="G241" s="8"/>
      <c r="H241" s="8"/>
      <c r="I241" s="8"/>
      <c r="J241" s="8"/>
      <c r="K241" s="8"/>
      <c r="L241" s="8"/>
      <c r="O241" s="8"/>
      <c r="R241" s="65"/>
      <c r="V241"/>
      <c r="W241"/>
      <c r="X241"/>
      <c r="Y241"/>
      <c r="Z241"/>
      <c r="AA241"/>
      <c r="AB241"/>
      <c r="AC241"/>
      <c r="AD241"/>
      <c r="AE241"/>
      <c r="AF241"/>
      <c r="AG241"/>
      <c r="AH241"/>
      <c r="AI241"/>
      <c r="AJ241"/>
      <c r="AK241"/>
      <c r="AL241"/>
      <c r="AM241" s="8"/>
      <c r="AR241" s="87"/>
      <c r="AV241" s="8"/>
    </row>
    <row r="242" spans="1:48" s="3" customFormat="1" x14ac:dyDescent="0.2">
      <c r="A242" s="68"/>
      <c r="E242" s="8"/>
      <c r="F242" s="8"/>
      <c r="G242" s="8"/>
      <c r="H242" s="8"/>
      <c r="I242" s="8"/>
      <c r="J242" s="8"/>
      <c r="K242" s="8"/>
      <c r="L242" s="8"/>
      <c r="O242" s="8"/>
      <c r="R242" s="65"/>
      <c r="V242"/>
      <c r="W242"/>
      <c r="X242"/>
      <c r="Y242"/>
      <c r="Z242"/>
      <c r="AA242"/>
      <c r="AB242"/>
      <c r="AC242"/>
      <c r="AD242"/>
      <c r="AE242"/>
      <c r="AF242"/>
      <c r="AG242"/>
      <c r="AH242"/>
      <c r="AI242"/>
      <c r="AJ242"/>
      <c r="AK242"/>
      <c r="AL242"/>
      <c r="AM242" s="8"/>
      <c r="AR242" s="87"/>
      <c r="AV242" s="8"/>
    </row>
    <row r="243" spans="1:48" s="3" customFormat="1" x14ac:dyDescent="0.2">
      <c r="A243" s="68"/>
      <c r="E243" s="8"/>
      <c r="F243" s="8"/>
      <c r="G243" s="8"/>
      <c r="H243" s="8"/>
      <c r="I243" s="8"/>
      <c r="J243" s="8"/>
      <c r="K243" s="8"/>
      <c r="L243" s="8"/>
      <c r="O243" s="8"/>
      <c r="R243" s="65"/>
      <c r="V243"/>
      <c r="W243"/>
      <c r="X243"/>
      <c r="Y243"/>
      <c r="Z243"/>
      <c r="AA243"/>
      <c r="AB243"/>
      <c r="AC243"/>
      <c r="AD243"/>
      <c r="AE243"/>
      <c r="AF243"/>
      <c r="AG243"/>
      <c r="AH243"/>
      <c r="AI243"/>
      <c r="AJ243"/>
      <c r="AK243"/>
      <c r="AL243"/>
      <c r="AM243" s="8"/>
      <c r="AR243" s="87"/>
      <c r="AV243" s="8"/>
    </row>
    <row r="244" spans="1:48" s="3" customFormat="1" x14ac:dyDescent="0.2">
      <c r="A244" s="68"/>
      <c r="E244" s="8"/>
      <c r="F244" s="8"/>
      <c r="G244" s="8"/>
      <c r="H244" s="8"/>
      <c r="I244" s="8"/>
      <c r="J244" s="8"/>
      <c r="K244" s="8"/>
      <c r="L244" s="8"/>
      <c r="O244" s="8"/>
      <c r="R244" s="65"/>
      <c r="V244"/>
      <c r="W244"/>
      <c r="X244"/>
      <c r="Y244"/>
      <c r="Z244"/>
      <c r="AA244"/>
      <c r="AB244"/>
      <c r="AC244"/>
      <c r="AD244"/>
      <c r="AE244"/>
      <c r="AF244"/>
      <c r="AG244"/>
      <c r="AH244"/>
      <c r="AI244"/>
      <c r="AJ244"/>
      <c r="AK244"/>
      <c r="AL244"/>
      <c r="AM244" s="8"/>
      <c r="AR244" s="87"/>
      <c r="AV244" s="8"/>
    </row>
    <row r="245" spans="1:48" s="3" customFormat="1" x14ac:dyDescent="0.2">
      <c r="A245" s="68"/>
      <c r="E245" s="8"/>
      <c r="F245" s="8"/>
      <c r="G245" s="8"/>
      <c r="H245" s="8"/>
      <c r="I245" s="8"/>
      <c r="J245" s="8"/>
      <c r="K245" s="8"/>
      <c r="L245" s="8"/>
      <c r="O245" s="8"/>
      <c r="R245" s="65"/>
      <c r="V245"/>
      <c r="W245"/>
      <c r="X245"/>
      <c r="Y245"/>
      <c r="Z245"/>
      <c r="AA245"/>
      <c r="AB245"/>
      <c r="AC245"/>
      <c r="AD245"/>
      <c r="AE245"/>
      <c r="AF245"/>
      <c r="AG245"/>
      <c r="AH245"/>
      <c r="AI245"/>
      <c r="AJ245"/>
      <c r="AK245"/>
      <c r="AL245"/>
      <c r="AM245" s="8"/>
      <c r="AR245" s="87"/>
      <c r="AV245" s="8"/>
    </row>
    <row r="246" spans="1:48" s="3" customFormat="1" x14ac:dyDescent="0.2">
      <c r="A246" s="68"/>
      <c r="E246" s="8"/>
      <c r="F246" s="8"/>
      <c r="G246" s="8"/>
      <c r="H246" s="8"/>
      <c r="I246" s="8"/>
      <c r="J246" s="8"/>
      <c r="K246" s="8"/>
      <c r="L246" s="8"/>
      <c r="O246" s="8"/>
      <c r="R246" s="65"/>
      <c r="V246"/>
      <c r="W246"/>
      <c r="X246"/>
      <c r="Y246"/>
      <c r="Z246"/>
      <c r="AA246"/>
      <c r="AB246"/>
      <c r="AC246"/>
      <c r="AD246"/>
      <c r="AE246"/>
      <c r="AF246"/>
      <c r="AG246"/>
      <c r="AH246"/>
      <c r="AI246"/>
      <c r="AJ246"/>
      <c r="AK246"/>
      <c r="AL246"/>
      <c r="AM246" s="8"/>
      <c r="AR246" s="87"/>
      <c r="AV246" s="8"/>
    </row>
    <row r="247" spans="1:48" s="3" customFormat="1" x14ac:dyDescent="0.2">
      <c r="A247" s="68"/>
      <c r="E247" s="8"/>
      <c r="F247" s="8"/>
      <c r="G247" s="8"/>
      <c r="H247" s="8"/>
      <c r="I247" s="8"/>
      <c r="J247" s="8"/>
      <c r="K247" s="8"/>
      <c r="L247" s="8"/>
      <c r="O247" s="8"/>
      <c r="R247" s="65"/>
      <c r="V247"/>
      <c r="W247"/>
      <c r="X247"/>
      <c r="Y247"/>
      <c r="Z247"/>
      <c r="AA247"/>
      <c r="AB247"/>
      <c r="AC247"/>
      <c r="AD247"/>
      <c r="AE247"/>
      <c r="AF247"/>
      <c r="AG247"/>
      <c r="AH247"/>
      <c r="AI247"/>
      <c r="AJ247"/>
      <c r="AK247"/>
      <c r="AL247"/>
      <c r="AM247" s="8"/>
      <c r="AR247" s="87"/>
      <c r="AV247" s="8"/>
    </row>
    <row r="248" spans="1:48" s="3" customFormat="1" x14ac:dyDescent="0.2">
      <c r="A248" s="68"/>
      <c r="E248" s="8"/>
      <c r="F248" s="8"/>
      <c r="G248" s="8"/>
      <c r="H248" s="8"/>
      <c r="I248" s="8"/>
      <c r="J248" s="8"/>
      <c r="K248" s="8"/>
      <c r="L248" s="8"/>
      <c r="O248" s="8"/>
      <c r="R248" s="65"/>
      <c r="V248"/>
      <c r="W248"/>
      <c r="X248"/>
      <c r="Y248"/>
      <c r="Z248"/>
      <c r="AA248"/>
      <c r="AB248"/>
      <c r="AC248"/>
      <c r="AD248"/>
      <c r="AE248"/>
      <c r="AF248"/>
      <c r="AG248"/>
      <c r="AH248"/>
      <c r="AI248"/>
      <c r="AJ248"/>
      <c r="AK248"/>
      <c r="AL248"/>
      <c r="AM248" s="8"/>
      <c r="AR248" s="87"/>
      <c r="AV248" s="8"/>
    </row>
    <row r="249" spans="1:48" s="3" customFormat="1" x14ac:dyDescent="0.2">
      <c r="A249" s="68"/>
      <c r="E249" s="8"/>
      <c r="F249" s="8"/>
      <c r="G249" s="8"/>
      <c r="H249" s="8"/>
      <c r="I249" s="8"/>
      <c r="J249" s="8"/>
      <c r="K249" s="8"/>
      <c r="L249" s="8"/>
      <c r="O249" s="8"/>
      <c r="R249" s="65"/>
      <c r="V249"/>
      <c r="W249"/>
      <c r="X249"/>
      <c r="Y249"/>
      <c r="Z249"/>
      <c r="AA249"/>
      <c r="AB249"/>
      <c r="AC249"/>
      <c r="AD249"/>
      <c r="AE249"/>
      <c r="AF249"/>
      <c r="AG249"/>
      <c r="AH249"/>
      <c r="AI249"/>
      <c r="AJ249"/>
      <c r="AK249"/>
      <c r="AL249"/>
      <c r="AM249" s="8"/>
      <c r="AR249" s="87"/>
      <c r="AV249" s="8"/>
    </row>
    <row r="250" spans="1:48" s="3" customFormat="1" x14ac:dyDescent="0.2">
      <c r="A250" s="68"/>
      <c r="E250" s="8"/>
      <c r="F250" s="8"/>
      <c r="G250" s="8"/>
      <c r="H250" s="8"/>
      <c r="I250" s="8"/>
      <c r="J250" s="8"/>
      <c r="K250" s="8"/>
      <c r="L250" s="8"/>
      <c r="O250" s="8"/>
      <c r="R250" s="65"/>
      <c r="V250"/>
      <c r="W250"/>
      <c r="X250"/>
      <c r="Y250"/>
      <c r="Z250"/>
      <c r="AA250"/>
      <c r="AB250"/>
      <c r="AC250"/>
      <c r="AD250"/>
      <c r="AE250"/>
      <c r="AF250"/>
      <c r="AG250"/>
      <c r="AH250"/>
      <c r="AI250"/>
      <c r="AJ250"/>
      <c r="AK250"/>
      <c r="AL250"/>
      <c r="AM250" s="8"/>
      <c r="AR250" s="87"/>
      <c r="AV250" s="8"/>
    </row>
    <row r="251" spans="1:48" s="3" customFormat="1" x14ac:dyDescent="0.2">
      <c r="A251" s="68"/>
      <c r="E251" s="8"/>
      <c r="F251" s="8"/>
      <c r="G251" s="8"/>
      <c r="H251" s="8"/>
      <c r="I251" s="8"/>
      <c r="J251" s="8"/>
      <c r="K251" s="8"/>
      <c r="L251" s="8"/>
      <c r="O251" s="8"/>
      <c r="R251" s="65"/>
      <c r="V251"/>
      <c r="W251"/>
      <c r="X251"/>
      <c r="Y251"/>
      <c r="Z251"/>
      <c r="AA251"/>
      <c r="AB251"/>
      <c r="AC251"/>
      <c r="AD251"/>
      <c r="AE251"/>
      <c r="AF251"/>
      <c r="AG251"/>
      <c r="AH251"/>
      <c r="AI251"/>
      <c r="AJ251"/>
      <c r="AK251"/>
      <c r="AL251"/>
      <c r="AM251" s="8"/>
      <c r="AR251" s="87"/>
      <c r="AV251" s="8"/>
    </row>
    <row r="252" spans="1:48" s="3" customFormat="1" x14ac:dyDescent="0.2">
      <c r="A252" s="68"/>
      <c r="E252" s="8"/>
      <c r="F252" s="8"/>
      <c r="G252" s="8"/>
      <c r="H252" s="8"/>
      <c r="I252" s="8"/>
      <c r="J252" s="8"/>
      <c r="K252" s="8"/>
      <c r="L252" s="8"/>
      <c r="O252" s="8"/>
      <c r="R252" s="65"/>
      <c r="V252"/>
      <c r="W252"/>
      <c r="X252"/>
      <c r="Y252"/>
      <c r="Z252"/>
      <c r="AA252"/>
      <c r="AB252"/>
      <c r="AC252"/>
      <c r="AD252"/>
      <c r="AE252"/>
      <c r="AF252"/>
      <c r="AG252"/>
      <c r="AH252"/>
      <c r="AI252"/>
      <c r="AJ252"/>
      <c r="AK252"/>
      <c r="AL252"/>
      <c r="AM252" s="8"/>
      <c r="AR252" s="87"/>
      <c r="AV252" s="8"/>
    </row>
    <row r="253" spans="1:48" s="3" customFormat="1" x14ac:dyDescent="0.2">
      <c r="A253" s="68"/>
      <c r="E253" s="8"/>
      <c r="F253" s="8"/>
      <c r="G253" s="8"/>
      <c r="H253" s="8"/>
      <c r="I253" s="8"/>
      <c r="J253" s="8"/>
      <c r="K253" s="8"/>
      <c r="L253" s="8"/>
      <c r="O253" s="8"/>
      <c r="R253" s="65"/>
      <c r="V253"/>
      <c r="W253"/>
      <c r="X253"/>
      <c r="Y253"/>
      <c r="Z253"/>
      <c r="AA253"/>
      <c r="AB253"/>
      <c r="AC253"/>
      <c r="AD253"/>
      <c r="AE253"/>
      <c r="AF253"/>
      <c r="AG253"/>
      <c r="AH253"/>
      <c r="AI253"/>
      <c r="AJ253"/>
      <c r="AK253"/>
      <c r="AL253"/>
      <c r="AM253" s="8"/>
      <c r="AR253" s="87"/>
      <c r="AV253" s="8"/>
    </row>
    <row r="254" spans="1:48" s="3" customFormat="1" x14ac:dyDescent="0.2">
      <c r="A254" s="68"/>
      <c r="E254" s="8"/>
      <c r="F254" s="8"/>
      <c r="G254" s="8"/>
      <c r="H254" s="8"/>
      <c r="I254" s="8"/>
      <c r="J254" s="8"/>
      <c r="K254" s="8"/>
      <c r="L254" s="8"/>
      <c r="O254" s="8"/>
      <c r="R254" s="65"/>
      <c r="V254"/>
      <c r="W254"/>
      <c r="X254"/>
      <c r="Y254"/>
      <c r="Z254"/>
      <c r="AA254"/>
      <c r="AB254"/>
      <c r="AC254"/>
      <c r="AD254"/>
      <c r="AE254"/>
      <c r="AF254"/>
      <c r="AG254"/>
      <c r="AH254"/>
      <c r="AI254"/>
      <c r="AJ254"/>
      <c r="AK254"/>
      <c r="AL254"/>
      <c r="AM254" s="8"/>
      <c r="AR254" s="87"/>
      <c r="AV254" s="8"/>
    </row>
    <row r="255" spans="1:48" s="3" customFormat="1" x14ac:dyDescent="0.2">
      <c r="A255" s="68"/>
      <c r="E255" s="8"/>
      <c r="F255" s="8"/>
      <c r="G255" s="8"/>
      <c r="H255" s="8"/>
      <c r="I255" s="8"/>
      <c r="J255" s="8"/>
      <c r="K255" s="8"/>
      <c r="L255" s="8"/>
      <c r="O255" s="8"/>
      <c r="R255" s="65"/>
      <c r="V255"/>
      <c r="W255"/>
      <c r="X255"/>
      <c r="Y255"/>
      <c r="Z255"/>
      <c r="AA255"/>
      <c r="AB255"/>
      <c r="AC255"/>
      <c r="AD255"/>
      <c r="AE255"/>
      <c r="AF255"/>
      <c r="AG255"/>
      <c r="AH255"/>
      <c r="AI255"/>
      <c r="AJ255"/>
      <c r="AK255"/>
      <c r="AL255"/>
      <c r="AM255" s="8"/>
      <c r="AR255" s="87"/>
      <c r="AV255" s="8"/>
    </row>
    <row r="256" spans="1:48" s="3" customFormat="1" x14ac:dyDescent="0.2">
      <c r="A256" s="68"/>
      <c r="E256" s="8"/>
      <c r="F256" s="8"/>
      <c r="G256" s="8"/>
      <c r="H256" s="8"/>
      <c r="I256" s="8"/>
      <c r="J256" s="8"/>
      <c r="K256" s="8"/>
      <c r="L256" s="8"/>
      <c r="O256" s="8"/>
      <c r="R256" s="65"/>
      <c r="V256"/>
      <c r="W256"/>
      <c r="X256"/>
      <c r="Y256"/>
      <c r="Z256"/>
      <c r="AA256"/>
      <c r="AB256"/>
      <c r="AC256"/>
      <c r="AD256"/>
      <c r="AE256"/>
      <c r="AF256"/>
      <c r="AG256"/>
      <c r="AH256"/>
      <c r="AI256"/>
      <c r="AJ256"/>
      <c r="AK256"/>
      <c r="AL256"/>
      <c r="AM256" s="8"/>
      <c r="AR256" s="87"/>
      <c r="AV256" s="8"/>
    </row>
    <row r="257" spans="1:48" s="3" customFormat="1" x14ac:dyDescent="0.2">
      <c r="A257" s="68"/>
      <c r="E257" s="8"/>
      <c r="F257" s="8"/>
      <c r="G257" s="8"/>
      <c r="H257" s="8"/>
      <c r="I257" s="8"/>
      <c r="J257" s="8"/>
      <c r="K257" s="8"/>
      <c r="L257" s="8"/>
      <c r="O257" s="8"/>
      <c r="R257" s="65"/>
      <c r="V257"/>
      <c r="W257"/>
      <c r="X257"/>
      <c r="Y257"/>
      <c r="Z257"/>
      <c r="AA257"/>
      <c r="AB257"/>
      <c r="AC257"/>
      <c r="AD257"/>
      <c r="AE257"/>
      <c r="AF257"/>
      <c r="AG257"/>
      <c r="AH257"/>
      <c r="AI257"/>
      <c r="AJ257"/>
      <c r="AK257"/>
      <c r="AL257"/>
      <c r="AM257" s="8"/>
      <c r="AR257" s="87"/>
      <c r="AV257" s="8"/>
    </row>
    <row r="258" spans="1:48" s="3" customFormat="1" x14ac:dyDescent="0.2">
      <c r="A258" s="68"/>
      <c r="E258" s="8"/>
      <c r="F258" s="8"/>
      <c r="G258" s="8"/>
      <c r="H258" s="8"/>
      <c r="I258" s="8"/>
      <c r="J258" s="8"/>
      <c r="K258" s="8"/>
      <c r="L258" s="8"/>
      <c r="O258" s="8"/>
      <c r="R258" s="65"/>
      <c r="V258"/>
      <c r="W258"/>
      <c r="X258"/>
      <c r="Y258"/>
      <c r="Z258"/>
      <c r="AA258"/>
      <c r="AB258"/>
      <c r="AC258"/>
      <c r="AD258"/>
      <c r="AE258"/>
      <c r="AF258"/>
      <c r="AG258"/>
      <c r="AH258"/>
      <c r="AI258"/>
      <c r="AJ258"/>
      <c r="AK258"/>
      <c r="AL258"/>
      <c r="AM258" s="8"/>
      <c r="AR258" s="87"/>
      <c r="AV258" s="8"/>
    </row>
    <row r="259" spans="1:48" s="3" customFormat="1" x14ac:dyDescent="0.2">
      <c r="A259" s="68"/>
      <c r="E259" s="8"/>
      <c r="F259" s="8"/>
      <c r="G259" s="8"/>
      <c r="H259" s="8"/>
      <c r="I259" s="8"/>
      <c r="J259" s="8"/>
      <c r="K259" s="8"/>
      <c r="L259" s="8"/>
      <c r="O259" s="8"/>
      <c r="R259" s="65"/>
      <c r="V259"/>
      <c r="W259"/>
      <c r="X259"/>
      <c r="Y259"/>
      <c r="Z259"/>
      <c r="AA259"/>
      <c r="AB259"/>
      <c r="AC259"/>
      <c r="AD259"/>
      <c r="AE259"/>
      <c r="AF259"/>
      <c r="AG259"/>
      <c r="AH259"/>
      <c r="AI259"/>
      <c r="AJ259"/>
      <c r="AK259"/>
      <c r="AL259"/>
      <c r="AM259" s="8"/>
      <c r="AR259" s="87"/>
      <c r="AV259" s="8"/>
    </row>
    <row r="260" spans="1:48" s="3" customFormat="1" x14ac:dyDescent="0.2">
      <c r="A260" s="68"/>
      <c r="E260" s="8"/>
      <c r="F260" s="8"/>
      <c r="G260" s="8"/>
      <c r="H260" s="8"/>
      <c r="I260" s="8"/>
      <c r="J260" s="8"/>
      <c r="K260" s="8"/>
      <c r="L260" s="8"/>
      <c r="O260" s="8"/>
      <c r="R260" s="65"/>
      <c r="V260"/>
      <c r="W260"/>
      <c r="X260"/>
      <c r="Y260"/>
      <c r="Z260"/>
      <c r="AA260"/>
      <c r="AB260"/>
      <c r="AC260"/>
      <c r="AD260"/>
      <c r="AE260"/>
      <c r="AF260"/>
      <c r="AG260"/>
      <c r="AH260"/>
      <c r="AI260"/>
      <c r="AJ260"/>
      <c r="AK260"/>
      <c r="AL260"/>
      <c r="AM260" s="8"/>
      <c r="AR260" s="87"/>
      <c r="AV260" s="8"/>
    </row>
    <row r="261" spans="1:48" s="3" customFormat="1" x14ac:dyDescent="0.2">
      <c r="A261" s="68"/>
      <c r="E261" s="8"/>
      <c r="F261" s="8"/>
      <c r="G261" s="8"/>
      <c r="H261" s="8"/>
      <c r="I261" s="8"/>
      <c r="J261" s="8"/>
      <c r="K261" s="8"/>
      <c r="L261" s="8"/>
      <c r="O261" s="8"/>
      <c r="R261" s="65"/>
      <c r="V261"/>
      <c r="W261"/>
      <c r="X261"/>
      <c r="Y261"/>
      <c r="Z261"/>
      <c r="AA261"/>
      <c r="AB261"/>
      <c r="AC261"/>
      <c r="AD261"/>
      <c r="AE261"/>
      <c r="AF261"/>
      <c r="AG261"/>
      <c r="AH261"/>
      <c r="AI261"/>
      <c r="AJ261"/>
      <c r="AK261"/>
      <c r="AL261"/>
      <c r="AM261" s="8"/>
      <c r="AR261" s="87"/>
      <c r="AV261" s="8"/>
    </row>
    <row r="262" spans="1:48" s="3" customFormat="1" x14ac:dyDescent="0.2">
      <c r="A262" s="68"/>
      <c r="E262" s="8"/>
      <c r="F262" s="8"/>
      <c r="G262" s="8"/>
      <c r="H262" s="8"/>
      <c r="I262" s="8"/>
      <c r="J262" s="8"/>
      <c r="K262" s="8"/>
      <c r="L262" s="8"/>
      <c r="O262" s="8"/>
      <c r="R262" s="65"/>
      <c r="V262"/>
      <c r="W262"/>
      <c r="X262"/>
      <c r="Y262"/>
      <c r="Z262"/>
      <c r="AA262"/>
      <c r="AB262"/>
      <c r="AC262"/>
      <c r="AD262"/>
      <c r="AE262"/>
      <c r="AF262"/>
      <c r="AG262"/>
      <c r="AH262"/>
      <c r="AI262"/>
      <c r="AJ262"/>
      <c r="AK262"/>
      <c r="AL262"/>
      <c r="AM262" s="8"/>
      <c r="AR262" s="87"/>
      <c r="AV262" s="8"/>
    </row>
    <row r="263" spans="1:48" s="3" customFormat="1" x14ac:dyDescent="0.2">
      <c r="A263" s="68"/>
      <c r="E263" s="8"/>
      <c r="F263" s="8"/>
      <c r="G263" s="8"/>
      <c r="H263" s="8"/>
      <c r="I263" s="8"/>
      <c r="J263" s="8"/>
      <c r="K263" s="8"/>
      <c r="L263" s="8"/>
      <c r="O263" s="8"/>
      <c r="R263" s="65"/>
      <c r="V263"/>
      <c r="W263"/>
      <c r="X263"/>
      <c r="Y263"/>
      <c r="Z263"/>
      <c r="AA263"/>
      <c r="AB263"/>
      <c r="AC263"/>
      <c r="AD263"/>
      <c r="AE263"/>
      <c r="AF263"/>
      <c r="AG263"/>
      <c r="AH263"/>
      <c r="AI263"/>
      <c r="AJ263"/>
      <c r="AK263"/>
      <c r="AL263"/>
      <c r="AM263" s="8"/>
      <c r="AR263" s="87"/>
      <c r="AV263" s="8"/>
    </row>
    <row r="264" spans="1:48" s="3" customFormat="1" x14ac:dyDescent="0.2">
      <c r="A264" s="68"/>
      <c r="E264" s="8"/>
      <c r="F264" s="8"/>
      <c r="G264" s="8"/>
      <c r="H264" s="8"/>
      <c r="I264" s="8"/>
      <c r="J264" s="8"/>
      <c r="K264" s="8"/>
      <c r="L264" s="8"/>
      <c r="O264" s="8"/>
      <c r="R264" s="65"/>
      <c r="V264"/>
      <c r="W264"/>
      <c r="X264"/>
      <c r="Y264"/>
      <c r="Z264"/>
      <c r="AA264"/>
      <c r="AB264"/>
      <c r="AC264"/>
      <c r="AD264"/>
      <c r="AE264"/>
      <c r="AF264"/>
      <c r="AG264"/>
      <c r="AH264"/>
      <c r="AI264"/>
      <c r="AJ264"/>
      <c r="AK264"/>
      <c r="AL264"/>
      <c r="AM264" s="8"/>
      <c r="AR264" s="87"/>
      <c r="AV264" s="8"/>
    </row>
    <row r="265" spans="1:48" s="3" customFormat="1" x14ac:dyDescent="0.2">
      <c r="A265" s="68"/>
      <c r="E265" s="8"/>
      <c r="F265" s="8"/>
      <c r="G265" s="8"/>
      <c r="H265" s="8"/>
      <c r="I265" s="8"/>
      <c r="J265" s="8"/>
      <c r="K265" s="8"/>
      <c r="L265" s="8"/>
      <c r="O265" s="8"/>
      <c r="R265" s="65"/>
      <c r="V265"/>
      <c r="W265"/>
      <c r="X265"/>
      <c r="Y265"/>
      <c r="Z265"/>
      <c r="AA265"/>
      <c r="AB265"/>
      <c r="AC265"/>
      <c r="AD265"/>
      <c r="AE265"/>
      <c r="AF265"/>
      <c r="AG265"/>
      <c r="AH265"/>
      <c r="AI265"/>
      <c r="AJ265"/>
      <c r="AK265"/>
      <c r="AL265"/>
      <c r="AM265" s="8"/>
      <c r="AR265" s="87"/>
      <c r="AV265" s="8"/>
    </row>
    <row r="266" spans="1:48" s="3" customFormat="1" x14ac:dyDescent="0.2">
      <c r="A266" s="68"/>
      <c r="E266" s="8"/>
      <c r="F266" s="8"/>
      <c r="G266" s="8"/>
      <c r="H266" s="8"/>
      <c r="I266" s="8"/>
      <c r="J266" s="8"/>
      <c r="K266" s="8"/>
      <c r="L266" s="8"/>
      <c r="O266" s="8"/>
      <c r="R266" s="65"/>
      <c r="V266"/>
      <c r="W266"/>
      <c r="X266"/>
      <c r="Y266"/>
      <c r="Z266"/>
      <c r="AA266"/>
      <c r="AB266"/>
      <c r="AC266"/>
      <c r="AD266"/>
      <c r="AE266"/>
      <c r="AF266"/>
      <c r="AG266"/>
      <c r="AH266"/>
      <c r="AI266"/>
      <c r="AJ266"/>
      <c r="AK266"/>
      <c r="AL266"/>
      <c r="AM266" s="8"/>
      <c r="AR266" s="87"/>
      <c r="AV266" s="8"/>
    </row>
    <row r="267" spans="1:48" s="3" customFormat="1" x14ac:dyDescent="0.2">
      <c r="A267" s="68"/>
      <c r="E267" s="8"/>
      <c r="F267" s="8"/>
      <c r="G267" s="8"/>
      <c r="H267" s="8"/>
      <c r="I267" s="8"/>
      <c r="J267" s="8"/>
      <c r="K267" s="8"/>
      <c r="L267" s="8"/>
      <c r="O267" s="8"/>
      <c r="R267" s="65"/>
      <c r="V267"/>
      <c r="W267"/>
      <c r="X267"/>
      <c r="Y267"/>
      <c r="Z267"/>
      <c r="AA267"/>
      <c r="AB267"/>
      <c r="AC267"/>
      <c r="AD267"/>
      <c r="AE267"/>
      <c r="AF267"/>
      <c r="AG267"/>
      <c r="AH267"/>
      <c r="AI267"/>
      <c r="AJ267"/>
      <c r="AK267"/>
      <c r="AL267"/>
      <c r="AM267" s="8"/>
      <c r="AR267" s="87"/>
      <c r="AV267" s="8"/>
    </row>
    <row r="268" spans="1:48" s="3" customFormat="1" x14ac:dyDescent="0.2">
      <c r="A268" s="68"/>
      <c r="E268" s="8"/>
      <c r="F268" s="8"/>
      <c r="G268" s="8"/>
      <c r="H268" s="8"/>
      <c r="I268" s="8"/>
      <c r="J268" s="8"/>
      <c r="K268" s="8"/>
      <c r="L268" s="8"/>
      <c r="O268" s="8"/>
      <c r="R268" s="65"/>
      <c r="V268"/>
      <c r="W268"/>
      <c r="X268"/>
      <c r="Y268"/>
      <c r="Z268"/>
      <c r="AA268"/>
      <c r="AB268"/>
      <c r="AC268"/>
      <c r="AD268"/>
      <c r="AE268"/>
      <c r="AF268"/>
      <c r="AG268"/>
      <c r="AH268"/>
      <c r="AI268"/>
      <c r="AJ268"/>
      <c r="AK268"/>
      <c r="AL268"/>
      <c r="AM268" s="8"/>
      <c r="AR268" s="87"/>
      <c r="AV268" s="8"/>
    </row>
    <row r="269" spans="1:48" s="3" customFormat="1" x14ac:dyDescent="0.2">
      <c r="A269" s="68"/>
      <c r="E269" s="8"/>
      <c r="F269" s="8"/>
      <c r="G269" s="8"/>
      <c r="H269" s="8"/>
      <c r="I269" s="8"/>
      <c r="J269" s="8"/>
      <c r="K269" s="8"/>
      <c r="L269" s="8"/>
      <c r="O269" s="8"/>
      <c r="R269" s="65"/>
      <c r="V269"/>
      <c r="W269"/>
      <c r="X269"/>
      <c r="Y269"/>
      <c r="Z269"/>
      <c r="AA269"/>
      <c r="AB269"/>
      <c r="AC269"/>
      <c r="AD269"/>
      <c r="AE269"/>
      <c r="AF269"/>
      <c r="AG269"/>
      <c r="AH269"/>
      <c r="AI269"/>
      <c r="AJ269"/>
      <c r="AK269"/>
      <c r="AL269"/>
      <c r="AM269" s="8"/>
      <c r="AR269" s="87"/>
      <c r="AV269" s="8"/>
    </row>
    <row r="270" spans="1:48" s="3" customFormat="1" x14ac:dyDescent="0.2">
      <c r="A270" s="68"/>
      <c r="E270" s="8"/>
      <c r="F270" s="8"/>
      <c r="G270" s="8"/>
      <c r="H270" s="8"/>
      <c r="I270" s="8"/>
      <c r="J270" s="8"/>
      <c r="K270" s="8"/>
      <c r="L270" s="8"/>
      <c r="O270" s="8"/>
      <c r="R270" s="65"/>
      <c r="V270"/>
      <c r="W270"/>
      <c r="X270"/>
      <c r="Y270"/>
      <c r="Z270"/>
      <c r="AA270"/>
      <c r="AB270"/>
      <c r="AC270"/>
      <c r="AD270"/>
      <c r="AE270"/>
      <c r="AF270"/>
      <c r="AG270"/>
      <c r="AH270"/>
      <c r="AI270"/>
      <c r="AJ270"/>
      <c r="AK270"/>
      <c r="AL270"/>
      <c r="AM270" s="8"/>
      <c r="AR270" s="87"/>
      <c r="AV270" s="8"/>
    </row>
    <row r="271" spans="1:48" s="3" customFormat="1" x14ac:dyDescent="0.2">
      <c r="A271" s="68"/>
      <c r="E271" s="8"/>
      <c r="F271" s="8"/>
      <c r="G271" s="8"/>
      <c r="H271" s="8"/>
      <c r="I271" s="8"/>
      <c r="J271" s="8"/>
      <c r="K271" s="8"/>
      <c r="L271" s="8"/>
      <c r="O271" s="8"/>
      <c r="R271" s="65"/>
      <c r="V271"/>
      <c r="W271"/>
      <c r="X271"/>
      <c r="Y271"/>
      <c r="Z271"/>
      <c r="AA271"/>
      <c r="AB271"/>
      <c r="AC271"/>
      <c r="AD271"/>
      <c r="AE271"/>
      <c r="AF271"/>
      <c r="AG271"/>
      <c r="AH271"/>
      <c r="AI271"/>
      <c r="AJ271"/>
      <c r="AK271"/>
      <c r="AL271"/>
      <c r="AM271" s="8"/>
      <c r="AR271" s="87"/>
      <c r="AV271" s="8"/>
    </row>
    <row r="272" spans="1:48" s="3" customFormat="1" x14ac:dyDescent="0.2">
      <c r="A272" s="68"/>
      <c r="E272" s="8"/>
      <c r="F272" s="8"/>
      <c r="G272" s="8"/>
      <c r="H272" s="8"/>
      <c r="I272" s="8"/>
      <c r="J272" s="8"/>
      <c r="K272" s="8"/>
      <c r="L272" s="8"/>
      <c r="O272" s="8"/>
      <c r="R272" s="65"/>
      <c r="V272"/>
      <c r="W272"/>
      <c r="X272"/>
      <c r="Y272"/>
      <c r="Z272"/>
      <c r="AA272"/>
      <c r="AB272"/>
      <c r="AC272"/>
      <c r="AD272"/>
      <c r="AE272"/>
      <c r="AF272"/>
      <c r="AG272"/>
      <c r="AH272"/>
      <c r="AI272"/>
      <c r="AJ272"/>
      <c r="AK272"/>
      <c r="AL272"/>
      <c r="AM272" s="8"/>
      <c r="AR272" s="87"/>
      <c r="AV272" s="8"/>
    </row>
    <row r="273" spans="1:48" s="3" customFormat="1" x14ac:dyDescent="0.2">
      <c r="A273" s="68"/>
      <c r="E273" s="8"/>
      <c r="F273" s="8"/>
      <c r="G273" s="8"/>
      <c r="H273" s="8"/>
      <c r="I273" s="8"/>
      <c r="J273" s="8"/>
      <c r="K273" s="8"/>
      <c r="L273" s="8"/>
      <c r="O273" s="8"/>
      <c r="R273" s="65"/>
      <c r="V273"/>
      <c r="W273"/>
      <c r="X273"/>
      <c r="Y273"/>
      <c r="Z273"/>
      <c r="AA273"/>
      <c r="AB273"/>
      <c r="AC273"/>
      <c r="AD273"/>
      <c r="AE273"/>
      <c r="AF273"/>
      <c r="AG273"/>
      <c r="AH273"/>
      <c r="AI273"/>
      <c r="AJ273"/>
      <c r="AK273"/>
      <c r="AL273"/>
      <c r="AM273" s="8"/>
      <c r="AR273" s="87"/>
      <c r="AV273" s="8"/>
    </row>
    <row r="274" spans="1:48" s="3" customFormat="1" x14ac:dyDescent="0.2">
      <c r="A274" s="68"/>
      <c r="E274" s="8"/>
      <c r="F274" s="8"/>
      <c r="G274" s="8"/>
      <c r="H274" s="8"/>
      <c r="I274" s="8"/>
      <c r="J274" s="8"/>
      <c r="K274" s="8"/>
      <c r="L274" s="8"/>
      <c r="O274" s="8"/>
      <c r="R274" s="65"/>
      <c r="V274"/>
      <c r="W274"/>
      <c r="X274"/>
      <c r="Y274"/>
      <c r="Z274"/>
      <c r="AA274"/>
      <c r="AB274"/>
      <c r="AC274"/>
      <c r="AD274"/>
      <c r="AE274"/>
      <c r="AF274"/>
      <c r="AG274"/>
      <c r="AH274"/>
      <c r="AI274"/>
      <c r="AJ274"/>
      <c r="AK274"/>
      <c r="AL274"/>
      <c r="AM274" s="8"/>
      <c r="AR274" s="87"/>
      <c r="AV274" s="8"/>
    </row>
    <row r="275" spans="1:48" s="3" customFormat="1" x14ac:dyDescent="0.2">
      <c r="A275" s="68"/>
      <c r="E275" s="8"/>
      <c r="F275" s="8"/>
      <c r="G275" s="8"/>
      <c r="H275" s="8"/>
      <c r="I275" s="8"/>
      <c r="J275" s="8"/>
      <c r="K275" s="8"/>
      <c r="L275" s="8"/>
      <c r="O275" s="8"/>
      <c r="R275" s="65"/>
      <c r="V275"/>
      <c r="W275"/>
      <c r="X275"/>
      <c r="Y275"/>
      <c r="Z275"/>
      <c r="AA275"/>
      <c r="AB275"/>
      <c r="AC275"/>
      <c r="AD275"/>
      <c r="AE275"/>
      <c r="AF275"/>
      <c r="AG275"/>
      <c r="AH275"/>
      <c r="AI275"/>
      <c r="AJ275"/>
      <c r="AK275"/>
      <c r="AL275"/>
      <c r="AM275" s="8"/>
      <c r="AR275" s="87"/>
      <c r="AV275" s="8"/>
    </row>
    <row r="276" spans="1:48" s="3" customFormat="1" x14ac:dyDescent="0.2">
      <c r="A276" s="68"/>
      <c r="E276" s="8"/>
      <c r="F276" s="8"/>
      <c r="G276" s="8"/>
      <c r="H276" s="8"/>
      <c r="I276" s="8"/>
      <c r="J276" s="8"/>
      <c r="K276" s="8"/>
      <c r="L276" s="8"/>
      <c r="O276" s="8"/>
      <c r="R276" s="65"/>
      <c r="V276"/>
      <c r="W276"/>
      <c r="X276"/>
      <c r="Y276"/>
      <c r="Z276"/>
      <c r="AA276"/>
      <c r="AB276"/>
      <c r="AC276"/>
      <c r="AD276"/>
      <c r="AE276"/>
      <c r="AF276"/>
      <c r="AG276"/>
      <c r="AH276"/>
      <c r="AI276"/>
      <c r="AJ276"/>
      <c r="AK276"/>
      <c r="AL276"/>
      <c r="AM276" s="8"/>
      <c r="AR276" s="87"/>
      <c r="AV276" s="8"/>
    </row>
    <row r="277" spans="1:48" s="3" customFormat="1" x14ac:dyDescent="0.2">
      <c r="A277" s="68"/>
      <c r="E277" s="8"/>
      <c r="F277" s="8"/>
      <c r="G277" s="8"/>
      <c r="H277" s="8"/>
      <c r="I277" s="8"/>
      <c r="J277" s="8"/>
      <c r="K277" s="8"/>
      <c r="L277" s="8"/>
      <c r="O277" s="8"/>
      <c r="R277" s="65"/>
      <c r="V277"/>
      <c r="W277"/>
      <c r="X277"/>
      <c r="Y277"/>
      <c r="Z277"/>
      <c r="AA277"/>
      <c r="AB277"/>
      <c r="AC277"/>
      <c r="AD277"/>
      <c r="AE277"/>
      <c r="AF277"/>
      <c r="AG277"/>
      <c r="AH277"/>
      <c r="AI277"/>
      <c r="AJ277"/>
      <c r="AK277"/>
      <c r="AL277"/>
      <c r="AM277" s="8"/>
      <c r="AR277" s="87"/>
      <c r="AV277" s="8"/>
    </row>
    <row r="278" spans="1:48" s="3" customFormat="1" x14ac:dyDescent="0.2">
      <c r="A278" s="68"/>
      <c r="E278" s="8"/>
      <c r="F278" s="8"/>
      <c r="G278" s="8"/>
      <c r="H278" s="8"/>
      <c r="I278" s="8"/>
      <c r="J278" s="8"/>
      <c r="K278" s="8"/>
      <c r="L278" s="8"/>
      <c r="O278" s="8"/>
      <c r="R278" s="65"/>
      <c r="V278"/>
      <c r="W278"/>
      <c r="X278"/>
      <c r="Y278"/>
      <c r="Z278"/>
      <c r="AA278"/>
      <c r="AB278"/>
      <c r="AC278"/>
      <c r="AD278"/>
      <c r="AE278"/>
      <c r="AF278"/>
      <c r="AG278"/>
      <c r="AH278"/>
      <c r="AI278"/>
      <c r="AJ278"/>
      <c r="AK278"/>
      <c r="AL278"/>
      <c r="AM278" s="8"/>
      <c r="AR278" s="87"/>
      <c r="AV278" s="8"/>
    </row>
    <row r="279" spans="1:48" s="3" customFormat="1" x14ac:dyDescent="0.2">
      <c r="A279" s="68"/>
      <c r="E279" s="8"/>
      <c r="F279" s="8"/>
      <c r="G279" s="8"/>
      <c r="H279" s="8"/>
      <c r="I279" s="8"/>
      <c r="J279" s="8"/>
      <c r="K279" s="8"/>
      <c r="L279" s="8"/>
      <c r="O279" s="8"/>
      <c r="R279" s="65"/>
      <c r="V279"/>
      <c r="W279"/>
      <c r="X279"/>
      <c r="Y279"/>
      <c r="Z279"/>
      <c r="AA279"/>
      <c r="AB279"/>
      <c r="AC279"/>
      <c r="AD279"/>
      <c r="AE279"/>
      <c r="AF279"/>
      <c r="AG279"/>
      <c r="AH279"/>
      <c r="AI279"/>
      <c r="AJ279"/>
      <c r="AK279"/>
      <c r="AL279"/>
      <c r="AM279" s="8"/>
      <c r="AR279" s="87"/>
      <c r="AV279" s="8"/>
    </row>
    <row r="280" spans="1:48" s="3" customFormat="1" x14ac:dyDescent="0.2">
      <c r="A280" s="68"/>
      <c r="E280" s="8"/>
      <c r="F280" s="8"/>
      <c r="G280" s="8"/>
      <c r="H280" s="8"/>
      <c r="I280" s="8"/>
      <c r="J280" s="8"/>
      <c r="K280" s="8"/>
      <c r="L280" s="8"/>
      <c r="O280" s="8"/>
      <c r="R280" s="65"/>
      <c r="V280"/>
      <c r="W280"/>
      <c r="X280"/>
      <c r="Y280"/>
      <c r="Z280"/>
      <c r="AA280"/>
      <c r="AB280"/>
      <c r="AC280"/>
      <c r="AD280"/>
      <c r="AE280"/>
      <c r="AF280"/>
      <c r="AG280"/>
      <c r="AH280"/>
      <c r="AI280"/>
      <c r="AJ280"/>
      <c r="AK280"/>
      <c r="AL280"/>
      <c r="AM280" s="8"/>
      <c r="AR280" s="87"/>
      <c r="AV280" s="8"/>
    </row>
    <row r="281" spans="1:48" s="3" customFormat="1" x14ac:dyDescent="0.2">
      <c r="A281" s="68"/>
      <c r="E281" s="8"/>
      <c r="F281" s="8"/>
      <c r="G281" s="8"/>
      <c r="H281" s="8"/>
      <c r="I281" s="8"/>
      <c r="J281" s="8"/>
      <c r="K281" s="8"/>
      <c r="L281" s="8"/>
      <c r="O281" s="8"/>
      <c r="R281" s="65"/>
      <c r="V281"/>
      <c r="W281"/>
      <c r="X281"/>
      <c r="Y281"/>
      <c r="Z281"/>
      <c r="AA281"/>
      <c r="AB281"/>
      <c r="AC281"/>
      <c r="AD281"/>
      <c r="AE281"/>
      <c r="AF281"/>
      <c r="AG281"/>
      <c r="AH281"/>
      <c r="AI281"/>
      <c r="AJ281"/>
      <c r="AK281"/>
      <c r="AL281"/>
      <c r="AM281" s="8"/>
      <c r="AR281" s="87"/>
      <c r="AV281" s="8"/>
    </row>
    <row r="282" spans="1:48" s="3" customFormat="1" x14ac:dyDescent="0.2">
      <c r="A282" s="68"/>
      <c r="E282" s="8"/>
      <c r="F282" s="8"/>
      <c r="G282" s="8"/>
      <c r="H282" s="8"/>
      <c r="I282" s="8"/>
      <c r="J282" s="8"/>
      <c r="K282" s="8"/>
      <c r="L282" s="8"/>
      <c r="O282" s="8"/>
      <c r="R282" s="65"/>
      <c r="V282"/>
      <c r="W282"/>
      <c r="X282"/>
      <c r="Y282"/>
      <c r="Z282"/>
      <c r="AA282"/>
      <c r="AB282"/>
      <c r="AC282"/>
      <c r="AD282"/>
      <c r="AE282"/>
      <c r="AF282"/>
      <c r="AG282"/>
      <c r="AH282"/>
      <c r="AI282"/>
      <c r="AJ282"/>
      <c r="AK282"/>
      <c r="AL282"/>
      <c r="AM282" s="8"/>
      <c r="AR282" s="87"/>
      <c r="AV282" s="8"/>
    </row>
    <row r="283" spans="1:48" s="3" customFormat="1" x14ac:dyDescent="0.2">
      <c r="A283" s="68"/>
      <c r="E283" s="8"/>
      <c r="F283" s="8"/>
      <c r="G283" s="8"/>
      <c r="H283" s="8"/>
      <c r="I283" s="8"/>
      <c r="J283" s="8"/>
      <c r="K283" s="8"/>
      <c r="L283" s="8"/>
      <c r="O283" s="8"/>
      <c r="R283" s="65"/>
      <c r="V283"/>
      <c r="W283"/>
      <c r="X283"/>
      <c r="Y283"/>
      <c r="Z283"/>
      <c r="AA283"/>
      <c r="AB283"/>
      <c r="AC283"/>
      <c r="AD283"/>
      <c r="AE283"/>
      <c r="AF283"/>
      <c r="AG283"/>
      <c r="AH283"/>
      <c r="AI283"/>
      <c r="AJ283"/>
      <c r="AK283"/>
      <c r="AL283"/>
      <c r="AM283" s="8"/>
      <c r="AR283" s="87"/>
      <c r="AV283" s="8"/>
    </row>
    <row r="284" spans="1:48" s="3" customFormat="1" x14ac:dyDescent="0.2">
      <c r="A284" s="68"/>
      <c r="E284" s="8"/>
      <c r="F284" s="8"/>
      <c r="G284" s="8"/>
      <c r="H284" s="8"/>
      <c r="I284" s="8"/>
      <c r="J284" s="8"/>
      <c r="K284" s="8"/>
      <c r="L284" s="8"/>
      <c r="O284" s="8"/>
      <c r="R284" s="65"/>
      <c r="V284"/>
      <c r="W284"/>
      <c r="X284"/>
      <c r="Y284"/>
      <c r="Z284"/>
      <c r="AA284"/>
      <c r="AB284"/>
      <c r="AC284"/>
      <c r="AD284"/>
      <c r="AE284"/>
      <c r="AF284"/>
      <c r="AG284"/>
      <c r="AH284"/>
      <c r="AI284"/>
      <c r="AJ284"/>
      <c r="AK284"/>
      <c r="AL284"/>
      <c r="AM284" s="8"/>
      <c r="AR284" s="87"/>
      <c r="AV284" s="8"/>
    </row>
    <row r="285" spans="1:48" s="3" customFormat="1" x14ac:dyDescent="0.2">
      <c r="A285" s="68"/>
      <c r="E285" s="8"/>
      <c r="F285" s="8"/>
      <c r="G285" s="8"/>
      <c r="H285" s="8"/>
      <c r="I285" s="8"/>
      <c r="J285" s="8"/>
      <c r="K285" s="8"/>
      <c r="L285" s="8"/>
      <c r="O285" s="8"/>
      <c r="R285" s="65"/>
      <c r="V285"/>
      <c r="W285"/>
      <c r="X285"/>
      <c r="Y285"/>
      <c r="Z285"/>
      <c r="AA285"/>
      <c r="AB285"/>
      <c r="AC285"/>
      <c r="AD285"/>
      <c r="AE285"/>
      <c r="AF285"/>
      <c r="AG285"/>
      <c r="AH285"/>
      <c r="AI285"/>
      <c r="AJ285"/>
      <c r="AK285"/>
      <c r="AL285"/>
      <c r="AM285" s="8"/>
      <c r="AR285" s="87"/>
      <c r="AV285" s="8"/>
    </row>
    <row r="286" spans="1:48" s="3" customFormat="1" x14ac:dyDescent="0.2">
      <c r="A286" s="68"/>
      <c r="E286" s="8"/>
      <c r="F286" s="8"/>
      <c r="G286" s="8"/>
      <c r="H286" s="8"/>
      <c r="I286" s="8"/>
      <c r="J286" s="8"/>
      <c r="K286" s="8"/>
      <c r="L286" s="8"/>
      <c r="O286" s="8"/>
      <c r="R286" s="65"/>
      <c r="V286"/>
      <c r="W286"/>
      <c r="X286"/>
      <c r="Y286"/>
      <c r="Z286"/>
      <c r="AA286"/>
      <c r="AB286"/>
      <c r="AC286"/>
      <c r="AD286"/>
      <c r="AE286"/>
      <c r="AF286"/>
      <c r="AG286"/>
      <c r="AH286"/>
      <c r="AI286"/>
      <c r="AJ286"/>
      <c r="AK286"/>
      <c r="AL286"/>
      <c r="AM286" s="8"/>
      <c r="AR286" s="87"/>
      <c r="AV286" s="8"/>
    </row>
    <row r="287" spans="1:48" s="3" customFormat="1" x14ac:dyDescent="0.2">
      <c r="A287" s="68"/>
      <c r="E287" s="8"/>
      <c r="F287" s="8"/>
      <c r="G287" s="8"/>
      <c r="H287" s="8"/>
      <c r="I287" s="8"/>
      <c r="J287" s="8"/>
      <c r="K287" s="8"/>
      <c r="L287" s="8"/>
      <c r="O287" s="8"/>
      <c r="R287" s="65"/>
      <c r="V287"/>
      <c r="W287"/>
      <c r="X287"/>
      <c r="Y287"/>
      <c r="Z287"/>
      <c r="AA287"/>
      <c r="AB287"/>
      <c r="AC287"/>
      <c r="AD287"/>
      <c r="AE287"/>
      <c r="AF287"/>
      <c r="AG287"/>
      <c r="AH287"/>
      <c r="AI287"/>
      <c r="AJ287"/>
      <c r="AK287"/>
      <c r="AL287"/>
      <c r="AM287" s="8"/>
      <c r="AR287" s="87"/>
      <c r="AV287" s="8"/>
    </row>
    <row r="288" spans="1:48" s="3" customFormat="1" x14ac:dyDescent="0.2">
      <c r="A288" s="68"/>
      <c r="E288" s="8"/>
      <c r="F288" s="8"/>
      <c r="G288" s="8"/>
      <c r="H288" s="8"/>
      <c r="I288" s="8"/>
      <c r="J288" s="8"/>
      <c r="K288" s="8"/>
      <c r="L288" s="8"/>
      <c r="O288" s="8"/>
      <c r="R288" s="65"/>
      <c r="V288"/>
      <c r="W288"/>
      <c r="X288"/>
      <c r="Y288"/>
      <c r="Z288"/>
      <c r="AA288"/>
      <c r="AB288"/>
      <c r="AC288"/>
      <c r="AD288"/>
      <c r="AE288"/>
      <c r="AF288"/>
      <c r="AG288"/>
      <c r="AH288"/>
      <c r="AI288"/>
      <c r="AJ288"/>
      <c r="AK288"/>
      <c r="AL288"/>
      <c r="AM288" s="8"/>
      <c r="AR288" s="87"/>
      <c r="AV288" s="8"/>
    </row>
    <row r="289" spans="1:48" s="3" customFormat="1" x14ac:dyDescent="0.2">
      <c r="A289" s="68"/>
      <c r="E289" s="8"/>
      <c r="F289" s="8"/>
      <c r="G289" s="8"/>
      <c r="H289" s="8"/>
      <c r="I289" s="8"/>
      <c r="J289" s="8"/>
      <c r="K289" s="8"/>
      <c r="L289" s="8"/>
      <c r="O289" s="8"/>
      <c r="R289" s="65"/>
      <c r="V289"/>
      <c r="W289"/>
      <c r="X289"/>
      <c r="Y289"/>
      <c r="Z289"/>
      <c r="AA289"/>
      <c r="AB289"/>
      <c r="AC289"/>
      <c r="AD289"/>
      <c r="AE289"/>
      <c r="AF289"/>
      <c r="AG289"/>
      <c r="AH289"/>
      <c r="AI289"/>
      <c r="AJ289"/>
      <c r="AK289"/>
      <c r="AL289"/>
      <c r="AM289" s="8"/>
      <c r="AR289" s="87"/>
      <c r="AV289" s="8"/>
    </row>
    <row r="290" spans="1:48" s="3" customFormat="1" x14ac:dyDescent="0.2">
      <c r="A290" s="68"/>
      <c r="E290" s="8"/>
      <c r="F290" s="8"/>
      <c r="G290" s="8"/>
      <c r="H290" s="8"/>
      <c r="I290" s="8"/>
      <c r="J290" s="8"/>
      <c r="K290" s="8"/>
      <c r="L290" s="8"/>
      <c r="O290" s="8"/>
      <c r="R290" s="65"/>
      <c r="V290"/>
      <c r="W290"/>
      <c r="X290"/>
      <c r="Y290"/>
      <c r="Z290"/>
      <c r="AA290"/>
      <c r="AB290"/>
      <c r="AC290"/>
      <c r="AD290"/>
      <c r="AE290"/>
      <c r="AF290"/>
      <c r="AG290"/>
      <c r="AH290"/>
      <c r="AI290"/>
      <c r="AJ290"/>
      <c r="AK290"/>
      <c r="AL290"/>
      <c r="AM290" s="8"/>
      <c r="AR290" s="87"/>
      <c r="AV290" s="8"/>
    </row>
    <row r="291" spans="1:48" s="3" customFormat="1" x14ac:dyDescent="0.2">
      <c r="A291" s="68"/>
      <c r="E291" s="8"/>
      <c r="F291" s="8"/>
      <c r="G291" s="8"/>
      <c r="H291" s="8"/>
      <c r="I291" s="8"/>
      <c r="J291" s="8"/>
      <c r="K291" s="8"/>
      <c r="L291" s="8"/>
      <c r="O291" s="8"/>
      <c r="R291" s="65"/>
      <c r="V291"/>
      <c r="W291"/>
      <c r="X291"/>
      <c r="Y291"/>
      <c r="Z291"/>
      <c r="AA291"/>
      <c r="AB291"/>
      <c r="AC291"/>
      <c r="AD291"/>
      <c r="AE291"/>
      <c r="AF291"/>
      <c r="AG291"/>
      <c r="AH291"/>
      <c r="AI291"/>
      <c r="AJ291"/>
      <c r="AK291"/>
      <c r="AL291"/>
      <c r="AM291" s="8"/>
      <c r="AR291" s="87"/>
      <c r="AV291" s="8"/>
    </row>
    <row r="292" spans="1:48" s="3" customFormat="1" x14ac:dyDescent="0.2">
      <c r="A292" s="68"/>
      <c r="E292" s="8"/>
      <c r="F292" s="8"/>
      <c r="G292" s="8"/>
      <c r="H292" s="8"/>
      <c r="I292" s="8"/>
      <c r="J292" s="8"/>
      <c r="K292" s="8"/>
      <c r="L292" s="8"/>
      <c r="O292" s="8"/>
      <c r="R292" s="65"/>
      <c r="V292"/>
      <c r="W292"/>
      <c r="X292"/>
      <c r="Y292"/>
      <c r="Z292"/>
      <c r="AA292"/>
      <c r="AB292"/>
      <c r="AC292"/>
      <c r="AD292"/>
      <c r="AE292"/>
      <c r="AF292"/>
      <c r="AG292"/>
      <c r="AH292"/>
      <c r="AI292"/>
      <c r="AJ292"/>
      <c r="AK292"/>
      <c r="AL292"/>
      <c r="AM292" s="8"/>
      <c r="AR292" s="87"/>
      <c r="AV292" s="8"/>
    </row>
    <row r="293" spans="1:48" s="3" customFormat="1" x14ac:dyDescent="0.2">
      <c r="A293" s="68"/>
      <c r="E293" s="8"/>
      <c r="F293" s="8"/>
      <c r="G293" s="8"/>
      <c r="H293" s="8"/>
      <c r="I293" s="8"/>
      <c r="J293" s="8"/>
      <c r="K293" s="8"/>
      <c r="L293" s="8"/>
      <c r="O293" s="8"/>
      <c r="R293" s="65"/>
      <c r="V293"/>
      <c r="W293"/>
      <c r="X293"/>
      <c r="Y293"/>
      <c r="Z293"/>
      <c r="AA293"/>
      <c r="AB293"/>
      <c r="AC293"/>
      <c r="AD293"/>
      <c r="AE293"/>
      <c r="AF293"/>
      <c r="AG293"/>
      <c r="AH293"/>
      <c r="AI293"/>
      <c r="AJ293"/>
      <c r="AK293"/>
      <c r="AL293"/>
      <c r="AM293" s="8"/>
      <c r="AR293" s="87"/>
      <c r="AV293" s="8"/>
    </row>
    <row r="294" spans="1:48" s="3" customFormat="1" x14ac:dyDescent="0.2">
      <c r="A294" s="68"/>
      <c r="E294" s="8"/>
      <c r="F294" s="8"/>
      <c r="G294" s="8"/>
      <c r="H294" s="8"/>
      <c r="I294" s="8"/>
      <c r="J294" s="8"/>
      <c r="K294" s="8"/>
      <c r="L294" s="8"/>
      <c r="O294" s="8"/>
      <c r="R294" s="65"/>
      <c r="V294"/>
      <c r="W294"/>
      <c r="X294"/>
      <c r="Y294"/>
      <c r="Z294"/>
      <c r="AA294"/>
      <c r="AB294"/>
      <c r="AC294"/>
      <c r="AD294"/>
      <c r="AE294"/>
      <c r="AF294"/>
      <c r="AG294"/>
      <c r="AH294"/>
      <c r="AI294"/>
      <c r="AJ294"/>
      <c r="AK294"/>
      <c r="AL294"/>
      <c r="AM294" s="8"/>
      <c r="AR294" s="87"/>
      <c r="AV294" s="8"/>
    </row>
    <row r="295" spans="1:48" s="3" customFormat="1" x14ac:dyDescent="0.2">
      <c r="A295" s="68"/>
      <c r="E295" s="8"/>
      <c r="F295" s="8"/>
      <c r="G295" s="8"/>
      <c r="H295" s="8"/>
      <c r="I295" s="8"/>
      <c r="J295" s="8"/>
      <c r="K295" s="8"/>
      <c r="L295" s="8"/>
      <c r="O295" s="8"/>
      <c r="R295" s="65"/>
      <c r="V295"/>
      <c r="W295"/>
      <c r="X295"/>
      <c r="Y295"/>
      <c r="Z295"/>
      <c r="AA295"/>
      <c r="AB295"/>
      <c r="AC295"/>
      <c r="AD295"/>
      <c r="AE295"/>
      <c r="AF295"/>
      <c r="AG295"/>
      <c r="AH295"/>
      <c r="AI295"/>
      <c r="AJ295"/>
      <c r="AK295"/>
      <c r="AL295"/>
      <c r="AM295" s="8"/>
      <c r="AR295" s="87"/>
      <c r="AV295" s="8"/>
    </row>
    <row r="296" spans="1:48" s="3" customFormat="1" x14ac:dyDescent="0.2">
      <c r="A296" s="68"/>
      <c r="E296" s="8"/>
      <c r="F296" s="8"/>
      <c r="G296" s="8"/>
      <c r="H296" s="8"/>
      <c r="I296" s="8"/>
      <c r="J296" s="8"/>
      <c r="K296" s="8"/>
      <c r="L296" s="8"/>
      <c r="O296" s="8"/>
      <c r="R296" s="65"/>
      <c r="V296"/>
      <c r="W296"/>
      <c r="X296"/>
      <c r="Y296"/>
      <c r="Z296"/>
      <c r="AA296"/>
      <c r="AB296"/>
      <c r="AC296"/>
      <c r="AD296"/>
      <c r="AE296"/>
      <c r="AF296"/>
      <c r="AG296"/>
      <c r="AH296"/>
      <c r="AI296"/>
      <c r="AJ296"/>
      <c r="AK296"/>
      <c r="AL296"/>
      <c r="AM296" s="8"/>
      <c r="AR296" s="87"/>
      <c r="AV296" s="8"/>
    </row>
    <row r="297" spans="1:48" s="3" customFormat="1" x14ac:dyDescent="0.2">
      <c r="A297" s="68"/>
      <c r="E297" s="8"/>
      <c r="F297" s="8"/>
      <c r="G297" s="8"/>
      <c r="H297" s="8"/>
      <c r="I297" s="8"/>
      <c r="J297" s="8"/>
      <c r="K297" s="8"/>
      <c r="L297" s="8"/>
      <c r="O297" s="8"/>
      <c r="R297" s="65"/>
      <c r="V297"/>
      <c r="W297"/>
      <c r="X297"/>
      <c r="Y297"/>
      <c r="Z297"/>
      <c r="AA297"/>
      <c r="AB297"/>
      <c r="AC297"/>
      <c r="AD297"/>
      <c r="AE297"/>
      <c r="AF297"/>
      <c r="AG297"/>
      <c r="AH297"/>
      <c r="AI297"/>
      <c r="AJ297"/>
      <c r="AK297"/>
      <c r="AL297"/>
      <c r="AM297" s="8"/>
      <c r="AR297" s="87"/>
      <c r="AV297" s="8"/>
    </row>
    <row r="298" spans="1:48" s="3" customFormat="1" x14ac:dyDescent="0.2">
      <c r="A298" s="68"/>
      <c r="E298" s="8"/>
      <c r="F298" s="8"/>
      <c r="G298" s="8"/>
      <c r="H298" s="8"/>
      <c r="I298" s="8"/>
      <c r="J298" s="8"/>
      <c r="K298" s="8"/>
      <c r="L298" s="8"/>
      <c r="O298" s="8"/>
      <c r="R298" s="65"/>
      <c r="V298"/>
      <c r="W298"/>
      <c r="X298"/>
      <c r="Y298"/>
      <c r="Z298"/>
      <c r="AA298"/>
      <c r="AB298"/>
      <c r="AC298"/>
      <c r="AD298"/>
      <c r="AE298"/>
      <c r="AF298"/>
      <c r="AG298"/>
      <c r="AH298"/>
      <c r="AI298"/>
      <c r="AJ298"/>
      <c r="AK298"/>
      <c r="AL298"/>
      <c r="AM298" s="8"/>
      <c r="AR298" s="87"/>
      <c r="AV298" s="8"/>
    </row>
    <row r="299" spans="1:48" s="3" customFormat="1" x14ac:dyDescent="0.2">
      <c r="A299" s="68"/>
      <c r="E299" s="8"/>
      <c r="F299" s="8"/>
      <c r="G299" s="8"/>
      <c r="H299" s="8"/>
      <c r="I299" s="8"/>
      <c r="J299" s="8"/>
      <c r="K299" s="8"/>
      <c r="L299" s="8"/>
      <c r="O299" s="8"/>
      <c r="R299" s="65"/>
      <c r="V299"/>
      <c r="W299"/>
      <c r="X299"/>
      <c r="Y299"/>
      <c r="Z299"/>
      <c r="AA299"/>
      <c r="AB299"/>
      <c r="AC299"/>
      <c r="AD299"/>
      <c r="AE299"/>
      <c r="AF299"/>
      <c r="AG299"/>
      <c r="AH299"/>
      <c r="AI299"/>
      <c r="AJ299"/>
      <c r="AK299"/>
      <c r="AL299"/>
      <c r="AM299" s="8"/>
      <c r="AR299" s="87"/>
      <c r="AV299" s="8"/>
    </row>
    <row r="300" spans="1:48" s="3" customFormat="1" x14ac:dyDescent="0.2">
      <c r="A300" s="68"/>
      <c r="E300" s="8"/>
      <c r="F300" s="8"/>
      <c r="G300" s="8"/>
      <c r="H300" s="8"/>
      <c r="I300" s="8"/>
      <c r="J300" s="8"/>
      <c r="K300" s="8"/>
      <c r="L300" s="8"/>
      <c r="O300" s="8"/>
      <c r="R300" s="65"/>
      <c r="V300"/>
      <c r="W300"/>
      <c r="X300"/>
      <c r="Y300"/>
      <c r="Z300"/>
      <c r="AA300"/>
      <c r="AB300"/>
      <c r="AC300"/>
      <c r="AD300"/>
      <c r="AE300"/>
      <c r="AF300"/>
      <c r="AG300"/>
      <c r="AH300"/>
      <c r="AI300"/>
      <c r="AJ300"/>
      <c r="AK300"/>
      <c r="AL300"/>
      <c r="AM300" s="8"/>
      <c r="AR300" s="87"/>
      <c r="AV300" s="8"/>
    </row>
    <row r="301" spans="1:48" s="3" customFormat="1" x14ac:dyDescent="0.2">
      <c r="A301" s="68"/>
      <c r="E301" s="8"/>
      <c r="F301" s="8"/>
      <c r="G301" s="8"/>
      <c r="H301" s="8"/>
      <c r="I301" s="8"/>
      <c r="J301" s="8"/>
      <c r="K301" s="8"/>
      <c r="L301" s="8"/>
      <c r="O301" s="8"/>
      <c r="R301" s="65"/>
      <c r="V301"/>
      <c r="W301"/>
      <c r="X301"/>
      <c r="Y301"/>
      <c r="Z301"/>
      <c r="AA301"/>
      <c r="AB301"/>
      <c r="AC301"/>
      <c r="AD301"/>
      <c r="AE301"/>
      <c r="AF301"/>
      <c r="AG301"/>
      <c r="AH301"/>
      <c r="AI301"/>
      <c r="AJ301"/>
      <c r="AK301"/>
      <c r="AL301"/>
      <c r="AM301" s="8"/>
      <c r="AR301" s="87"/>
      <c r="AV301" s="8"/>
    </row>
    <row r="302" spans="1:48" s="3" customFormat="1" x14ac:dyDescent="0.2">
      <c r="A302" s="68"/>
      <c r="E302" s="8"/>
      <c r="F302" s="8"/>
      <c r="G302" s="8"/>
      <c r="H302" s="8"/>
      <c r="I302" s="8"/>
      <c r="J302" s="8"/>
      <c r="K302" s="8"/>
      <c r="L302" s="8"/>
      <c r="O302" s="8"/>
      <c r="R302" s="65"/>
      <c r="V302"/>
      <c r="W302"/>
      <c r="X302"/>
      <c r="Y302"/>
      <c r="Z302"/>
      <c r="AA302"/>
      <c r="AB302"/>
      <c r="AC302"/>
      <c r="AD302"/>
      <c r="AE302"/>
      <c r="AF302"/>
      <c r="AG302"/>
      <c r="AH302"/>
      <c r="AI302"/>
      <c r="AJ302"/>
      <c r="AK302"/>
      <c r="AL302"/>
      <c r="AM302" s="8"/>
      <c r="AR302" s="87"/>
      <c r="AV302" s="8"/>
    </row>
    <row r="303" spans="1:48" s="3" customFormat="1" x14ac:dyDescent="0.2">
      <c r="A303" s="68"/>
      <c r="E303" s="8"/>
      <c r="F303" s="8"/>
      <c r="G303" s="8"/>
      <c r="H303" s="8"/>
      <c r="I303" s="8"/>
      <c r="J303" s="8"/>
      <c r="K303" s="8"/>
      <c r="L303" s="8"/>
      <c r="O303" s="8"/>
      <c r="R303" s="65"/>
      <c r="V303"/>
      <c r="W303"/>
      <c r="X303"/>
      <c r="Y303"/>
      <c r="Z303"/>
      <c r="AA303"/>
      <c r="AB303"/>
      <c r="AC303"/>
      <c r="AD303"/>
      <c r="AE303"/>
      <c r="AF303"/>
      <c r="AG303"/>
      <c r="AH303"/>
      <c r="AI303"/>
      <c r="AJ303"/>
      <c r="AK303"/>
      <c r="AL303"/>
      <c r="AM303" s="8"/>
      <c r="AR303" s="87"/>
      <c r="AV303" s="8"/>
    </row>
    <row r="304" spans="1:48" s="3" customFormat="1" x14ac:dyDescent="0.2">
      <c r="A304" s="68"/>
      <c r="E304" s="8"/>
      <c r="F304" s="8"/>
      <c r="G304" s="8"/>
      <c r="H304" s="8"/>
      <c r="I304" s="8"/>
      <c r="J304" s="8"/>
      <c r="K304" s="8"/>
      <c r="L304" s="8"/>
      <c r="O304" s="8"/>
      <c r="R304" s="65"/>
      <c r="V304"/>
      <c r="W304"/>
      <c r="X304"/>
      <c r="Y304"/>
      <c r="Z304"/>
      <c r="AA304"/>
      <c r="AB304"/>
      <c r="AC304"/>
      <c r="AD304"/>
      <c r="AE304"/>
      <c r="AF304"/>
      <c r="AG304"/>
      <c r="AH304"/>
      <c r="AI304"/>
      <c r="AJ304"/>
      <c r="AK304"/>
      <c r="AL304"/>
      <c r="AM304" s="8"/>
      <c r="AR304" s="87"/>
      <c r="AV304" s="8"/>
    </row>
    <row r="305" spans="1:48" s="3" customFormat="1" x14ac:dyDescent="0.2">
      <c r="A305" s="68"/>
      <c r="E305" s="8"/>
      <c r="F305" s="8"/>
      <c r="G305" s="8"/>
      <c r="H305" s="8"/>
      <c r="I305" s="8"/>
      <c r="J305" s="8"/>
      <c r="K305" s="8"/>
      <c r="L305" s="8"/>
      <c r="O305" s="8"/>
      <c r="R305" s="65"/>
      <c r="V305"/>
      <c r="W305"/>
      <c r="X305"/>
      <c r="Y305"/>
      <c r="Z305"/>
      <c r="AA305"/>
      <c r="AB305"/>
      <c r="AC305"/>
      <c r="AD305"/>
      <c r="AE305"/>
      <c r="AF305"/>
      <c r="AG305"/>
      <c r="AH305"/>
      <c r="AI305"/>
      <c r="AJ305"/>
      <c r="AK305"/>
      <c r="AL305"/>
      <c r="AM305" s="8"/>
      <c r="AN305" s="8"/>
      <c r="AP305" s="8"/>
      <c r="AR305" s="87"/>
      <c r="AV305" s="8"/>
    </row>
    <row r="306" spans="1:48" s="3" customFormat="1" x14ac:dyDescent="0.2">
      <c r="A306" s="68"/>
      <c r="E306" s="8"/>
      <c r="F306" s="8"/>
      <c r="G306" s="8"/>
      <c r="H306" s="8"/>
      <c r="I306" s="8"/>
      <c r="J306" s="8"/>
      <c r="K306" s="8"/>
      <c r="L306" s="8"/>
      <c r="O306" s="8"/>
      <c r="R306" s="65"/>
      <c r="V306"/>
      <c r="W306"/>
      <c r="X306"/>
      <c r="Y306"/>
      <c r="Z306"/>
      <c r="AA306"/>
      <c r="AB306"/>
      <c r="AC306"/>
      <c r="AD306"/>
      <c r="AE306"/>
      <c r="AF306"/>
      <c r="AG306"/>
      <c r="AH306"/>
      <c r="AI306"/>
      <c r="AJ306"/>
      <c r="AK306"/>
      <c r="AL306"/>
      <c r="AM306" s="8"/>
      <c r="AN306" s="8"/>
      <c r="AP306" s="8"/>
      <c r="AR306" s="87"/>
      <c r="AV306" s="8"/>
    </row>
    <row r="307" spans="1:48" s="3" customFormat="1" x14ac:dyDescent="0.2">
      <c r="A307" s="68"/>
      <c r="E307" s="8"/>
      <c r="F307" s="8"/>
      <c r="G307" s="8"/>
      <c r="H307" s="8"/>
      <c r="I307" s="8"/>
      <c r="J307" s="8"/>
      <c r="K307" s="8"/>
      <c r="L307" s="8"/>
      <c r="N307" s="8"/>
      <c r="O307" s="8"/>
      <c r="P307" s="8"/>
      <c r="R307" s="65"/>
      <c r="V307"/>
      <c r="W307"/>
      <c r="X307"/>
      <c r="Y307"/>
      <c r="Z307"/>
      <c r="AA307"/>
      <c r="AB307"/>
      <c r="AC307"/>
      <c r="AD307"/>
      <c r="AE307"/>
      <c r="AF307"/>
      <c r="AG307"/>
      <c r="AH307"/>
      <c r="AI307"/>
      <c r="AJ307"/>
      <c r="AK307"/>
      <c r="AL307"/>
      <c r="AM307" s="8"/>
      <c r="AN307" s="8"/>
      <c r="AP307" s="8"/>
      <c r="AR307" s="87"/>
      <c r="AV307" s="8"/>
    </row>
    <row r="308" spans="1:48" s="3" customFormat="1" x14ac:dyDescent="0.2">
      <c r="A308" s="68"/>
      <c r="E308" s="8"/>
      <c r="F308" s="8"/>
      <c r="G308" s="8"/>
      <c r="H308" s="8"/>
      <c r="I308" s="8"/>
      <c r="J308" s="8"/>
      <c r="K308" s="8"/>
      <c r="L308" s="8"/>
      <c r="N308" s="8"/>
      <c r="O308" s="8"/>
      <c r="P308" s="8"/>
      <c r="R308" s="65"/>
      <c r="V308"/>
      <c r="W308"/>
      <c r="X308"/>
      <c r="Y308"/>
      <c r="Z308"/>
      <c r="AA308"/>
      <c r="AB308"/>
      <c r="AC308"/>
      <c r="AD308"/>
      <c r="AE308"/>
      <c r="AF308"/>
      <c r="AG308"/>
      <c r="AH308"/>
      <c r="AI308"/>
      <c r="AJ308"/>
      <c r="AK308"/>
      <c r="AL308"/>
      <c r="AM308" s="8"/>
      <c r="AN308" s="8"/>
      <c r="AP308" s="8"/>
      <c r="AR308" s="87"/>
      <c r="AV308" s="8"/>
    </row>
    <row r="309" spans="1:48" s="3" customFormat="1" x14ac:dyDescent="0.2">
      <c r="A309" s="68"/>
      <c r="E309" s="8"/>
      <c r="F309" s="8"/>
      <c r="G309" s="8"/>
      <c r="H309" s="8"/>
      <c r="I309" s="8"/>
      <c r="J309" s="8"/>
      <c r="K309" s="8"/>
      <c r="L309" s="8"/>
      <c r="N309" s="8"/>
      <c r="O309" s="8"/>
      <c r="P309" s="8"/>
      <c r="R309" s="65"/>
      <c r="V309"/>
      <c r="W309"/>
      <c r="X309"/>
      <c r="Y309"/>
      <c r="Z309"/>
      <c r="AA309"/>
      <c r="AB309"/>
      <c r="AC309"/>
      <c r="AD309"/>
      <c r="AE309"/>
      <c r="AF309"/>
      <c r="AG309"/>
      <c r="AH309"/>
      <c r="AI309"/>
      <c r="AJ309"/>
      <c r="AK309"/>
      <c r="AL309"/>
      <c r="AM309" s="8"/>
      <c r="AN309" s="8"/>
      <c r="AP309" s="8"/>
      <c r="AR309" s="87"/>
      <c r="AV309" s="8"/>
    </row>
    <row r="310" spans="1:48" s="3" customFormat="1" x14ac:dyDescent="0.2">
      <c r="A310" s="68"/>
      <c r="E310" s="8"/>
      <c r="F310" s="8"/>
      <c r="G310" s="8"/>
      <c r="H310" s="8"/>
      <c r="I310" s="8"/>
      <c r="J310" s="8"/>
      <c r="K310" s="8"/>
      <c r="L310" s="8"/>
      <c r="N310" s="8"/>
      <c r="O310" s="8"/>
      <c r="P310" s="8"/>
      <c r="R310" s="65"/>
      <c r="V310"/>
      <c r="W310"/>
      <c r="X310"/>
      <c r="Y310"/>
      <c r="Z310"/>
      <c r="AA310"/>
      <c r="AB310"/>
      <c r="AC310"/>
      <c r="AD310"/>
      <c r="AE310"/>
      <c r="AF310"/>
      <c r="AG310"/>
      <c r="AH310"/>
      <c r="AI310"/>
      <c r="AJ310"/>
      <c r="AK310"/>
      <c r="AL310"/>
      <c r="AM310" s="8"/>
      <c r="AN310" s="8"/>
      <c r="AP310" s="8"/>
      <c r="AR310" s="87"/>
      <c r="AV310" s="8"/>
    </row>
    <row r="311" spans="1:48" s="3" customFormat="1" x14ac:dyDescent="0.2">
      <c r="A311" s="68"/>
      <c r="E311" s="8"/>
      <c r="F311" s="8"/>
      <c r="G311" s="8"/>
      <c r="H311" s="8"/>
      <c r="I311" s="8"/>
      <c r="J311" s="8"/>
      <c r="K311" s="8"/>
      <c r="L311" s="8"/>
      <c r="N311" s="8"/>
      <c r="O311" s="8"/>
      <c r="P311" s="8"/>
      <c r="R311" s="65"/>
      <c r="V311"/>
      <c r="W311"/>
      <c r="X311"/>
      <c r="Y311"/>
      <c r="Z311"/>
      <c r="AA311"/>
      <c r="AB311"/>
      <c r="AC311"/>
      <c r="AD311"/>
      <c r="AE311"/>
      <c r="AF311"/>
      <c r="AG311"/>
      <c r="AH311"/>
      <c r="AI311"/>
      <c r="AJ311"/>
      <c r="AK311"/>
      <c r="AL311"/>
      <c r="AM311" s="8"/>
      <c r="AN311" s="8"/>
      <c r="AP311" s="8"/>
      <c r="AR311" s="87"/>
      <c r="AV311" s="8"/>
    </row>
    <row r="312" spans="1:48" s="3" customFormat="1" x14ac:dyDescent="0.2">
      <c r="A312" s="68"/>
      <c r="E312" s="8"/>
      <c r="F312" s="8"/>
      <c r="G312" s="8"/>
      <c r="H312" s="8"/>
      <c r="I312" s="8"/>
      <c r="J312" s="8"/>
      <c r="K312" s="8"/>
      <c r="L312" s="8"/>
      <c r="N312" s="8"/>
      <c r="O312" s="8"/>
      <c r="P312" s="8"/>
      <c r="R312" s="65"/>
      <c r="V312"/>
      <c r="W312"/>
      <c r="X312"/>
      <c r="Y312"/>
      <c r="Z312"/>
      <c r="AA312"/>
      <c r="AB312"/>
      <c r="AC312"/>
      <c r="AD312"/>
      <c r="AE312"/>
      <c r="AF312"/>
      <c r="AG312"/>
      <c r="AH312"/>
      <c r="AI312"/>
      <c r="AJ312"/>
      <c r="AK312"/>
      <c r="AL312"/>
      <c r="AM312" s="8"/>
      <c r="AN312" s="8"/>
      <c r="AP312" s="8"/>
      <c r="AR312" s="87"/>
      <c r="AV312" s="8"/>
    </row>
    <row r="313" spans="1:48" s="3" customFormat="1" x14ac:dyDescent="0.2">
      <c r="A313" s="68"/>
      <c r="E313" s="8"/>
      <c r="F313" s="8"/>
      <c r="G313" s="8"/>
      <c r="H313" s="8"/>
      <c r="I313" s="8"/>
      <c r="J313" s="8"/>
      <c r="K313" s="8"/>
      <c r="L313" s="8"/>
      <c r="N313" s="8"/>
      <c r="O313" s="8"/>
      <c r="P313" s="8"/>
      <c r="R313" s="65"/>
      <c r="V313"/>
      <c r="W313"/>
      <c r="X313"/>
      <c r="Y313"/>
      <c r="Z313"/>
      <c r="AA313"/>
      <c r="AB313"/>
      <c r="AC313"/>
      <c r="AD313"/>
      <c r="AE313"/>
      <c r="AF313"/>
      <c r="AG313"/>
      <c r="AH313"/>
      <c r="AI313"/>
      <c r="AJ313"/>
      <c r="AK313"/>
      <c r="AL313"/>
      <c r="AM313" s="8"/>
      <c r="AN313" s="8"/>
      <c r="AP313" s="8"/>
      <c r="AR313" s="87"/>
      <c r="AV313" s="8"/>
    </row>
    <row r="314" spans="1:48" s="3" customFormat="1" x14ac:dyDescent="0.2">
      <c r="A314" s="68"/>
      <c r="E314" s="8"/>
      <c r="F314" s="8"/>
      <c r="G314" s="8"/>
      <c r="H314" s="8"/>
      <c r="I314" s="8"/>
      <c r="J314" s="8"/>
      <c r="K314" s="8"/>
      <c r="L314" s="8"/>
      <c r="N314" s="8"/>
      <c r="O314" s="8"/>
      <c r="P314" s="8"/>
      <c r="R314" s="65"/>
      <c r="V314"/>
      <c r="W314"/>
      <c r="X314"/>
      <c r="Y314"/>
      <c r="Z314"/>
      <c r="AA314"/>
      <c r="AB314"/>
      <c r="AC314"/>
      <c r="AD314"/>
      <c r="AE314"/>
      <c r="AF314"/>
      <c r="AG314"/>
      <c r="AH314"/>
      <c r="AI314"/>
      <c r="AJ314"/>
      <c r="AK314"/>
      <c r="AL314"/>
      <c r="AM314" s="8"/>
      <c r="AN314" s="8"/>
      <c r="AP314" s="8"/>
      <c r="AR314" s="87"/>
      <c r="AV314" s="8"/>
    </row>
    <row r="315" spans="1:48" s="3" customFormat="1" x14ac:dyDescent="0.2">
      <c r="A315" s="68"/>
      <c r="E315" s="8"/>
      <c r="F315" s="8"/>
      <c r="G315" s="8"/>
      <c r="H315" s="8"/>
      <c r="I315" s="8"/>
      <c r="J315" s="8"/>
      <c r="K315" s="8"/>
      <c r="L315" s="8"/>
      <c r="N315" s="8"/>
      <c r="O315" s="8"/>
      <c r="P315" s="8"/>
      <c r="R315" s="65"/>
      <c r="V315"/>
      <c r="W315"/>
      <c r="X315"/>
      <c r="Y315"/>
      <c r="Z315"/>
      <c r="AA315"/>
      <c r="AB315"/>
      <c r="AC315"/>
      <c r="AD315"/>
      <c r="AE315"/>
      <c r="AF315"/>
      <c r="AG315"/>
      <c r="AH315"/>
      <c r="AI315"/>
      <c r="AJ315"/>
      <c r="AK315"/>
      <c r="AL315"/>
      <c r="AM315" s="8"/>
      <c r="AN315" s="8"/>
      <c r="AP315" s="8"/>
      <c r="AR315" s="87"/>
      <c r="AV315" s="8"/>
    </row>
    <row r="316" spans="1:48" s="3" customFormat="1" x14ac:dyDescent="0.2">
      <c r="A316" s="68"/>
      <c r="E316" s="8"/>
      <c r="F316" s="8"/>
      <c r="G316" s="8"/>
      <c r="H316" s="8"/>
      <c r="I316" s="8"/>
      <c r="J316" s="8"/>
      <c r="K316" s="8"/>
      <c r="L316" s="8"/>
      <c r="N316" s="8"/>
      <c r="O316" s="8"/>
      <c r="P316" s="8"/>
      <c r="R316" s="65"/>
      <c r="V316"/>
      <c r="W316"/>
      <c r="X316"/>
      <c r="Y316"/>
      <c r="Z316"/>
      <c r="AA316"/>
      <c r="AB316"/>
      <c r="AC316"/>
      <c r="AD316"/>
      <c r="AE316"/>
      <c r="AF316"/>
      <c r="AG316"/>
      <c r="AH316"/>
      <c r="AI316"/>
      <c r="AJ316"/>
      <c r="AK316"/>
      <c r="AL316"/>
      <c r="AM316" s="8"/>
      <c r="AN316" s="8"/>
      <c r="AP316" s="8"/>
      <c r="AR316" s="87"/>
      <c r="AV316" s="8"/>
    </row>
    <row r="317" spans="1:48" s="3" customFormat="1" x14ac:dyDescent="0.2">
      <c r="A317" s="68"/>
      <c r="E317" s="8"/>
      <c r="F317" s="8"/>
      <c r="G317" s="8"/>
      <c r="H317" s="8"/>
      <c r="I317" s="8"/>
      <c r="J317" s="8"/>
      <c r="K317" s="8"/>
      <c r="L317" s="8"/>
      <c r="N317" s="8"/>
      <c r="O317" s="8"/>
      <c r="P317" s="8"/>
      <c r="R317" s="65"/>
      <c r="V317"/>
      <c r="W317"/>
      <c r="X317"/>
      <c r="Y317"/>
      <c r="Z317"/>
      <c r="AA317"/>
      <c r="AB317"/>
      <c r="AC317"/>
      <c r="AD317"/>
      <c r="AE317"/>
      <c r="AF317"/>
      <c r="AG317"/>
      <c r="AH317"/>
      <c r="AI317"/>
      <c r="AJ317"/>
      <c r="AK317"/>
      <c r="AL317"/>
      <c r="AM317" s="8"/>
      <c r="AN317" s="8"/>
      <c r="AP317" s="8"/>
      <c r="AR317" s="87"/>
      <c r="AV317" s="8"/>
    </row>
    <row r="318" spans="1:48" s="3" customFormat="1" x14ac:dyDescent="0.2">
      <c r="A318" s="68"/>
      <c r="E318" s="8"/>
      <c r="F318" s="8"/>
      <c r="G318" s="8"/>
      <c r="H318" s="8"/>
      <c r="I318" s="8"/>
      <c r="J318" s="8"/>
      <c r="K318" s="8"/>
      <c r="L318" s="8"/>
      <c r="N318" s="8"/>
      <c r="O318" s="8"/>
      <c r="P318" s="8"/>
      <c r="R318" s="65"/>
      <c r="V318"/>
      <c r="W318"/>
      <c r="X318"/>
      <c r="Y318"/>
      <c r="Z318"/>
      <c r="AA318"/>
      <c r="AB318"/>
      <c r="AC318"/>
      <c r="AD318"/>
      <c r="AE318"/>
      <c r="AF318"/>
      <c r="AG318"/>
      <c r="AH318"/>
      <c r="AI318"/>
      <c r="AJ318"/>
      <c r="AK318"/>
      <c r="AL318"/>
      <c r="AM318" s="8"/>
      <c r="AN318" s="8"/>
      <c r="AP318" s="8"/>
      <c r="AR318" s="87"/>
      <c r="AV318" s="8"/>
    </row>
    <row r="319" spans="1:48" s="3" customFormat="1" x14ac:dyDescent="0.2">
      <c r="A319" s="68"/>
      <c r="E319" s="8"/>
      <c r="F319" s="8"/>
      <c r="G319" s="8"/>
      <c r="H319" s="8"/>
      <c r="I319" s="8"/>
      <c r="J319" s="8"/>
      <c r="K319" s="8"/>
      <c r="L319" s="8"/>
      <c r="N319" s="8"/>
      <c r="O319" s="8"/>
      <c r="P319" s="8"/>
      <c r="R319" s="65"/>
      <c r="V319"/>
      <c r="W319"/>
      <c r="X319"/>
      <c r="Y319"/>
      <c r="Z319"/>
      <c r="AA319"/>
      <c r="AB319"/>
      <c r="AC319"/>
      <c r="AD319"/>
      <c r="AE319"/>
      <c r="AF319"/>
      <c r="AG319"/>
      <c r="AH319"/>
      <c r="AI319"/>
      <c r="AJ319"/>
      <c r="AK319"/>
      <c r="AL319"/>
      <c r="AM319" s="8"/>
      <c r="AN319" s="8"/>
      <c r="AP319" s="8"/>
      <c r="AR319" s="87"/>
      <c r="AV319" s="8"/>
    </row>
    <row r="320" spans="1:48" s="3" customFormat="1" x14ac:dyDescent="0.2">
      <c r="A320" s="68"/>
      <c r="E320" s="8"/>
      <c r="F320" s="8"/>
      <c r="G320" s="8"/>
      <c r="H320" s="8"/>
      <c r="I320" s="8"/>
      <c r="J320" s="8"/>
      <c r="K320" s="8"/>
      <c r="L320" s="8"/>
      <c r="N320" s="8"/>
      <c r="O320" s="8"/>
      <c r="P320" s="8"/>
      <c r="R320" s="65"/>
      <c r="V320"/>
      <c r="W320"/>
      <c r="X320"/>
      <c r="Y320"/>
      <c r="Z320"/>
      <c r="AA320"/>
      <c r="AB320"/>
      <c r="AC320"/>
      <c r="AD320"/>
      <c r="AE320"/>
      <c r="AF320"/>
      <c r="AG320"/>
      <c r="AH320"/>
      <c r="AI320"/>
      <c r="AJ320"/>
      <c r="AK320"/>
      <c r="AL320"/>
      <c r="AM320" s="8"/>
      <c r="AN320" s="8"/>
      <c r="AP320" s="8"/>
      <c r="AR320" s="87"/>
      <c r="AV320" s="8"/>
    </row>
    <row r="321" spans="1:48" s="3" customFormat="1" x14ac:dyDescent="0.2">
      <c r="A321" s="68"/>
      <c r="E321" s="8"/>
      <c r="F321" s="8"/>
      <c r="G321" s="8"/>
      <c r="H321" s="8"/>
      <c r="I321" s="8"/>
      <c r="J321" s="8"/>
      <c r="K321" s="8"/>
      <c r="L321" s="8"/>
      <c r="N321" s="8"/>
      <c r="O321" s="8"/>
      <c r="P321" s="8"/>
      <c r="R321" s="65"/>
      <c r="V321"/>
      <c r="W321"/>
      <c r="X321"/>
      <c r="Y321"/>
      <c r="Z321"/>
      <c r="AA321"/>
      <c r="AB321"/>
      <c r="AC321"/>
      <c r="AD321"/>
      <c r="AE321"/>
      <c r="AF321"/>
      <c r="AG321"/>
      <c r="AH321"/>
      <c r="AI321"/>
      <c r="AJ321"/>
      <c r="AK321"/>
      <c r="AL321"/>
      <c r="AM321" s="8"/>
      <c r="AN321" s="8"/>
      <c r="AP321" s="8"/>
      <c r="AR321" s="87"/>
      <c r="AV321" s="8"/>
    </row>
    <row r="322" spans="1:48" s="3" customFormat="1" x14ac:dyDescent="0.2">
      <c r="A322" s="68"/>
      <c r="E322" s="8"/>
      <c r="F322" s="8"/>
      <c r="G322" s="8"/>
      <c r="H322" s="8"/>
      <c r="I322" s="8"/>
      <c r="J322" s="8"/>
      <c r="K322" s="8"/>
      <c r="L322" s="8"/>
      <c r="N322" s="8"/>
      <c r="O322" s="8"/>
      <c r="P322" s="8"/>
      <c r="R322" s="65"/>
      <c r="V322"/>
      <c r="W322"/>
      <c r="X322"/>
      <c r="Y322"/>
      <c r="Z322"/>
      <c r="AA322"/>
      <c r="AB322"/>
      <c r="AC322"/>
      <c r="AD322"/>
      <c r="AE322"/>
      <c r="AF322"/>
      <c r="AG322"/>
      <c r="AH322"/>
      <c r="AI322"/>
      <c r="AJ322"/>
      <c r="AK322"/>
      <c r="AL322"/>
      <c r="AM322" s="8"/>
      <c r="AN322" s="8"/>
      <c r="AP322" s="8"/>
      <c r="AR322" s="87"/>
      <c r="AV322" s="8"/>
    </row>
    <row r="323" spans="1:48" s="3" customFormat="1" x14ac:dyDescent="0.2">
      <c r="A323" s="68"/>
      <c r="E323" s="8"/>
      <c r="F323" s="8"/>
      <c r="G323" s="8"/>
      <c r="H323" s="8"/>
      <c r="I323" s="8"/>
      <c r="J323" s="8"/>
      <c r="K323" s="8"/>
      <c r="L323" s="8"/>
      <c r="N323" s="8"/>
      <c r="O323" s="8"/>
      <c r="P323" s="8"/>
      <c r="R323" s="65"/>
      <c r="V323"/>
      <c r="W323"/>
      <c r="X323"/>
      <c r="Y323"/>
      <c r="Z323"/>
      <c r="AA323"/>
      <c r="AB323"/>
      <c r="AC323"/>
      <c r="AD323"/>
      <c r="AE323"/>
      <c r="AF323"/>
      <c r="AG323"/>
      <c r="AH323"/>
      <c r="AI323"/>
      <c r="AJ323"/>
      <c r="AK323"/>
      <c r="AL323"/>
      <c r="AM323" s="8"/>
      <c r="AN323" s="8"/>
      <c r="AP323" s="8"/>
      <c r="AR323" s="87"/>
      <c r="AV323" s="8"/>
    </row>
    <row r="324" spans="1:48" s="3" customFormat="1" x14ac:dyDescent="0.2">
      <c r="A324" s="68"/>
      <c r="E324" s="8"/>
      <c r="F324" s="8"/>
      <c r="G324" s="8"/>
      <c r="H324" s="8"/>
      <c r="I324" s="8"/>
      <c r="J324" s="8"/>
      <c r="K324" s="8"/>
      <c r="L324" s="8"/>
      <c r="N324" s="8"/>
      <c r="O324" s="8"/>
      <c r="P324" s="8"/>
      <c r="R324" s="65"/>
      <c r="V324"/>
      <c r="W324"/>
      <c r="X324"/>
      <c r="Y324"/>
      <c r="Z324"/>
      <c r="AA324"/>
      <c r="AB324"/>
      <c r="AC324"/>
      <c r="AD324"/>
      <c r="AE324"/>
      <c r="AF324"/>
      <c r="AG324"/>
      <c r="AH324"/>
      <c r="AI324"/>
      <c r="AJ324"/>
      <c r="AK324"/>
      <c r="AL324"/>
      <c r="AM324" s="8"/>
      <c r="AN324" s="8"/>
      <c r="AP324" s="8"/>
      <c r="AR324" s="87"/>
      <c r="AV324" s="8"/>
    </row>
    <row r="325" spans="1:48" s="3" customFormat="1" x14ac:dyDescent="0.2">
      <c r="A325" s="68"/>
      <c r="E325" s="8"/>
      <c r="F325" s="8"/>
      <c r="G325" s="8"/>
      <c r="H325" s="8"/>
      <c r="I325" s="8"/>
      <c r="J325" s="8"/>
      <c r="K325" s="8"/>
      <c r="L325" s="8"/>
      <c r="N325" s="8"/>
      <c r="O325" s="8"/>
      <c r="P325" s="8"/>
      <c r="R325" s="65"/>
      <c r="V325"/>
      <c r="W325"/>
      <c r="X325"/>
      <c r="Y325"/>
      <c r="Z325"/>
      <c r="AA325"/>
      <c r="AB325"/>
      <c r="AC325"/>
      <c r="AD325"/>
      <c r="AE325"/>
      <c r="AF325"/>
      <c r="AG325"/>
      <c r="AH325"/>
      <c r="AI325"/>
      <c r="AJ325"/>
      <c r="AK325"/>
      <c r="AL325"/>
      <c r="AM325" s="8"/>
      <c r="AN325" s="8"/>
      <c r="AP325" s="8"/>
      <c r="AR325" s="87"/>
      <c r="AV325" s="8"/>
    </row>
    <row r="326" spans="1:48" s="3" customFormat="1" x14ac:dyDescent="0.2">
      <c r="A326" s="68"/>
      <c r="E326" s="8"/>
      <c r="F326" s="8"/>
      <c r="G326" s="8"/>
      <c r="H326" s="8"/>
      <c r="I326" s="8"/>
      <c r="J326" s="8"/>
      <c r="K326" s="8"/>
      <c r="L326" s="8"/>
      <c r="N326" s="8"/>
      <c r="O326" s="8"/>
      <c r="P326" s="8"/>
      <c r="R326" s="65"/>
      <c r="V326"/>
      <c r="W326"/>
      <c r="X326"/>
      <c r="Y326"/>
      <c r="Z326"/>
      <c r="AA326"/>
      <c r="AB326"/>
      <c r="AC326"/>
      <c r="AD326"/>
      <c r="AE326"/>
      <c r="AF326"/>
      <c r="AG326"/>
      <c r="AH326"/>
      <c r="AI326"/>
      <c r="AJ326"/>
      <c r="AK326"/>
      <c r="AL326"/>
      <c r="AM326" s="8"/>
      <c r="AN326" s="8"/>
      <c r="AP326" s="8"/>
      <c r="AR326" s="87"/>
      <c r="AV326" s="8"/>
    </row>
    <row r="327" spans="1:48" s="3" customFormat="1" x14ac:dyDescent="0.2">
      <c r="A327" s="68"/>
      <c r="E327" s="8"/>
      <c r="F327" s="8"/>
      <c r="G327" s="8"/>
      <c r="H327" s="8"/>
      <c r="I327" s="8"/>
      <c r="J327" s="8"/>
      <c r="K327" s="8"/>
      <c r="L327" s="8"/>
      <c r="N327" s="8"/>
      <c r="O327" s="8"/>
      <c r="P327" s="8"/>
      <c r="R327" s="65"/>
      <c r="V327"/>
      <c r="W327"/>
      <c r="X327"/>
      <c r="Y327"/>
      <c r="Z327"/>
      <c r="AA327"/>
      <c r="AB327"/>
      <c r="AC327"/>
      <c r="AD327"/>
      <c r="AE327"/>
      <c r="AF327"/>
      <c r="AG327"/>
      <c r="AH327"/>
      <c r="AI327"/>
      <c r="AJ327"/>
      <c r="AK327"/>
      <c r="AL327"/>
      <c r="AM327" s="8"/>
      <c r="AN327" s="8"/>
      <c r="AP327" s="8"/>
      <c r="AR327" s="87"/>
      <c r="AV327" s="8"/>
    </row>
    <row r="328" spans="1:48" s="3" customFormat="1" x14ac:dyDescent="0.2">
      <c r="A328" s="68"/>
      <c r="E328" s="8"/>
      <c r="F328" s="8"/>
      <c r="G328" s="8"/>
      <c r="H328" s="8"/>
      <c r="I328" s="8"/>
      <c r="J328" s="8"/>
      <c r="K328" s="8"/>
      <c r="L328" s="8"/>
      <c r="N328" s="8"/>
      <c r="O328" s="8"/>
      <c r="P328" s="8"/>
      <c r="R328" s="65"/>
      <c r="V328"/>
      <c r="W328"/>
      <c r="X328"/>
      <c r="Y328"/>
      <c r="Z328"/>
      <c r="AA328"/>
      <c r="AB328"/>
      <c r="AC328"/>
      <c r="AD328"/>
      <c r="AE328"/>
      <c r="AF328"/>
      <c r="AG328"/>
      <c r="AH328"/>
      <c r="AI328"/>
      <c r="AJ328"/>
      <c r="AK328"/>
      <c r="AL328"/>
      <c r="AM328" s="8"/>
      <c r="AN328" s="8"/>
      <c r="AP328" s="8"/>
      <c r="AR328" s="87"/>
      <c r="AV328" s="8"/>
    </row>
    <row r="329" spans="1:48" s="3" customFormat="1" x14ac:dyDescent="0.2">
      <c r="A329" s="68"/>
      <c r="E329" s="8"/>
      <c r="F329" s="8"/>
      <c r="G329" s="8"/>
      <c r="H329" s="8"/>
      <c r="I329" s="8"/>
      <c r="J329" s="8"/>
      <c r="K329" s="8"/>
      <c r="L329" s="8"/>
      <c r="N329" s="8"/>
      <c r="O329" s="8"/>
      <c r="P329" s="8"/>
      <c r="R329" s="65"/>
      <c r="V329"/>
      <c r="W329"/>
      <c r="X329"/>
      <c r="Y329"/>
      <c r="Z329"/>
      <c r="AA329"/>
      <c r="AB329"/>
      <c r="AC329"/>
      <c r="AD329"/>
      <c r="AE329"/>
      <c r="AF329"/>
      <c r="AG329"/>
      <c r="AH329"/>
      <c r="AI329"/>
      <c r="AJ329"/>
      <c r="AK329"/>
      <c r="AL329"/>
      <c r="AM329" s="8"/>
      <c r="AN329" s="8"/>
      <c r="AP329" s="8"/>
      <c r="AR329" s="87"/>
      <c r="AV329" s="8"/>
    </row>
    <row r="330" spans="1:48" s="3" customFormat="1" x14ac:dyDescent="0.2">
      <c r="A330" s="68"/>
      <c r="E330" s="8"/>
      <c r="F330" s="8"/>
      <c r="G330" s="8"/>
      <c r="H330" s="8"/>
      <c r="I330" s="8"/>
      <c r="J330" s="8"/>
      <c r="K330" s="8"/>
      <c r="L330" s="8"/>
      <c r="N330" s="8"/>
      <c r="O330" s="8"/>
      <c r="P330" s="8"/>
      <c r="R330" s="65"/>
      <c r="V330"/>
      <c r="W330"/>
      <c r="X330"/>
      <c r="Y330"/>
      <c r="Z330"/>
      <c r="AA330"/>
      <c r="AB330"/>
      <c r="AC330"/>
      <c r="AD330"/>
      <c r="AE330"/>
      <c r="AF330"/>
      <c r="AG330"/>
      <c r="AH330"/>
      <c r="AI330"/>
      <c r="AJ330"/>
      <c r="AK330"/>
      <c r="AL330"/>
      <c r="AM330" s="8"/>
      <c r="AN330" s="8"/>
      <c r="AP330" s="8"/>
      <c r="AR330" s="87"/>
      <c r="AV330" s="8"/>
    </row>
    <row r="331" spans="1:48" s="3" customFormat="1" x14ac:dyDescent="0.2">
      <c r="A331" s="68"/>
      <c r="E331" s="8"/>
      <c r="F331" s="8"/>
      <c r="G331" s="8"/>
      <c r="H331" s="8"/>
      <c r="I331" s="8"/>
      <c r="J331" s="8"/>
      <c r="K331" s="8"/>
      <c r="L331" s="8"/>
      <c r="N331" s="8"/>
      <c r="O331" s="8"/>
      <c r="P331" s="8"/>
      <c r="R331" s="65"/>
      <c r="V331"/>
      <c r="W331"/>
      <c r="X331"/>
      <c r="Y331"/>
      <c r="Z331"/>
      <c r="AA331"/>
      <c r="AB331"/>
      <c r="AC331"/>
      <c r="AD331"/>
      <c r="AE331"/>
      <c r="AF331"/>
      <c r="AG331"/>
      <c r="AH331"/>
      <c r="AI331"/>
      <c r="AJ331"/>
      <c r="AK331"/>
      <c r="AL331"/>
      <c r="AM331" s="8"/>
      <c r="AN331" s="8"/>
      <c r="AP331" s="8"/>
      <c r="AR331" s="87"/>
      <c r="AV331" s="8"/>
    </row>
    <row r="332" spans="1:48" s="3" customFormat="1" x14ac:dyDescent="0.2">
      <c r="A332" s="68"/>
      <c r="E332" s="8"/>
      <c r="F332" s="8"/>
      <c r="G332" s="8"/>
      <c r="H332" s="8"/>
      <c r="I332" s="8"/>
      <c r="J332" s="8"/>
      <c r="K332" s="8"/>
      <c r="L332" s="8"/>
      <c r="N332" s="8"/>
      <c r="O332" s="8"/>
      <c r="P332" s="8"/>
      <c r="R332" s="65"/>
      <c r="V332"/>
      <c r="W332"/>
      <c r="X332"/>
      <c r="Y332"/>
      <c r="Z332"/>
      <c r="AA332"/>
      <c r="AB332"/>
      <c r="AC332"/>
      <c r="AD332"/>
      <c r="AE332"/>
      <c r="AF332"/>
      <c r="AG332"/>
      <c r="AH332"/>
      <c r="AI332"/>
      <c r="AJ332"/>
      <c r="AK332"/>
      <c r="AL332"/>
      <c r="AM332" s="8"/>
      <c r="AN332" s="8"/>
      <c r="AP332" s="8"/>
      <c r="AR332" s="87"/>
      <c r="AV332" s="8"/>
    </row>
    <row r="333" spans="1:48" s="3" customFormat="1" x14ac:dyDescent="0.2">
      <c r="A333" s="68"/>
      <c r="E333" s="8"/>
      <c r="F333" s="8"/>
      <c r="G333" s="8"/>
      <c r="H333" s="8"/>
      <c r="I333" s="8"/>
      <c r="J333" s="8"/>
      <c r="K333" s="8"/>
      <c r="L333" s="8"/>
      <c r="N333" s="8"/>
      <c r="O333" s="8"/>
      <c r="P333" s="8"/>
      <c r="R333" s="65"/>
      <c r="V333"/>
      <c r="W333"/>
      <c r="X333"/>
      <c r="Y333"/>
      <c r="Z333"/>
      <c r="AA333"/>
      <c r="AB333"/>
      <c r="AC333"/>
      <c r="AD333"/>
      <c r="AE333"/>
      <c r="AF333"/>
      <c r="AG333"/>
      <c r="AH333"/>
      <c r="AI333"/>
      <c r="AJ333"/>
      <c r="AK333"/>
      <c r="AL333"/>
      <c r="AM333" s="8"/>
      <c r="AN333" s="8"/>
      <c r="AP333" s="8"/>
      <c r="AR333" s="87"/>
      <c r="AV333" s="8"/>
    </row>
    <row r="334" spans="1:48" s="3" customFormat="1" x14ac:dyDescent="0.2">
      <c r="A334" s="68"/>
      <c r="E334" s="8"/>
      <c r="F334" s="8"/>
      <c r="G334" s="8"/>
      <c r="H334" s="8"/>
      <c r="I334" s="8"/>
      <c r="J334" s="8"/>
      <c r="K334" s="8"/>
      <c r="L334" s="8"/>
      <c r="N334" s="8"/>
      <c r="O334" s="8"/>
      <c r="P334" s="8"/>
      <c r="R334" s="65"/>
      <c r="V334"/>
      <c r="W334"/>
      <c r="X334"/>
      <c r="Y334"/>
      <c r="Z334"/>
      <c r="AA334"/>
      <c r="AB334"/>
      <c r="AC334"/>
      <c r="AD334"/>
      <c r="AE334"/>
      <c r="AF334"/>
      <c r="AG334"/>
      <c r="AH334"/>
      <c r="AI334"/>
      <c r="AJ334"/>
      <c r="AK334"/>
      <c r="AL334"/>
      <c r="AM334" s="8"/>
      <c r="AN334" s="8"/>
      <c r="AP334" s="8"/>
      <c r="AR334" s="87"/>
      <c r="AV334" s="8"/>
    </row>
    <row r="335" spans="1:48" s="3" customFormat="1" x14ac:dyDescent="0.2">
      <c r="A335" s="68"/>
      <c r="E335" s="8"/>
      <c r="F335" s="8"/>
      <c r="G335" s="8"/>
      <c r="H335" s="8"/>
      <c r="I335" s="8"/>
      <c r="J335" s="8"/>
      <c r="K335" s="8"/>
      <c r="L335" s="8"/>
      <c r="N335" s="8"/>
      <c r="O335" s="8"/>
      <c r="P335" s="8"/>
      <c r="R335" s="65"/>
      <c r="V335"/>
      <c r="W335"/>
      <c r="X335"/>
      <c r="Y335"/>
      <c r="Z335"/>
      <c r="AA335"/>
      <c r="AB335"/>
      <c r="AC335"/>
      <c r="AD335"/>
      <c r="AE335"/>
      <c r="AF335"/>
      <c r="AG335"/>
      <c r="AH335"/>
      <c r="AI335"/>
      <c r="AJ335"/>
      <c r="AK335"/>
      <c r="AL335"/>
      <c r="AM335" s="8"/>
      <c r="AN335" s="8"/>
      <c r="AP335" s="8"/>
      <c r="AR335" s="87"/>
      <c r="AV335" s="8"/>
    </row>
    <row r="336" spans="1:48" s="3" customFormat="1" x14ac:dyDescent="0.2">
      <c r="A336" s="68"/>
      <c r="E336" s="8"/>
      <c r="F336" s="8"/>
      <c r="G336" s="8"/>
      <c r="H336" s="8"/>
      <c r="I336" s="8"/>
      <c r="J336" s="8"/>
      <c r="K336" s="8"/>
      <c r="L336" s="8"/>
      <c r="N336" s="8"/>
      <c r="O336" s="8"/>
      <c r="P336" s="8"/>
      <c r="R336" s="65"/>
      <c r="V336"/>
      <c r="W336"/>
      <c r="X336"/>
      <c r="Y336"/>
      <c r="Z336"/>
      <c r="AA336"/>
      <c r="AB336"/>
      <c r="AC336"/>
      <c r="AD336"/>
      <c r="AE336"/>
      <c r="AF336"/>
      <c r="AG336"/>
      <c r="AH336"/>
      <c r="AI336"/>
      <c r="AJ336"/>
      <c r="AK336"/>
      <c r="AL336"/>
      <c r="AM336" s="8"/>
      <c r="AN336" s="8"/>
      <c r="AP336" s="8"/>
      <c r="AR336" s="87"/>
      <c r="AV336" s="8"/>
    </row>
    <row r="337" spans="1:48" s="3" customFormat="1" x14ac:dyDescent="0.2">
      <c r="A337" s="68"/>
      <c r="E337" s="8"/>
      <c r="F337" s="8"/>
      <c r="G337" s="8"/>
      <c r="H337" s="8"/>
      <c r="I337" s="8"/>
      <c r="J337" s="8"/>
      <c r="K337" s="8"/>
      <c r="L337" s="8"/>
      <c r="N337" s="8"/>
      <c r="O337" s="8"/>
      <c r="P337" s="8"/>
      <c r="R337" s="65"/>
      <c r="V337"/>
      <c r="W337"/>
      <c r="X337"/>
      <c r="Y337"/>
      <c r="Z337"/>
      <c r="AA337"/>
      <c r="AB337"/>
      <c r="AC337"/>
      <c r="AD337"/>
      <c r="AE337"/>
      <c r="AF337"/>
      <c r="AG337"/>
      <c r="AH337"/>
      <c r="AI337"/>
      <c r="AJ337"/>
      <c r="AK337"/>
      <c r="AL337"/>
      <c r="AM337" s="8"/>
      <c r="AN337" s="8"/>
      <c r="AP337" s="8"/>
      <c r="AR337" s="87"/>
      <c r="AV337" s="8"/>
    </row>
    <row r="338" spans="1:48" s="3" customFormat="1" x14ac:dyDescent="0.2">
      <c r="A338" s="68"/>
      <c r="E338" s="8"/>
      <c r="F338" s="8"/>
      <c r="G338" s="8"/>
      <c r="H338" s="8"/>
      <c r="I338" s="8"/>
      <c r="J338" s="8"/>
      <c r="K338" s="8"/>
      <c r="L338" s="8"/>
      <c r="N338" s="8"/>
      <c r="O338" s="8"/>
      <c r="P338" s="8"/>
      <c r="R338" s="65"/>
      <c r="V338"/>
      <c r="W338"/>
      <c r="X338"/>
      <c r="Y338"/>
      <c r="Z338"/>
      <c r="AA338"/>
      <c r="AB338"/>
      <c r="AC338"/>
      <c r="AD338"/>
      <c r="AE338"/>
      <c r="AF338"/>
      <c r="AG338"/>
      <c r="AH338"/>
      <c r="AI338"/>
      <c r="AJ338"/>
      <c r="AK338"/>
      <c r="AL338"/>
      <c r="AM338" s="8"/>
      <c r="AN338" s="8"/>
      <c r="AP338" s="8"/>
      <c r="AR338" s="87"/>
      <c r="AV338" s="8"/>
    </row>
    <row r="339" spans="1:48" s="3" customFormat="1" x14ac:dyDescent="0.2">
      <c r="A339" s="68"/>
      <c r="E339" s="8"/>
      <c r="F339" s="8"/>
      <c r="G339" s="8"/>
      <c r="H339" s="8"/>
      <c r="I339" s="8"/>
      <c r="J339" s="8"/>
      <c r="K339" s="8"/>
      <c r="L339" s="8"/>
      <c r="N339" s="8"/>
      <c r="O339" s="8"/>
      <c r="P339" s="8"/>
      <c r="R339" s="65"/>
      <c r="V339"/>
      <c r="W339"/>
      <c r="X339"/>
      <c r="Y339"/>
      <c r="Z339"/>
      <c r="AA339"/>
      <c r="AB339"/>
      <c r="AC339"/>
      <c r="AD339"/>
      <c r="AE339"/>
      <c r="AF339"/>
      <c r="AG339"/>
      <c r="AH339"/>
      <c r="AI339"/>
      <c r="AJ339"/>
      <c r="AK339"/>
      <c r="AL339"/>
      <c r="AM339" s="8"/>
      <c r="AN339" s="8"/>
      <c r="AP339" s="8"/>
      <c r="AR339" s="87"/>
      <c r="AV339" s="8"/>
    </row>
    <row r="340" spans="1:48" s="3" customFormat="1" x14ac:dyDescent="0.2">
      <c r="A340" s="68"/>
      <c r="E340" s="8"/>
      <c r="F340" s="8"/>
      <c r="G340" s="8"/>
      <c r="H340" s="8"/>
      <c r="I340" s="8"/>
      <c r="J340" s="8"/>
      <c r="K340" s="8"/>
      <c r="L340" s="8"/>
      <c r="N340" s="8"/>
      <c r="O340" s="8"/>
      <c r="P340" s="8"/>
      <c r="R340" s="65"/>
      <c r="V340"/>
      <c r="W340"/>
      <c r="X340"/>
      <c r="Y340"/>
      <c r="Z340"/>
      <c r="AA340"/>
      <c r="AB340"/>
      <c r="AC340"/>
      <c r="AD340"/>
      <c r="AE340"/>
      <c r="AF340"/>
      <c r="AG340"/>
      <c r="AH340"/>
      <c r="AI340"/>
      <c r="AJ340"/>
      <c r="AK340"/>
      <c r="AL340"/>
      <c r="AM340" s="8"/>
      <c r="AN340" s="8"/>
      <c r="AP340" s="8"/>
      <c r="AR340" s="87"/>
      <c r="AV340" s="8"/>
    </row>
    <row r="341" spans="1:48" s="3" customFormat="1" x14ac:dyDescent="0.2">
      <c r="A341" s="68"/>
      <c r="E341" s="8"/>
      <c r="F341" s="8"/>
      <c r="G341" s="8"/>
      <c r="H341" s="8"/>
      <c r="I341" s="8"/>
      <c r="J341" s="8"/>
      <c r="K341" s="8"/>
      <c r="L341" s="8"/>
      <c r="N341" s="8"/>
      <c r="O341" s="8"/>
      <c r="P341" s="8"/>
      <c r="R341" s="65"/>
      <c r="V341"/>
      <c r="W341"/>
      <c r="X341"/>
      <c r="Y341"/>
      <c r="Z341"/>
      <c r="AA341"/>
      <c r="AB341"/>
      <c r="AC341"/>
      <c r="AD341"/>
      <c r="AE341"/>
      <c r="AF341"/>
      <c r="AG341"/>
      <c r="AH341"/>
      <c r="AI341"/>
      <c r="AJ341"/>
      <c r="AK341"/>
      <c r="AL341"/>
      <c r="AM341" s="8"/>
      <c r="AN341" s="8"/>
      <c r="AP341" s="8"/>
      <c r="AR341" s="87"/>
      <c r="AV341" s="8"/>
    </row>
    <row r="342" spans="1:48" s="3" customFormat="1" x14ac:dyDescent="0.2">
      <c r="A342" s="68"/>
      <c r="E342" s="8"/>
      <c r="F342" s="8"/>
      <c r="G342" s="8"/>
      <c r="H342" s="8"/>
      <c r="I342" s="8"/>
      <c r="J342" s="8"/>
      <c r="K342" s="8"/>
      <c r="L342" s="8"/>
      <c r="N342" s="8"/>
      <c r="O342" s="8"/>
      <c r="P342" s="8"/>
      <c r="R342" s="65"/>
      <c r="V342"/>
      <c r="W342"/>
      <c r="X342"/>
      <c r="Y342"/>
      <c r="Z342"/>
      <c r="AA342"/>
      <c r="AB342"/>
      <c r="AC342"/>
      <c r="AD342"/>
      <c r="AE342"/>
      <c r="AF342"/>
      <c r="AG342"/>
      <c r="AH342"/>
      <c r="AI342"/>
      <c r="AJ342"/>
      <c r="AK342"/>
      <c r="AL342"/>
      <c r="AM342" s="8"/>
      <c r="AN342" s="8"/>
      <c r="AP342" s="8"/>
      <c r="AR342" s="87"/>
      <c r="AV342" s="8"/>
    </row>
    <row r="343" spans="1:48" s="3" customFormat="1" x14ac:dyDescent="0.2">
      <c r="A343" s="68"/>
      <c r="E343" s="8"/>
      <c r="F343" s="8"/>
      <c r="G343" s="8"/>
      <c r="H343" s="8"/>
      <c r="I343" s="8"/>
      <c r="J343" s="8"/>
      <c r="K343" s="8"/>
      <c r="L343" s="8"/>
      <c r="N343" s="8"/>
      <c r="O343" s="8"/>
      <c r="P343" s="8"/>
      <c r="R343" s="65"/>
      <c r="V343"/>
      <c r="W343"/>
      <c r="X343"/>
      <c r="Y343"/>
      <c r="Z343"/>
      <c r="AA343"/>
      <c r="AB343"/>
      <c r="AC343"/>
      <c r="AD343"/>
      <c r="AE343"/>
      <c r="AF343"/>
      <c r="AG343"/>
      <c r="AH343"/>
      <c r="AI343"/>
      <c r="AJ343"/>
      <c r="AK343"/>
      <c r="AL343"/>
      <c r="AM343" s="8"/>
      <c r="AN343" s="8"/>
      <c r="AP343" s="8"/>
      <c r="AR343" s="87"/>
      <c r="AV343" s="8"/>
    </row>
    <row r="344" spans="1:48" s="3" customFormat="1" x14ac:dyDescent="0.2">
      <c r="A344" s="68"/>
      <c r="E344" s="8"/>
      <c r="F344" s="8"/>
      <c r="G344" s="8"/>
      <c r="H344" s="8"/>
      <c r="I344" s="8"/>
      <c r="J344" s="8"/>
      <c r="K344" s="8"/>
      <c r="L344" s="8"/>
      <c r="N344" s="8"/>
      <c r="O344" s="8"/>
      <c r="P344" s="8"/>
      <c r="R344" s="65"/>
      <c r="V344"/>
      <c r="W344"/>
      <c r="X344"/>
      <c r="Y344"/>
      <c r="Z344"/>
      <c r="AA344"/>
      <c r="AB344"/>
      <c r="AC344"/>
      <c r="AD344"/>
      <c r="AE344"/>
      <c r="AF344"/>
      <c r="AG344"/>
      <c r="AH344"/>
      <c r="AI344"/>
      <c r="AJ344"/>
      <c r="AK344"/>
      <c r="AL344"/>
      <c r="AM344" s="8"/>
      <c r="AN344" s="8"/>
      <c r="AP344" s="8"/>
      <c r="AR344" s="87"/>
      <c r="AV344" s="8"/>
    </row>
    <row r="345" spans="1:48" s="3" customFormat="1" x14ac:dyDescent="0.2">
      <c r="A345" s="68"/>
      <c r="E345" s="8"/>
      <c r="F345" s="8"/>
      <c r="G345" s="8"/>
      <c r="H345" s="8"/>
      <c r="I345" s="8"/>
      <c r="J345" s="8"/>
      <c r="K345" s="8"/>
      <c r="L345" s="8"/>
      <c r="N345" s="8"/>
      <c r="O345" s="8"/>
      <c r="P345" s="8"/>
      <c r="R345" s="65"/>
      <c r="V345"/>
      <c r="W345"/>
      <c r="X345"/>
      <c r="Y345"/>
      <c r="Z345"/>
      <c r="AA345"/>
      <c r="AB345"/>
      <c r="AC345"/>
      <c r="AD345"/>
      <c r="AE345"/>
      <c r="AF345"/>
      <c r="AG345"/>
      <c r="AH345"/>
      <c r="AI345"/>
      <c r="AJ345"/>
      <c r="AK345"/>
      <c r="AL345"/>
      <c r="AM345" s="8"/>
      <c r="AN345" s="8"/>
      <c r="AP345" s="8"/>
      <c r="AR345" s="87"/>
      <c r="AV345" s="8"/>
    </row>
    <row r="346" spans="1:48" s="3" customFormat="1" x14ac:dyDescent="0.2">
      <c r="A346" s="68"/>
      <c r="E346" s="8"/>
      <c r="F346" s="8"/>
      <c r="G346" s="8"/>
      <c r="H346" s="8"/>
      <c r="I346" s="8"/>
      <c r="J346" s="8"/>
      <c r="K346" s="8"/>
      <c r="L346" s="8"/>
      <c r="N346" s="8"/>
      <c r="O346" s="8"/>
      <c r="P346" s="8"/>
      <c r="R346" s="65"/>
      <c r="V346"/>
      <c r="W346"/>
      <c r="X346"/>
      <c r="Y346"/>
      <c r="Z346"/>
      <c r="AA346"/>
      <c r="AB346"/>
      <c r="AC346"/>
      <c r="AD346"/>
      <c r="AE346"/>
      <c r="AF346"/>
      <c r="AG346"/>
      <c r="AH346"/>
      <c r="AI346"/>
      <c r="AJ346"/>
      <c r="AK346"/>
      <c r="AL346"/>
      <c r="AM346" s="8"/>
      <c r="AN346" s="8"/>
      <c r="AP346" s="8"/>
      <c r="AR346" s="87"/>
      <c r="AV346" s="8"/>
    </row>
    <row r="347" spans="1:48" s="3" customFormat="1" x14ac:dyDescent="0.2">
      <c r="A347" s="68"/>
      <c r="E347" s="8"/>
      <c r="F347" s="8"/>
      <c r="G347" s="8"/>
      <c r="H347" s="8"/>
      <c r="I347" s="8"/>
      <c r="J347" s="8"/>
      <c r="K347" s="8"/>
      <c r="L347" s="8"/>
      <c r="N347" s="8"/>
      <c r="O347" s="8"/>
      <c r="P347" s="8"/>
      <c r="R347" s="65"/>
      <c r="V347"/>
      <c r="W347"/>
      <c r="X347"/>
      <c r="Y347"/>
      <c r="Z347"/>
      <c r="AA347"/>
      <c r="AB347"/>
      <c r="AC347"/>
      <c r="AD347"/>
      <c r="AE347"/>
      <c r="AF347"/>
      <c r="AG347"/>
      <c r="AH347"/>
      <c r="AI347"/>
      <c r="AJ347"/>
      <c r="AK347"/>
      <c r="AL347"/>
      <c r="AM347" s="8"/>
      <c r="AN347" s="8"/>
      <c r="AP347" s="8"/>
      <c r="AR347" s="87"/>
      <c r="AV347" s="8"/>
    </row>
    <row r="348" spans="1:48" s="3" customFormat="1" x14ac:dyDescent="0.2">
      <c r="A348" s="68"/>
      <c r="E348" s="8"/>
      <c r="F348" s="8"/>
      <c r="G348" s="8"/>
      <c r="H348" s="8"/>
      <c r="I348" s="8"/>
      <c r="J348" s="8"/>
      <c r="K348" s="8"/>
      <c r="L348" s="8"/>
      <c r="N348" s="8"/>
      <c r="O348" s="8"/>
      <c r="P348" s="8"/>
      <c r="R348" s="65"/>
      <c r="V348"/>
      <c r="W348"/>
      <c r="X348"/>
      <c r="Y348"/>
      <c r="Z348"/>
      <c r="AA348"/>
      <c r="AB348"/>
      <c r="AC348"/>
      <c r="AD348"/>
      <c r="AE348"/>
      <c r="AF348"/>
      <c r="AG348"/>
      <c r="AH348"/>
      <c r="AI348"/>
      <c r="AJ348"/>
      <c r="AK348"/>
      <c r="AL348"/>
      <c r="AM348" s="8"/>
      <c r="AN348" s="8"/>
      <c r="AP348" s="8"/>
      <c r="AR348" s="87"/>
      <c r="AV348" s="8"/>
    </row>
    <row r="349" spans="1:48" s="3" customFormat="1" x14ac:dyDescent="0.2">
      <c r="A349" s="68"/>
      <c r="E349" s="8"/>
      <c r="F349" s="8"/>
      <c r="G349" s="8"/>
      <c r="H349" s="8"/>
      <c r="I349" s="8"/>
      <c r="J349" s="8"/>
      <c r="K349" s="8"/>
      <c r="L349" s="8"/>
      <c r="N349" s="8"/>
      <c r="O349" s="8"/>
      <c r="P349" s="8"/>
      <c r="R349" s="65"/>
      <c r="V349"/>
      <c r="W349"/>
      <c r="X349"/>
      <c r="Y349"/>
      <c r="Z349"/>
      <c r="AA349"/>
      <c r="AB349"/>
      <c r="AC349"/>
      <c r="AD349"/>
      <c r="AE349"/>
      <c r="AF349"/>
      <c r="AG349"/>
      <c r="AH349"/>
      <c r="AI349"/>
      <c r="AJ349"/>
      <c r="AK349"/>
      <c r="AL349"/>
      <c r="AM349" s="8"/>
      <c r="AN349" s="8"/>
      <c r="AP349" s="8"/>
      <c r="AR349" s="87"/>
      <c r="AV349" s="8"/>
    </row>
    <row r="350" spans="1:48" s="3" customFormat="1" x14ac:dyDescent="0.2">
      <c r="A350" s="68"/>
      <c r="E350" s="8"/>
      <c r="F350" s="8"/>
      <c r="G350" s="8"/>
      <c r="H350" s="8"/>
      <c r="I350" s="8"/>
      <c r="J350" s="8"/>
      <c r="K350" s="8"/>
      <c r="L350" s="8"/>
      <c r="N350" s="8"/>
      <c r="O350" s="8"/>
      <c r="P350" s="8"/>
      <c r="R350" s="65"/>
      <c r="V350"/>
      <c r="W350"/>
      <c r="X350"/>
      <c r="Y350"/>
      <c r="Z350"/>
      <c r="AA350"/>
      <c r="AB350"/>
      <c r="AC350"/>
      <c r="AD350"/>
      <c r="AE350"/>
      <c r="AF350"/>
      <c r="AG350"/>
      <c r="AH350"/>
      <c r="AI350"/>
      <c r="AJ350"/>
      <c r="AK350"/>
      <c r="AL350"/>
      <c r="AM350" s="8"/>
      <c r="AN350" s="8"/>
      <c r="AP350" s="8"/>
      <c r="AR350" s="87"/>
      <c r="AV350" s="8"/>
    </row>
    <row r="351" spans="1:48" s="3" customFormat="1" x14ac:dyDescent="0.2">
      <c r="A351" s="68"/>
      <c r="E351" s="8"/>
      <c r="F351" s="8"/>
      <c r="G351" s="8"/>
      <c r="H351" s="8"/>
      <c r="I351" s="8"/>
      <c r="J351" s="8"/>
      <c r="K351" s="8"/>
      <c r="L351" s="8"/>
      <c r="N351" s="8"/>
      <c r="O351" s="8"/>
      <c r="P351" s="8"/>
      <c r="R351" s="65"/>
      <c r="V351"/>
      <c r="W351"/>
      <c r="X351"/>
      <c r="Y351"/>
      <c r="Z351"/>
      <c r="AA351"/>
      <c r="AB351"/>
      <c r="AC351"/>
      <c r="AD351"/>
      <c r="AE351"/>
      <c r="AF351"/>
      <c r="AG351"/>
      <c r="AH351"/>
      <c r="AI351"/>
      <c r="AJ351"/>
      <c r="AK351"/>
      <c r="AL351"/>
      <c r="AM351" s="8"/>
      <c r="AN351" s="8"/>
      <c r="AP351" s="8"/>
      <c r="AR351" s="87"/>
      <c r="AV351" s="8"/>
    </row>
    <row r="352" spans="1:48" s="3" customFormat="1" x14ac:dyDescent="0.2">
      <c r="A352" s="68"/>
      <c r="E352" s="8"/>
      <c r="F352" s="8"/>
      <c r="G352" s="8"/>
      <c r="H352" s="8"/>
      <c r="I352" s="8"/>
      <c r="J352" s="8"/>
      <c r="K352" s="8"/>
      <c r="L352" s="8"/>
      <c r="N352" s="8"/>
      <c r="O352" s="8"/>
      <c r="P352" s="8"/>
      <c r="R352" s="65"/>
      <c r="V352"/>
      <c r="W352"/>
      <c r="X352"/>
      <c r="Y352"/>
      <c r="Z352"/>
      <c r="AA352"/>
      <c r="AB352"/>
      <c r="AC352"/>
      <c r="AD352"/>
      <c r="AE352"/>
      <c r="AF352"/>
      <c r="AG352"/>
      <c r="AH352"/>
      <c r="AI352"/>
      <c r="AJ352"/>
      <c r="AK352"/>
      <c r="AL352"/>
      <c r="AM352" s="8"/>
      <c r="AN352" s="8"/>
      <c r="AP352" s="8"/>
      <c r="AR352" s="87"/>
      <c r="AV352" s="8"/>
    </row>
    <row r="353" spans="1:48" s="3" customFormat="1" x14ac:dyDescent="0.2">
      <c r="A353" s="68"/>
      <c r="E353" s="8"/>
      <c r="F353" s="8"/>
      <c r="G353" s="8"/>
      <c r="H353" s="8"/>
      <c r="I353" s="8"/>
      <c r="J353" s="8"/>
      <c r="K353" s="8"/>
      <c r="L353" s="8"/>
      <c r="N353" s="8"/>
      <c r="O353" s="8"/>
      <c r="P353" s="8"/>
      <c r="R353" s="65"/>
      <c r="V353"/>
      <c r="W353"/>
      <c r="X353"/>
      <c r="Y353"/>
      <c r="Z353"/>
      <c r="AA353"/>
      <c r="AB353"/>
      <c r="AC353"/>
      <c r="AD353"/>
      <c r="AE353"/>
      <c r="AF353"/>
      <c r="AG353"/>
      <c r="AH353"/>
      <c r="AI353"/>
      <c r="AJ353"/>
      <c r="AK353"/>
      <c r="AL353"/>
      <c r="AM353" s="8"/>
      <c r="AN353" s="8"/>
      <c r="AP353" s="8"/>
      <c r="AR353" s="87"/>
      <c r="AV353" s="8"/>
    </row>
    <row r="354" spans="1:48" s="3" customFormat="1" x14ac:dyDescent="0.2">
      <c r="A354" s="68"/>
      <c r="E354" s="8"/>
      <c r="F354" s="8"/>
      <c r="G354" s="8"/>
      <c r="H354" s="8"/>
      <c r="I354" s="8"/>
      <c r="J354" s="8"/>
      <c r="K354" s="8"/>
      <c r="L354" s="8"/>
      <c r="N354" s="8"/>
      <c r="O354" s="8"/>
      <c r="P354" s="8"/>
      <c r="R354" s="65"/>
      <c r="V354"/>
      <c r="W354"/>
      <c r="X354"/>
      <c r="Y354"/>
      <c r="Z354"/>
      <c r="AA354"/>
      <c r="AB354"/>
      <c r="AC354"/>
      <c r="AD354"/>
      <c r="AE354"/>
      <c r="AF354"/>
      <c r="AG354"/>
      <c r="AH354"/>
      <c r="AI354"/>
      <c r="AJ354"/>
      <c r="AK354"/>
      <c r="AL354"/>
      <c r="AM354" s="8"/>
      <c r="AN354" s="8"/>
      <c r="AP354" s="8"/>
      <c r="AR354" s="87"/>
      <c r="AV354" s="8"/>
    </row>
    <row r="355" spans="1:48" s="3" customFormat="1" x14ac:dyDescent="0.2">
      <c r="A355" s="68"/>
      <c r="E355" s="8"/>
      <c r="F355" s="8"/>
      <c r="G355" s="8"/>
      <c r="H355" s="8"/>
      <c r="I355" s="8"/>
      <c r="J355" s="8"/>
      <c r="K355" s="8"/>
      <c r="L355" s="8"/>
      <c r="N355" s="8"/>
      <c r="O355" s="8"/>
      <c r="P355" s="8"/>
      <c r="R355" s="65"/>
      <c r="V355"/>
      <c r="W355"/>
      <c r="X355"/>
      <c r="Y355"/>
      <c r="Z355"/>
      <c r="AA355"/>
      <c r="AB355"/>
      <c r="AC355"/>
      <c r="AD355"/>
      <c r="AE355"/>
      <c r="AF355"/>
      <c r="AG355"/>
      <c r="AH355"/>
      <c r="AI355"/>
      <c r="AJ355"/>
      <c r="AK355"/>
      <c r="AL355"/>
      <c r="AM355" s="8"/>
      <c r="AN355" s="8"/>
      <c r="AP355" s="8"/>
      <c r="AR355" s="87"/>
      <c r="AV355" s="8"/>
    </row>
    <row r="356" spans="1:48" s="3" customFormat="1" x14ac:dyDescent="0.2">
      <c r="A356" s="68"/>
      <c r="E356" s="8"/>
      <c r="F356" s="8"/>
      <c r="G356" s="8"/>
      <c r="H356" s="8"/>
      <c r="I356" s="8"/>
      <c r="J356" s="8"/>
      <c r="K356" s="8"/>
      <c r="L356" s="8"/>
      <c r="N356" s="8"/>
      <c r="O356" s="8"/>
      <c r="P356" s="8"/>
      <c r="R356" s="65"/>
      <c r="V356"/>
      <c r="W356"/>
      <c r="X356"/>
      <c r="Y356"/>
      <c r="Z356"/>
      <c r="AA356"/>
      <c r="AB356"/>
      <c r="AC356"/>
      <c r="AD356"/>
      <c r="AE356"/>
      <c r="AF356"/>
      <c r="AG356"/>
      <c r="AH356"/>
      <c r="AI356"/>
      <c r="AJ356"/>
      <c r="AK356"/>
      <c r="AL356"/>
      <c r="AM356" s="8"/>
      <c r="AN356" s="8"/>
      <c r="AP356" s="8"/>
      <c r="AR356" s="87"/>
      <c r="AV356" s="8"/>
    </row>
    <row r="357" spans="1:48" s="3" customFormat="1" x14ac:dyDescent="0.2">
      <c r="A357" s="68"/>
      <c r="E357" s="8"/>
      <c r="F357" s="8"/>
      <c r="G357" s="8"/>
      <c r="H357" s="8"/>
      <c r="I357" s="8"/>
      <c r="J357" s="8"/>
      <c r="K357" s="8"/>
      <c r="L357" s="8"/>
      <c r="N357" s="8"/>
      <c r="O357" s="8"/>
      <c r="P357" s="8"/>
      <c r="R357" s="65"/>
      <c r="V357"/>
      <c r="W357"/>
      <c r="X357"/>
      <c r="Y357"/>
      <c r="Z357"/>
      <c r="AA357"/>
      <c r="AB357"/>
      <c r="AC357"/>
      <c r="AD357"/>
      <c r="AE357"/>
      <c r="AF357"/>
      <c r="AG357"/>
      <c r="AH357"/>
      <c r="AI357"/>
      <c r="AJ357"/>
      <c r="AK357"/>
      <c r="AL357"/>
      <c r="AM357" s="8"/>
      <c r="AN357" s="8"/>
      <c r="AP357" s="8"/>
      <c r="AR357" s="87"/>
      <c r="AV357" s="8"/>
    </row>
    <row r="358" spans="1:48" s="3" customFormat="1" x14ac:dyDescent="0.2">
      <c r="A358" s="68"/>
      <c r="E358" s="8"/>
      <c r="F358" s="8"/>
      <c r="G358" s="8"/>
      <c r="H358" s="8"/>
      <c r="I358" s="8"/>
      <c r="J358" s="8"/>
      <c r="K358" s="8"/>
      <c r="L358" s="8"/>
      <c r="N358" s="8"/>
      <c r="O358" s="8"/>
      <c r="P358" s="8"/>
      <c r="R358" s="65"/>
      <c r="V358"/>
      <c r="W358"/>
      <c r="X358"/>
      <c r="Y358"/>
      <c r="Z358"/>
      <c r="AA358"/>
      <c r="AB358"/>
      <c r="AC358"/>
      <c r="AD358"/>
      <c r="AE358"/>
      <c r="AF358"/>
      <c r="AG358"/>
      <c r="AH358"/>
      <c r="AI358"/>
      <c r="AJ358"/>
      <c r="AK358"/>
      <c r="AL358"/>
      <c r="AM358" s="8"/>
      <c r="AN358" s="8"/>
      <c r="AP358" s="8"/>
      <c r="AR358" s="87"/>
      <c r="AV358" s="8"/>
    </row>
    <row r="359" spans="1:48" s="3" customFormat="1" x14ac:dyDescent="0.2">
      <c r="A359" s="68"/>
      <c r="E359" s="8"/>
      <c r="F359" s="8"/>
      <c r="G359" s="8"/>
      <c r="H359" s="8"/>
      <c r="I359" s="8"/>
      <c r="J359" s="8"/>
      <c r="K359" s="8"/>
      <c r="L359" s="8"/>
      <c r="N359" s="8"/>
      <c r="O359" s="8"/>
      <c r="P359" s="8"/>
      <c r="R359" s="65"/>
      <c r="V359"/>
      <c r="W359"/>
      <c r="X359"/>
      <c r="Y359"/>
      <c r="Z359"/>
      <c r="AA359"/>
      <c r="AB359"/>
      <c r="AC359"/>
      <c r="AD359"/>
      <c r="AE359"/>
      <c r="AF359"/>
      <c r="AG359"/>
      <c r="AH359"/>
      <c r="AI359"/>
      <c r="AJ359"/>
      <c r="AK359"/>
      <c r="AL359"/>
      <c r="AM359" s="8"/>
      <c r="AN359" s="8"/>
      <c r="AP359" s="8"/>
      <c r="AR359" s="87"/>
      <c r="AV359" s="8"/>
    </row>
    <row r="360" spans="1:48" s="3" customFormat="1" x14ac:dyDescent="0.2">
      <c r="A360" s="68"/>
      <c r="E360" s="8"/>
      <c r="F360" s="8"/>
      <c r="G360" s="8"/>
      <c r="H360" s="8"/>
      <c r="I360" s="8"/>
      <c r="J360" s="8"/>
      <c r="K360" s="8"/>
      <c r="L360" s="8"/>
      <c r="N360" s="8"/>
      <c r="O360" s="8"/>
      <c r="P360" s="8"/>
      <c r="R360" s="65"/>
      <c r="V360"/>
      <c r="W360"/>
      <c r="X360"/>
      <c r="Y360"/>
      <c r="Z360"/>
      <c r="AA360"/>
      <c r="AB360"/>
      <c r="AC360"/>
      <c r="AD360"/>
      <c r="AE360"/>
      <c r="AF360"/>
      <c r="AG360"/>
      <c r="AH360"/>
      <c r="AI360"/>
      <c r="AJ360"/>
      <c r="AK360"/>
      <c r="AL360"/>
      <c r="AM360" s="8"/>
      <c r="AN360" s="8"/>
      <c r="AP360" s="8"/>
      <c r="AR360" s="87"/>
      <c r="AV360" s="8"/>
    </row>
    <row r="361" spans="1:48" s="3" customFormat="1" x14ac:dyDescent="0.2">
      <c r="A361" s="68"/>
      <c r="E361" s="8"/>
      <c r="F361" s="8"/>
      <c r="G361" s="8"/>
      <c r="H361" s="8"/>
      <c r="I361" s="8"/>
      <c r="J361" s="8"/>
      <c r="K361" s="8"/>
      <c r="L361" s="8"/>
      <c r="N361" s="8"/>
      <c r="O361" s="8"/>
      <c r="P361" s="8"/>
      <c r="R361" s="65"/>
      <c r="V361"/>
      <c r="W361"/>
      <c r="X361"/>
      <c r="Y361"/>
      <c r="Z361"/>
      <c r="AA361"/>
      <c r="AB361"/>
      <c r="AC361"/>
      <c r="AD361"/>
      <c r="AE361"/>
      <c r="AF361"/>
      <c r="AG361"/>
      <c r="AH361"/>
      <c r="AI361"/>
      <c r="AJ361"/>
      <c r="AK361"/>
      <c r="AL361"/>
      <c r="AM361" s="8"/>
      <c r="AN361" s="8"/>
      <c r="AP361" s="8"/>
      <c r="AR361" s="87"/>
      <c r="AV361" s="8"/>
    </row>
    <row r="362" spans="1:48" s="3" customFormat="1" x14ac:dyDescent="0.2">
      <c r="A362" s="68"/>
      <c r="E362" s="8"/>
      <c r="F362" s="8"/>
      <c r="G362" s="8"/>
      <c r="H362" s="8"/>
      <c r="I362" s="8"/>
      <c r="J362" s="8"/>
      <c r="K362" s="8"/>
      <c r="L362" s="8"/>
      <c r="N362" s="8"/>
      <c r="O362" s="8"/>
      <c r="P362" s="8"/>
      <c r="R362" s="65"/>
      <c r="V362"/>
      <c r="W362"/>
      <c r="X362"/>
      <c r="Y362"/>
      <c r="Z362"/>
      <c r="AA362"/>
      <c r="AB362"/>
      <c r="AC362"/>
      <c r="AD362"/>
      <c r="AE362"/>
      <c r="AF362"/>
      <c r="AG362"/>
      <c r="AH362"/>
      <c r="AI362"/>
      <c r="AJ362"/>
      <c r="AK362"/>
      <c r="AL362"/>
      <c r="AM362" s="8"/>
      <c r="AN362" s="8"/>
      <c r="AP362" s="8"/>
      <c r="AR362" s="87"/>
      <c r="AV362" s="8"/>
    </row>
    <row r="363" spans="1:48" s="3" customFormat="1" x14ac:dyDescent="0.2">
      <c r="A363" s="68"/>
      <c r="E363" s="8"/>
      <c r="F363" s="8"/>
      <c r="G363" s="8"/>
      <c r="H363" s="8"/>
      <c r="I363" s="8"/>
      <c r="J363" s="8"/>
      <c r="K363" s="8"/>
      <c r="L363" s="8"/>
      <c r="N363" s="8"/>
      <c r="O363" s="8"/>
      <c r="P363" s="8"/>
      <c r="R363" s="65"/>
      <c r="V363"/>
      <c r="W363"/>
      <c r="X363"/>
      <c r="Y363"/>
      <c r="Z363"/>
      <c r="AA363"/>
      <c r="AB363"/>
      <c r="AC363"/>
      <c r="AD363"/>
      <c r="AE363"/>
      <c r="AF363"/>
      <c r="AG363"/>
      <c r="AH363"/>
      <c r="AI363"/>
      <c r="AJ363"/>
      <c r="AK363"/>
      <c r="AL363"/>
      <c r="AM363" s="8"/>
      <c r="AN363" s="8"/>
      <c r="AP363" s="8"/>
      <c r="AR363" s="87"/>
      <c r="AV363" s="8"/>
    </row>
    <row r="364" spans="1:48" s="3" customFormat="1" x14ac:dyDescent="0.2">
      <c r="A364" s="68"/>
      <c r="E364" s="8"/>
      <c r="F364" s="8"/>
      <c r="G364" s="8"/>
      <c r="H364" s="8"/>
      <c r="I364" s="8"/>
      <c r="J364" s="8"/>
      <c r="K364" s="8"/>
      <c r="L364" s="8"/>
      <c r="N364" s="8"/>
      <c r="O364" s="8"/>
      <c r="P364" s="8"/>
      <c r="R364" s="65"/>
      <c r="V364"/>
      <c r="W364"/>
      <c r="X364"/>
      <c r="Y364"/>
      <c r="Z364"/>
      <c r="AA364"/>
      <c r="AB364"/>
      <c r="AC364"/>
      <c r="AD364"/>
      <c r="AE364"/>
      <c r="AF364"/>
      <c r="AG364"/>
      <c r="AH364"/>
      <c r="AI364"/>
      <c r="AJ364"/>
      <c r="AK364"/>
      <c r="AL364"/>
      <c r="AM364" s="8"/>
      <c r="AN364" s="8"/>
      <c r="AP364" s="8"/>
      <c r="AR364" s="87"/>
      <c r="AV364" s="8"/>
    </row>
    <row r="365" spans="1:48" s="3" customFormat="1" x14ac:dyDescent="0.2">
      <c r="A365" s="68"/>
      <c r="E365" s="8"/>
      <c r="F365" s="8"/>
      <c r="G365" s="8"/>
      <c r="H365" s="8"/>
      <c r="I365" s="8"/>
      <c r="J365" s="8"/>
      <c r="K365" s="8"/>
      <c r="L365" s="8"/>
      <c r="N365" s="8"/>
      <c r="O365" s="8"/>
      <c r="P365" s="8"/>
      <c r="R365" s="65"/>
      <c r="V365"/>
      <c r="W365"/>
      <c r="X365"/>
      <c r="Y365"/>
      <c r="Z365"/>
      <c r="AA365"/>
      <c r="AB365"/>
      <c r="AC365"/>
      <c r="AD365"/>
      <c r="AE365"/>
      <c r="AF365"/>
      <c r="AG365"/>
      <c r="AH365"/>
      <c r="AI365"/>
      <c r="AJ365"/>
      <c r="AK365"/>
      <c r="AL365"/>
      <c r="AM365" s="8"/>
      <c r="AN365" s="8"/>
      <c r="AP365" s="8"/>
      <c r="AR365" s="87"/>
      <c r="AV365" s="8"/>
    </row>
    <row r="366" spans="1:48" s="3" customFormat="1" x14ac:dyDescent="0.2">
      <c r="A366" s="68"/>
      <c r="E366" s="8"/>
      <c r="F366" s="8"/>
      <c r="G366" s="8"/>
      <c r="H366" s="8"/>
      <c r="I366" s="8"/>
      <c r="J366" s="8"/>
      <c r="K366" s="8"/>
      <c r="L366" s="8"/>
      <c r="N366" s="8"/>
      <c r="O366" s="8"/>
      <c r="P366" s="8"/>
      <c r="R366" s="65"/>
      <c r="V366"/>
      <c r="W366"/>
      <c r="X366"/>
      <c r="Y366"/>
      <c r="Z366"/>
      <c r="AA366"/>
      <c r="AB366"/>
      <c r="AC366"/>
      <c r="AD366"/>
      <c r="AE366"/>
      <c r="AF366"/>
      <c r="AG366"/>
      <c r="AH366"/>
      <c r="AI366"/>
      <c r="AJ366"/>
      <c r="AK366"/>
      <c r="AL366"/>
      <c r="AM366" s="8"/>
      <c r="AN366" s="8"/>
      <c r="AP366" s="8"/>
      <c r="AR366" s="87"/>
      <c r="AV366" s="8"/>
    </row>
    <row r="367" spans="1:48" s="3" customFormat="1" x14ac:dyDescent="0.2">
      <c r="A367" s="68"/>
      <c r="E367" s="8"/>
      <c r="F367" s="8"/>
      <c r="G367" s="8"/>
      <c r="H367" s="8"/>
      <c r="I367" s="8"/>
      <c r="J367" s="8"/>
      <c r="K367" s="8"/>
      <c r="L367" s="8"/>
      <c r="N367" s="8"/>
      <c r="O367" s="8"/>
      <c r="P367" s="8"/>
      <c r="R367" s="65"/>
      <c r="V367"/>
      <c r="W367"/>
      <c r="X367"/>
      <c r="Y367"/>
      <c r="Z367"/>
      <c r="AA367"/>
      <c r="AB367"/>
      <c r="AC367"/>
      <c r="AD367"/>
      <c r="AE367"/>
      <c r="AF367"/>
      <c r="AG367"/>
      <c r="AH367"/>
      <c r="AI367"/>
      <c r="AJ367"/>
      <c r="AK367"/>
      <c r="AL367"/>
      <c r="AM367" s="8"/>
      <c r="AN367" s="8"/>
      <c r="AP367" s="8"/>
      <c r="AR367" s="87"/>
      <c r="AV367" s="8"/>
    </row>
    <row r="368" spans="1:48" s="3" customFormat="1" x14ac:dyDescent="0.2">
      <c r="A368" s="68"/>
      <c r="E368" s="8"/>
      <c r="F368" s="8"/>
      <c r="G368" s="8"/>
      <c r="H368" s="8"/>
      <c r="I368" s="8"/>
      <c r="J368" s="8"/>
      <c r="K368" s="8"/>
      <c r="L368" s="8"/>
      <c r="N368" s="8"/>
      <c r="O368" s="8"/>
      <c r="P368" s="8"/>
      <c r="R368" s="65"/>
      <c r="V368"/>
      <c r="W368"/>
      <c r="X368"/>
      <c r="Y368"/>
      <c r="Z368"/>
      <c r="AA368"/>
      <c r="AB368"/>
      <c r="AC368"/>
      <c r="AD368"/>
      <c r="AE368"/>
      <c r="AF368"/>
      <c r="AG368"/>
      <c r="AH368"/>
      <c r="AI368"/>
      <c r="AJ368"/>
      <c r="AK368"/>
      <c r="AL368"/>
      <c r="AM368" s="8"/>
      <c r="AN368" s="8"/>
      <c r="AP368" s="8"/>
      <c r="AR368" s="87"/>
      <c r="AV368" s="8"/>
    </row>
    <row r="369" spans="1:96" s="3" customFormat="1" x14ac:dyDescent="0.2">
      <c r="A369" s="68"/>
      <c r="E369" s="8"/>
      <c r="F369" s="8"/>
      <c r="G369" s="8"/>
      <c r="H369" s="8"/>
      <c r="I369" s="8"/>
      <c r="J369" s="8"/>
      <c r="K369" s="8"/>
      <c r="L369" s="8"/>
      <c r="N369" s="8"/>
      <c r="O369" s="8"/>
      <c r="P369" s="8"/>
      <c r="R369" s="65"/>
      <c r="V369"/>
      <c r="W369"/>
      <c r="X369"/>
      <c r="Y369"/>
      <c r="Z369"/>
      <c r="AA369"/>
      <c r="AB369"/>
      <c r="AC369"/>
      <c r="AD369"/>
      <c r="AE369"/>
      <c r="AF369"/>
      <c r="AG369"/>
      <c r="AH369"/>
      <c r="AI369"/>
      <c r="AJ369"/>
      <c r="AK369"/>
      <c r="AL369"/>
      <c r="AM369" s="8"/>
      <c r="AN369" s="8"/>
      <c r="AP369" s="8"/>
      <c r="AR369" s="87"/>
      <c r="AV369" s="8"/>
    </row>
    <row r="370" spans="1:96" s="3" customFormat="1" x14ac:dyDescent="0.2">
      <c r="A370" s="68"/>
      <c r="E370" s="8"/>
      <c r="F370" s="8"/>
      <c r="G370" s="8"/>
      <c r="H370" s="8"/>
      <c r="I370" s="8"/>
      <c r="J370" s="8"/>
      <c r="K370" s="8"/>
      <c r="L370" s="8"/>
      <c r="N370" s="8"/>
      <c r="O370" s="8"/>
      <c r="P370" s="8"/>
      <c r="R370" s="65"/>
      <c r="V370"/>
      <c r="W370"/>
      <c r="X370"/>
      <c r="Y370"/>
      <c r="Z370"/>
      <c r="AA370"/>
      <c r="AB370"/>
      <c r="AC370"/>
      <c r="AD370"/>
      <c r="AE370"/>
      <c r="AF370"/>
      <c r="AG370"/>
      <c r="AH370"/>
      <c r="AI370"/>
      <c r="AJ370"/>
      <c r="AK370"/>
      <c r="AL370"/>
      <c r="AM370" s="8"/>
      <c r="AN370" s="8"/>
      <c r="AP370" s="8"/>
      <c r="AR370" s="87"/>
      <c r="AV370" s="8"/>
    </row>
    <row r="371" spans="1:96" s="3" customFormat="1" x14ac:dyDescent="0.2">
      <c r="A371" s="68"/>
      <c r="E371" s="8"/>
      <c r="F371" s="8"/>
      <c r="G371" s="8"/>
      <c r="H371" s="8"/>
      <c r="I371" s="8"/>
      <c r="J371" s="8"/>
      <c r="K371" s="8"/>
      <c r="L371" s="8"/>
      <c r="N371" s="8"/>
      <c r="O371" s="8"/>
      <c r="P371" s="8"/>
      <c r="R371" s="65"/>
      <c r="V371"/>
      <c r="W371"/>
      <c r="X371"/>
      <c r="Y371"/>
      <c r="Z371"/>
      <c r="AA371"/>
      <c r="AB371"/>
      <c r="AC371"/>
      <c r="AD371"/>
      <c r="AE371"/>
      <c r="AF371"/>
      <c r="AG371"/>
      <c r="AH371"/>
      <c r="AI371"/>
      <c r="AJ371"/>
      <c r="AK371"/>
      <c r="AL371"/>
      <c r="AM371" s="8"/>
      <c r="AN371" s="8"/>
      <c r="AP371" s="8"/>
      <c r="AR371" s="87"/>
      <c r="AV371" s="8"/>
    </row>
    <row r="372" spans="1:96" s="3" customFormat="1" x14ac:dyDescent="0.2">
      <c r="A372" s="68"/>
      <c r="E372" s="8"/>
      <c r="F372" s="8"/>
      <c r="G372" s="8"/>
      <c r="H372" s="8"/>
      <c r="I372" s="8"/>
      <c r="J372" s="8"/>
      <c r="K372" s="8"/>
      <c r="L372" s="8"/>
      <c r="N372" s="8"/>
      <c r="O372" s="8"/>
      <c r="P372" s="8"/>
      <c r="R372" s="65"/>
      <c r="V372"/>
      <c r="W372"/>
      <c r="X372"/>
      <c r="Y372"/>
      <c r="Z372"/>
      <c r="AA372"/>
      <c r="AB372"/>
      <c r="AC372"/>
      <c r="AD372"/>
      <c r="AE372"/>
      <c r="AF372"/>
      <c r="AG372"/>
      <c r="AH372"/>
      <c r="AI372"/>
      <c r="AJ372"/>
      <c r="AK372"/>
      <c r="AL372"/>
      <c r="AM372" s="8"/>
      <c r="AN372" s="8"/>
      <c r="AP372" s="8"/>
      <c r="AR372" s="87"/>
      <c r="AV372" s="8"/>
    </row>
    <row r="373" spans="1:96" s="3" customFormat="1" x14ac:dyDescent="0.2">
      <c r="A373" s="68"/>
      <c r="E373" s="8"/>
      <c r="F373" s="8"/>
      <c r="G373" s="8"/>
      <c r="H373" s="8"/>
      <c r="I373" s="8"/>
      <c r="J373" s="8"/>
      <c r="K373" s="8"/>
      <c r="L373" s="8"/>
      <c r="N373" s="8"/>
      <c r="O373" s="8"/>
      <c r="P373" s="8"/>
      <c r="R373" s="65"/>
      <c r="V373"/>
      <c r="W373"/>
      <c r="X373"/>
      <c r="Y373"/>
      <c r="Z373"/>
      <c r="AA373"/>
      <c r="AB373"/>
      <c r="AC373"/>
      <c r="AD373"/>
      <c r="AE373"/>
      <c r="AF373"/>
      <c r="AG373"/>
      <c r="AH373"/>
      <c r="AI373"/>
      <c r="AJ373"/>
      <c r="AK373"/>
      <c r="AL373"/>
      <c r="AM373" s="8"/>
      <c r="AN373" s="8"/>
      <c r="AP373" s="8"/>
      <c r="AR373" s="87"/>
      <c r="AV373" s="8"/>
    </row>
    <row r="374" spans="1:96" s="3" customFormat="1" x14ac:dyDescent="0.2">
      <c r="A374" s="68"/>
      <c r="E374" s="8"/>
      <c r="F374" s="8"/>
      <c r="G374" s="8"/>
      <c r="H374" s="8"/>
      <c r="I374" s="8"/>
      <c r="J374" s="8"/>
      <c r="K374" s="8"/>
      <c r="L374" s="8"/>
      <c r="N374" s="8"/>
      <c r="O374" s="8"/>
      <c r="P374" s="8"/>
      <c r="R374" s="65"/>
      <c r="V374"/>
      <c r="W374"/>
      <c r="X374"/>
      <c r="Y374"/>
      <c r="Z374"/>
      <c r="AA374"/>
      <c r="AB374"/>
      <c r="AC374"/>
      <c r="AD374"/>
      <c r="AE374"/>
      <c r="AF374"/>
      <c r="AG374"/>
      <c r="AH374"/>
      <c r="AI374"/>
      <c r="AJ374"/>
      <c r="AK374"/>
      <c r="AL374"/>
      <c r="AM374" s="8"/>
      <c r="AN374" s="8"/>
      <c r="AP374" s="8"/>
      <c r="AR374" s="87"/>
      <c r="AV374" s="8"/>
    </row>
    <row r="375" spans="1:96" s="3" customFormat="1" x14ac:dyDescent="0.2">
      <c r="A375" s="68"/>
      <c r="E375" s="8"/>
      <c r="F375" s="8"/>
      <c r="G375" s="8"/>
      <c r="H375" s="8"/>
      <c r="I375" s="8"/>
      <c r="J375" s="8"/>
      <c r="K375" s="8"/>
      <c r="L375" s="8"/>
      <c r="N375" s="8"/>
      <c r="O375" s="8"/>
      <c r="P375" s="8"/>
      <c r="R375" s="65"/>
      <c r="V375"/>
      <c r="W375"/>
      <c r="X375"/>
      <c r="Y375"/>
      <c r="Z375"/>
      <c r="AA375"/>
      <c r="AB375"/>
      <c r="AC375"/>
      <c r="AD375"/>
      <c r="AE375"/>
      <c r="AF375"/>
      <c r="AG375"/>
      <c r="AH375"/>
      <c r="AI375"/>
      <c r="AJ375"/>
      <c r="AK375"/>
      <c r="AL375"/>
      <c r="AM375" s="8"/>
      <c r="AN375" s="8"/>
      <c r="AP375" s="8"/>
      <c r="AR375" s="87"/>
      <c r="AV375" s="8"/>
    </row>
    <row r="376" spans="1:96" s="3" customFormat="1" x14ac:dyDescent="0.2">
      <c r="A376" s="68"/>
      <c r="E376" s="8"/>
      <c r="F376" s="8"/>
      <c r="G376" s="8"/>
      <c r="H376" s="8"/>
      <c r="I376" s="8"/>
      <c r="J376" s="8"/>
      <c r="K376" s="8"/>
      <c r="L376" s="8"/>
      <c r="N376" s="8"/>
      <c r="O376" s="8"/>
      <c r="P376" s="8"/>
      <c r="R376" s="65"/>
      <c r="V376"/>
      <c r="W376"/>
      <c r="X376"/>
      <c r="Y376"/>
      <c r="Z376"/>
      <c r="AA376"/>
      <c r="AB376"/>
      <c r="AC376"/>
      <c r="AD376"/>
      <c r="AE376"/>
      <c r="AF376"/>
      <c r="AG376"/>
      <c r="AH376"/>
      <c r="AI376"/>
      <c r="AJ376"/>
      <c r="AK376"/>
      <c r="AL376"/>
      <c r="AM376" s="8"/>
      <c r="AN376" s="8"/>
      <c r="AP376" s="8"/>
      <c r="AR376" s="87"/>
      <c r="AV376" s="8"/>
    </row>
    <row r="377" spans="1:96" s="3" customFormat="1" x14ac:dyDescent="0.2">
      <c r="A377" s="68"/>
      <c r="E377" s="8"/>
      <c r="F377" s="8"/>
      <c r="G377" s="8"/>
      <c r="H377" s="8"/>
      <c r="I377" s="8"/>
      <c r="J377" s="8"/>
      <c r="K377" s="8"/>
      <c r="L377" s="8"/>
      <c r="N377" s="8"/>
      <c r="O377" s="8"/>
      <c r="P377" s="8"/>
      <c r="R377" s="65"/>
      <c r="V377"/>
      <c r="W377"/>
      <c r="X377"/>
      <c r="Y377"/>
      <c r="Z377"/>
      <c r="AA377"/>
      <c r="AB377"/>
      <c r="AC377"/>
      <c r="AD377"/>
      <c r="AE377"/>
      <c r="AF377"/>
      <c r="AG377"/>
      <c r="AH377"/>
      <c r="AI377"/>
      <c r="AJ377"/>
      <c r="AK377"/>
      <c r="AL377"/>
      <c r="AM377" s="8"/>
      <c r="AN377" s="8"/>
      <c r="AP377" s="8"/>
      <c r="AR377" s="87"/>
      <c r="AV377" s="8"/>
    </row>
    <row r="378" spans="1:96" s="3" customFormat="1" x14ac:dyDescent="0.2">
      <c r="A378" s="68"/>
      <c r="E378" s="8"/>
      <c r="F378" s="8"/>
      <c r="G378" s="8"/>
      <c r="H378" s="8"/>
      <c r="I378" s="8"/>
      <c r="J378" s="8"/>
      <c r="K378" s="8"/>
      <c r="L378" s="8"/>
      <c r="N378" s="8"/>
      <c r="O378" s="8"/>
      <c r="P378" s="8"/>
      <c r="R378" s="65"/>
      <c r="V378"/>
      <c r="W378"/>
      <c r="X378"/>
      <c r="Y378"/>
      <c r="Z378"/>
      <c r="AA378"/>
      <c r="AB378"/>
      <c r="AC378"/>
      <c r="AD378"/>
      <c r="AE378"/>
      <c r="AF378"/>
      <c r="AG378"/>
      <c r="AH378"/>
      <c r="AI378"/>
      <c r="AJ378"/>
      <c r="AK378"/>
      <c r="AL378"/>
      <c r="AM378" s="8"/>
      <c r="AN378" s="8"/>
      <c r="AP378" s="8"/>
      <c r="AR378" s="87"/>
      <c r="AV378" s="8"/>
    </row>
    <row r="379" spans="1:96" x14ac:dyDescent="0.2">
      <c r="B379" s="3"/>
      <c r="C379" s="3"/>
      <c r="D379" s="3"/>
      <c r="E379" s="8"/>
      <c r="F379" s="8"/>
      <c r="G379" s="8"/>
      <c r="H379" s="8"/>
      <c r="I379" s="8"/>
      <c r="J379" s="8"/>
      <c r="K379" s="8"/>
      <c r="L379" s="8"/>
      <c r="M379" s="3"/>
      <c r="N379" s="8"/>
      <c r="O379" s="8"/>
      <c r="P379" s="8"/>
      <c r="Q379" s="3"/>
      <c r="R379" s="65"/>
      <c r="S379" s="3"/>
      <c r="T379" s="3"/>
      <c r="U379" s="3"/>
      <c r="AM379" s="8"/>
      <c r="AN379" s="8"/>
      <c r="AO379" s="3"/>
      <c r="AP379" s="8"/>
      <c r="AQ379" s="3"/>
      <c r="AR379" s="87"/>
      <c r="AS379" s="3"/>
      <c r="AT379" s="3"/>
      <c r="AU379" s="3"/>
      <c r="AV379" s="8"/>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c r="CE379" s="3"/>
      <c r="CF379" s="3"/>
      <c r="CG379" s="3"/>
      <c r="CH379" s="3"/>
      <c r="CI379" s="3"/>
      <c r="CJ379" s="3"/>
      <c r="CK379" s="3"/>
      <c r="CL379" s="3"/>
      <c r="CM379" s="3"/>
      <c r="CN379" s="3"/>
      <c r="CO379" s="3"/>
      <c r="CP379" s="3"/>
      <c r="CQ379" s="3"/>
      <c r="CR379" s="3"/>
    </row>
    <row r="380" spans="1:96" x14ac:dyDescent="0.2">
      <c r="B380" s="3"/>
      <c r="C380" s="3"/>
      <c r="D380" s="3"/>
      <c r="E380" s="8"/>
      <c r="F380" s="8"/>
      <c r="G380" s="8"/>
      <c r="H380" s="8"/>
      <c r="I380" s="8"/>
      <c r="J380" s="8"/>
      <c r="K380" s="8"/>
      <c r="L380" s="8"/>
      <c r="M380" s="3"/>
      <c r="N380" s="8"/>
      <c r="O380" s="8"/>
      <c r="P380" s="8"/>
      <c r="Q380" s="3"/>
      <c r="R380" s="65"/>
      <c r="S380" s="3"/>
      <c r="T380" s="3"/>
      <c r="U380" s="3"/>
      <c r="AM380" s="8"/>
      <c r="AN380" s="8"/>
      <c r="AO380" s="3"/>
      <c r="AP380" s="8"/>
      <c r="AQ380" s="3"/>
      <c r="AR380" s="87"/>
      <c r="AS380" s="3"/>
      <c r="AT380" s="3"/>
      <c r="AU380" s="3"/>
      <c r="AV380" s="8"/>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c r="CE380" s="3"/>
      <c r="CF380" s="3"/>
      <c r="CG380" s="3"/>
      <c r="CH380" s="3"/>
      <c r="CI380" s="3"/>
      <c r="CJ380" s="3"/>
      <c r="CK380" s="3"/>
      <c r="CL380" s="3"/>
      <c r="CM380" s="3"/>
      <c r="CN380" s="3"/>
      <c r="CO380" s="3"/>
      <c r="CP380" s="3"/>
      <c r="CQ380" s="3"/>
      <c r="CR380" s="3"/>
    </row>
    <row r="381" spans="1:96" x14ac:dyDescent="0.2">
      <c r="B381" s="3"/>
      <c r="C381" s="3"/>
      <c r="D381" s="3"/>
      <c r="E381" s="8"/>
      <c r="F381" s="8"/>
      <c r="G381" s="8"/>
      <c r="H381" s="8"/>
      <c r="I381" s="8"/>
      <c r="J381" s="8"/>
      <c r="K381" s="8"/>
      <c r="L381" s="8"/>
      <c r="M381" s="3"/>
      <c r="N381" s="8"/>
      <c r="O381" s="8"/>
      <c r="P381" s="8"/>
      <c r="Q381" s="3"/>
      <c r="R381" s="65"/>
      <c r="S381" s="3"/>
      <c r="T381" s="3"/>
      <c r="U381" s="3"/>
      <c r="AM381" s="8"/>
      <c r="AN381" s="8"/>
      <c r="AO381" s="3"/>
      <c r="AP381" s="8"/>
      <c r="AQ381" s="3"/>
      <c r="AR381" s="87"/>
      <c r="AS381" s="3"/>
      <c r="AT381" s="3"/>
      <c r="AU381" s="3"/>
      <c r="AV381" s="8"/>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c r="CE381" s="3"/>
      <c r="CF381" s="3"/>
      <c r="CG381" s="3"/>
      <c r="CH381" s="3"/>
      <c r="CI381" s="3"/>
      <c r="CJ381" s="3"/>
      <c r="CK381" s="3"/>
      <c r="CL381" s="3"/>
      <c r="CM381" s="3"/>
      <c r="CN381" s="3"/>
      <c r="CO381" s="3"/>
      <c r="CP381" s="3"/>
      <c r="CQ381" s="3"/>
      <c r="CR381" s="3"/>
    </row>
    <row r="382" spans="1:96" x14ac:dyDescent="0.2">
      <c r="B382" s="3"/>
      <c r="C382" s="3"/>
      <c r="D382" s="3"/>
      <c r="E382" s="8"/>
      <c r="F382" s="8"/>
      <c r="G382" s="8"/>
      <c r="H382" s="8"/>
      <c r="I382" s="8"/>
      <c r="J382" s="8"/>
      <c r="K382" s="8"/>
      <c r="L382" s="8"/>
      <c r="M382" s="3"/>
      <c r="N382" s="8"/>
      <c r="O382" s="8"/>
      <c r="P382" s="8"/>
      <c r="Q382" s="3"/>
      <c r="R382" s="65"/>
      <c r="S382" s="3"/>
      <c r="T382" s="3"/>
      <c r="U382" s="3"/>
      <c r="AM382" s="8"/>
      <c r="AN382" s="8"/>
      <c r="AO382" s="3"/>
      <c r="AP382" s="8"/>
      <c r="AQ382" s="3"/>
      <c r="AR382" s="87"/>
      <c r="AS382" s="3"/>
      <c r="AT382" s="3"/>
      <c r="AU382" s="3"/>
      <c r="AV382" s="8"/>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c r="CE382" s="3"/>
      <c r="CF382" s="3"/>
      <c r="CG382" s="3"/>
      <c r="CH382" s="3"/>
      <c r="CI382" s="3"/>
      <c r="CJ382" s="3"/>
      <c r="CK382" s="3"/>
      <c r="CL382" s="3"/>
      <c r="CM382" s="3"/>
      <c r="CN382" s="3"/>
      <c r="CO382" s="3"/>
      <c r="CP382" s="3"/>
      <c r="CQ382" s="3"/>
      <c r="CR382" s="3"/>
    </row>
    <row r="383" spans="1:96" x14ac:dyDescent="0.2">
      <c r="B383" s="3"/>
      <c r="C383" s="3"/>
      <c r="D383" s="3"/>
      <c r="E383" s="8"/>
      <c r="F383" s="8"/>
      <c r="G383" s="8"/>
      <c r="H383" s="8"/>
      <c r="I383" s="8"/>
      <c r="J383" s="8"/>
      <c r="K383" s="8"/>
      <c r="L383" s="8"/>
      <c r="M383" s="3"/>
      <c r="N383" s="8"/>
      <c r="O383" s="8"/>
      <c r="P383" s="8"/>
      <c r="Q383" s="3"/>
      <c r="R383" s="65"/>
      <c r="S383" s="3"/>
      <c r="T383" s="3"/>
      <c r="U383" s="3"/>
      <c r="AM383" s="8"/>
      <c r="AN383" s="8"/>
      <c r="AO383" s="3"/>
      <c r="AP383" s="8"/>
      <c r="AQ383" s="3"/>
      <c r="AR383" s="87"/>
      <c r="AS383" s="3"/>
      <c r="AT383" s="3"/>
      <c r="AU383" s="3"/>
      <c r="AV383" s="8"/>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c r="CE383" s="3"/>
      <c r="CF383" s="3"/>
      <c r="CG383" s="3"/>
      <c r="CH383" s="3"/>
      <c r="CI383" s="3"/>
      <c r="CJ383" s="3"/>
      <c r="CK383" s="3"/>
      <c r="CL383" s="3"/>
      <c r="CM383" s="3"/>
      <c r="CN383" s="3"/>
      <c r="CO383" s="3"/>
      <c r="CP383" s="3"/>
      <c r="CQ383" s="3"/>
      <c r="CR383" s="3"/>
    </row>
    <row r="384" spans="1:96" x14ac:dyDescent="0.2">
      <c r="A384"/>
      <c r="B384" s="3"/>
      <c r="C384" s="3"/>
      <c r="D384" s="3"/>
      <c r="E384" s="8"/>
      <c r="F384" s="8"/>
      <c r="G384" s="8"/>
      <c r="H384" s="8"/>
      <c r="I384" s="8"/>
      <c r="J384" s="8"/>
      <c r="K384" s="8"/>
      <c r="L384" s="8"/>
      <c r="M384" s="3"/>
      <c r="N384" s="8"/>
      <c r="O384" s="8"/>
      <c r="P384" s="8"/>
      <c r="Q384" s="3"/>
      <c r="R384" s="65"/>
      <c r="S384" s="3"/>
      <c r="T384" s="3"/>
      <c r="U384" s="3"/>
      <c r="AM384" s="8"/>
      <c r="AN384" s="8"/>
      <c r="AO384" s="3"/>
      <c r="AP384" s="8"/>
      <c r="AQ384" s="3"/>
      <c r="AR384" s="87"/>
      <c r="AS384" s="3"/>
      <c r="AT384" s="3"/>
      <c r="AU384" s="3"/>
      <c r="AV384" s="8"/>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c r="CE384" s="3"/>
      <c r="CF384" s="3"/>
      <c r="CG384" s="3"/>
      <c r="CH384" s="3"/>
      <c r="CI384" s="3"/>
      <c r="CJ384" s="3"/>
      <c r="CK384" s="3"/>
      <c r="CL384" s="3"/>
      <c r="CM384" s="3"/>
      <c r="CN384" s="3"/>
      <c r="CO384" s="3"/>
      <c r="CP384" s="3"/>
      <c r="CQ384" s="3"/>
      <c r="CR384" s="3"/>
    </row>
    <row r="385" spans="1:96" x14ac:dyDescent="0.2">
      <c r="A385"/>
      <c r="B385" s="3"/>
      <c r="C385" s="3"/>
      <c r="D385" s="3"/>
      <c r="E385" s="8"/>
      <c r="F385" s="8"/>
      <c r="G385" s="8"/>
      <c r="H385" s="8"/>
      <c r="I385" s="8"/>
      <c r="J385" s="8"/>
      <c r="K385" s="8"/>
      <c r="L385" s="8"/>
      <c r="M385" s="3"/>
      <c r="N385" s="8"/>
      <c r="O385" s="8"/>
      <c r="P385" s="8"/>
      <c r="Q385" s="3"/>
      <c r="R385" s="65"/>
      <c r="S385" s="3"/>
      <c r="T385" s="3"/>
      <c r="U385" s="3"/>
      <c r="AM385" s="8"/>
      <c r="AN385" s="8"/>
      <c r="AO385" s="3"/>
      <c r="AP385" s="8"/>
      <c r="AQ385" s="3"/>
      <c r="AR385" s="87"/>
      <c r="AS385" s="3"/>
      <c r="AT385" s="3"/>
      <c r="AU385" s="3"/>
      <c r="AV385" s="8"/>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c r="CE385" s="3"/>
      <c r="CF385" s="3"/>
      <c r="CG385" s="3"/>
      <c r="CH385" s="3"/>
      <c r="CI385" s="3"/>
      <c r="CJ385" s="3"/>
      <c r="CK385" s="3"/>
      <c r="CL385" s="3"/>
      <c r="CM385" s="3"/>
      <c r="CN385" s="3"/>
      <c r="CO385" s="3"/>
      <c r="CP385" s="3"/>
      <c r="CQ385" s="3"/>
      <c r="CR385" s="3"/>
    </row>
    <row r="386" spans="1:96" x14ac:dyDescent="0.2">
      <c r="A386"/>
      <c r="B386" s="3"/>
      <c r="C386" s="3"/>
      <c r="D386" s="3"/>
      <c r="E386" s="8"/>
      <c r="F386" s="8"/>
      <c r="G386" s="8"/>
      <c r="H386" s="8"/>
      <c r="I386" s="8"/>
      <c r="J386" s="8"/>
      <c r="K386" s="8"/>
      <c r="L386" s="8"/>
      <c r="M386" s="3"/>
      <c r="N386" s="8"/>
      <c r="O386" s="8"/>
      <c r="P386" s="8"/>
      <c r="Q386" s="3"/>
      <c r="R386" s="65"/>
      <c r="S386" s="3"/>
      <c r="T386" s="3"/>
      <c r="U386" s="3"/>
      <c r="AM386" s="8"/>
      <c r="AN386" s="8"/>
      <c r="AO386" s="3"/>
      <c r="AP386" s="8"/>
      <c r="AQ386" s="3"/>
      <c r="AR386" s="87"/>
      <c r="AS386" s="3"/>
      <c r="AT386" s="3"/>
      <c r="AU386" s="3"/>
      <c r="AV386" s="8"/>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c r="CE386" s="3"/>
      <c r="CF386" s="3"/>
      <c r="CG386" s="3"/>
      <c r="CH386" s="3"/>
      <c r="CI386" s="3"/>
      <c r="CJ386" s="3"/>
      <c r="CK386" s="3"/>
      <c r="CL386" s="3"/>
      <c r="CM386" s="3"/>
      <c r="CN386" s="3"/>
      <c r="CO386" s="3"/>
      <c r="CP386" s="3"/>
      <c r="CQ386" s="3"/>
      <c r="CR386" s="3"/>
    </row>
    <row r="387" spans="1:96" x14ac:dyDescent="0.2">
      <c r="A387"/>
      <c r="B387" s="3"/>
      <c r="C387" s="3"/>
      <c r="D387" s="3"/>
      <c r="E387" s="8"/>
      <c r="F387" s="8"/>
      <c r="G387" s="8"/>
      <c r="H387" s="8"/>
      <c r="I387" s="8"/>
      <c r="J387" s="8"/>
      <c r="K387" s="8"/>
      <c r="L387" s="8"/>
      <c r="M387" s="3"/>
      <c r="N387" s="8"/>
      <c r="O387" s="8"/>
      <c r="P387" s="8"/>
      <c r="Q387" s="3"/>
      <c r="R387" s="65"/>
      <c r="S387" s="3"/>
      <c r="T387" s="3"/>
      <c r="U387" s="3"/>
      <c r="AM387" s="8"/>
      <c r="AN387" s="8"/>
      <c r="AO387" s="3"/>
      <c r="AP387" s="8"/>
      <c r="AQ387" s="3"/>
      <c r="AR387" s="87"/>
      <c r="AS387" s="3"/>
      <c r="AT387" s="3"/>
      <c r="AU387" s="3"/>
      <c r="AV387" s="8"/>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c r="CE387" s="3"/>
      <c r="CF387" s="3"/>
      <c r="CG387" s="3"/>
      <c r="CH387" s="3"/>
      <c r="CI387" s="3"/>
      <c r="CJ387" s="3"/>
      <c r="CK387" s="3"/>
      <c r="CL387" s="3"/>
      <c r="CM387" s="3"/>
      <c r="CN387" s="3"/>
      <c r="CO387" s="3"/>
      <c r="CP387" s="3"/>
      <c r="CQ387" s="3"/>
      <c r="CR387" s="3"/>
    </row>
    <row r="388" spans="1:96" x14ac:dyDescent="0.2">
      <c r="A388"/>
      <c r="B388" s="3"/>
      <c r="C388" s="3"/>
      <c r="D388" s="3"/>
      <c r="E388" s="8"/>
      <c r="F388" s="8"/>
      <c r="G388" s="8"/>
      <c r="H388" s="8"/>
      <c r="I388" s="8"/>
      <c r="J388" s="8"/>
      <c r="K388" s="8"/>
      <c r="L388" s="8"/>
      <c r="M388" s="3"/>
      <c r="N388" s="8"/>
      <c r="O388" s="8"/>
      <c r="P388" s="8"/>
      <c r="Q388" s="3"/>
      <c r="R388" s="65"/>
      <c r="S388" s="3"/>
      <c r="T388" s="3"/>
      <c r="U388" s="3"/>
      <c r="AM388" s="8"/>
      <c r="AN388" s="8"/>
      <c r="AO388" s="3"/>
      <c r="AP388" s="8"/>
      <c r="AQ388" s="3"/>
      <c r="AR388" s="87"/>
      <c r="AS388" s="3"/>
      <c r="AT388" s="3"/>
      <c r="AU388" s="3"/>
      <c r="AV388" s="8"/>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c r="CE388" s="3"/>
      <c r="CF388" s="3"/>
      <c r="CG388" s="3"/>
      <c r="CH388" s="3"/>
      <c r="CI388" s="3"/>
      <c r="CJ388" s="3"/>
      <c r="CK388" s="3"/>
      <c r="CL388" s="3"/>
      <c r="CM388" s="3"/>
      <c r="CN388" s="3"/>
      <c r="CO388" s="3"/>
      <c r="CP388" s="3"/>
      <c r="CQ388" s="3"/>
      <c r="CR388" s="3"/>
    </row>
    <row r="389" spans="1:96" x14ac:dyDescent="0.2">
      <c r="A389"/>
      <c r="B389" s="3"/>
      <c r="C389" s="3"/>
      <c r="D389" s="3"/>
      <c r="E389" s="8"/>
      <c r="F389" s="8"/>
      <c r="G389" s="8"/>
      <c r="H389" s="8"/>
      <c r="I389" s="8"/>
      <c r="J389" s="8"/>
      <c r="K389" s="8"/>
      <c r="L389" s="8"/>
      <c r="M389" s="3"/>
      <c r="N389" s="8"/>
      <c r="O389" s="8"/>
      <c r="P389" s="8"/>
      <c r="Q389" s="3"/>
      <c r="R389" s="65"/>
      <c r="S389" s="3"/>
      <c r="T389" s="3"/>
      <c r="U389" s="3"/>
      <c r="AM389" s="8"/>
      <c r="AN389" s="8"/>
      <c r="AO389" s="3"/>
      <c r="AP389" s="8"/>
      <c r="AQ389" s="3"/>
      <c r="AR389" s="87"/>
      <c r="AS389" s="3"/>
      <c r="AT389" s="3"/>
      <c r="AU389" s="3"/>
      <c r="AV389" s="8"/>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c r="CE389" s="3"/>
      <c r="CF389" s="3"/>
      <c r="CG389" s="3"/>
      <c r="CH389" s="3"/>
      <c r="CI389" s="3"/>
      <c r="CJ389" s="3"/>
      <c r="CK389" s="3"/>
      <c r="CL389" s="3"/>
      <c r="CM389" s="3"/>
      <c r="CN389" s="3"/>
      <c r="CO389" s="3"/>
      <c r="CP389" s="3"/>
      <c r="CQ389" s="3"/>
      <c r="CR389" s="3"/>
    </row>
    <row r="390" spans="1:96" x14ac:dyDescent="0.2">
      <c r="A390"/>
      <c r="B390" s="3"/>
      <c r="C390" s="3"/>
      <c r="D390" s="3"/>
      <c r="E390" s="8"/>
      <c r="F390" s="8"/>
      <c r="G390" s="8"/>
      <c r="H390" s="8"/>
      <c r="I390" s="8"/>
      <c r="J390" s="8"/>
      <c r="K390" s="8"/>
      <c r="L390" s="8"/>
      <c r="M390" s="3"/>
      <c r="N390" s="8"/>
      <c r="O390" s="8"/>
      <c r="P390" s="8"/>
      <c r="Q390" s="3"/>
      <c r="R390" s="65"/>
      <c r="S390" s="3"/>
      <c r="T390" s="3"/>
      <c r="U390" s="3"/>
      <c r="AM390" s="8"/>
      <c r="AN390" s="8"/>
      <c r="AO390" s="3"/>
      <c r="AP390" s="8"/>
      <c r="AQ390" s="3"/>
      <c r="AR390" s="87"/>
      <c r="AS390" s="3"/>
      <c r="AT390" s="3"/>
      <c r="AU390" s="3"/>
      <c r="AV390" s="8"/>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c r="CE390" s="3"/>
      <c r="CF390" s="3"/>
      <c r="CG390" s="3"/>
      <c r="CH390" s="3"/>
      <c r="CI390" s="3"/>
      <c r="CJ390" s="3"/>
      <c r="CK390" s="3"/>
      <c r="CL390" s="3"/>
      <c r="CM390" s="3"/>
      <c r="CN390" s="3"/>
      <c r="CO390" s="3"/>
      <c r="CP390" s="3"/>
      <c r="CQ390" s="3"/>
      <c r="CR390" s="3"/>
    </row>
    <row r="391" spans="1:96" x14ac:dyDescent="0.2">
      <c r="A391"/>
      <c r="B391" s="3"/>
      <c r="C391" s="3"/>
      <c r="D391" s="3"/>
      <c r="E391" s="8"/>
      <c r="F391" s="8"/>
      <c r="G391" s="8"/>
      <c r="H391" s="8"/>
      <c r="I391" s="8"/>
      <c r="J391" s="8"/>
      <c r="K391" s="8"/>
      <c r="L391" s="8"/>
      <c r="M391" s="3"/>
      <c r="N391" s="8"/>
      <c r="O391" s="8"/>
      <c r="P391" s="8"/>
      <c r="Q391" s="3"/>
      <c r="R391" s="65"/>
      <c r="S391" s="3"/>
      <c r="T391" s="3"/>
      <c r="U391" s="3"/>
      <c r="AM391" s="8"/>
      <c r="AN391" s="8"/>
      <c r="AO391" s="3"/>
      <c r="AP391" s="8"/>
      <c r="AQ391" s="3"/>
      <c r="AR391" s="87"/>
      <c r="AS391" s="3"/>
      <c r="AT391" s="3"/>
      <c r="AU391" s="3"/>
      <c r="AV391" s="8"/>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c r="CE391" s="3"/>
      <c r="CF391" s="3"/>
      <c r="CG391" s="3"/>
      <c r="CH391" s="3"/>
      <c r="CI391" s="3"/>
      <c r="CJ391" s="3"/>
      <c r="CK391" s="3"/>
      <c r="CL391" s="3"/>
      <c r="CM391" s="3"/>
      <c r="CN391" s="3"/>
      <c r="CO391" s="3"/>
      <c r="CP391" s="3"/>
      <c r="CQ391" s="3"/>
      <c r="CR391" s="3"/>
    </row>
    <row r="392" spans="1:96" x14ac:dyDescent="0.2">
      <c r="A392"/>
      <c r="B392" s="3"/>
      <c r="C392" s="3"/>
      <c r="D392" s="3"/>
      <c r="E392" s="8"/>
      <c r="F392" s="8"/>
      <c r="G392" s="8"/>
      <c r="H392" s="8"/>
      <c r="I392" s="8"/>
      <c r="J392" s="8"/>
      <c r="K392" s="8"/>
      <c r="L392" s="8"/>
      <c r="M392" s="3"/>
      <c r="N392" s="8"/>
      <c r="O392" s="8"/>
      <c r="P392" s="8"/>
      <c r="Q392" s="3"/>
      <c r="R392" s="65"/>
      <c r="S392" s="3"/>
      <c r="T392" s="3"/>
      <c r="U392" s="3"/>
      <c r="AM392" s="8"/>
      <c r="AN392" s="8"/>
      <c r="AO392" s="3"/>
      <c r="AP392" s="8"/>
      <c r="AQ392" s="3"/>
      <c r="AR392" s="87"/>
      <c r="AS392" s="3"/>
      <c r="AT392" s="3"/>
      <c r="AU392" s="3"/>
      <c r="AV392" s="8"/>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c r="CE392" s="3"/>
      <c r="CF392" s="3"/>
      <c r="CG392" s="3"/>
      <c r="CH392" s="3"/>
      <c r="CI392" s="3"/>
      <c r="CJ392" s="3"/>
      <c r="CK392" s="3"/>
      <c r="CL392" s="3"/>
      <c r="CM392" s="3"/>
      <c r="CN392" s="3"/>
      <c r="CO392" s="3"/>
      <c r="CP392" s="3"/>
      <c r="CQ392" s="3"/>
      <c r="CR392" s="3"/>
    </row>
    <row r="393" spans="1:96" x14ac:dyDescent="0.2">
      <c r="A393"/>
      <c r="B393" s="3"/>
      <c r="C393" s="3"/>
      <c r="D393" s="3"/>
      <c r="E393" s="8"/>
      <c r="F393" s="8"/>
      <c r="G393" s="8"/>
      <c r="H393" s="8"/>
      <c r="I393" s="8"/>
      <c r="J393" s="8"/>
      <c r="K393" s="8"/>
      <c r="L393" s="8"/>
      <c r="M393" s="3"/>
      <c r="N393" s="8"/>
      <c r="O393" s="8"/>
      <c r="P393" s="8"/>
      <c r="Q393" s="3"/>
      <c r="R393" s="65"/>
      <c r="S393" s="3"/>
      <c r="T393" s="3"/>
      <c r="U393" s="3"/>
      <c r="AM393" s="8"/>
      <c r="AN393" s="8"/>
      <c r="AO393" s="3"/>
      <c r="AP393" s="8"/>
      <c r="AQ393" s="3"/>
      <c r="AR393" s="87"/>
      <c r="AS393" s="3"/>
      <c r="AT393" s="3"/>
      <c r="AU393" s="3"/>
      <c r="AV393" s="8"/>
      <c r="AW393" s="3"/>
      <c r="AX393" s="3"/>
      <c r="AY393" s="3"/>
      <c r="AZ393" s="3"/>
      <c r="BA393" s="3"/>
      <c r="BB393" s="3"/>
      <c r="BC393" s="3"/>
      <c r="BD393" s="3"/>
      <c r="BE393" s="3"/>
      <c r="BF393" s="3"/>
      <c r="BG393" s="3"/>
      <c r="BH393" s="3"/>
      <c r="BI393" s="3"/>
      <c r="BJ393" s="3"/>
      <c r="BK393" s="3"/>
      <c r="BL393" s="3"/>
      <c r="BM393" s="3"/>
      <c r="BN393" s="3"/>
      <c r="BO393" s="3"/>
      <c r="BP393" s="3"/>
      <c r="BQ393" s="3"/>
      <c r="BR393" s="3"/>
      <c r="BS393" s="3"/>
      <c r="BT393" s="3"/>
      <c r="BU393" s="3"/>
      <c r="BV393" s="3"/>
      <c r="BW393" s="3"/>
      <c r="BX393" s="3"/>
      <c r="BY393" s="3"/>
      <c r="BZ393" s="3"/>
      <c r="CA393" s="3"/>
      <c r="CB393" s="3"/>
      <c r="CC393" s="3"/>
      <c r="CD393" s="3"/>
      <c r="CE393" s="3"/>
      <c r="CF393" s="3"/>
      <c r="CG393" s="3"/>
      <c r="CH393" s="3"/>
      <c r="CI393" s="3"/>
      <c r="CJ393" s="3"/>
      <c r="CK393" s="3"/>
      <c r="CL393" s="3"/>
      <c r="CM393" s="3"/>
      <c r="CN393" s="3"/>
      <c r="CO393" s="3"/>
      <c r="CP393" s="3"/>
      <c r="CQ393" s="3"/>
      <c r="CR393" s="3"/>
    </row>
    <row r="394" spans="1:96" x14ac:dyDescent="0.2">
      <c r="A394"/>
      <c r="B394" s="3"/>
      <c r="C394" s="3"/>
      <c r="D394" s="3"/>
      <c r="E394" s="8"/>
      <c r="F394" s="8"/>
      <c r="G394" s="8"/>
      <c r="H394" s="8"/>
      <c r="I394" s="8"/>
      <c r="J394" s="8"/>
      <c r="K394" s="8"/>
      <c r="L394" s="8"/>
      <c r="M394" s="3"/>
      <c r="N394" s="8"/>
      <c r="O394" s="8"/>
      <c r="P394" s="8"/>
      <c r="Q394" s="3"/>
      <c r="R394" s="65"/>
      <c r="S394" s="3"/>
      <c r="T394" s="3"/>
      <c r="U394" s="3"/>
      <c r="AM394" s="8"/>
      <c r="AN394" s="8"/>
      <c r="AO394" s="3"/>
      <c r="AP394" s="8"/>
      <c r="AQ394" s="3"/>
      <c r="AR394" s="87"/>
      <c r="AS394" s="3"/>
      <c r="AT394" s="3"/>
      <c r="AU394" s="3"/>
      <c r="AV394" s="8"/>
      <c r="AW394" s="3"/>
      <c r="AX394" s="3"/>
      <c r="AY394" s="3"/>
      <c r="AZ394" s="3"/>
      <c r="BA394" s="3"/>
      <c r="BB394" s="3"/>
      <c r="BC394" s="3"/>
      <c r="BD394" s="3"/>
      <c r="BE394" s="3"/>
      <c r="BF394" s="3"/>
      <c r="BG394" s="3"/>
      <c r="BH394" s="3"/>
      <c r="BI394" s="3"/>
      <c r="BJ394" s="3"/>
      <c r="BK394" s="3"/>
      <c r="BL394" s="3"/>
      <c r="BM394" s="3"/>
      <c r="BN394" s="3"/>
      <c r="BO394" s="3"/>
      <c r="BP394" s="3"/>
      <c r="BQ394" s="3"/>
      <c r="BR394" s="3"/>
      <c r="BS394" s="3"/>
      <c r="BT394" s="3"/>
      <c r="BU394" s="3"/>
      <c r="BV394" s="3"/>
      <c r="BW394" s="3"/>
      <c r="BX394" s="3"/>
      <c r="BY394" s="3"/>
      <c r="BZ394" s="3"/>
      <c r="CA394" s="3"/>
      <c r="CB394" s="3"/>
      <c r="CC394" s="3"/>
      <c r="CD394" s="3"/>
      <c r="CE394" s="3"/>
      <c r="CF394" s="3"/>
      <c r="CG394" s="3"/>
      <c r="CH394" s="3"/>
      <c r="CI394" s="3"/>
      <c r="CJ394" s="3"/>
      <c r="CK394" s="3"/>
      <c r="CL394" s="3"/>
      <c r="CM394" s="3"/>
      <c r="CN394" s="3"/>
      <c r="CO394" s="3"/>
      <c r="CP394" s="3"/>
      <c r="CQ394" s="3"/>
      <c r="CR394" s="3"/>
    </row>
    <row r="395" spans="1:96" x14ac:dyDescent="0.2">
      <c r="A395"/>
      <c r="B395" s="3"/>
      <c r="C395" s="3"/>
      <c r="D395" s="3"/>
      <c r="E395" s="8"/>
      <c r="F395" s="8"/>
      <c r="G395" s="8"/>
      <c r="H395" s="8"/>
      <c r="I395" s="8"/>
      <c r="J395" s="8"/>
      <c r="K395" s="8"/>
      <c r="L395" s="8"/>
      <c r="M395" s="3"/>
      <c r="N395" s="8"/>
      <c r="O395" s="8"/>
      <c r="P395" s="8"/>
      <c r="Q395" s="3"/>
      <c r="R395" s="65"/>
      <c r="S395" s="3"/>
      <c r="T395" s="3"/>
      <c r="U395" s="3"/>
      <c r="AM395" s="8"/>
      <c r="AN395" s="8"/>
      <c r="AO395" s="3"/>
      <c r="AP395" s="8"/>
      <c r="AQ395" s="3"/>
      <c r="AR395" s="87"/>
      <c r="AV395" s="8"/>
      <c r="AW395" s="3"/>
      <c r="AX395" s="3"/>
      <c r="AY395" s="3"/>
      <c r="AZ395" s="3"/>
      <c r="BA395" s="3"/>
      <c r="BB395" s="3"/>
      <c r="BC395" s="3"/>
      <c r="BD395" s="3"/>
      <c r="BE395" s="3"/>
      <c r="BF395" s="3"/>
      <c r="BG395" s="3"/>
      <c r="BH395" s="3"/>
      <c r="BI395" s="3"/>
      <c r="BJ395" s="3"/>
      <c r="BK395" s="3"/>
      <c r="BL395" s="3"/>
      <c r="BM395" s="3"/>
      <c r="BN395" s="3"/>
      <c r="BO395" s="3"/>
      <c r="BP395" s="3"/>
      <c r="BQ395" s="3"/>
      <c r="BR395" s="3"/>
      <c r="BS395" s="3"/>
      <c r="BT395" s="3"/>
      <c r="BU395" s="3"/>
      <c r="BV395" s="3"/>
      <c r="BW395" s="3"/>
      <c r="BX395" s="3"/>
      <c r="BY395" s="3"/>
      <c r="BZ395" s="3"/>
      <c r="CA395" s="3"/>
      <c r="CB395" s="3"/>
      <c r="CC395" s="3"/>
      <c r="CD395" s="3"/>
      <c r="CE395" s="3"/>
      <c r="CF395" s="3"/>
      <c r="CG395" s="3"/>
      <c r="CH395" s="3"/>
      <c r="CI395" s="3"/>
      <c r="CJ395" s="3"/>
      <c r="CK395" s="3"/>
      <c r="CL395" s="3"/>
      <c r="CM395" s="3"/>
      <c r="CN395" s="3"/>
      <c r="CO395" s="3"/>
      <c r="CP395" s="3"/>
      <c r="CQ395" s="3"/>
      <c r="CR395" s="3"/>
    </row>
    <row r="396" spans="1:96" x14ac:dyDescent="0.2">
      <c r="A396"/>
      <c r="B396" s="3"/>
      <c r="C396" s="3"/>
      <c r="D396" s="3"/>
      <c r="E396" s="8"/>
      <c r="F396" s="8"/>
      <c r="G396" s="8"/>
      <c r="H396" s="8"/>
      <c r="I396" s="8"/>
      <c r="J396" s="8"/>
      <c r="K396" s="8"/>
      <c r="L396" s="8"/>
      <c r="M396" s="3"/>
      <c r="N396" s="8"/>
      <c r="O396" s="8"/>
      <c r="P396" s="8"/>
      <c r="Q396" s="3"/>
      <c r="R396" s="65"/>
      <c r="S396" s="3"/>
      <c r="T396" s="3"/>
      <c r="U396" s="3"/>
      <c r="AM396" s="8"/>
      <c r="AN396" s="8"/>
      <c r="AP396" s="8"/>
      <c r="AQ396" s="3"/>
      <c r="AR396" s="87"/>
      <c r="AV396" s="8"/>
    </row>
    <row r="397" spans="1:96" x14ac:dyDescent="0.2">
      <c r="A397"/>
      <c r="B397" s="3"/>
      <c r="C397" s="3"/>
      <c r="D397" s="3"/>
      <c r="E397" s="8"/>
      <c r="F397" s="8"/>
      <c r="G397" s="8"/>
      <c r="H397" s="8"/>
      <c r="I397" s="8"/>
      <c r="J397" s="8"/>
      <c r="K397" s="8"/>
      <c r="L397" s="8"/>
      <c r="M397" s="3"/>
      <c r="N397" s="8"/>
      <c r="O397" s="8"/>
      <c r="P397" s="8"/>
      <c r="Q397" s="3"/>
      <c r="R397" s="65"/>
      <c r="AM397" s="8"/>
      <c r="AN397" s="8"/>
      <c r="AP397" s="8"/>
      <c r="AQ397" s="3"/>
      <c r="AR397" s="87"/>
      <c r="AV397" s="8"/>
    </row>
    <row r="398" spans="1:96" x14ac:dyDescent="0.2">
      <c r="A398"/>
      <c r="B398" s="3"/>
      <c r="C398" s="3"/>
      <c r="D398" s="3"/>
      <c r="E398" s="8"/>
      <c r="F398" s="8"/>
      <c r="G398" s="8"/>
      <c r="H398" s="8"/>
      <c r="I398" s="8"/>
      <c r="J398" s="8"/>
      <c r="K398" s="8"/>
      <c r="L398" s="8"/>
      <c r="M398" s="3"/>
      <c r="N398" s="8"/>
      <c r="O398" s="8"/>
      <c r="P398" s="8"/>
      <c r="Q398" s="3"/>
      <c r="R398" s="65"/>
      <c r="AM398" s="8"/>
      <c r="AN398" s="8"/>
      <c r="AP398" s="8"/>
      <c r="AQ398" s="3"/>
      <c r="AR398" s="87"/>
      <c r="AV398" s="8"/>
    </row>
    <row r="399" spans="1:96" x14ac:dyDescent="0.2">
      <c r="A399"/>
      <c r="B399" s="3"/>
      <c r="C399" s="3"/>
      <c r="D399" s="3"/>
      <c r="E399" s="8"/>
      <c r="F399" s="8"/>
      <c r="G399" s="8"/>
      <c r="H399" s="8"/>
      <c r="I399" s="8"/>
      <c r="J399" s="8"/>
      <c r="K399" s="8"/>
      <c r="L399" s="8"/>
      <c r="M399" s="3"/>
      <c r="N399" s="8"/>
      <c r="O399" s="8"/>
      <c r="P399" s="8"/>
      <c r="Q399" s="3"/>
      <c r="R399" s="65"/>
      <c r="AM399" s="8"/>
      <c r="AN399" s="8"/>
      <c r="AP399" s="8"/>
      <c r="AQ399" s="3"/>
      <c r="AR399" s="87"/>
      <c r="AV399" s="8"/>
    </row>
    <row r="400" spans="1:96" x14ac:dyDescent="0.2">
      <c r="A400"/>
      <c r="B400" s="3"/>
      <c r="C400" s="3"/>
      <c r="D400" s="3"/>
      <c r="E400" s="8"/>
      <c r="F400" s="8"/>
      <c r="G400" s="8"/>
      <c r="H400" s="8"/>
      <c r="I400" s="8"/>
      <c r="J400" s="8"/>
      <c r="K400" s="8"/>
      <c r="L400" s="8"/>
      <c r="M400" s="3"/>
      <c r="N400" s="8"/>
      <c r="O400" s="8"/>
      <c r="P400" s="8"/>
      <c r="Q400" s="3"/>
      <c r="R400" s="65"/>
      <c r="AM400" s="8"/>
      <c r="AN400" s="8"/>
      <c r="AP400" s="8"/>
      <c r="AQ400" s="3"/>
      <c r="AR400" s="88"/>
      <c r="AS400"/>
      <c r="AT400"/>
      <c r="AU400"/>
      <c r="AV400" s="8"/>
    </row>
    <row r="401" spans="1:48" x14ac:dyDescent="0.2">
      <c r="A401"/>
      <c r="B401" s="3"/>
      <c r="C401" s="3"/>
      <c r="D401" s="3"/>
      <c r="E401" s="8"/>
      <c r="F401" s="8"/>
      <c r="G401" s="8"/>
      <c r="H401" s="8"/>
      <c r="I401" s="8"/>
      <c r="J401" s="8"/>
      <c r="K401" s="8"/>
      <c r="L401" s="8"/>
      <c r="M401" s="3"/>
      <c r="N401" s="8"/>
      <c r="O401" s="8"/>
      <c r="P401" s="8"/>
      <c r="Q401" s="3"/>
      <c r="R401" s="65"/>
      <c r="AM401" s="8"/>
      <c r="AN401" s="8"/>
      <c r="AP401" s="8"/>
      <c r="AQ401" s="3"/>
      <c r="AR401" s="88"/>
      <c r="AS401"/>
      <c r="AT401"/>
      <c r="AU401"/>
      <c r="AV401" s="8"/>
    </row>
    <row r="402" spans="1:48" x14ac:dyDescent="0.2">
      <c r="A402"/>
      <c r="B402" s="3"/>
      <c r="C402" s="3"/>
      <c r="D402" s="3"/>
      <c r="E402" s="8"/>
      <c r="F402" s="8"/>
      <c r="G402" s="8"/>
      <c r="H402" s="8"/>
      <c r="I402" s="8"/>
      <c r="J402" s="8"/>
      <c r="K402" s="8"/>
      <c r="L402" s="8"/>
      <c r="M402" s="3"/>
      <c r="N402" s="8"/>
      <c r="O402" s="8"/>
      <c r="P402" s="8"/>
      <c r="Q402" s="3"/>
      <c r="AR402" s="88"/>
      <c r="AS402"/>
      <c r="AT402"/>
      <c r="AU402"/>
      <c r="AV402" s="8"/>
    </row>
    <row r="403" spans="1:48" x14ac:dyDescent="0.2">
      <c r="A403"/>
      <c r="B403" s="3"/>
      <c r="C403" s="3"/>
      <c r="D403" s="3"/>
      <c r="F403" s="8"/>
      <c r="G403" s="8"/>
      <c r="H403" s="8"/>
      <c r="I403" s="8"/>
      <c r="J403" s="8"/>
      <c r="K403" s="8"/>
      <c r="L403" s="8"/>
      <c r="M403" s="3"/>
      <c r="N403" s="8"/>
      <c r="O403" s="8"/>
      <c r="P403" s="8"/>
      <c r="Q403" s="3"/>
      <c r="AR403" s="88"/>
      <c r="AS403"/>
      <c r="AT403"/>
      <c r="AU403"/>
      <c r="AV403" s="8"/>
    </row>
  </sheetData>
  <mergeCells count="14">
    <mergeCell ref="A4:A6"/>
    <mergeCell ref="AB4:AB36"/>
    <mergeCell ref="A7:A22"/>
    <mergeCell ref="A23:A36"/>
    <mergeCell ref="T4:T50"/>
    <mergeCell ref="A1:E1"/>
    <mergeCell ref="AW1:BA1"/>
    <mergeCell ref="BB1:BF1"/>
    <mergeCell ref="B2:E2"/>
    <mergeCell ref="Q2:U2"/>
    <mergeCell ref="Y2:AC2"/>
    <mergeCell ref="AG2:AH2"/>
    <mergeCell ref="AJ2:AK2"/>
    <mergeCell ref="AQ2:AU2"/>
  </mergeCells>
  <conditionalFormatting sqref="AW34:AW36 AW25:AW32 AW4 AW6:AW23">
    <cfRule type="iconSet" priority="318">
      <iconSet iconSet="3Symbols2" showValue="0">
        <cfvo type="percent" val="0"/>
        <cfvo type="num" val="1"/>
        <cfvo type="num" val="2"/>
      </iconSet>
    </cfRule>
  </conditionalFormatting>
  <conditionalFormatting sqref="AX34:AX36 AX25:AX32 AX4 AX6:AX23">
    <cfRule type="iconSet" priority="320">
      <iconSet iconSet="3Symbols2" showValue="0">
        <cfvo type="percent" val="0"/>
        <cfvo type="num" val="1"/>
        <cfvo type="num" val="2"/>
      </iconSet>
    </cfRule>
  </conditionalFormatting>
  <conditionalFormatting sqref="AY34:AY36 AY25:AY32 AY4 AY6:AY23">
    <cfRule type="iconSet" priority="322">
      <iconSet iconSet="3Symbols2" showValue="0">
        <cfvo type="percent" val="0"/>
        <cfvo type="num" val="0" gte="0"/>
        <cfvo type="num" val="1"/>
      </iconSet>
    </cfRule>
  </conditionalFormatting>
  <conditionalFormatting sqref="AZ34:BA36 AZ25:BA32 AZ4:BA4 AZ6:BA23">
    <cfRule type="iconSet" priority="324">
      <iconSet iconSet="3Symbols2" showValue="0">
        <cfvo type="percent" val="0"/>
        <cfvo type="num" val="0" gte="0"/>
        <cfvo type="num" val="1"/>
      </iconSet>
    </cfRule>
  </conditionalFormatting>
  <conditionalFormatting sqref="AW24">
    <cfRule type="iconSet" priority="9">
      <iconSet iconSet="3Symbols2" showValue="0">
        <cfvo type="percent" val="0"/>
        <cfvo type="num" val="1"/>
        <cfvo type="num" val="2"/>
      </iconSet>
    </cfRule>
  </conditionalFormatting>
  <conditionalFormatting sqref="AX24">
    <cfRule type="iconSet" priority="10">
      <iconSet iconSet="3Symbols2" showValue="0">
        <cfvo type="percent" val="0"/>
        <cfvo type="num" val="1"/>
        <cfvo type="num" val="2"/>
      </iconSet>
    </cfRule>
  </conditionalFormatting>
  <conditionalFormatting sqref="AY24">
    <cfRule type="iconSet" priority="11">
      <iconSet iconSet="3Symbols2" showValue="0">
        <cfvo type="percent" val="0"/>
        <cfvo type="num" val="0" gte="0"/>
        <cfvo type="num" val="1"/>
      </iconSet>
    </cfRule>
  </conditionalFormatting>
  <conditionalFormatting sqref="AZ24:BA24">
    <cfRule type="iconSet" priority="12">
      <iconSet iconSet="3Symbols2" showValue="0">
        <cfvo type="percent" val="0"/>
        <cfvo type="num" val="0" gte="0"/>
        <cfvo type="num" val="1"/>
      </iconSet>
    </cfRule>
  </conditionalFormatting>
  <conditionalFormatting sqref="AW33">
    <cfRule type="iconSet" priority="5">
      <iconSet iconSet="3Symbols2" showValue="0">
        <cfvo type="percent" val="0"/>
        <cfvo type="num" val="1"/>
        <cfvo type="num" val="2"/>
      </iconSet>
    </cfRule>
  </conditionalFormatting>
  <conditionalFormatting sqref="AX33">
    <cfRule type="iconSet" priority="6">
      <iconSet iconSet="3Symbols2" showValue="0">
        <cfvo type="percent" val="0"/>
        <cfvo type="num" val="1"/>
        <cfvo type="num" val="2"/>
      </iconSet>
    </cfRule>
  </conditionalFormatting>
  <conditionalFormatting sqref="AY33">
    <cfRule type="iconSet" priority="7">
      <iconSet iconSet="3Symbols2" showValue="0">
        <cfvo type="percent" val="0"/>
        <cfvo type="num" val="0" gte="0"/>
        <cfvo type="num" val="1"/>
      </iconSet>
    </cfRule>
  </conditionalFormatting>
  <conditionalFormatting sqref="AZ33:BA33">
    <cfRule type="iconSet" priority="8">
      <iconSet iconSet="3Symbols2" showValue="0">
        <cfvo type="percent" val="0"/>
        <cfvo type="num" val="0" gte="0"/>
        <cfvo type="num" val="1"/>
      </iconSet>
    </cfRule>
  </conditionalFormatting>
  <conditionalFormatting sqref="AW5">
    <cfRule type="iconSet" priority="1">
      <iconSet iconSet="3Symbols2" showValue="0">
        <cfvo type="percent" val="0"/>
        <cfvo type="num" val="1"/>
        <cfvo type="num" val="2"/>
      </iconSet>
    </cfRule>
  </conditionalFormatting>
  <conditionalFormatting sqref="AX5">
    <cfRule type="iconSet" priority="2">
      <iconSet iconSet="3Symbols2" showValue="0">
        <cfvo type="percent" val="0"/>
        <cfvo type="num" val="1"/>
        <cfvo type="num" val="2"/>
      </iconSet>
    </cfRule>
  </conditionalFormatting>
  <conditionalFormatting sqref="AY5">
    <cfRule type="iconSet" priority="3">
      <iconSet iconSet="3Symbols2" showValue="0">
        <cfvo type="percent" val="0"/>
        <cfvo type="num" val="0" gte="0"/>
        <cfvo type="num" val="1"/>
      </iconSet>
    </cfRule>
  </conditionalFormatting>
  <conditionalFormatting sqref="AZ5:BA5">
    <cfRule type="iconSet" priority="4">
      <iconSet iconSet="3Symbols2" showValue="0">
        <cfvo type="percent" val="0"/>
        <cfvo type="num" val="0" gte="0"/>
        <cfvo type="num" val="1"/>
      </iconSet>
    </cfRule>
  </conditionalFormatting>
  <dataValidations disablePrompts="1" count="1">
    <dataValidation type="list" allowBlank="1" showInputMessage="1" showErrorMessage="1" sqref="B307:B403 C151:C403">
      <formula1>ExtractEntities</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ShowSource2">
                <anchor>
                  <from>
                    <xdr:col>0</xdr:col>
                    <xdr:colOff>38100</xdr:colOff>
                    <xdr:row>0</xdr:row>
                    <xdr:rowOff>323850</xdr:rowOff>
                  </from>
                  <to>
                    <xdr:col>1</xdr:col>
                    <xdr:colOff>590550</xdr:colOff>
                    <xdr:row>0</xdr:row>
                    <xdr:rowOff>552450</xdr:rowOff>
                  </to>
                </anchor>
              </controlPr>
            </control>
          </mc:Choice>
        </mc:AlternateContent>
        <mc:AlternateContent xmlns:mc="http://schemas.openxmlformats.org/markup-compatibility/2006">
          <mc:Choice Requires="x14">
            <control shapeId="401410" r:id="rId5" name="Button 2">
              <controlPr defaultSize="0" print="0" autoFill="0" autoPict="0" macro="[0]!ShowDefinitions" altText="Definitions">
                <anchor>
                  <from>
                    <xdr:col>0</xdr:col>
                    <xdr:colOff>38100</xdr:colOff>
                    <xdr:row>0</xdr:row>
                    <xdr:rowOff>581025</xdr:rowOff>
                  </from>
                  <to>
                    <xdr:col>1</xdr:col>
                    <xdr:colOff>590550</xdr:colOff>
                    <xdr:row>0</xdr:row>
                    <xdr:rowOff>809625</xdr:rowOff>
                  </to>
                </anchor>
              </controlPr>
            </control>
          </mc:Choice>
        </mc:AlternateContent>
        <mc:AlternateContent xmlns:mc="http://schemas.openxmlformats.org/markup-compatibility/2006">
          <mc:Choice Requires="x14">
            <control shapeId="401411" r:id="rId6" name="Button 3">
              <controlPr defaultSize="0" print="0" autoFill="0" autoPict="0" macro="[0]!ShowSCDREF">
                <anchor>
                  <from>
                    <xdr:col>1</xdr:col>
                    <xdr:colOff>609600</xdr:colOff>
                    <xdr:row>0</xdr:row>
                    <xdr:rowOff>323850</xdr:rowOff>
                  </from>
                  <to>
                    <xdr:col>3</xdr:col>
                    <xdr:colOff>323850</xdr:colOff>
                    <xdr:row>0</xdr:row>
                    <xdr:rowOff>552450</xdr:rowOff>
                  </to>
                </anchor>
              </controlPr>
            </control>
          </mc:Choice>
        </mc:AlternateContent>
        <mc:AlternateContent xmlns:mc="http://schemas.openxmlformats.org/markup-compatibility/2006">
          <mc:Choice Requires="x14">
            <control shapeId="401412" r:id="rId7" name="Button 4">
              <controlPr defaultSize="0" print="0" autoFill="0" autoPict="0" macro="[0]!ShowProgress">
                <anchor>
                  <from>
                    <xdr:col>1</xdr:col>
                    <xdr:colOff>609600</xdr:colOff>
                    <xdr:row>0</xdr:row>
                    <xdr:rowOff>581025</xdr:rowOff>
                  </from>
                  <to>
                    <xdr:col>3</xdr:col>
                    <xdr:colOff>323850</xdr:colOff>
                    <xdr:row>0</xdr:row>
                    <xdr:rowOff>809625</xdr:rowOff>
                  </to>
                </anchor>
              </controlPr>
            </control>
          </mc:Choice>
        </mc:AlternateContent>
        <mc:AlternateContent xmlns:mc="http://schemas.openxmlformats.org/markup-compatibility/2006">
          <mc:Choice Requires="x14">
            <control shapeId="401413" r:id="rId8" name="Button 5">
              <controlPr defaultSize="0" print="0" autoFill="0" autoPict="0" macro="[0]!ShowTRF" altText="Show All">
                <anchor>
                  <from>
                    <xdr:col>1</xdr:col>
                    <xdr:colOff>609600</xdr:colOff>
                    <xdr:row>0</xdr:row>
                    <xdr:rowOff>66675</xdr:rowOff>
                  </from>
                  <to>
                    <xdr:col>3</xdr:col>
                    <xdr:colOff>323850</xdr:colOff>
                    <xdr:row>0</xdr:row>
                    <xdr:rowOff>295275</xdr:rowOff>
                  </to>
                </anchor>
              </controlPr>
            </control>
          </mc:Choice>
        </mc:AlternateContent>
        <mc:AlternateContent xmlns:mc="http://schemas.openxmlformats.org/markup-compatibility/2006">
          <mc:Choice Requires="x14">
            <control shapeId="401414" r:id="rId9" name="Button 6">
              <controlPr defaultSize="0" print="0" autoFill="0" autoPict="0" macro="[0]!LinkConformed">
                <anchor>
                  <from>
                    <xdr:col>3</xdr:col>
                    <xdr:colOff>342900</xdr:colOff>
                    <xdr:row>0</xdr:row>
                    <xdr:rowOff>323850</xdr:rowOff>
                  </from>
                  <to>
                    <xdr:col>3</xdr:col>
                    <xdr:colOff>1257300</xdr:colOff>
                    <xdr:row>0</xdr:row>
                    <xdr:rowOff>552450</xdr:rowOff>
                  </to>
                </anchor>
              </controlPr>
            </control>
          </mc:Choice>
        </mc:AlternateContent>
        <mc:AlternateContent xmlns:mc="http://schemas.openxmlformats.org/markup-compatibility/2006">
          <mc:Choice Requires="x14">
            <control shapeId="401415" r:id="rId10" name="Button 7">
              <controlPr defaultSize="0" print="0" autoFill="0" autoPict="0" macro="[0]!LinkReference">
                <anchor>
                  <from>
                    <xdr:col>3</xdr:col>
                    <xdr:colOff>342900</xdr:colOff>
                    <xdr:row>0</xdr:row>
                    <xdr:rowOff>581025</xdr:rowOff>
                  </from>
                  <to>
                    <xdr:col>3</xdr:col>
                    <xdr:colOff>1257300</xdr:colOff>
                    <xdr:row>0</xdr:row>
                    <xdr:rowOff>809625</xdr:rowOff>
                  </to>
                </anchor>
              </controlPr>
            </control>
          </mc:Choice>
        </mc:AlternateContent>
        <mc:AlternateContent xmlns:mc="http://schemas.openxmlformats.org/markup-compatibility/2006">
          <mc:Choice Requires="x14">
            <control shapeId="401416" r:id="rId11" name="Button 8">
              <controlPr defaultSize="0" print="0" autoFill="0" autoPict="0" macro="[0]!ShowAll" altText="Source1 Mapping">
                <anchor>
                  <from>
                    <xdr:col>3</xdr:col>
                    <xdr:colOff>342900</xdr:colOff>
                    <xdr:row>0</xdr:row>
                    <xdr:rowOff>66675</xdr:rowOff>
                  </from>
                  <to>
                    <xdr:col>3</xdr:col>
                    <xdr:colOff>1257300</xdr:colOff>
                    <xdr:row>0</xdr:row>
                    <xdr:rowOff>295275</xdr:rowOff>
                  </to>
                </anchor>
              </controlPr>
            </control>
          </mc:Choice>
        </mc:AlternateContent>
        <mc:AlternateContent xmlns:mc="http://schemas.openxmlformats.org/markup-compatibility/2006">
          <mc:Choice Requires="x14">
            <control shapeId="401417" r:id="rId12" name="Button 9">
              <controlPr defaultSize="0" print="0" autoFill="0" autoPict="0" macro="[0]!ShowSource1">
                <anchor>
                  <from>
                    <xdr:col>0</xdr:col>
                    <xdr:colOff>38100</xdr:colOff>
                    <xdr:row>0</xdr:row>
                    <xdr:rowOff>66675</xdr:rowOff>
                  </from>
                  <to>
                    <xdr:col>1</xdr:col>
                    <xdr:colOff>590550</xdr:colOff>
                    <xdr:row>0</xdr:row>
                    <xdr:rowOff>295275</xdr:rowOff>
                  </to>
                </anchor>
              </controlPr>
            </control>
          </mc:Choice>
        </mc:AlternateContent>
        <mc:AlternateContent xmlns:mc="http://schemas.openxmlformats.org/markup-compatibility/2006">
          <mc:Choice Requires="x14">
            <control shapeId="401418" r:id="rId13" name="Button 10">
              <controlPr defaultSize="0" print="0" autoFill="0" autoPict="0" macro="[0]!LinkBusinessRules">
                <anchor>
                  <from>
                    <xdr:col>3</xdr:col>
                    <xdr:colOff>1276350</xdr:colOff>
                    <xdr:row>0</xdr:row>
                    <xdr:rowOff>323850</xdr:rowOff>
                  </from>
                  <to>
                    <xdr:col>4</xdr:col>
                    <xdr:colOff>638175</xdr:colOff>
                    <xdr:row>0</xdr:row>
                    <xdr:rowOff>552450</xdr:rowOff>
                  </to>
                </anchor>
              </controlPr>
            </control>
          </mc:Choice>
        </mc:AlternateContent>
        <mc:AlternateContent xmlns:mc="http://schemas.openxmlformats.org/markup-compatibility/2006">
          <mc:Choice Requires="x14">
            <control shapeId="401419" r:id="rId14" name="Button 11">
              <controlPr defaultSize="0" print="0" autoFill="0" autoPict="0" macro="[0]!LinkIssues">
                <anchor>
                  <from>
                    <xdr:col>3</xdr:col>
                    <xdr:colOff>1276350</xdr:colOff>
                    <xdr:row>0</xdr:row>
                    <xdr:rowOff>581025</xdr:rowOff>
                  </from>
                  <to>
                    <xdr:col>4</xdr:col>
                    <xdr:colOff>638175</xdr:colOff>
                    <xdr:row>0</xdr:row>
                    <xdr:rowOff>809625</xdr:rowOff>
                  </to>
                </anchor>
              </controlPr>
            </control>
          </mc:Choice>
        </mc:AlternateContent>
        <mc:AlternateContent xmlns:mc="http://schemas.openxmlformats.org/markup-compatibility/2006">
          <mc:Choice Requires="x14">
            <control shapeId="401420" r:id="rId15" name="Button 12">
              <controlPr defaultSize="0" print="0" autoFill="0" autoPict="0" macro="[0]!LinkCDC" altText="Source1 Mapping">
                <anchor>
                  <from>
                    <xdr:col>3</xdr:col>
                    <xdr:colOff>1276350</xdr:colOff>
                    <xdr:row>0</xdr:row>
                    <xdr:rowOff>66675</xdr:rowOff>
                  </from>
                  <to>
                    <xdr:col>4</xdr:col>
                    <xdr:colOff>638175</xdr:colOff>
                    <xdr:row>0</xdr:row>
                    <xdr:rowOff>295275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9" tint="-0.249977111117893"/>
  </sheetPr>
  <dimension ref="A1:CR403"/>
  <sheetViews>
    <sheetView workbookViewId="0">
      <pane xSplit="5" ySplit="3" topLeftCell="F4" activePane="bottomRight" state="frozen"/>
      <selection pane="topRight" activeCell="F1" sqref="F1"/>
      <selection pane="bottomLeft" activeCell="A4" sqref="A4"/>
      <selection pane="bottomRight" activeCell="AM4" sqref="AM4"/>
    </sheetView>
  </sheetViews>
  <sheetFormatPr defaultColWidth="8.85546875" defaultRowHeight="12.75" x14ac:dyDescent="0.2"/>
  <cols>
    <col min="1" max="1" width="5.42578125" style="68" customWidth="1"/>
    <col min="2" max="2" width="13.7109375" bestFit="1" customWidth="1"/>
    <col min="3" max="3" width="4.28515625" bestFit="1" customWidth="1"/>
    <col min="4" max="4" width="21.7109375" bestFit="1" customWidth="1"/>
    <col min="5" max="5" width="13.5703125" style="143" bestFit="1" customWidth="1"/>
    <col min="6" max="6" width="0.42578125" style="143" hidden="1" customWidth="1"/>
    <col min="7" max="7" width="9.42578125" style="143" hidden="1" customWidth="1"/>
    <col min="8" max="8" width="0.42578125" style="143" hidden="1" customWidth="1"/>
    <col min="9" max="9" width="9.42578125" style="143" hidden="1" customWidth="1"/>
    <col min="10" max="10" width="0.42578125" style="143" hidden="1" customWidth="1"/>
    <col min="11" max="11" width="9.42578125" style="143" hidden="1" customWidth="1"/>
    <col min="12" max="12" width="0.42578125" style="143" hidden="1" customWidth="1"/>
    <col min="13" max="13" width="23.42578125" hidden="1" customWidth="1"/>
    <col min="14" max="14" width="0.42578125" style="15" hidden="1" customWidth="1"/>
    <col min="15" max="15" width="7.140625" style="15" hidden="1" customWidth="1"/>
    <col min="16" max="16" width="0.42578125" style="15" hidden="1" customWidth="1"/>
    <col min="17" max="17" width="24.7109375" style="22" hidden="1" customWidth="1"/>
    <col min="18" max="18" width="9.7109375" style="67" hidden="1" customWidth="1"/>
    <col min="19" max="19" width="65.140625" style="23" hidden="1" customWidth="1"/>
    <col min="20" max="20" width="69" style="12" hidden="1" customWidth="1"/>
    <col min="21" max="21" width="24.140625" style="12" hidden="1" customWidth="1"/>
    <col min="22" max="22" width="0.42578125" hidden="1" customWidth="1"/>
    <col min="23" max="23" width="8.85546875" hidden="1" customWidth="1"/>
    <col min="24" max="24" width="0.42578125" hidden="1" customWidth="1"/>
    <col min="25" max="25" width="32" hidden="1" customWidth="1"/>
    <col min="26" max="26" width="9.7109375" hidden="1" customWidth="1"/>
    <col min="27" max="27" width="61.42578125" hidden="1" customWidth="1"/>
    <col min="28" max="28" width="55" hidden="1" customWidth="1"/>
    <col min="29" max="29" width="30.7109375" hidden="1" customWidth="1"/>
    <col min="30" max="30" width="0.42578125" hidden="1" customWidth="1"/>
    <col min="31" max="31" width="8.85546875" hidden="1" customWidth="1"/>
    <col min="32" max="32" width="0.42578125" hidden="1" customWidth="1"/>
    <col min="33" max="33" width="36" hidden="1" customWidth="1"/>
    <col min="34" max="34" width="15.42578125" hidden="1" customWidth="1"/>
    <col min="35" max="35" width="0.42578125" hidden="1" customWidth="1"/>
    <col min="36" max="36" width="40.140625" hidden="1" customWidth="1"/>
    <col min="37" max="37" width="35.28515625" hidden="1" customWidth="1"/>
    <col min="38" max="38" width="0.42578125" customWidth="1"/>
    <col min="39" max="39" width="7.140625" style="15" customWidth="1"/>
    <col min="40" max="40" width="0.42578125" style="15" customWidth="1"/>
    <col min="41" max="41" width="16.42578125" customWidth="1"/>
    <col min="42" max="42" width="0.42578125" style="15" customWidth="1"/>
    <col min="43" max="43" width="36.140625" style="22" customWidth="1"/>
    <col min="44" max="44" width="21.5703125" style="89" customWidth="1"/>
    <col min="45" max="45" width="17.42578125" style="12" customWidth="1"/>
    <col min="46" max="46" width="24.28515625" style="12" customWidth="1"/>
    <col min="47" max="47" width="121.42578125" style="23" customWidth="1"/>
    <col min="48" max="48" width="0.42578125" style="143" hidden="1" customWidth="1"/>
    <col min="49" max="53" width="10.7109375" hidden="1" customWidth="1"/>
    <col min="54" max="54" width="11.28515625" hidden="1" customWidth="1"/>
    <col min="55" max="55" width="9.5703125" hidden="1" customWidth="1"/>
    <col min="56" max="56" width="11.28515625" hidden="1" customWidth="1"/>
    <col min="57" max="57" width="9.5703125" hidden="1" customWidth="1"/>
    <col min="58" max="58" width="13.140625" hidden="1" customWidth="1"/>
  </cols>
  <sheetData>
    <row r="1" spans="1:96" ht="67.5" customHeight="1" x14ac:dyDescent="0.35">
      <c r="A1" s="276"/>
      <c r="B1" s="276"/>
      <c r="C1" s="276"/>
      <c r="D1" s="276"/>
      <c r="E1" s="276"/>
      <c r="F1" s="72"/>
      <c r="G1" s="72"/>
      <c r="H1" s="72"/>
      <c r="I1" s="72"/>
      <c r="J1" s="72"/>
      <c r="K1" s="72"/>
      <c r="L1" s="72"/>
      <c r="M1" s="72"/>
      <c r="N1" s="72"/>
      <c r="O1" s="72"/>
      <c r="P1" s="72"/>
      <c r="Q1" s="80"/>
      <c r="R1" s="81"/>
      <c r="S1" s="80"/>
      <c r="T1" s="80"/>
      <c r="U1" s="72"/>
      <c r="V1" s="72"/>
      <c r="W1" s="72"/>
      <c r="X1" s="72"/>
      <c r="Y1" s="80"/>
      <c r="Z1" s="81"/>
      <c r="AA1" s="80"/>
      <c r="AB1" s="80"/>
      <c r="AC1" s="72"/>
      <c r="AD1" s="72"/>
      <c r="AE1" s="72"/>
      <c r="AF1" s="72"/>
      <c r="AG1" s="72"/>
      <c r="AH1" s="72"/>
      <c r="AI1" s="72"/>
      <c r="AJ1" s="72"/>
      <c r="AK1" s="72"/>
      <c r="AL1" s="72"/>
      <c r="AM1" s="72"/>
      <c r="AN1" s="72"/>
      <c r="AO1" s="72"/>
      <c r="AP1" s="72"/>
      <c r="AQ1" s="80"/>
      <c r="AR1" s="85"/>
      <c r="AS1" s="80"/>
      <c r="AT1" s="72"/>
      <c r="AU1" s="80"/>
      <c r="AV1" s="72"/>
      <c r="AW1" s="262" t="s">
        <v>179</v>
      </c>
      <c r="AX1" s="263"/>
      <c r="AY1" s="263"/>
      <c r="AZ1" s="263"/>
      <c r="BA1" s="264"/>
      <c r="BB1" s="265" t="s">
        <v>178</v>
      </c>
      <c r="BC1" s="265"/>
      <c r="BD1" s="265"/>
      <c r="BE1" s="265"/>
      <c r="BF1" s="265"/>
    </row>
    <row r="2" spans="1:96" s="113" customFormat="1" ht="27" customHeight="1" x14ac:dyDescent="0.2">
      <c r="B2" s="277" t="s">
        <v>746</v>
      </c>
      <c r="C2" s="278"/>
      <c r="D2" s="278"/>
      <c r="E2" s="279"/>
      <c r="F2" s="110"/>
      <c r="G2" s="62" t="s">
        <v>124</v>
      </c>
      <c r="H2" s="110"/>
      <c r="I2" s="109"/>
      <c r="J2" s="110"/>
      <c r="K2" s="62" t="s">
        <v>153</v>
      </c>
      <c r="L2" s="110"/>
      <c r="M2" s="101"/>
      <c r="N2" s="110"/>
      <c r="O2" s="62" t="s">
        <v>67</v>
      </c>
      <c r="P2" s="110"/>
      <c r="Q2" s="269" t="s">
        <v>802</v>
      </c>
      <c r="R2" s="269"/>
      <c r="S2" s="269"/>
      <c r="T2" s="269"/>
      <c r="U2" s="269"/>
      <c r="V2" s="106"/>
      <c r="W2" s="70" t="s">
        <v>67</v>
      </c>
      <c r="X2" s="106"/>
      <c r="Y2" s="270" t="s">
        <v>148</v>
      </c>
      <c r="Z2" s="270"/>
      <c r="AA2" s="270"/>
      <c r="AB2" s="270"/>
      <c r="AC2" s="270"/>
      <c r="AD2" s="106"/>
      <c r="AE2" s="70" t="s">
        <v>121</v>
      </c>
      <c r="AF2" s="70"/>
      <c r="AG2" s="271" t="s">
        <v>103</v>
      </c>
      <c r="AH2" s="271"/>
      <c r="AI2" s="106"/>
      <c r="AJ2" s="272" t="s">
        <v>104</v>
      </c>
      <c r="AK2" s="272"/>
      <c r="AL2" s="70"/>
      <c r="AM2" s="62" t="s">
        <v>152</v>
      </c>
      <c r="AN2" s="110"/>
      <c r="AO2" s="140" t="s">
        <v>150</v>
      </c>
      <c r="AP2" s="110"/>
      <c r="AQ2" s="266" t="s">
        <v>172</v>
      </c>
      <c r="AR2" s="267"/>
      <c r="AS2" s="267"/>
      <c r="AT2" s="267"/>
      <c r="AU2" s="268"/>
      <c r="AV2" s="110"/>
      <c r="AW2" s="241">
        <f>SUM(AW4:AW36)</f>
        <v>16</v>
      </c>
      <c r="AX2" s="241">
        <f>SUM(AX4:AX36)</f>
        <v>0</v>
      </c>
      <c r="AY2" s="241">
        <f>SUM(AY4:AY36)</f>
        <v>0</v>
      </c>
      <c r="AZ2" s="241">
        <f>SUM(AZ4:AZ36)</f>
        <v>5</v>
      </c>
      <c r="BA2" s="241">
        <f>SUM(BA4:BA36)</f>
        <v>0</v>
      </c>
      <c r="BB2" s="197"/>
      <c r="BC2" s="197"/>
      <c r="BD2" s="197"/>
      <c r="BE2" s="197"/>
      <c r="BF2" s="241">
        <f>SUM(BF4:BF41)</f>
        <v>16</v>
      </c>
      <c r="BG2"/>
      <c r="BH2"/>
      <c r="BI2"/>
    </row>
    <row r="3" spans="1:96" s="113" customFormat="1" ht="13.5" x14ac:dyDescent="0.2">
      <c r="B3" s="101" t="s">
        <v>63</v>
      </c>
      <c r="C3" s="101" t="s">
        <v>64</v>
      </c>
      <c r="D3" s="101" t="s">
        <v>16</v>
      </c>
      <c r="E3" s="101" t="s">
        <v>149</v>
      </c>
      <c r="F3" s="62"/>
      <c r="G3" s="62" t="s">
        <v>115</v>
      </c>
      <c r="H3" s="62"/>
      <c r="I3" s="101" t="s">
        <v>7</v>
      </c>
      <c r="J3" s="62"/>
      <c r="K3" s="62" t="s">
        <v>115</v>
      </c>
      <c r="L3" s="62"/>
      <c r="M3" s="101" t="s">
        <v>163</v>
      </c>
      <c r="N3" s="62"/>
      <c r="O3" s="62" t="s">
        <v>115</v>
      </c>
      <c r="P3" s="62"/>
      <c r="Q3" s="97" t="s">
        <v>56</v>
      </c>
      <c r="R3" s="97" t="s">
        <v>149</v>
      </c>
      <c r="S3" s="97" t="s">
        <v>110</v>
      </c>
      <c r="T3" s="97" t="s">
        <v>146</v>
      </c>
      <c r="U3" s="97" t="s">
        <v>66</v>
      </c>
      <c r="V3" s="70"/>
      <c r="W3" s="70" t="s">
        <v>115</v>
      </c>
      <c r="X3" s="70"/>
      <c r="Y3" s="105" t="s">
        <v>56</v>
      </c>
      <c r="Z3" s="105" t="s">
        <v>149</v>
      </c>
      <c r="AA3" s="105" t="s">
        <v>110</v>
      </c>
      <c r="AB3" s="105" t="s">
        <v>146</v>
      </c>
      <c r="AC3" s="105" t="s">
        <v>66</v>
      </c>
      <c r="AD3" s="106"/>
      <c r="AE3" s="70" t="s">
        <v>115</v>
      </c>
      <c r="AF3" s="70"/>
      <c r="AG3" s="102" t="s">
        <v>105</v>
      </c>
      <c r="AH3" s="102" t="s">
        <v>106</v>
      </c>
      <c r="AI3" s="106"/>
      <c r="AJ3" s="103" t="s">
        <v>107</v>
      </c>
      <c r="AK3" s="103" t="s">
        <v>108</v>
      </c>
      <c r="AL3" s="70"/>
      <c r="AM3" s="62" t="s">
        <v>115</v>
      </c>
      <c r="AN3" s="62"/>
      <c r="AO3" s="104" t="s">
        <v>173</v>
      </c>
      <c r="AP3" s="62"/>
      <c r="AQ3" s="114" t="s">
        <v>80</v>
      </c>
      <c r="AR3" s="114" t="s">
        <v>133</v>
      </c>
      <c r="AS3" s="114" t="s">
        <v>136</v>
      </c>
      <c r="AT3" s="114" t="s">
        <v>452</v>
      </c>
      <c r="AU3" s="114" t="s">
        <v>135</v>
      </c>
      <c r="AV3" s="62"/>
      <c r="AW3" s="139" t="s">
        <v>169</v>
      </c>
      <c r="AX3" s="139" t="s">
        <v>170</v>
      </c>
      <c r="AY3" s="139" t="s">
        <v>171</v>
      </c>
      <c r="AZ3" s="139" t="s">
        <v>124</v>
      </c>
      <c r="BA3" s="139" t="s">
        <v>128</v>
      </c>
      <c r="BB3" s="139" t="s">
        <v>174</v>
      </c>
      <c r="BC3" s="139" t="s">
        <v>175</v>
      </c>
      <c r="BD3" s="139" t="s">
        <v>176</v>
      </c>
      <c r="BE3" s="139" t="s">
        <v>177</v>
      </c>
      <c r="BF3" s="139" t="s">
        <v>355</v>
      </c>
    </row>
    <row r="4" spans="1:96" s="3" customFormat="1" ht="13.5" x14ac:dyDescent="0.25">
      <c r="A4" s="280" t="s">
        <v>132</v>
      </c>
      <c r="B4" s="96" t="s">
        <v>747</v>
      </c>
      <c r="C4" s="94">
        <v>1</v>
      </c>
      <c r="D4" s="198" t="s">
        <v>730</v>
      </c>
      <c r="E4" s="94" t="str">
        <f>IF($AS4="","",LOOKUP($AS4,Domains!$B$2:$B$31,Domains!$C$2:$C$31))</f>
        <v>varchar(100)</v>
      </c>
      <c r="F4" s="99"/>
      <c r="G4" s="94" t="s">
        <v>392</v>
      </c>
      <c r="H4" s="99"/>
      <c r="I4" s="94" t="s">
        <v>694</v>
      </c>
      <c r="J4" s="99"/>
      <c r="K4" s="94"/>
      <c r="L4" s="99"/>
      <c r="M4" s="96"/>
      <c r="N4" s="99"/>
      <c r="O4" s="94"/>
      <c r="P4" s="99"/>
      <c r="Q4" s="59" t="s">
        <v>820</v>
      </c>
      <c r="R4" s="59"/>
      <c r="S4" s="59" t="s">
        <v>806</v>
      </c>
      <c r="T4" s="273" t="s">
        <v>825</v>
      </c>
      <c r="U4" s="96"/>
      <c r="V4" s="107"/>
      <c r="W4" s="94"/>
      <c r="X4" s="107"/>
      <c r="Y4" s="96"/>
      <c r="Z4" s="94"/>
      <c r="AA4" s="98"/>
      <c r="AB4" s="273"/>
      <c r="AC4" s="96"/>
      <c r="AD4" s="112"/>
      <c r="AE4" s="108"/>
      <c r="AF4" s="107"/>
      <c r="AG4" s="96" t="s">
        <v>164</v>
      </c>
      <c r="AH4" s="96" t="s">
        <v>109</v>
      </c>
      <c r="AI4" s="99"/>
      <c r="AJ4" s="98"/>
      <c r="AK4" s="96" t="s">
        <v>713</v>
      </c>
      <c r="AL4" s="107"/>
      <c r="AM4" s="94" t="s">
        <v>392</v>
      </c>
      <c r="AN4" s="99"/>
      <c r="AO4" s="94" t="s">
        <v>151</v>
      </c>
      <c r="AP4" s="99"/>
      <c r="AQ4" s="198" t="s">
        <v>489</v>
      </c>
      <c r="AR4" s="198" t="s">
        <v>730</v>
      </c>
      <c r="AS4" s="198" t="s">
        <v>286</v>
      </c>
      <c r="AT4" s="141" t="str">
        <f>IF($AS4="","",LOOKUP($AS4,Domains!$B$2:$B$31,Domains!$D$2:$D$31))</f>
        <v>Variable characters (100)</v>
      </c>
      <c r="AU4" s="198" t="s">
        <v>579</v>
      </c>
      <c r="AV4" s="99"/>
      <c r="AW4" s="144">
        <f t="shared" ref="AW4:AW36" si="0">BB4+BC4</f>
        <v>1</v>
      </c>
      <c r="AX4" s="144">
        <f t="shared" ref="AX4:AX36" si="1">BD4+BE4</f>
        <v>0</v>
      </c>
      <c r="AY4" s="144">
        <f t="shared" ref="AY4:AY36" si="2">IF(AE4="",0,1)</f>
        <v>0</v>
      </c>
      <c r="AZ4" s="144">
        <f t="shared" ref="AZ4:AZ36" si="3">IF(G4="",0,1)</f>
        <v>1</v>
      </c>
      <c r="BA4" s="144">
        <f t="shared" ref="BA4:BA36" si="4">IF(K4="",0,1)</f>
        <v>0</v>
      </c>
      <c r="BB4" s="144">
        <f t="shared" ref="BB4:BB36" si="5">IF(S4="",0,1)</f>
        <v>1</v>
      </c>
      <c r="BC4" s="144">
        <f t="shared" ref="BC4:BC36" si="6">IF(O4="",0,1)</f>
        <v>0</v>
      </c>
      <c r="BD4" s="144">
        <f t="shared" ref="BD4:BD36" si="7">IF(W4="",0,1)</f>
        <v>0</v>
      </c>
      <c r="BE4" s="144">
        <f t="shared" ref="BE4:BE36" si="8">IF(AA4="",0,1)</f>
        <v>0</v>
      </c>
      <c r="BF4" s="144">
        <f>IF(AR4="",0,1)</f>
        <v>1</v>
      </c>
    </row>
    <row r="5" spans="1:96" s="3" customFormat="1" ht="40.5" x14ac:dyDescent="0.25">
      <c r="A5" s="281"/>
      <c r="B5" s="96" t="s">
        <v>747</v>
      </c>
      <c r="C5" s="61">
        <v>2</v>
      </c>
      <c r="D5" s="171" t="s">
        <v>347</v>
      </c>
      <c r="E5" s="94" t="str">
        <f>IF($AS5="","",LOOKUP($AS5,Domains!$B$2:$B$31,Domains!$C$2:$C$31))</f>
        <v>datetime</v>
      </c>
      <c r="F5" s="62"/>
      <c r="G5" s="94" t="s">
        <v>392</v>
      </c>
      <c r="H5" s="62"/>
      <c r="I5" s="61" t="s">
        <v>694</v>
      </c>
      <c r="J5" s="62"/>
      <c r="K5" s="61"/>
      <c r="L5" s="62"/>
      <c r="M5" s="59"/>
      <c r="N5" s="62"/>
      <c r="O5" s="61"/>
      <c r="P5" s="62"/>
      <c r="Q5" s="59" t="s">
        <v>820</v>
      </c>
      <c r="R5" s="59"/>
      <c r="S5" s="59" t="s">
        <v>821</v>
      </c>
      <c r="T5" s="274"/>
      <c r="U5" s="59"/>
      <c r="V5" s="70"/>
      <c r="W5" s="61"/>
      <c r="X5" s="70"/>
      <c r="Y5" s="59"/>
      <c r="Z5" s="61"/>
      <c r="AA5" s="59"/>
      <c r="AB5" s="274"/>
      <c r="AC5" s="59"/>
      <c r="AD5" s="100"/>
      <c r="AE5" s="71"/>
      <c r="AF5" s="70"/>
      <c r="AG5" s="96" t="s">
        <v>164</v>
      </c>
      <c r="AH5" s="96" t="s">
        <v>109</v>
      </c>
      <c r="AI5" s="62"/>
      <c r="AJ5" s="59"/>
      <c r="AK5" s="59"/>
      <c r="AL5" s="70"/>
      <c r="AM5" s="94" t="s">
        <v>392</v>
      </c>
      <c r="AN5" s="62"/>
      <c r="AO5" s="94" t="s">
        <v>151</v>
      </c>
      <c r="AP5" s="62"/>
      <c r="AQ5" s="198" t="s">
        <v>357</v>
      </c>
      <c r="AR5" s="171" t="s">
        <v>347</v>
      </c>
      <c r="AS5" s="198" t="s">
        <v>289</v>
      </c>
      <c r="AT5" s="141" t="str">
        <f>IF($AS5="","",LOOKUP($AS5,Domains!$B$2:$B$31,Domains!$D$2:$D$31))</f>
        <v>Date &amp; Time</v>
      </c>
      <c r="AU5" s="198" t="s">
        <v>290</v>
      </c>
      <c r="AV5" s="62"/>
      <c r="AW5" s="144">
        <f t="shared" si="0"/>
        <v>1</v>
      </c>
      <c r="AX5" s="144">
        <f t="shared" si="1"/>
        <v>0</v>
      </c>
      <c r="AY5" s="144">
        <f t="shared" si="2"/>
        <v>0</v>
      </c>
      <c r="AZ5" s="144">
        <f t="shared" si="3"/>
        <v>1</v>
      </c>
      <c r="BA5" s="144">
        <f t="shared" si="4"/>
        <v>0</v>
      </c>
      <c r="BB5" s="144">
        <f t="shared" si="5"/>
        <v>1</v>
      </c>
      <c r="BC5" s="144">
        <f t="shared" si="6"/>
        <v>0</v>
      </c>
      <c r="BD5" s="144">
        <f t="shared" si="7"/>
        <v>0</v>
      </c>
      <c r="BE5" s="144">
        <f t="shared" si="8"/>
        <v>0</v>
      </c>
      <c r="BF5" s="144">
        <f t="shared" ref="BF5:BF36" si="9">IF(AR5="",0,1)</f>
        <v>1</v>
      </c>
    </row>
    <row r="6" spans="1:96" s="3" customFormat="1" ht="13.5" x14ac:dyDescent="0.25">
      <c r="A6" s="282"/>
      <c r="B6" s="96" t="s">
        <v>747</v>
      </c>
      <c r="C6" s="61">
        <v>3</v>
      </c>
      <c r="D6" s="198" t="s">
        <v>731</v>
      </c>
      <c r="E6" s="94" t="str">
        <f>IF($AS6="","",LOOKUP($AS6,Domains!$B$2:$B$31,Domains!$C$2:$C$31))</f>
        <v>varchar(100)</v>
      </c>
      <c r="F6" s="62"/>
      <c r="G6" s="94" t="s">
        <v>392</v>
      </c>
      <c r="H6" s="62"/>
      <c r="I6" s="61">
        <v>1</v>
      </c>
      <c r="J6" s="62"/>
      <c r="K6" s="61"/>
      <c r="L6" s="62"/>
      <c r="M6" s="59"/>
      <c r="N6" s="62"/>
      <c r="O6" s="61"/>
      <c r="P6" s="62"/>
      <c r="Q6" s="59" t="s">
        <v>822</v>
      </c>
      <c r="R6" s="59"/>
      <c r="S6" s="59" t="s">
        <v>807</v>
      </c>
      <c r="T6" s="274"/>
      <c r="U6" s="59"/>
      <c r="V6" s="70"/>
      <c r="W6" s="61"/>
      <c r="X6" s="70"/>
      <c r="Y6" s="59"/>
      <c r="Z6" s="61"/>
      <c r="AA6" s="59"/>
      <c r="AB6" s="274"/>
      <c r="AC6" s="59"/>
      <c r="AD6" s="100"/>
      <c r="AE6" s="71"/>
      <c r="AF6" s="70"/>
      <c r="AG6" s="59"/>
      <c r="AH6" s="59"/>
      <c r="AI6" s="62"/>
      <c r="AJ6" s="59"/>
      <c r="AK6" s="96" t="s">
        <v>395</v>
      </c>
      <c r="AL6" s="70"/>
      <c r="AM6" s="94" t="s">
        <v>392</v>
      </c>
      <c r="AN6" s="62"/>
      <c r="AO6" s="94" t="s">
        <v>151</v>
      </c>
      <c r="AP6" s="62"/>
      <c r="AQ6" s="198" t="s">
        <v>719</v>
      </c>
      <c r="AR6" s="198" t="s">
        <v>731</v>
      </c>
      <c r="AS6" s="198" t="s">
        <v>286</v>
      </c>
      <c r="AT6" s="141" t="str">
        <f>IF($AS6="","",LOOKUP($AS6,Domains!$B$2:$B$31,Domains!$D$2:$D$31))</f>
        <v>Variable characters (100)</v>
      </c>
      <c r="AU6" s="198" t="s">
        <v>720</v>
      </c>
      <c r="AV6" s="62"/>
      <c r="AW6" s="144">
        <f t="shared" si="0"/>
        <v>1</v>
      </c>
      <c r="AX6" s="144">
        <f t="shared" si="1"/>
        <v>0</v>
      </c>
      <c r="AY6" s="144">
        <f t="shared" si="2"/>
        <v>0</v>
      </c>
      <c r="AZ6" s="144">
        <f t="shared" si="3"/>
        <v>1</v>
      </c>
      <c r="BA6" s="144">
        <f t="shared" si="4"/>
        <v>0</v>
      </c>
      <c r="BB6" s="144">
        <f t="shared" si="5"/>
        <v>1</v>
      </c>
      <c r="BC6" s="144">
        <f t="shared" si="6"/>
        <v>0</v>
      </c>
      <c r="BD6" s="144">
        <f t="shared" si="7"/>
        <v>0</v>
      </c>
      <c r="BE6" s="144">
        <f t="shared" si="8"/>
        <v>0</v>
      </c>
      <c r="BF6" s="144">
        <f t="shared" si="9"/>
        <v>1</v>
      </c>
    </row>
    <row r="7" spans="1:96" s="3" customFormat="1" ht="13.5" customHeight="1" x14ac:dyDescent="0.25">
      <c r="A7" s="283" t="s">
        <v>113</v>
      </c>
      <c r="B7" s="96" t="s">
        <v>747</v>
      </c>
      <c r="C7" s="61">
        <v>4</v>
      </c>
      <c r="D7" s="142" t="str">
        <f t="shared" ref="D7:D19" si="10">AR7</f>
        <v>SOURCE_SYSTEM</v>
      </c>
      <c r="E7" s="94" t="str">
        <f>IF($AS7="","",LOOKUP($AS7,Domains!$B$2:$B$31,Domains!$C$2:$C$31))</f>
        <v>varchar(10)</v>
      </c>
      <c r="F7" s="62"/>
      <c r="G7" s="94" t="s">
        <v>392</v>
      </c>
      <c r="H7" s="62"/>
      <c r="I7" s="61" t="s">
        <v>694</v>
      </c>
      <c r="J7" s="62"/>
      <c r="K7" s="61"/>
      <c r="L7" s="62"/>
      <c r="M7" s="59"/>
      <c r="N7" s="62"/>
      <c r="O7" s="61"/>
      <c r="P7" s="62"/>
      <c r="Q7" s="59"/>
      <c r="R7" s="59"/>
      <c r="S7" s="59" t="s">
        <v>759</v>
      </c>
      <c r="T7" s="274"/>
      <c r="U7" s="59"/>
      <c r="V7" s="70"/>
      <c r="W7" s="61"/>
      <c r="X7" s="70"/>
      <c r="Y7" s="59"/>
      <c r="Z7" s="61"/>
      <c r="AA7" s="59"/>
      <c r="AB7" s="274"/>
      <c r="AC7" s="59"/>
      <c r="AD7" s="100"/>
      <c r="AE7" s="71"/>
      <c r="AF7" s="70"/>
      <c r="AG7" s="96" t="s">
        <v>387</v>
      </c>
      <c r="AH7" s="96" t="s">
        <v>109</v>
      </c>
      <c r="AI7" s="62"/>
      <c r="AJ7" s="59"/>
      <c r="AK7" s="96" t="s">
        <v>714</v>
      </c>
      <c r="AL7" s="70"/>
      <c r="AM7" s="94" t="s">
        <v>392</v>
      </c>
      <c r="AN7" s="62"/>
      <c r="AO7" s="94" t="s">
        <v>151</v>
      </c>
      <c r="AP7" s="62"/>
      <c r="AQ7" s="198" t="s">
        <v>137</v>
      </c>
      <c r="AR7" s="198" t="s">
        <v>138</v>
      </c>
      <c r="AS7" s="198" t="s">
        <v>138</v>
      </c>
      <c r="AT7" s="141" t="str">
        <f>IF($AS7="","",LOOKUP($AS7,Domains!$B$2:$B$31,Domains!$D$2:$D$31))</f>
        <v>Variable characters (10)</v>
      </c>
      <c r="AU7" s="198" t="s">
        <v>356</v>
      </c>
      <c r="AV7" s="62"/>
      <c r="AW7" s="144">
        <f t="shared" si="0"/>
        <v>1</v>
      </c>
      <c r="AX7" s="144">
        <f t="shared" si="1"/>
        <v>0</v>
      </c>
      <c r="AY7" s="144">
        <f t="shared" si="2"/>
        <v>0</v>
      </c>
      <c r="AZ7" s="144">
        <f t="shared" si="3"/>
        <v>1</v>
      </c>
      <c r="BA7" s="144">
        <f t="shared" si="4"/>
        <v>0</v>
      </c>
      <c r="BB7" s="144">
        <f t="shared" si="5"/>
        <v>1</v>
      </c>
      <c r="BC7" s="144">
        <f t="shared" si="6"/>
        <v>0</v>
      </c>
      <c r="BD7" s="144">
        <f t="shared" si="7"/>
        <v>0</v>
      </c>
      <c r="BE7" s="144">
        <f t="shared" si="8"/>
        <v>0</v>
      </c>
      <c r="BF7" s="144">
        <f t="shared" si="9"/>
        <v>1</v>
      </c>
    </row>
    <row r="8" spans="1:96" s="3" customFormat="1" ht="13.5" x14ac:dyDescent="0.25">
      <c r="A8" s="284"/>
      <c r="B8" s="96" t="s">
        <v>747</v>
      </c>
      <c r="C8" s="61">
        <v>5</v>
      </c>
      <c r="D8" s="142" t="str">
        <f t="shared" si="10"/>
        <v>EVENT_DTS</v>
      </c>
      <c r="E8" s="94" t="str">
        <f>IF($AS8="","",LOOKUP($AS8,Domains!$B$2:$B$31,Domains!$C$2:$C$31))</f>
        <v>datetime</v>
      </c>
      <c r="F8" s="62"/>
      <c r="G8" s="61"/>
      <c r="H8" s="62"/>
      <c r="I8" s="61">
        <v>1</v>
      </c>
      <c r="J8" s="62"/>
      <c r="K8" s="61"/>
      <c r="L8" s="62"/>
      <c r="M8" s="59"/>
      <c r="N8" s="62"/>
      <c r="O8" s="61"/>
      <c r="P8" s="62"/>
      <c r="Q8" s="59" t="s">
        <v>820</v>
      </c>
      <c r="R8" s="59"/>
      <c r="S8" s="59" t="s">
        <v>808</v>
      </c>
      <c r="T8" s="274"/>
      <c r="U8" s="59"/>
      <c r="V8" s="70"/>
      <c r="W8" s="61"/>
      <c r="X8" s="70"/>
      <c r="Y8" s="59"/>
      <c r="Z8" s="61"/>
      <c r="AA8" s="59"/>
      <c r="AB8" s="274"/>
      <c r="AC8" s="59"/>
      <c r="AD8" s="100"/>
      <c r="AE8" s="71"/>
      <c r="AF8" s="70"/>
      <c r="AG8" s="59"/>
      <c r="AH8" s="59"/>
      <c r="AI8" s="62"/>
      <c r="AJ8" s="59"/>
      <c r="AK8" s="59" t="s">
        <v>87</v>
      </c>
      <c r="AL8" s="70"/>
      <c r="AM8" s="94" t="s">
        <v>392</v>
      </c>
      <c r="AN8" s="62"/>
      <c r="AO8" s="94" t="s">
        <v>151</v>
      </c>
      <c r="AP8" s="62"/>
      <c r="AQ8" s="198" t="s">
        <v>492</v>
      </c>
      <c r="AR8" s="198" t="s">
        <v>580</v>
      </c>
      <c r="AS8" s="198" t="s">
        <v>289</v>
      </c>
      <c r="AT8" s="141" t="str">
        <f>IF($AS8="","",LOOKUP($AS8,Domains!$B$2:$B$31,Domains!$D$2:$D$31))</f>
        <v>Date &amp; Time</v>
      </c>
      <c r="AU8" s="198" t="s">
        <v>593</v>
      </c>
      <c r="AV8" s="62"/>
      <c r="AW8" s="144">
        <f t="shared" si="0"/>
        <v>1</v>
      </c>
      <c r="AX8" s="144">
        <f t="shared" si="1"/>
        <v>0</v>
      </c>
      <c r="AY8" s="144">
        <f t="shared" si="2"/>
        <v>0</v>
      </c>
      <c r="AZ8" s="144">
        <f t="shared" si="3"/>
        <v>0</v>
      </c>
      <c r="BA8" s="144">
        <f t="shared" si="4"/>
        <v>0</v>
      </c>
      <c r="BB8" s="144">
        <f t="shared" si="5"/>
        <v>1</v>
      </c>
      <c r="BC8" s="144">
        <f t="shared" si="6"/>
        <v>0</v>
      </c>
      <c r="BD8" s="144">
        <f t="shared" si="7"/>
        <v>0</v>
      </c>
      <c r="BE8" s="144">
        <f t="shared" si="8"/>
        <v>0</v>
      </c>
      <c r="BF8" s="144">
        <f t="shared" si="9"/>
        <v>1</v>
      </c>
    </row>
    <row r="9" spans="1:96" s="3" customFormat="1" ht="13.5" x14ac:dyDescent="0.25">
      <c r="A9" s="284"/>
      <c r="B9" s="96" t="s">
        <v>747</v>
      </c>
      <c r="C9" s="61">
        <v>6</v>
      </c>
      <c r="D9" s="142" t="str">
        <f t="shared" si="10"/>
        <v>PMT_EXCEPT_DTS</v>
      </c>
      <c r="E9" s="94" t="str">
        <f>IF($AS9="","",LOOKUP($AS9,Domains!$B$2:$B$31,Domains!$C$2:$C$31))</f>
        <v>datetime</v>
      </c>
      <c r="F9" s="62"/>
      <c r="G9" s="61"/>
      <c r="H9" s="62"/>
      <c r="I9" s="61">
        <v>1</v>
      </c>
      <c r="J9" s="62"/>
      <c r="K9" s="61"/>
      <c r="L9" s="62"/>
      <c r="M9" s="59"/>
      <c r="N9" s="62"/>
      <c r="O9" s="61"/>
      <c r="P9" s="62"/>
      <c r="Q9" s="59" t="s">
        <v>820</v>
      </c>
      <c r="R9" s="59"/>
      <c r="S9" s="59" t="s">
        <v>809</v>
      </c>
      <c r="T9" s="274"/>
      <c r="U9" s="59"/>
      <c r="V9" s="70"/>
      <c r="W9" s="61"/>
      <c r="X9" s="70"/>
      <c r="Y9" s="59"/>
      <c r="Z9" s="61"/>
      <c r="AA9" s="59"/>
      <c r="AB9" s="274"/>
      <c r="AC9" s="59"/>
      <c r="AD9" s="100"/>
      <c r="AE9" s="71"/>
      <c r="AF9" s="70"/>
      <c r="AG9" s="59"/>
      <c r="AH9" s="59"/>
      <c r="AI9" s="62"/>
      <c r="AJ9" s="59"/>
      <c r="AK9" s="59" t="s">
        <v>388</v>
      </c>
      <c r="AL9" s="70"/>
      <c r="AM9" s="94" t="s">
        <v>392</v>
      </c>
      <c r="AN9" s="62"/>
      <c r="AO9" s="94" t="s">
        <v>151</v>
      </c>
      <c r="AP9" s="62"/>
      <c r="AQ9" s="198" t="s">
        <v>493</v>
      </c>
      <c r="AR9" s="198" t="s">
        <v>581</v>
      </c>
      <c r="AS9" s="198" t="s">
        <v>289</v>
      </c>
      <c r="AT9" s="141" t="str">
        <f>IF($AS9="","",LOOKUP($AS9,Domains!$B$2:$B$31,Domains!$D$2:$D$31))</f>
        <v>Date &amp; Time</v>
      </c>
      <c r="AU9" s="198" t="s">
        <v>594</v>
      </c>
      <c r="AV9" s="62"/>
      <c r="AW9" s="144">
        <f t="shared" si="0"/>
        <v>1</v>
      </c>
      <c r="AX9" s="144">
        <f t="shared" si="1"/>
        <v>0</v>
      </c>
      <c r="AY9" s="144">
        <f t="shared" si="2"/>
        <v>0</v>
      </c>
      <c r="AZ9" s="144">
        <f t="shared" si="3"/>
        <v>0</v>
      </c>
      <c r="BA9" s="144">
        <f t="shared" si="4"/>
        <v>0</v>
      </c>
      <c r="BB9" s="144">
        <f t="shared" si="5"/>
        <v>1</v>
      </c>
      <c r="BC9" s="144">
        <f t="shared" si="6"/>
        <v>0</v>
      </c>
      <c r="BD9" s="144">
        <f t="shared" si="7"/>
        <v>0</v>
      </c>
      <c r="BE9" s="144">
        <f t="shared" si="8"/>
        <v>0</v>
      </c>
      <c r="BF9" s="144">
        <f t="shared" si="9"/>
        <v>1</v>
      </c>
    </row>
    <row r="10" spans="1:96" s="3" customFormat="1" ht="13.5" x14ac:dyDescent="0.25">
      <c r="A10" s="284"/>
      <c r="B10" s="96" t="s">
        <v>747</v>
      </c>
      <c r="C10" s="61">
        <v>7</v>
      </c>
      <c r="D10" s="142" t="str">
        <f t="shared" si="10"/>
        <v>PROMISE_EXCEPT_DTS</v>
      </c>
      <c r="E10" s="94" t="str">
        <f>IF($AS10="","",LOOKUP($AS10,Domains!$B$2:$B$31,Domains!$C$2:$C$31))</f>
        <v>datetime</v>
      </c>
      <c r="F10" s="62"/>
      <c r="G10" s="61"/>
      <c r="H10" s="62"/>
      <c r="I10" s="61">
        <v>1</v>
      </c>
      <c r="J10" s="62"/>
      <c r="K10" s="61"/>
      <c r="L10" s="62"/>
      <c r="M10" s="59"/>
      <c r="N10" s="62"/>
      <c r="O10" s="61"/>
      <c r="P10" s="62"/>
      <c r="Q10" s="59" t="s">
        <v>820</v>
      </c>
      <c r="R10" s="59"/>
      <c r="S10" s="59" t="s">
        <v>810</v>
      </c>
      <c r="T10" s="274"/>
      <c r="U10" s="59"/>
      <c r="V10" s="70"/>
      <c r="W10" s="61"/>
      <c r="X10" s="70"/>
      <c r="Y10" s="59"/>
      <c r="Z10" s="61"/>
      <c r="AA10" s="59"/>
      <c r="AB10" s="274"/>
      <c r="AC10" s="59"/>
      <c r="AD10" s="100"/>
      <c r="AE10" s="71"/>
      <c r="AF10" s="70"/>
      <c r="AG10" s="59"/>
      <c r="AH10" s="59"/>
      <c r="AI10" s="62"/>
      <c r="AJ10" s="59"/>
      <c r="AK10" s="59" t="s">
        <v>388</v>
      </c>
      <c r="AL10" s="70"/>
      <c r="AM10" s="94" t="s">
        <v>392</v>
      </c>
      <c r="AN10" s="62"/>
      <c r="AO10" s="94" t="s">
        <v>151</v>
      </c>
      <c r="AP10" s="62"/>
      <c r="AQ10" s="198" t="s">
        <v>494</v>
      </c>
      <c r="AR10" s="198" t="s">
        <v>582</v>
      </c>
      <c r="AS10" s="198" t="s">
        <v>289</v>
      </c>
      <c r="AT10" s="141" t="str">
        <f>IF($AS10="","",LOOKUP($AS10,Domains!$B$2:$B$31,Domains!$D$2:$D$31))</f>
        <v>Date &amp; Time</v>
      </c>
      <c r="AU10" s="198" t="s">
        <v>595</v>
      </c>
      <c r="AV10" s="62"/>
      <c r="AW10" s="144">
        <f t="shared" si="0"/>
        <v>1</v>
      </c>
      <c r="AX10" s="144">
        <f t="shared" si="1"/>
        <v>0</v>
      </c>
      <c r="AY10" s="144">
        <f t="shared" si="2"/>
        <v>0</v>
      </c>
      <c r="AZ10" s="144">
        <f t="shared" si="3"/>
        <v>0</v>
      </c>
      <c r="BA10" s="144">
        <f t="shared" si="4"/>
        <v>0</v>
      </c>
      <c r="BB10" s="144">
        <f t="shared" si="5"/>
        <v>1</v>
      </c>
      <c r="BC10" s="144">
        <f t="shared" si="6"/>
        <v>0</v>
      </c>
      <c r="BD10" s="144">
        <f t="shared" si="7"/>
        <v>0</v>
      </c>
      <c r="BE10" s="144">
        <f t="shared" si="8"/>
        <v>0</v>
      </c>
      <c r="BF10" s="144">
        <f t="shared" si="9"/>
        <v>1</v>
      </c>
    </row>
    <row r="11" spans="1:96" s="3" customFormat="1" ht="13.5" x14ac:dyDescent="0.25">
      <c r="A11" s="284"/>
      <c r="B11" s="96" t="s">
        <v>747</v>
      </c>
      <c r="C11" s="61">
        <v>8</v>
      </c>
      <c r="D11" s="142" t="str">
        <f t="shared" si="10"/>
        <v>INSTALLMENT_NO</v>
      </c>
      <c r="E11" s="94" t="str">
        <f>IF($AS11="","",LOOKUP($AS11,Domains!$B$2:$B$31,Domains!$C$2:$C$31))</f>
        <v>varchar(255)</v>
      </c>
      <c r="F11" s="62"/>
      <c r="G11" s="61"/>
      <c r="H11" s="62"/>
      <c r="I11" s="61">
        <v>1</v>
      </c>
      <c r="J11" s="62"/>
      <c r="K11" s="61"/>
      <c r="L11" s="62"/>
      <c r="M11" s="59"/>
      <c r="N11" s="62"/>
      <c r="O11" s="61"/>
      <c r="P11" s="62"/>
      <c r="Q11" s="59" t="s">
        <v>820</v>
      </c>
      <c r="R11" s="59"/>
      <c r="S11" s="59" t="s">
        <v>811</v>
      </c>
      <c r="T11" s="274"/>
      <c r="U11" s="59"/>
      <c r="V11" s="70"/>
      <c r="W11" s="61"/>
      <c r="X11" s="70"/>
      <c r="Y11" s="59"/>
      <c r="Z11" s="61"/>
      <c r="AA11" s="59"/>
      <c r="AB11" s="274"/>
      <c r="AC11" s="59"/>
      <c r="AD11" s="100"/>
      <c r="AE11" s="71"/>
      <c r="AF11" s="70"/>
      <c r="AG11" s="59"/>
      <c r="AH11" s="59"/>
      <c r="AI11" s="62"/>
      <c r="AJ11" s="59"/>
      <c r="AK11" s="96" t="s">
        <v>81</v>
      </c>
      <c r="AL11" s="70"/>
      <c r="AM11" s="94" t="s">
        <v>392</v>
      </c>
      <c r="AN11" s="62"/>
      <c r="AO11" s="94" t="s">
        <v>151</v>
      </c>
      <c r="AP11" s="62"/>
      <c r="AQ11" s="198" t="s">
        <v>490</v>
      </c>
      <c r="AR11" s="198" t="s">
        <v>583</v>
      </c>
      <c r="AS11" s="198" t="s">
        <v>299</v>
      </c>
      <c r="AT11" s="141" t="str">
        <f>IF($AS11="","",LOOKUP($AS11,Domains!$B$2:$B$31,Domains!$D$2:$D$31))</f>
        <v>Variable characters (255)</v>
      </c>
      <c r="AU11" s="198" t="s">
        <v>596</v>
      </c>
      <c r="AV11" s="62"/>
      <c r="AW11" s="144">
        <f t="shared" si="0"/>
        <v>1</v>
      </c>
      <c r="AX11" s="144">
        <f t="shared" si="1"/>
        <v>0</v>
      </c>
      <c r="AY11" s="144">
        <f t="shared" si="2"/>
        <v>0</v>
      </c>
      <c r="AZ11" s="144">
        <f t="shared" si="3"/>
        <v>0</v>
      </c>
      <c r="BA11" s="144">
        <f t="shared" si="4"/>
        <v>0</v>
      </c>
      <c r="BB11" s="144">
        <f t="shared" si="5"/>
        <v>1</v>
      </c>
      <c r="BC11" s="144">
        <f t="shared" si="6"/>
        <v>0</v>
      </c>
      <c r="BD11" s="144">
        <f t="shared" si="7"/>
        <v>0</v>
      </c>
      <c r="BE11" s="144">
        <f t="shared" si="8"/>
        <v>0</v>
      </c>
      <c r="BF11" s="144">
        <f t="shared" si="9"/>
        <v>1</v>
      </c>
    </row>
    <row r="12" spans="1:96" s="3" customFormat="1" ht="13.5" x14ac:dyDescent="0.25">
      <c r="A12" s="284"/>
      <c r="B12" s="96" t="s">
        <v>747</v>
      </c>
      <c r="C12" s="61">
        <v>9</v>
      </c>
      <c r="D12" s="142" t="str">
        <f t="shared" si="10"/>
        <v>LINE_ITEM_NO</v>
      </c>
      <c r="E12" s="94" t="str">
        <f>IF($AS12="","",LOOKUP($AS12,Domains!$B$2:$B$31,Domains!$C$2:$C$31))</f>
        <v>varchar(255)</v>
      </c>
      <c r="F12" s="62"/>
      <c r="G12" s="61"/>
      <c r="H12" s="62"/>
      <c r="I12" s="61">
        <v>1</v>
      </c>
      <c r="J12" s="62"/>
      <c r="K12" s="61"/>
      <c r="L12" s="62"/>
      <c r="M12" s="59"/>
      <c r="N12" s="62"/>
      <c r="O12" s="61"/>
      <c r="P12" s="62"/>
      <c r="Q12" s="59" t="s">
        <v>820</v>
      </c>
      <c r="R12" s="59"/>
      <c r="S12" s="59" t="s">
        <v>812</v>
      </c>
      <c r="T12" s="274"/>
      <c r="U12" s="59"/>
      <c r="V12" s="70"/>
      <c r="W12" s="61"/>
      <c r="X12" s="70"/>
      <c r="Y12" s="59"/>
      <c r="Z12" s="61"/>
      <c r="AA12" s="59"/>
      <c r="AB12" s="274"/>
      <c r="AC12" s="59"/>
      <c r="AD12" s="100"/>
      <c r="AE12" s="71"/>
      <c r="AF12" s="70"/>
      <c r="AG12" s="59"/>
      <c r="AH12" s="59"/>
      <c r="AI12" s="62"/>
      <c r="AJ12" s="59"/>
      <c r="AK12" s="96" t="s">
        <v>81</v>
      </c>
      <c r="AL12" s="70"/>
      <c r="AM12" s="94" t="s">
        <v>392</v>
      </c>
      <c r="AN12" s="62"/>
      <c r="AO12" s="94" t="s">
        <v>151</v>
      </c>
      <c r="AP12" s="62"/>
      <c r="AQ12" s="198" t="s">
        <v>584</v>
      </c>
      <c r="AR12" s="198" t="s">
        <v>585</v>
      </c>
      <c r="AS12" s="198" t="s">
        <v>299</v>
      </c>
      <c r="AT12" s="141" t="str">
        <f>IF($AS12="","",LOOKUP($AS12,Domains!$B$2:$B$31,Domains!$D$2:$D$31))</f>
        <v>Variable characters (255)</v>
      </c>
      <c r="AU12" s="198" t="s">
        <v>597</v>
      </c>
      <c r="AV12" s="62"/>
      <c r="AW12" s="144">
        <f t="shared" si="0"/>
        <v>1</v>
      </c>
      <c r="AX12" s="144">
        <f t="shared" si="1"/>
        <v>0</v>
      </c>
      <c r="AY12" s="144">
        <f t="shared" si="2"/>
        <v>0</v>
      </c>
      <c r="AZ12" s="144">
        <f t="shared" si="3"/>
        <v>0</v>
      </c>
      <c r="BA12" s="144">
        <f t="shared" si="4"/>
        <v>0</v>
      </c>
      <c r="BB12" s="144">
        <f t="shared" si="5"/>
        <v>1</v>
      </c>
      <c r="BC12" s="144">
        <f t="shared" si="6"/>
        <v>0</v>
      </c>
      <c r="BD12" s="144">
        <f t="shared" si="7"/>
        <v>0</v>
      </c>
      <c r="BE12" s="144">
        <f t="shared" si="8"/>
        <v>0</v>
      </c>
      <c r="BF12" s="144">
        <f t="shared" si="9"/>
        <v>1</v>
      </c>
    </row>
    <row r="13" spans="1:96" s="3" customFormat="1" ht="13.5" x14ac:dyDescent="0.25">
      <c r="A13" s="284"/>
      <c r="B13" s="96" t="s">
        <v>747</v>
      </c>
      <c r="C13" s="61">
        <v>10</v>
      </c>
      <c r="D13" s="142" t="str">
        <f t="shared" si="10"/>
        <v>INV_ITEM_TYPE_CD</v>
      </c>
      <c r="E13" s="94" t="str">
        <f>IF($AS13="","",LOOKUP($AS13,Domains!$B$2:$B$31,Domains!$C$2:$C$31))</f>
        <v>varchar(255)</v>
      </c>
      <c r="F13" s="62"/>
      <c r="G13" s="61"/>
      <c r="H13" s="62"/>
      <c r="I13" s="61">
        <v>1</v>
      </c>
      <c r="J13" s="62"/>
      <c r="K13" s="61"/>
      <c r="L13" s="62"/>
      <c r="M13" s="59"/>
      <c r="N13" s="62"/>
      <c r="O13" s="61"/>
      <c r="P13" s="62"/>
      <c r="Q13" s="59" t="s">
        <v>823</v>
      </c>
      <c r="R13" s="59"/>
      <c r="S13" s="59" t="s">
        <v>813</v>
      </c>
      <c r="T13" s="274"/>
      <c r="U13" s="59"/>
      <c r="V13" s="70"/>
      <c r="W13" s="61"/>
      <c r="X13" s="70"/>
      <c r="Y13" s="59"/>
      <c r="Z13" s="61"/>
      <c r="AA13" s="59"/>
      <c r="AB13" s="274"/>
      <c r="AC13" s="59"/>
      <c r="AD13" s="100"/>
      <c r="AE13" s="71"/>
      <c r="AF13" s="70"/>
      <c r="AG13" s="59"/>
      <c r="AH13" s="59"/>
      <c r="AI13" s="62"/>
      <c r="AJ13" s="59"/>
      <c r="AK13" s="96" t="s">
        <v>81</v>
      </c>
      <c r="AL13" s="70"/>
      <c r="AM13" s="94" t="s">
        <v>392</v>
      </c>
      <c r="AN13" s="62"/>
      <c r="AO13" s="94" t="s">
        <v>151</v>
      </c>
      <c r="AP13" s="62"/>
      <c r="AQ13" s="198" t="s">
        <v>491</v>
      </c>
      <c r="AR13" s="198" t="s">
        <v>586</v>
      </c>
      <c r="AS13" s="198" t="s">
        <v>299</v>
      </c>
      <c r="AT13" s="141" t="str">
        <f>IF($AS13="","",LOOKUP($AS13,Domains!$B$2:$B$31,Domains!$D$2:$D$31))</f>
        <v>Variable characters (255)</v>
      </c>
      <c r="AU13" s="198" t="s">
        <v>598</v>
      </c>
      <c r="AV13" s="62"/>
      <c r="AW13" s="144">
        <f t="shared" si="0"/>
        <v>1</v>
      </c>
      <c r="AX13" s="144">
        <f t="shared" si="1"/>
        <v>0</v>
      </c>
      <c r="AY13" s="144">
        <f t="shared" si="2"/>
        <v>0</v>
      </c>
      <c r="AZ13" s="144">
        <f t="shared" si="3"/>
        <v>0</v>
      </c>
      <c r="BA13" s="144">
        <f t="shared" si="4"/>
        <v>0</v>
      </c>
      <c r="BB13" s="144">
        <f t="shared" si="5"/>
        <v>1</v>
      </c>
      <c r="BC13" s="144">
        <f t="shared" si="6"/>
        <v>0</v>
      </c>
      <c r="BD13" s="144">
        <f t="shared" si="7"/>
        <v>0</v>
      </c>
      <c r="BE13" s="144">
        <f t="shared" si="8"/>
        <v>0</v>
      </c>
      <c r="BF13" s="144">
        <f t="shared" si="9"/>
        <v>1</v>
      </c>
    </row>
    <row r="14" spans="1:96" s="41" customFormat="1" ht="13.5" x14ac:dyDescent="0.25">
      <c r="A14" s="284"/>
      <c r="B14" s="96" t="s">
        <v>747</v>
      </c>
      <c r="C14" s="61">
        <v>11</v>
      </c>
      <c r="D14" s="142" t="str">
        <f t="shared" si="10"/>
        <v>CURR_CD</v>
      </c>
      <c r="E14" s="94" t="str">
        <f>IF($AS14="","",LOOKUP($AS14,Domains!$B$2:$B$31,Domains!$C$2:$C$31))</f>
        <v>varchar(255)</v>
      </c>
      <c r="F14" s="62"/>
      <c r="G14" s="61"/>
      <c r="H14" s="62"/>
      <c r="I14" s="61">
        <v>1</v>
      </c>
      <c r="J14" s="62"/>
      <c r="K14" s="61"/>
      <c r="L14" s="62"/>
      <c r="M14" s="59"/>
      <c r="N14" s="62"/>
      <c r="O14" s="61"/>
      <c r="P14" s="62"/>
      <c r="Q14" s="59" t="s">
        <v>824</v>
      </c>
      <c r="R14" s="59"/>
      <c r="S14" s="59" t="s">
        <v>814</v>
      </c>
      <c r="T14" s="274"/>
      <c r="U14" s="59"/>
      <c r="V14" s="70"/>
      <c r="W14" s="61"/>
      <c r="X14" s="70"/>
      <c r="Y14" s="59"/>
      <c r="Z14" s="61"/>
      <c r="AA14" s="59"/>
      <c r="AB14" s="274"/>
      <c r="AC14" s="59"/>
      <c r="AD14" s="100"/>
      <c r="AE14" s="71"/>
      <c r="AF14" s="70"/>
      <c r="AG14" s="59"/>
      <c r="AH14" s="59"/>
      <c r="AI14" s="62"/>
      <c r="AJ14" s="59"/>
      <c r="AK14" s="96" t="s">
        <v>81</v>
      </c>
      <c r="AL14" s="70"/>
      <c r="AM14" s="94" t="s">
        <v>392</v>
      </c>
      <c r="AN14" s="62"/>
      <c r="AO14" s="94" t="s">
        <v>151</v>
      </c>
      <c r="AP14" s="62"/>
      <c r="AQ14" s="198" t="s">
        <v>393</v>
      </c>
      <c r="AR14" s="198" t="s">
        <v>587</v>
      </c>
      <c r="AS14" s="198" t="s">
        <v>299</v>
      </c>
      <c r="AT14" s="141" t="str">
        <f>IF($AS14="","",LOOKUP($AS14,Domains!$B$2:$B$31,Domains!$D$2:$D$31))</f>
        <v>Variable characters (255)</v>
      </c>
      <c r="AU14" s="198" t="s">
        <v>599</v>
      </c>
      <c r="AV14" s="62"/>
      <c r="AW14" s="144">
        <f t="shared" si="0"/>
        <v>1</v>
      </c>
      <c r="AX14" s="144">
        <f t="shared" si="1"/>
        <v>0</v>
      </c>
      <c r="AY14" s="144">
        <f t="shared" si="2"/>
        <v>0</v>
      </c>
      <c r="AZ14" s="144">
        <f t="shared" si="3"/>
        <v>0</v>
      </c>
      <c r="BA14" s="144">
        <f t="shared" si="4"/>
        <v>0</v>
      </c>
      <c r="BB14" s="144">
        <f t="shared" si="5"/>
        <v>1</v>
      </c>
      <c r="BC14" s="144">
        <f t="shared" si="6"/>
        <v>0</v>
      </c>
      <c r="BD14" s="144">
        <f t="shared" si="7"/>
        <v>0</v>
      </c>
      <c r="BE14" s="144">
        <f t="shared" si="8"/>
        <v>0</v>
      </c>
      <c r="BF14" s="144">
        <f t="shared" si="9"/>
        <v>1</v>
      </c>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row>
    <row r="15" spans="1:96" s="41" customFormat="1" ht="13.5" x14ac:dyDescent="0.25">
      <c r="A15" s="284"/>
      <c r="B15" s="96" t="s">
        <v>747</v>
      </c>
      <c r="C15" s="61">
        <v>12</v>
      </c>
      <c r="D15" s="142" t="str">
        <f>AR15</f>
        <v>INV_ITEM_AMT</v>
      </c>
      <c r="E15" s="94" t="str">
        <f>IF($AS15="","",LOOKUP($AS15,Domains!$B$2:$B$31,Domains!$C$2:$C$31))</f>
        <v>decimal(18,2)</v>
      </c>
      <c r="F15" s="62"/>
      <c r="G15" s="61"/>
      <c r="H15" s="62"/>
      <c r="I15" s="61">
        <v>1</v>
      </c>
      <c r="J15" s="62"/>
      <c r="K15" s="61"/>
      <c r="L15" s="62"/>
      <c r="M15" s="59"/>
      <c r="N15" s="62"/>
      <c r="O15" s="61"/>
      <c r="P15" s="62"/>
      <c r="Q15" s="59" t="s">
        <v>820</v>
      </c>
      <c r="R15" s="59"/>
      <c r="S15" s="59" t="s">
        <v>815</v>
      </c>
      <c r="T15" s="274"/>
      <c r="U15" s="59"/>
      <c r="V15" s="70"/>
      <c r="W15" s="61"/>
      <c r="X15" s="70"/>
      <c r="Y15" s="59"/>
      <c r="Z15" s="61"/>
      <c r="AA15" s="59"/>
      <c r="AB15" s="274"/>
      <c r="AC15" s="59"/>
      <c r="AD15" s="100"/>
      <c r="AE15" s="71"/>
      <c r="AF15" s="70"/>
      <c r="AG15" s="59"/>
      <c r="AH15" s="59"/>
      <c r="AI15" s="62"/>
      <c r="AJ15" s="59"/>
      <c r="AK15" s="59" t="s">
        <v>93</v>
      </c>
      <c r="AL15" s="70"/>
      <c r="AM15" s="94" t="s">
        <v>392</v>
      </c>
      <c r="AN15" s="62"/>
      <c r="AO15" s="94" t="s">
        <v>151</v>
      </c>
      <c r="AP15" s="62"/>
      <c r="AQ15" s="198" t="s">
        <v>588</v>
      </c>
      <c r="AR15" s="198" t="s">
        <v>589</v>
      </c>
      <c r="AS15" s="198" t="s">
        <v>318</v>
      </c>
      <c r="AT15" s="141" t="str">
        <f>IF($AS15="","",LOOKUP($AS15,Domains!$B$2:$B$31,Domains!$D$2:$D$31))</f>
        <v>Number (18,2)</v>
      </c>
      <c r="AU15" s="198" t="s">
        <v>600</v>
      </c>
      <c r="AV15" s="62"/>
      <c r="AW15" s="144">
        <f t="shared" si="0"/>
        <v>1</v>
      </c>
      <c r="AX15" s="144">
        <f t="shared" si="1"/>
        <v>0</v>
      </c>
      <c r="AY15" s="144">
        <f t="shared" si="2"/>
        <v>0</v>
      </c>
      <c r="AZ15" s="144">
        <f t="shared" si="3"/>
        <v>0</v>
      </c>
      <c r="BA15" s="144">
        <f t="shared" si="4"/>
        <v>0</v>
      </c>
      <c r="BB15" s="144">
        <f t="shared" si="5"/>
        <v>1</v>
      </c>
      <c r="BC15" s="144">
        <f t="shared" si="6"/>
        <v>0</v>
      </c>
      <c r="BD15" s="144">
        <f t="shared" si="7"/>
        <v>0</v>
      </c>
      <c r="BE15" s="144">
        <f t="shared" si="8"/>
        <v>0</v>
      </c>
      <c r="BF15" s="144">
        <f t="shared" si="9"/>
        <v>1</v>
      </c>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row>
    <row r="16" spans="1:96" s="41" customFormat="1" ht="27" x14ac:dyDescent="0.25">
      <c r="A16" s="284"/>
      <c r="B16" s="96" t="s">
        <v>747</v>
      </c>
      <c r="C16" s="61">
        <v>13</v>
      </c>
      <c r="D16" s="142" t="str">
        <f t="shared" si="10"/>
        <v>COMMENTS</v>
      </c>
      <c r="E16" s="94" t="str">
        <f>IF($AS16="","",LOOKUP($AS16,Domains!$B$2:$B$31,Domains!$C$2:$C$31))</f>
        <v>varchar(1333)</v>
      </c>
      <c r="F16" s="62"/>
      <c r="G16" s="61"/>
      <c r="H16" s="62"/>
      <c r="I16" s="61">
        <v>1</v>
      </c>
      <c r="J16" s="62"/>
      <c r="K16" s="61"/>
      <c r="L16" s="62"/>
      <c r="M16" s="59"/>
      <c r="N16" s="62"/>
      <c r="O16" s="61"/>
      <c r="P16" s="62"/>
      <c r="Q16" s="59" t="s">
        <v>820</v>
      </c>
      <c r="R16" s="59"/>
      <c r="S16" s="59" t="s">
        <v>816</v>
      </c>
      <c r="T16" s="274"/>
      <c r="U16" s="59"/>
      <c r="V16" s="70"/>
      <c r="W16" s="61"/>
      <c r="X16" s="70"/>
      <c r="Y16" s="59"/>
      <c r="Z16" s="61"/>
      <c r="AA16" s="59"/>
      <c r="AB16" s="274"/>
      <c r="AC16" s="59"/>
      <c r="AD16" s="100"/>
      <c r="AE16" s="71"/>
      <c r="AF16" s="70"/>
      <c r="AG16" s="59"/>
      <c r="AH16" s="59"/>
      <c r="AI16" s="62"/>
      <c r="AJ16" s="59"/>
      <c r="AK16" s="96" t="s">
        <v>81</v>
      </c>
      <c r="AL16" s="70"/>
      <c r="AM16" s="94" t="s">
        <v>392</v>
      </c>
      <c r="AN16" s="62"/>
      <c r="AO16" s="94" t="s">
        <v>151</v>
      </c>
      <c r="AP16" s="62"/>
      <c r="AQ16" s="198" t="s">
        <v>495</v>
      </c>
      <c r="AR16" s="198" t="s">
        <v>590</v>
      </c>
      <c r="AS16" s="198" t="s">
        <v>913</v>
      </c>
      <c r="AT16" s="141" t="str">
        <f>IF($AS16="","",LOOKUP($AS16,Domains!$B$2:$B$31,Domains!$D$2:$D$31))</f>
        <v>Variable characters (1333)</v>
      </c>
      <c r="AU16" s="198" t="s">
        <v>601</v>
      </c>
      <c r="AV16" s="62"/>
      <c r="AW16" s="144">
        <f t="shared" si="0"/>
        <v>1</v>
      </c>
      <c r="AX16" s="144">
        <f t="shared" si="1"/>
        <v>0</v>
      </c>
      <c r="AY16" s="144">
        <f t="shared" si="2"/>
        <v>0</v>
      </c>
      <c r="AZ16" s="144">
        <f t="shared" si="3"/>
        <v>0</v>
      </c>
      <c r="BA16" s="144">
        <f t="shared" si="4"/>
        <v>0</v>
      </c>
      <c r="BB16" s="144">
        <f t="shared" si="5"/>
        <v>1</v>
      </c>
      <c r="BC16" s="144">
        <f t="shared" si="6"/>
        <v>0</v>
      </c>
      <c r="BD16" s="144">
        <f t="shared" si="7"/>
        <v>0</v>
      </c>
      <c r="BE16" s="144">
        <f t="shared" si="8"/>
        <v>0</v>
      </c>
      <c r="BF16" s="144">
        <f t="shared" si="9"/>
        <v>1</v>
      </c>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row>
    <row r="17" spans="1:58" s="3" customFormat="1" ht="27" x14ac:dyDescent="0.25">
      <c r="A17" s="284"/>
      <c r="B17" s="96" t="s">
        <v>747</v>
      </c>
      <c r="C17" s="61">
        <v>14</v>
      </c>
      <c r="D17" s="142" t="str">
        <f t="shared" si="10"/>
        <v>TEXT</v>
      </c>
      <c r="E17" s="94" t="str">
        <f>IF($AS17="","",LOOKUP($AS17,Domains!$B$2:$B$31,Domains!$C$2:$C$31))</f>
        <v>varchar(1333)</v>
      </c>
      <c r="F17" s="62"/>
      <c r="G17" s="61"/>
      <c r="H17" s="62"/>
      <c r="I17" s="61">
        <v>1</v>
      </c>
      <c r="J17" s="62"/>
      <c r="K17" s="61"/>
      <c r="L17" s="62"/>
      <c r="M17" s="59"/>
      <c r="N17" s="62"/>
      <c r="O17" s="61"/>
      <c r="P17" s="62"/>
      <c r="Q17" s="59" t="s">
        <v>820</v>
      </c>
      <c r="R17" s="59"/>
      <c r="S17" s="59" t="s">
        <v>817</v>
      </c>
      <c r="T17" s="274"/>
      <c r="U17" s="59"/>
      <c r="V17" s="70"/>
      <c r="W17" s="61"/>
      <c r="X17" s="70"/>
      <c r="Y17" s="59"/>
      <c r="Z17" s="61"/>
      <c r="AA17" s="59"/>
      <c r="AB17" s="274"/>
      <c r="AC17" s="59"/>
      <c r="AD17" s="100"/>
      <c r="AE17" s="71"/>
      <c r="AF17" s="70"/>
      <c r="AG17" s="59"/>
      <c r="AH17" s="59"/>
      <c r="AI17" s="62"/>
      <c r="AJ17" s="59"/>
      <c r="AK17" s="96" t="s">
        <v>81</v>
      </c>
      <c r="AL17" s="70"/>
      <c r="AM17" s="94" t="s">
        <v>392</v>
      </c>
      <c r="AN17" s="62"/>
      <c r="AO17" s="94" t="s">
        <v>151</v>
      </c>
      <c r="AP17" s="62"/>
      <c r="AQ17" s="198" t="s">
        <v>25</v>
      </c>
      <c r="AR17" s="198" t="s">
        <v>591</v>
      </c>
      <c r="AS17" s="198" t="s">
        <v>913</v>
      </c>
      <c r="AT17" s="141" t="str">
        <f>IF($AS17="","",LOOKUP($AS17,Domains!$B$2:$B$31,Domains!$D$2:$D$31))</f>
        <v>Variable characters (1333)</v>
      </c>
      <c r="AU17" s="198" t="s">
        <v>602</v>
      </c>
      <c r="AV17" s="62"/>
      <c r="AW17" s="144">
        <f t="shared" si="0"/>
        <v>1</v>
      </c>
      <c r="AX17" s="144">
        <f t="shared" si="1"/>
        <v>0</v>
      </c>
      <c r="AY17" s="144">
        <f t="shared" si="2"/>
        <v>0</v>
      </c>
      <c r="AZ17" s="144">
        <f t="shared" si="3"/>
        <v>0</v>
      </c>
      <c r="BA17" s="144">
        <f t="shared" si="4"/>
        <v>0</v>
      </c>
      <c r="BB17" s="144">
        <f t="shared" si="5"/>
        <v>1</v>
      </c>
      <c r="BC17" s="144">
        <f t="shared" si="6"/>
        <v>0</v>
      </c>
      <c r="BD17" s="144">
        <f t="shared" si="7"/>
        <v>0</v>
      </c>
      <c r="BE17" s="144">
        <f t="shared" si="8"/>
        <v>0</v>
      </c>
      <c r="BF17" s="144">
        <f t="shared" si="9"/>
        <v>1</v>
      </c>
    </row>
    <row r="18" spans="1:58" s="3" customFormat="1" ht="27" x14ac:dyDescent="0.25">
      <c r="A18" s="284"/>
      <c r="B18" s="96" t="s">
        <v>747</v>
      </c>
      <c r="C18" s="61">
        <v>15</v>
      </c>
      <c r="D18" s="142" t="str">
        <f t="shared" si="10"/>
        <v>EXCEPT_COMMENTS</v>
      </c>
      <c r="E18" s="94" t="str">
        <f>IF($AS18="","",LOOKUP($AS18,Domains!$B$2:$B$31,Domains!$C$2:$C$31))</f>
        <v>varchar(1333)</v>
      </c>
      <c r="F18" s="62"/>
      <c r="G18" s="61"/>
      <c r="H18" s="62"/>
      <c r="I18" s="61">
        <v>1</v>
      </c>
      <c r="J18" s="62"/>
      <c r="K18" s="61"/>
      <c r="L18" s="62"/>
      <c r="M18" s="59"/>
      <c r="N18" s="62"/>
      <c r="O18" s="61"/>
      <c r="P18" s="62"/>
      <c r="Q18" s="59" t="s">
        <v>820</v>
      </c>
      <c r="R18" s="59"/>
      <c r="S18" s="59" t="s">
        <v>818</v>
      </c>
      <c r="T18" s="274"/>
      <c r="U18" s="59"/>
      <c r="V18" s="70"/>
      <c r="W18" s="61"/>
      <c r="X18" s="70"/>
      <c r="Y18" s="59"/>
      <c r="Z18" s="61"/>
      <c r="AA18" s="59"/>
      <c r="AB18" s="274"/>
      <c r="AC18" s="59"/>
      <c r="AD18" s="100"/>
      <c r="AE18" s="71"/>
      <c r="AF18" s="70"/>
      <c r="AG18" s="59"/>
      <c r="AH18" s="59"/>
      <c r="AI18" s="62"/>
      <c r="AJ18" s="59"/>
      <c r="AK18" s="96" t="s">
        <v>81</v>
      </c>
      <c r="AL18" s="70"/>
      <c r="AM18" s="94" t="s">
        <v>392</v>
      </c>
      <c r="AN18" s="62"/>
      <c r="AO18" s="94" t="s">
        <v>151</v>
      </c>
      <c r="AP18" s="62"/>
      <c r="AQ18" s="198" t="s">
        <v>496</v>
      </c>
      <c r="AR18" s="198" t="s">
        <v>592</v>
      </c>
      <c r="AS18" s="198" t="s">
        <v>913</v>
      </c>
      <c r="AT18" s="141" t="str">
        <f>IF($AS18="","",LOOKUP($AS18,Domains!$B$2:$B$31,Domains!$D$2:$D$31))</f>
        <v>Variable characters (1333)</v>
      </c>
      <c r="AU18" s="198" t="s">
        <v>603</v>
      </c>
      <c r="AV18" s="62"/>
      <c r="AW18" s="144">
        <f t="shared" si="0"/>
        <v>1</v>
      </c>
      <c r="AX18" s="144">
        <f t="shared" si="1"/>
        <v>0</v>
      </c>
      <c r="AY18" s="144">
        <f t="shared" si="2"/>
        <v>0</v>
      </c>
      <c r="AZ18" s="144">
        <f t="shared" si="3"/>
        <v>0</v>
      </c>
      <c r="BA18" s="144">
        <f t="shared" si="4"/>
        <v>0</v>
      </c>
      <c r="BB18" s="144">
        <f t="shared" si="5"/>
        <v>1</v>
      </c>
      <c r="BC18" s="144">
        <f t="shared" si="6"/>
        <v>0</v>
      </c>
      <c r="BD18" s="144">
        <f t="shared" si="7"/>
        <v>0</v>
      </c>
      <c r="BE18" s="144">
        <f t="shared" si="8"/>
        <v>0</v>
      </c>
      <c r="BF18" s="144">
        <f t="shared" si="9"/>
        <v>1</v>
      </c>
    </row>
    <row r="19" spans="1:58" s="3" customFormat="1" ht="13.5" x14ac:dyDescent="0.25">
      <c r="A19" s="284"/>
      <c r="B19" s="96" t="s">
        <v>747</v>
      </c>
      <c r="C19" s="61">
        <v>16</v>
      </c>
      <c r="D19" s="142" t="str">
        <f t="shared" si="10"/>
        <v>X_SEQ_NO</v>
      </c>
      <c r="E19" s="94" t="str">
        <f>IF($AS19="","",LOOKUP($AS19,Domains!$B$2:$B$31,Domains!$C$2:$C$31))</f>
        <v>decimal(19,0)</v>
      </c>
      <c r="F19" s="62"/>
      <c r="G19" s="94" t="s">
        <v>392</v>
      </c>
      <c r="H19" s="62"/>
      <c r="I19" s="61" t="s">
        <v>694</v>
      </c>
      <c r="J19" s="62"/>
      <c r="K19" s="61"/>
      <c r="L19" s="62"/>
      <c r="M19" s="59"/>
      <c r="N19" s="62"/>
      <c r="O19" s="61"/>
      <c r="P19" s="62"/>
      <c r="Q19" s="59" t="s">
        <v>820</v>
      </c>
      <c r="R19" s="59"/>
      <c r="S19" s="59" t="s">
        <v>819</v>
      </c>
      <c r="T19" s="274"/>
      <c r="U19" s="59"/>
      <c r="V19" s="70"/>
      <c r="W19" s="61"/>
      <c r="X19" s="70"/>
      <c r="Y19" s="59"/>
      <c r="Z19" s="61"/>
      <c r="AA19" s="59"/>
      <c r="AB19" s="274"/>
      <c r="AC19" s="59"/>
      <c r="AD19" s="100"/>
      <c r="AE19" s="71"/>
      <c r="AF19" s="70"/>
      <c r="AG19" s="96" t="s">
        <v>164</v>
      </c>
      <c r="AH19" s="96" t="s">
        <v>109</v>
      </c>
      <c r="AI19" s="62"/>
      <c r="AJ19" s="59"/>
      <c r="AK19" s="59"/>
      <c r="AL19" s="70"/>
      <c r="AM19" s="94" t="s">
        <v>392</v>
      </c>
      <c r="AN19" s="62"/>
      <c r="AO19" s="94" t="s">
        <v>151</v>
      </c>
      <c r="AP19" s="62"/>
      <c r="AQ19" s="142" t="s">
        <v>725</v>
      </c>
      <c r="AR19" s="142" t="s">
        <v>726</v>
      </c>
      <c r="AS19" s="243" t="s">
        <v>398</v>
      </c>
      <c r="AT19" s="141" t="str">
        <f>IF($AS19="","",LOOKUP($AS19,Domains!$B$2:$B$31,Domains!$D$2:$D$31))</f>
        <v>Long Integer</v>
      </c>
      <c r="AU19" s="170" t="s">
        <v>727</v>
      </c>
      <c r="AV19" s="62"/>
      <c r="AW19" s="144">
        <f t="shared" si="0"/>
        <v>1</v>
      </c>
      <c r="AX19" s="144">
        <f t="shared" si="1"/>
        <v>0</v>
      </c>
      <c r="AY19" s="144">
        <f t="shared" si="2"/>
        <v>0</v>
      </c>
      <c r="AZ19" s="144">
        <f t="shared" si="3"/>
        <v>1</v>
      </c>
      <c r="BA19" s="144">
        <f t="shared" si="4"/>
        <v>0</v>
      </c>
      <c r="BB19" s="144">
        <f t="shared" si="5"/>
        <v>1</v>
      </c>
      <c r="BC19" s="144">
        <f t="shared" si="6"/>
        <v>0</v>
      </c>
      <c r="BD19" s="144">
        <f t="shared" si="7"/>
        <v>0</v>
      </c>
      <c r="BE19" s="144">
        <f t="shared" si="8"/>
        <v>0</v>
      </c>
      <c r="BF19" s="144">
        <f t="shared" si="9"/>
        <v>1</v>
      </c>
    </row>
    <row r="20" spans="1:58" s="3" customFormat="1" ht="13.5" x14ac:dyDescent="0.25">
      <c r="A20" s="287" t="s">
        <v>114</v>
      </c>
      <c r="B20" s="96"/>
      <c r="C20" s="61"/>
      <c r="D20" s="142"/>
      <c r="E20" s="94" t="str">
        <f>IF($AS20="","",LOOKUP($AS20,Domains!$B$2:$B$31,Domains!$C$2:$C$31))</f>
        <v/>
      </c>
      <c r="F20" s="62"/>
      <c r="G20" s="61"/>
      <c r="H20" s="62"/>
      <c r="I20" s="61"/>
      <c r="J20" s="62"/>
      <c r="K20" s="61"/>
      <c r="L20" s="62"/>
      <c r="M20" s="59"/>
      <c r="N20" s="62"/>
      <c r="O20" s="61"/>
      <c r="P20" s="62"/>
      <c r="Q20" s="59"/>
      <c r="R20" s="59"/>
      <c r="S20" s="59"/>
      <c r="T20" s="274"/>
      <c r="U20" s="59"/>
      <c r="V20" s="70"/>
      <c r="W20" s="61"/>
      <c r="X20" s="70"/>
      <c r="Y20" s="59"/>
      <c r="Z20" s="61"/>
      <c r="AA20" s="59"/>
      <c r="AB20" s="274"/>
      <c r="AC20" s="59"/>
      <c r="AD20" s="100"/>
      <c r="AE20" s="71"/>
      <c r="AF20" s="70"/>
      <c r="AG20" s="59"/>
      <c r="AH20" s="59"/>
      <c r="AI20" s="62"/>
      <c r="AJ20" s="59"/>
      <c r="AK20" s="59"/>
      <c r="AL20" s="70"/>
      <c r="AM20" s="94"/>
      <c r="AN20" s="62"/>
      <c r="AO20" s="94"/>
      <c r="AP20" s="62"/>
      <c r="AQ20" s="198"/>
      <c r="AR20" s="198"/>
      <c r="AS20" s="198"/>
      <c r="AT20" s="141" t="str">
        <f>IF($AS20="","",LOOKUP($AS20,Domains!$B$2:$B$31,Domains!$D$2:$D$31))</f>
        <v/>
      </c>
      <c r="AU20" s="198"/>
      <c r="AV20" s="62"/>
      <c r="AW20" s="144">
        <f t="shared" si="0"/>
        <v>0</v>
      </c>
      <c r="AX20" s="144">
        <f t="shared" si="1"/>
        <v>0</v>
      </c>
      <c r="AY20" s="144">
        <f t="shared" si="2"/>
        <v>0</v>
      </c>
      <c r="AZ20" s="144">
        <f t="shared" si="3"/>
        <v>0</v>
      </c>
      <c r="BA20" s="144">
        <f t="shared" si="4"/>
        <v>0</v>
      </c>
      <c r="BB20" s="144">
        <f t="shared" si="5"/>
        <v>0</v>
      </c>
      <c r="BC20" s="144">
        <f t="shared" si="6"/>
        <v>0</v>
      </c>
      <c r="BD20" s="144">
        <f t="shared" si="7"/>
        <v>0</v>
      </c>
      <c r="BE20" s="144">
        <f t="shared" si="8"/>
        <v>0</v>
      </c>
      <c r="BF20" s="144">
        <f t="shared" si="9"/>
        <v>0</v>
      </c>
    </row>
    <row r="21" spans="1:58" s="3" customFormat="1" ht="13.5" x14ac:dyDescent="0.25">
      <c r="A21" s="288"/>
      <c r="B21" s="96"/>
      <c r="C21" s="61"/>
      <c r="D21" s="142"/>
      <c r="E21" s="94" t="str">
        <f>IF($AS21="","",LOOKUP($AS21,Domains!$B$2:$B$31,Domains!$C$2:$C$31))</f>
        <v/>
      </c>
      <c r="F21" s="62"/>
      <c r="G21" s="61"/>
      <c r="H21" s="62"/>
      <c r="I21" s="61"/>
      <c r="J21" s="62"/>
      <c r="K21" s="61"/>
      <c r="L21" s="62"/>
      <c r="M21" s="59"/>
      <c r="N21" s="62"/>
      <c r="O21" s="61"/>
      <c r="P21" s="62"/>
      <c r="Q21" s="59"/>
      <c r="R21" s="61"/>
      <c r="S21" s="59"/>
      <c r="T21" s="274"/>
      <c r="U21" s="59"/>
      <c r="V21" s="70"/>
      <c r="W21" s="61"/>
      <c r="X21" s="70"/>
      <c r="Y21" s="59"/>
      <c r="Z21" s="61"/>
      <c r="AA21" s="59"/>
      <c r="AB21" s="274"/>
      <c r="AC21" s="59"/>
      <c r="AD21" s="100"/>
      <c r="AE21" s="71"/>
      <c r="AF21" s="70"/>
      <c r="AG21" s="59"/>
      <c r="AH21" s="59"/>
      <c r="AI21" s="62"/>
      <c r="AJ21" s="59"/>
      <c r="AK21" s="59"/>
      <c r="AL21" s="70"/>
      <c r="AM21" s="94"/>
      <c r="AN21" s="62"/>
      <c r="AO21" s="94"/>
      <c r="AP21" s="62"/>
      <c r="AQ21" s="198"/>
      <c r="AR21" s="198"/>
      <c r="AS21" s="198"/>
      <c r="AT21" s="141" t="str">
        <f>IF($AS21="","",LOOKUP($AS21,Domains!$B$2:$B$31,Domains!$D$2:$D$31))</f>
        <v/>
      </c>
      <c r="AU21" s="198"/>
      <c r="AV21" s="62"/>
      <c r="AW21" s="144">
        <f t="shared" si="0"/>
        <v>0</v>
      </c>
      <c r="AX21" s="144">
        <f t="shared" si="1"/>
        <v>0</v>
      </c>
      <c r="AY21" s="144">
        <f t="shared" si="2"/>
        <v>0</v>
      </c>
      <c r="AZ21" s="144">
        <f t="shared" si="3"/>
        <v>0</v>
      </c>
      <c r="BA21" s="144">
        <f t="shared" si="4"/>
        <v>0</v>
      </c>
      <c r="BB21" s="144">
        <f t="shared" si="5"/>
        <v>0</v>
      </c>
      <c r="BC21" s="144">
        <f t="shared" si="6"/>
        <v>0</v>
      </c>
      <c r="BD21" s="144">
        <f t="shared" si="7"/>
        <v>0</v>
      </c>
      <c r="BE21" s="144">
        <f t="shared" si="8"/>
        <v>0</v>
      </c>
      <c r="BF21" s="144">
        <f t="shared" si="9"/>
        <v>0</v>
      </c>
    </row>
    <row r="22" spans="1:58" s="3" customFormat="1" ht="13.5" x14ac:dyDescent="0.25">
      <c r="A22" s="288"/>
      <c r="B22" s="96"/>
      <c r="C22" s="61"/>
      <c r="D22" s="142"/>
      <c r="E22" s="94" t="str">
        <f>IF($AS22="","",LOOKUP($AS22,Domains!$B$2:$B$31,Domains!$C$2:$C$31))</f>
        <v/>
      </c>
      <c r="F22" s="62"/>
      <c r="G22" s="61"/>
      <c r="H22" s="62"/>
      <c r="I22" s="61"/>
      <c r="J22" s="62"/>
      <c r="K22" s="61"/>
      <c r="L22" s="62"/>
      <c r="M22" s="59"/>
      <c r="N22" s="62"/>
      <c r="O22" s="61"/>
      <c r="P22" s="62"/>
      <c r="Q22" s="59"/>
      <c r="R22" s="61"/>
      <c r="S22" s="59"/>
      <c r="T22" s="274"/>
      <c r="U22" s="59"/>
      <c r="V22" s="70"/>
      <c r="W22" s="61"/>
      <c r="X22" s="70"/>
      <c r="Y22" s="59"/>
      <c r="Z22" s="61"/>
      <c r="AA22" s="59"/>
      <c r="AB22" s="274"/>
      <c r="AC22" s="59"/>
      <c r="AD22" s="100"/>
      <c r="AE22" s="71"/>
      <c r="AF22" s="70"/>
      <c r="AG22" s="59"/>
      <c r="AH22" s="59"/>
      <c r="AI22" s="62"/>
      <c r="AJ22" s="59"/>
      <c r="AK22" s="59"/>
      <c r="AL22" s="70"/>
      <c r="AM22" s="94"/>
      <c r="AN22" s="62"/>
      <c r="AO22" s="94"/>
      <c r="AP22" s="62"/>
      <c r="AQ22" s="198"/>
      <c r="AR22" s="198"/>
      <c r="AS22" s="198"/>
      <c r="AT22" s="141" t="str">
        <f>IF($AS22="","",LOOKUP($AS22,Domains!$B$2:$B$31,Domains!$D$2:$D$31))</f>
        <v/>
      </c>
      <c r="AU22" s="198"/>
      <c r="AV22" s="62"/>
      <c r="AW22" s="144">
        <f t="shared" si="0"/>
        <v>0</v>
      </c>
      <c r="AX22" s="144">
        <f t="shared" si="1"/>
        <v>0</v>
      </c>
      <c r="AY22" s="144">
        <f t="shared" si="2"/>
        <v>0</v>
      </c>
      <c r="AZ22" s="144">
        <f t="shared" si="3"/>
        <v>0</v>
      </c>
      <c r="BA22" s="144">
        <f t="shared" si="4"/>
        <v>0</v>
      </c>
      <c r="BB22" s="144">
        <f t="shared" si="5"/>
        <v>0</v>
      </c>
      <c r="BC22" s="144">
        <f t="shared" si="6"/>
        <v>0</v>
      </c>
      <c r="BD22" s="144">
        <f t="shared" si="7"/>
        <v>0</v>
      </c>
      <c r="BE22" s="144">
        <f t="shared" si="8"/>
        <v>0</v>
      </c>
      <c r="BF22" s="144">
        <f t="shared" si="9"/>
        <v>0</v>
      </c>
    </row>
    <row r="23" spans="1:58" s="3" customFormat="1" ht="13.5" x14ac:dyDescent="0.25">
      <c r="A23" s="288"/>
      <c r="B23" s="96"/>
      <c r="C23" s="61"/>
      <c r="D23" s="142"/>
      <c r="E23" s="94" t="str">
        <f>IF($AS23="","",LOOKUP($AS23,Domains!$B$2:$B$31,Domains!$C$2:$C$31))</f>
        <v/>
      </c>
      <c r="F23" s="62"/>
      <c r="G23" s="61"/>
      <c r="H23" s="62"/>
      <c r="I23" s="61"/>
      <c r="J23" s="62"/>
      <c r="K23" s="61"/>
      <c r="L23" s="62"/>
      <c r="M23" s="59"/>
      <c r="N23" s="62"/>
      <c r="O23" s="61"/>
      <c r="P23" s="62"/>
      <c r="Q23" s="59"/>
      <c r="R23" s="61"/>
      <c r="S23" s="59"/>
      <c r="T23" s="274"/>
      <c r="U23" s="59"/>
      <c r="V23" s="70"/>
      <c r="W23" s="61"/>
      <c r="X23" s="70"/>
      <c r="Y23" s="59"/>
      <c r="Z23" s="61"/>
      <c r="AA23" s="59"/>
      <c r="AB23" s="274"/>
      <c r="AC23" s="59"/>
      <c r="AD23" s="100"/>
      <c r="AE23" s="71"/>
      <c r="AF23" s="70"/>
      <c r="AG23" s="59"/>
      <c r="AH23" s="59"/>
      <c r="AI23" s="62"/>
      <c r="AJ23" s="59"/>
      <c r="AK23" s="59"/>
      <c r="AL23" s="70"/>
      <c r="AM23" s="94"/>
      <c r="AN23" s="62"/>
      <c r="AO23" s="94"/>
      <c r="AP23" s="62"/>
      <c r="AQ23" s="198"/>
      <c r="AR23" s="198"/>
      <c r="AS23" s="198"/>
      <c r="AT23" s="141" t="str">
        <f>IF($AS23="","",LOOKUP($AS23,Domains!$B$2:$B$31,Domains!$D$2:$D$31))</f>
        <v/>
      </c>
      <c r="AU23" s="198"/>
      <c r="AV23" s="62"/>
      <c r="AW23" s="144">
        <f t="shared" si="0"/>
        <v>0</v>
      </c>
      <c r="AX23" s="144">
        <f t="shared" si="1"/>
        <v>0</v>
      </c>
      <c r="AY23" s="144">
        <f t="shared" si="2"/>
        <v>0</v>
      </c>
      <c r="AZ23" s="144">
        <f t="shared" si="3"/>
        <v>0</v>
      </c>
      <c r="BA23" s="144">
        <f t="shared" si="4"/>
        <v>0</v>
      </c>
      <c r="BB23" s="144">
        <f t="shared" si="5"/>
        <v>0</v>
      </c>
      <c r="BC23" s="144">
        <f t="shared" si="6"/>
        <v>0</v>
      </c>
      <c r="BD23" s="144">
        <f t="shared" si="7"/>
        <v>0</v>
      </c>
      <c r="BE23" s="144">
        <f t="shared" si="8"/>
        <v>0</v>
      </c>
      <c r="BF23" s="144">
        <f t="shared" si="9"/>
        <v>0</v>
      </c>
    </row>
    <row r="24" spans="1:58" s="3" customFormat="1" ht="13.5" customHeight="1" x14ac:dyDescent="0.25">
      <c r="A24" s="288"/>
      <c r="B24" s="96"/>
      <c r="C24" s="61"/>
      <c r="D24" s="142"/>
      <c r="E24" s="94" t="str">
        <f>IF($AS24="","",LOOKUP($AS24,Domains!$B$2:$B$31,Domains!$C$2:$C$31))</f>
        <v/>
      </c>
      <c r="F24" s="62"/>
      <c r="G24" s="61"/>
      <c r="H24" s="62"/>
      <c r="I24" s="61"/>
      <c r="J24" s="62"/>
      <c r="K24" s="61"/>
      <c r="L24" s="62"/>
      <c r="M24" s="59"/>
      <c r="N24" s="62"/>
      <c r="O24" s="61"/>
      <c r="P24" s="62"/>
      <c r="Q24" s="59"/>
      <c r="R24" s="61"/>
      <c r="S24" s="59"/>
      <c r="T24" s="274"/>
      <c r="U24" s="59"/>
      <c r="V24" s="70"/>
      <c r="W24" s="61"/>
      <c r="X24" s="70"/>
      <c r="Y24" s="59"/>
      <c r="Z24" s="61"/>
      <c r="AA24" s="59"/>
      <c r="AB24" s="274"/>
      <c r="AC24" s="59"/>
      <c r="AD24" s="100"/>
      <c r="AE24" s="71"/>
      <c r="AF24" s="70"/>
      <c r="AG24" s="59"/>
      <c r="AH24" s="59"/>
      <c r="AI24" s="62"/>
      <c r="AJ24" s="59"/>
      <c r="AK24" s="59"/>
      <c r="AL24" s="70"/>
      <c r="AM24" s="94"/>
      <c r="AN24" s="62"/>
      <c r="AO24" s="94"/>
      <c r="AP24" s="62"/>
      <c r="AQ24" s="198"/>
      <c r="AR24" s="198"/>
      <c r="AS24" s="198"/>
      <c r="AT24" s="141" t="str">
        <f>IF($AS24="","",LOOKUP($AS24,Domains!$B$2:$B$31,Domains!$D$2:$D$31))</f>
        <v/>
      </c>
      <c r="AU24" s="198"/>
      <c r="AV24" s="62"/>
      <c r="AW24" s="144">
        <f t="shared" si="0"/>
        <v>0</v>
      </c>
      <c r="AX24" s="144">
        <f t="shared" si="1"/>
        <v>0</v>
      </c>
      <c r="AY24" s="144">
        <f t="shared" si="2"/>
        <v>0</v>
      </c>
      <c r="AZ24" s="144">
        <f t="shared" si="3"/>
        <v>0</v>
      </c>
      <c r="BA24" s="144">
        <f t="shared" si="4"/>
        <v>0</v>
      </c>
      <c r="BB24" s="144">
        <f t="shared" si="5"/>
        <v>0</v>
      </c>
      <c r="BC24" s="144">
        <f t="shared" si="6"/>
        <v>0</v>
      </c>
      <c r="BD24" s="144">
        <f t="shared" si="7"/>
        <v>0</v>
      </c>
      <c r="BE24" s="144">
        <f t="shared" si="8"/>
        <v>0</v>
      </c>
      <c r="BF24" s="144">
        <f t="shared" si="9"/>
        <v>0</v>
      </c>
    </row>
    <row r="25" spans="1:58" s="3" customFormat="1" ht="13.5" x14ac:dyDescent="0.25">
      <c r="A25" s="288"/>
      <c r="B25" s="59"/>
      <c r="C25" s="61"/>
      <c r="D25" s="142"/>
      <c r="E25" s="94" t="str">
        <f>IF($AS25="","",LOOKUP($AS25,Domains!$B$2:$B$31,Domains!$C$2:$C$31))</f>
        <v/>
      </c>
      <c r="F25" s="62"/>
      <c r="G25" s="61"/>
      <c r="H25" s="62"/>
      <c r="I25" s="61"/>
      <c r="J25" s="62"/>
      <c r="K25" s="61"/>
      <c r="L25" s="62"/>
      <c r="M25" s="59"/>
      <c r="N25" s="62"/>
      <c r="O25" s="61"/>
      <c r="P25" s="62"/>
      <c r="Q25" s="59"/>
      <c r="R25" s="61"/>
      <c r="S25" s="59"/>
      <c r="T25" s="274"/>
      <c r="U25" s="59"/>
      <c r="V25" s="70"/>
      <c r="W25" s="61"/>
      <c r="X25" s="70"/>
      <c r="Y25" s="66"/>
      <c r="Z25" s="61"/>
      <c r="AA25" s="66"/>
      <c r="AB25" s="274"/>
      <c r="AC25" s="59"/>
      <c r="AD25" s="100"/>
      <c r="AE25" s="71"/>
      <c r="AF25" s="70"/>
      <c r="AG25" s="59"/>
      <c r="AH25" s="59"/>
      <c r="AI25" s="62"/>
      <c r="AJ25" s="59"/>
      <c r="AK25" s="59"/>
      <c r="AL25" s="70"/>
      <c r="AM25" s="61"/>
      <c r="AN25" s="62"/>
      <c r="AO25" s="94"/>
      <c r="AP25" s="62"/>
      <c r="AQ25" s="142"/>
      <c r="AR25" s="142"/>
      <c r="AS25" s="142"/>
      <c r="AT25" s="141" t="str">
        <f>IF($AS25="","",LOOKUP($AS25,Domains!$B$2:$B$31,Domains!$D$2:$D$31))</f>
        <v/>
      </c>
      <c r="AU25" s="142"/>
      <c r="AV25" s="62"/>
      <c r="AW25" s="144">
        <f t="shared" si="0"/>
        <v>0</v>
      </c>
      <c r="AX25" s="144">
        <f t="shared" si="1"/>
        <v>0</v>
      </c>
      <c r="AY25" s="144">
        <f t="shared" si="2"/>
        <v>0</v>
      </c>
      <c r="AZ25" s="144">
        <f t="shared" si="3"/>
        <v>0</v>
      </c>
      <c r="BA25" s="144">
        <f t="shared" si="4"/>
        <v>0</v>
      </c>
      <c r="BB25" s="144">
        <f t="shared" si="5"/>
        <v>0</v>
      </c>
      <c r="BC25" s="144">
        <f t="shared" si="6"/>
        <v>0</v>
      </c>
      <c r="BD25" s="144">
        <f t="shared" si="7"/>
        <v>0</v>
      </c>
      <c r="BE25" s="144">
        <f t="shared" si="8"/>
        <v>0</v>
      </c>
      <c r="BF25" s="144">
        <f t="shared" si="9"/>
        <v>0</v>
      </c>
    </row>
    <row r="26" spans="1:58" s="3" customFormat="1" ht="13.5" x14ac:dyDescent="0.25">
      <c r="A26" s="288"/>
      <c r="B26" s="59"/>
      <c r="C26" s="61"/>
      <c r="D26" s="142"/>
      <c r="E26" s="94" t="str">
        <f>IF($AS26="","",LOOKUP($AS26,Domains!$B$2:$B$31,Domains!$C$2:$C$31))</f>
        <v/>
      </c>
      <c r="F26" s="62"/>
      <c r="G26" s="61"/>
      <c r="H26" s="62"/>
      <c r="I26" s="61"/>
      <c r="J26" s="62"/>
      <c r="K26" s="61"/>
      <c r="L26" s="62"/>
      <c r="M26" s="59"/>
      <c r="N26" s="62"/>
      <c r="O26" s="61"/>
      <c r="P26" s="62"/>
      <c r="Q26" s="59"/>
      <c r="R26" s="61"/>
      <c r="S26" s="59"/>
      <c r="T26" s="274"/>
      <c r="U26" s="59"/>
      <c r="V26" s="70"/>
      <c r="W26" s="61"/>
      <c r="X26" s="70"/>
      <c r="Y26" s="59"/>
      <c r="Z26" s="61"/>
      <c r="AA26" s="59"/>
      <c r="AB26" s="274"/>
      <c r="AC26" s="59"/>
      <c r="AD26" s="100"/>
      <c r="AE26" s="71"/>
      <c r="AF26" s="70"/>
      <c r="AG26" s="59"/>
      <c r="AH26" s="59"/>
      <c r="AI26" s="62"/>
      <c r="AJ26" s="59"/>
      <c r="AK26" s="59"/>
      <c r="AL26" s="70"/>
      <c r="AM26" s="61"/>
      <c r="AN26" s="62"/>
      <c r="AO26" s="94"/>
      <c r="AP26" s="62"/>
      <c r="AQ26" s="142"/>
      <c r="AR26" s="142"/>
      <c r="AS26" s="142"/>
      <c r="AT26" s="141" t="str">
        <f>IF($AS26="","",LOOKUP($AS26,Domains!$B$2:$B$31,Domains!$D$2:$D$31))</f>
        <v/>
      </c>
      <c r="AU26" s="142"/>
      <c r="AV26" s="62"/>
      <c r="AW26" s="144">
        <f t="shared" si="0"/>
        <v>0</v>
      </c>
      <c r="AX26" s="144">
        <f t="shared" si="1"/>
        <v>0</v>
      </c>
      <c r="AY26" s="144">
        <f t="shared" si="2"/>
        <v>0</v>
      </c>
      <c r="AZ26" s="144">
        <f t="shared" si="3"/>
        <v>0</v>
      </c>
      <c r="BA26" s="144">
        <f t="shared" si="4"/>
        <v>0</v>
      </c>
      <c r="BB26" s="144">
        <f t="shared" si="5"/>
        <v>0</v>
      </c>
      <c r="BC26" s="144">
        <f t="shared" si="6"/>
        <v>0</v>
      </c>
      <c r="BD26" s="144">
        <f t="shared" si="7"/>
        <v>0</v>
      </c>
      <c r="BE26" s="144">
        <f t="shared" si="8"/>
        <v>0</v>
      </c>
      <c r="BF26" s="144">
        <f t="shared" si="9"/>
        <v>0</v>
      </c>
    </row>
    <row r="27" spans="1:58" s="3" customFormat="1" ht="13.5" x14ac:dyDescent="0.25">
      <c r="A27" s="288"/>
      <c r="B27" s="59"/>
      <c r="C27" s="61"/>
      <c r="D27" s="142"/>
      <c r="E27" s="94" t="str">
        <f>IF($AS27="","",LOOKUP($AS27,Domains!$B$2:$B$31,Domains!$C$2:$C$31))</f>
        <v/>
      </c>
      <c r="F27" s="62"/>
      <c r="G27" s="61"/>
      <c r="H27" s="62"/>
      <c r="I27" s="61"/>
      <c r="J27" s="62"/>
      <c r="K27" s="61"/>
      <c r="L27" s="62"/>
      <c r="M27" s="59"/>
      <c r="N27" s="62"/>
      <c r="O27" s="61"/>
      <c r="P27" s="62"/>
      <c r="Q27" s="59"/>
      <c r="R27" s="61"/>
      <c r="S27" s="59"/>
      <c r="T27" s="274"/>
      <c r="U27" s="59"/>
      <c r="V27" s="70"/>
      <c r="W27" s="61"/>
      <c r="X27" s="70"/>
      <c r="Y27" s="59"/>
      <c r="Z27" s="61"/>
      <c r="AA27" s="59"/>
      <c r="AB27" s="274"/>
      <c r="AC27" s="59"/>
      <c r="AD27" s="100"/>
      <c r="AE27" s="71"/>
      <c r="AF27" s="70"/>
      <c r="AG27" s="59"/>
      <c r="AH27" s="59"/>
      <c r="AI27" s="62"/>
      <c r="AJ27" s="59"/>
      <c r="AK27" s="59"/>
      <c r="AL27" s="70"/>
      <c r="AM27" s="61"/>
      <c r="AN27" s="62"/>
      <c r="AO27" s="94"/>
      <c r="AP27" s="62"/>
      <c r="AQ27" s="142"/>
      <c r="AR27" s="142"/>
      <c r="AS27" s="142"/>
      <c r="AT27" s="141" t="str">
        <f>IF($AS27="","",LOOKUP($AS27,Domains!$B$2:$B$31,Domains!$D$2:$D$31))</f>
        <v/>
      </c>
      <c r="AU27" s="142"/>
      <c r="AV27" s="62"/>
      <c r="AW27" s="144">
        <f t="shared" si="0"/>
        <v>0</v>
      </c>
      <c r="AX27" s="144">
        <f t="shared" si="1"/>
        <v>0</v>
      </c>
      <c r="AY27" s="144">
        <f t="shared" si="2"/>
        <v>0</v>
      </c>
      <c r="AZ27" s="144">
        <f t="shared" si="3"/>
        <v>0</v>
      </c>
      <c r="BA27" s="144">
        <f t="shared" si="4"/>
        <v>0</v>
      </c>
      <c r="BB27" s="144">
        <f t="shared" si="5"/>
        <v>0</v>
      </c>
      <c r="BC27" s="144">
        <f t="shared" si="6"/>
        <v>0</v>
      </c>
      <c r="BD27" s="144">
        <f t="shared" si="7"/>
        <v>0</v>
      </c>
      <c r="BE27" s="144">
        <f t="shared" si="8"/>
        <v>0</v>
      </c>
      <c r="BF27" s="144">
        <f t="shared" si="9"/>
        <v>0</v>
      </c>
    </row>
    <row r="28" spans="1:58" s="3" customFormat="1" ht="13.5" x14ac:dyDescent="0.25">
      <c r="A28" s="288"/>
      <c r="B28" s="59"/>
      <c r="C28" s="61"/>
      <c r="D28" s="142"/>
      <c r="E28" s="94" t="str">
        <f>IF($AS28="","",LOOKUP($AS28,Domains!$B$2:$B$31,Domains!$C$2:$C$31))</f>
        <v/>
      </c>
      <c r="F28" s="62"/>
      <c r="G28" s="61"/>
      <c r="H28" s="62"/>
      <c r="I28" s="61"/>
      <c r="J28" s="62"/>
      <c r="K28" s="61"/>
      <c r="L28" s="62"/>
      <c r="M28" s="59"/>
      <c r="N28" s="62"/>
      <c r="O28" s="61"/>
      <c r="P28" s="62"/>
      <c r="Q28" s="59"/>
      <c r="R28" s="61"/>
      <c r="S28" s="59"/>
      <c r="T28" s="274"/>
      <c r="U28" s="59"/>
      <c r="V28" s="70"/>
      <c r="W28" s="61"/>
      <c r="X28" s="70"/>
      <c r="Y28" s="59"/>
      <c r="Z28" s="61"/>
      <c r="AA28" s="59"/>
      <c r="AB28" s="274"/>
      <c r="AC28" s="59"/>
      <c r="AD28" s="100"/>
      <c r="AE28" s="71"/>
      <c r="AF28" s="70"/>
      <c r="AG28" s="59"/>
      <c r="AH28" s="59"/>
      <c r="AI28" s="62"/>
      <c r="AJ28" s="59"/>
      <c r="AK28" s="59"/>
      <c r="AL28" s="70"/>
      <c r="AM28" s="61"/>
      <c r="AN28" s="62"/>
      <c r="AO28" s="94"/>
      <c r="AP28" s="62"/>
      <c r="AQ28" s="142"/>
      <c r="AR28" s="142"/>
      <c r="AS28" s="142"/>
      <c r="AT28" s="141" t="str">
        <f>IF($AS28="","",LOOKUP($AS28,Domains!$B$2:$B$31,Domains!$D$2:$D$31))</f>
        <v/>
      </c>
      <c r="AU28" s="142"/>
      <c r="AV28" s="62"/>
      <c r="AW28" s="144">
        <f t="shared" si="0"/>
        <v>0</v>
      </c>
      <c r="AX28" s="144">
        <f t="shared" si="1"/>
        <v>0</v>
      </c>
      <c r="AY28" s="144">
        <f t="shared" si="2"/>
        <v>0</v>
      </c>
      <c r="AZ28" s="144">
        <f t="shared" si="3"/>
        <v>0</v>
      </c>
      <c r="BA28" s="144">
        <f t="shared" si="4"/>
        <v>0</v>
      </c>
      <c r="BB28" s="144">
        <f t="shared" si="5"/>
        <v>0</v>
      </c>
      <c r="BC28" s="144">
        <f t="shared" si="6"/>
        <v>0</v>
      </c>
      <c r="BD28" s="144">
        <f t="shared" si="7"/>
        <v>0</v>
      </c>
      <c r="BE28" s="144">
        <f t="shared" si="8"/>
        <v>0</v>
      </c>
      <c r="BF28" s="144">
        <f t="shared" si="9"/>
        <v>0</v>
      </c>
    </row>
    <row r="29" spans="1:58" s="3" customFormat="1" ht="13.5" x14ac:dyDescent="0.25">
      <c r="A29" s="288"/>
      <c r="B29" s="59"/>
      <c r="C29" s="61"/>
      <c r="D29" s="142"/>
      <c r="E29" s="94" t="str">
        <f>IF($AS29="","",LOOKUP($AS29,Domains!$B$2:$B$31,Domains!$C$2:$C$31))</f>
        <v/>
      </c>
      <c r="F29" s="62"/>
      <c r="G29" s="61"/>
      <c r="H29" s="62"/>
      <c r="I29" s="61"/>
      <c r="J29" s="62"/>
      <c r="K29" s="61"/>
      <c r="L29" s="62"/>
      <c r="M29" s="59"/>
      <c r="N29" s="62"/>
      <c r="O29" s="61"/>
      <c r="P29" s="62"/>
      <c r="Q29" s="59"/>
      <c r="R29" s="61"/>
      <c r="S29" s="59"/>
      <c r="T29" s="274"/>
      <c r="U29" s="59"/>
      <c r="V29" s="70"/>
      <c r="W29" s="61"/>
      <c r="X29" s="70"/>
      <c r="Y29" s="59"/>
      <c r="Z29" s="61"/>
      <c r="AA29" s="59"/>
      <c r="AB29" s="274"/>
      <c r="AC29" s="59"/>
      <c r="AD29" s="100"/>
      <c r="AE29" s="71"/>
      <c r="AF29" s="70"/>
      <c r="AG29" s="59"/>
      <c r="AH29" s="59"/>
      <c r="AI29" s="62"/>
      <c r="AJ29" s="59"/>
      <c r="AK29" s="59"/>
      <c r="AL29" s="70"/>
      <c r="AM29" s="61"/>
      <c r="AN29" s="62"/>
      <c r="AO29" s="94"/>
      <c r="AP29" s="62"/>
      <c r="AQ29" s="142"/>
      <c r="AR29" s="142"/>
      <c r="AS29" s="142"/>
      <c r="AT29" s="141" t="str">
        <f>IF($AS29="","",LOOKUP($AS29,Domains!$B$2:$B$31,Domains!$D$2:$D$31))</f>
        <v/>
      </c>
      <c r="AU29" s="142"/>
      <c r="AV29" s="62"/>
      <c r="AW29" s="144">
        <f t="shared" si="0"/>
        <v>0</v>
      </c>
      <c r="AX29" s="144">
        <f t="shared" si="1"/>
        <v>0</v>
      </c>
      <c r="AY29" s="144">
        <f t="shared" si="2"/>
        <v>0</v>
      </c>
      <c r="AZ29" s="144">
        <f t="shared" si="3"/>
        <v>0</v>
      </c>
      <c r="BA29" s="144">
        <f t="shared" si="4"/>
        <v>0</v>
      </c>
      <c r="BB29" s="144">
        <f t="shared" si="5"/>
        <v>0</v>
      </c>
      <c r="BC29" s="144">
        <f t="shared" si="6"/>
        <v>0</v>
      </c>
      <c r="BD29" s="144">
        <f t="shared" si="7"/>
        <v>0</v>
      </c>
      <c r="BE29" s="144">
        <f t="shared" si="8"/>
        <v>0</v>
      </c>
      <c r="BF29" s="144">
        <f t="shared" si="9"/>
        <v>0</v>
      </c>
    </row>
    <row r="30" spans="1:58" s="3" customFormat="1" ht="13.5" x14ac:dyDescent="0.25">
      <c r="A30" s="288"/>
      <c r="B30" s="59"/>
      <c r="C30" s="61"/>
      <c r="D30" s="142"/>
      <c r="E30" s="94" t="str">
        <f>IF($AS30="","",LOOKUP($AS30,Domains!$B$2:$B$31,Domains!$C$2:$C$31))</f>
        <v/>
      </c>
      <c r="F30" s="62"/>
      <c r="G30" s="61"/>
      <c r="H30" s="62"/>
      <c r="I30" s="61"/>
      <c r="J30" s="62"/>
      <c r="K30" s="61"/>
      <c r="L30" s="62"/>
      <c r="M30" s="59"/>
      <c r="N30" s="62"/>
      <c r="O30" s="61"/>
      <c r="P30" s="62"/>
      <c r="Q30" s="59"/>
      <c r="R30" s="61"/>
      <c r="S30" s="59"/>
      <c r="T30" s="274"/>
      <c r="U30" s="59"/>
      <c r="V30" s="70"/>
      <c r="W30" s="61"/>
      <c r="X30" s="70"/>
      <c r="Y30" s="59"/>
      <c r="Z30" s="61"/>
      <c r="AA30" s="59"/>
      <c r="AB30" s="274"/>
      <c r="AC30" s="59"/>
      <c r="AD30" s="100"/>
      <c r="AE30" s="71"/>
      <c r="AF30" s="70"/>
      <c r="AG30" s="59"/>
      <c r="AH30" s="59"/>
      <c r="AI30" s="62"/>
      <c r="AJ30" s="59"/>
      <c r="AK30" s="59"/>
      <c r="AL30" s="70"/>
      <c r="AM30" s="61"/>
      <c r="AN30" s="62"/>
      <c r="AO30" s="94"/>
      <c r="AP30" s="62"/>
      <c r="AQ30" s="142"/>
      <c r="AR30" s="142"/>
      <c r="AS30" s="142"/>
      <c r="AT30" s="141" t="str">
        <f>IF($AS30="","",LOOKUP($AS30,Domains!$B$2:$B$31,Domains!$D$2:$D$31))</f>
        <v/>
      </c>
      <c r="AU30" s="90"/>
      <c r="AV30" s="62"/>
      <c r="AW30" s="144">
        <f t="shared" si="0"/>
        <v>0</v>
      </c>
      <c r="AX30" s="144">
        <f t="shared" si="1"/>
        <v>0</v>
      </c>
      <c r="AY30" s="144">
        <f t="shared" si="2"/>
        <v>0</v>
      </c>
      <c r="AZ30" s="144">
        <f t="shared" si="3"/>
        <v>0</v>
      </c>
      <c r="BA30" s="144">
        <f t="shared" si="4"/>
        <v>0</v>
      </c>
      <c r="BB30" s="144">
        <f t="shared" si="5"/>
        <v>0</v>
      </c>
      <c r="BC30" s="144">
        <f t="shared" si="6"/>
        <v>0</v>
      </c>
      <c r="BD30" s="144">
        <f t="shared" si="7"/>
        <v>0</v>
      </c>
      <c r="BE30" s="144">
        <f t="shared" si="8"/>
        <v>0</v>
      </c>
      <c r="BF30" s="144">
        <f t="shared" si="9"/>
        <v>0</v>
      </c>
    </row>
    <row r="31" spans="1:58" s="3" customFormat="1" ht="13.5" x14ac:dyDescent="0.25">
      <c r="A31" s="288"/>
      <c r="B31" s="59"/>
      <c r="C31" s="61"/>
      <c r="D31" s="142"/>
      <c r="E31" s="94" t="str">
        <f>IF($AS31="","",LOOKUP($AS31,Domains!$B$2:$B$31,Domains!$C$2:$C$31))</f>
        <v/>
      </c>
      <c r="F31" s="62"/>
      <c r="G31" s="61"/>
      <c r="H31" s="62"/>
      <c r="I31" s="61"/>
      <c r="J31" s="62"/>
      <c r="K31" s="61"/>
      <c r="L31" s="62"/>
      <c r="M31" s="59"/>
      <c r="N31" s="62"/>
      <c r="O31" s="61"/>
      <c r="P31" s="62"/>
      <c r="Q31" s="59"/>
      <c r="R31" s="61"/>
      <c r="S31" s="59"/>
      <c r="T31" s="274"/>
      <c r="U31" s="59"/>
      <c r="V31" s="70"/>
      <c r="W31" s="61"/>
      <c r="X31" s="70"/>
      <c r="Y31" s="59"/>
      <c r="Z31" s="61"/>
      <c r="AA31" s="59"/>
      <c r="AB31" s="274"/>
      <c r="AC31" s="59"/>
      <c r="AD31" s="100"/>
      <c r="AE31" s="71"/>
      <c r="AF31" s="70"/>
      <c r="AG31" s="59"/>
      <c r="AH31" s="59"/>
      <c r="AI31" s="62"/>
      <c r="AJ31" s="59"/>
      <c r="AK31" s="59"/>
      <c r="AL31" s="70"/>
      <c r="AM31" s="61"/>
      <c r="AN31" s="62"/>
      <c r="AO31" s="94"/>
      <c r="AP31" s="62"/>
      <c r="AQ31" s="142"/>
      <c r="AR31" s="142"/>
      <c r="AS31" s="142"/>
      <c r="AT31" s="141" t="str">
        <f>IF($AS31="","",LOOKUP($AS31,Domains!$B$2:$B$31,Domains!$D$2:$D$31))</f>
        <v/>
      </c>
      <c r="AU31" s="142"/>
      <c r="AV31" s="62"/>
      <c r="AW31" s="144">
        <f t="shared" si="0"/>
        <v>0</v>
      </c>
      <c r="AX31" s="144">
        <f t="shared" si="1"/>
        <v>0</v>
      </c>
      <c r="AY31" s="144">
        <f t="shared" si="2"/>
        <v>0</v>
      </c>
      <c r="AZ31" s="144">
        <f t="shared" si="3"/>
        <v>0</v>
      </c>
      <c r="BA31" s="144">
        <f t="shared" si="4"/>
        <v>0</v>
      </c>
      <c r="BB31" s="144">
        <f t="shared" si="5"/>
        <v>0</v>
      </c>
      <c r="BC31" s="144">
        <f t="shared" si="6"/>
        <v>0</v>
      </c>
      <c r="BD31" s="144">
        <f t="shared" si="7"/>
        <v>0</v>
      </c>
      <c r="BE31" s="144">
        <f t="shared" si="8"/>
        <v>0</v>
      </c>
      <c r="BF31" s="144">
        <f t="shared" si="9"/>
        <v>0</v>
      </c>
    </row>
    <row r="32" spans="1:58" s="3" customFormat="1" ht="13.5" x14ac:dyDescent="0.25">
      <c r="A32" s="288"/>
      <c r="B32" s="59"/>
      <c r="C32" s="61"/>
      <c r="D32" s="142"/>
      <c r="E32" s="94" t="str">
        <f>IF($AS32="","",LOOKUP($AS32,Domains!$B$2:$B$31,Domains!$C$2:$C$31))</f>
        <v/>
      </c>
      <c r="F32" s="62"/>
      <c r="G32" s="61"/>
      <c r="H32" s="62"/>
      <c r="I32" s="61"/>
      <c r="J32" s="62"/>
      <c r="K32" s="61"/>
      <c r="L32" s="62"/>
      <c r="M32" s="59"/>
      <c r="N32" s="62"/>
      <c r="O32" s="61"/>
      <c r="P32" s="62"/>
      <c r="Q32" s="59"/>
      <c r="R32" s="61"/>
      <c r="S32" s="59"/>
      <c r="T32" s="274"/>
      <c r="U32" s="59"/>
      <c r="V32" s="70"/>
      <c r="W32" s="61"/>
      <c r="X32" s="70"/>
      <c r="Y32" s="59"/>
      <c r="Z32" s="61"/>
      <c r="AA32" s="59"/>
      <c r="AB32" s="274"/>
      <c r="AC32" s="59"/>
      <c r="AD32" s="100"/>
      <c r="AE32" s="71"/>
      <c r="AF32" s="70"/>
      <c r="AG32" s="59"/>
      <c r="AH32" s="59"/>
      <c r="AI32" s="62"/>
      <c r="AJ32" s="59"/>
      <c r="AK32" s="59"/>
      <c r="AL32" s="70"/>
      <c r="AM32" s="61"/>
      <c r="AN32" s="62"/>
      <c r="AO32" s="94"/>
      <c r="AP32" s="62"/>
      <c r="AQ32" s="142"/>
      <c r="AR32" s="142"/>
      <c r="AS32" s="142"/>
      <c r="AT32" s="141" t="str">
        <f>IF($AS32="","",LOOKUP($AS32,Domains!$B$2:$B$31,Domains!$D$2:$D$31))</f>
        <v/>
      </c>
      <c r="AU32" s="90"/>
      <c r="AV32" s="62"/>
      <c r="AW32" s="144">
        <f t="shared" si="0"/>
        <v>0</v>
      </c>
      <c r="AX32" s="144">
        <f t="shared" si="1"/>
        <v>0</v>
      </c>
      <c r="AY32" s="144">
        <f t="shared" si="2"/>
        <v>0</v>
      </c>
      <c r="AZ32" s="144">
        <f t="shared" si="3"/>
        <v>0</v>
      </c>
      <c r="BA32" s="144">
        <f t="shared" si="4"/>
        <v>0</v>
      </c>
      <c r="BB32" s="144">
        <f t="shared" si="5"/>
        <v>0</v>
      </c>
      <c r="BC32" s="144">
        <f t="shared" si="6"/>
        <v>0</v>
      </c>
      <c r="BD32" s="144">
        <f t="shared" si="7"/>
        <v>0</v>
      </c>
      <c r="BE32" s="144">
        <f t="shared" si="8"/>
        <v>0</v>
      </c>
      <c r="BF32" s="144">
        <f t="shared" si="9"/>
        <v>0</v>
      </c>
    </row>
    <row r="33" spans="1:96" s="3" customFormat="1" ht="13.5" x14ac:dyDescent="0.25">
      <c r="A33" s="288"/>
      <c r="B33" s="59"/>
      <c r="C33" s="61"/>
      <c r="D33" s="142"/>
      <c r="E33" s="94" t="str">
        <f>IF($AS33="","",LOOKUP($AS33,Domains!$B$2:$B$31,Domains!$C$2:$C$31))</f>
        <v/>
      </c>
      <c r="F33" s="62"/>
      <c r="G33" s="61"/>
      <c r="H33" s="62"/>
      <c r="I33" s="61"/>
      <c r="J33" s="62"/>
      <c r="K33" s="61"/>
      <c r="L33" s="62"/>
      <c r="M33" s="59"/>
      <c r="N33" s="62"/>
      <c r="O33" s="61"/>
      <c r="P33" s="62"/>
      <c r="Q33" s="59"/>
      <c r="R33" s="61"/>
      <c r="S33" s="59"/>
      <c r="T33" s="274"/>
      <c r="U33" s="59"/>
      <c r="V33" s="70"/>
      <c r="W33" s="61"/>
      <c r="X33" s="70"/>
      <c r="Y33" s="59"/>
      <c r="Z33" s="61"/>
      <c r="AA33" s="59"/>
      <c r="AB33" s="274"/>
      <c r="AC33" s="59"/>
      <c r="AD33" s="100"/>
      <c r="AE33" s="71"/>
      <c r="AF33" s="70"/>
      <c r="AG33" s="59"/>
      <c r="AH33" s="59"/>
      <c r="AI33" s="62"/>
      <c r="AJ33" s="59"/>
      <c r="AK33" s="59"/>
      <c r="AL33" s="70"/>
      <c r="AM33" s="61"/>
      <c r="AN33" s="62"/>
      <c r="AO33" s="94"/>
      <c r="AP33" s="62"/>
      <c r="AQ33" s="142"/>
      <c r="AR33" s="142"/>
      <c r="AS33" s="142"/>
      <c r="AT33" s="141" t="str">
        <f>IF($AS33="","",LOOKUP($AS33,Domains!$B$2:$B$31,Domains!$D$2:$D$31))</f>
        <v/>
      </c>
      <c r="AU33" s="142"/>
      <c r="AV33" s="62"/>
      <c r="AW33" s="144">
        <f t="shared" si="0"/>
        <v>0</v>
      </c>
      <c r="AX33" s="144">
        <f t="shared" si="1"/>
        <v>0</v>
      </c>
      <c r="AY33" s="144">
        <f t="shared" si="2"/>
        <v>0</v>
      </c>
      <c r="AZ33" s="144">
        <f t="shared" si="3"/>
        <v>0</v>
      </c>
      <c r="BA33" s="144">
        <f t="shared" si="4"/>
        <v>0</v>
      </c>
      <c r="BB33" s="144">
        <f t="shared" si="5"/>
        <v>0</v>
      </c>
      <c r="BC33" s="144">
        <f t="shared" si="6"/>
        <v>0</v>
      </c>
      <c r="BD33" s="144">
        <f t="shared" si="7"/>
        <v>0</v>
      </c>
      <c r="BE33" s="144">
        <f t="shared" si="8"/>
        <v>0</v>
      </c>
      <c r="BF33" s="144">
        <f t="shared" si="9"/>
        <v>0</v>
      </c>
    </row>
    <row r="34" spans="1:96" s="3" customFormat="1" ht="13.5" x14ac:dyDescent="0.25">
      <c r="A34" s="288"/>
      <c r="B34" s="59"/>
      <c r="C34" s="61"/>
      <c r="D34" s="142"/>
      <c r="E34" s="94" t="str">
        <f>IF($AS34="","",LOOKUP($AS34,Domains!$B$2:$B$31,Domains!$C$2:$C$31))</f>
        <v/>
      </c>
      <c r="F34" s="62"/>
      <c r="G34" s="61"/>
      <c r="H34" s="62"/>
      <c r="I34" s="61"/>
      <c r="J34" s="62"/>
      <c r="K34" s="61"/>
      <c r="L34" s="62"/>
      <c r="M34" s="59"/>
      <c r="N34" s="62"/>
      <c r="O34" s="61"/>
      <c r="P34" s="62"/>
      <c r="Q34" s="59"/>
      <c r="R34" s="61"/>
      <c r="S34" s="59"/>
      <c r="T34" s="274"/>
      <c r="U34" s="59"/>
      <c r="V34" s="70"/>
      <c r="W34" s="61"/>
      <c r="X34" s="70"/>
      <c r="Y34" s="59"/>
      <c r="Z34" s="61"/>
      <c r="AA34" s="59"/>
      <c r="AB34" s="274"/>
      <c r="AC34" s="59"/>
      <c r="AD34" s="100"/>
      <c r="AE34" s="71"/>
      <c r="AF34" s="70"/>
      <c r="AG34" s="59"/>
      <c r="AH34" s="59"/>
      <c r="AI34" s="62"/>
      <c r="AJ34" s="59"/>
      <c r="AK34" s="59"/>
      <c r="AL34" s="70"/>
      <c r="AM34" s="61"/>
      <c r="AN34" s="62"/>
      <c r="AO34" s="94"/>
      <c r="AP34" s="62"/>
      <c r="AQ34" s="142"/>
      <c r="AR34" s="142"/>
      <c r="AS34" s="142"/>
      <c r="AT34" s="141" t="str">
        <f>IF($AS34="","",LOOKUP($AS34,Domains!$B$2:$B$31,Domains!$D$2:$D$31))</f>
        <v/>
      </c>
      <c r="AU34" s="142"/>
      <c r="AV34" s="62"/>
      <c r="AW34" s="144">
        <f t="shared" si="0"/>
        <v>0</v>
      </c>
      <c r="AX34" s="144">
        <f t="shared" si="1"/>
        <v>0</v>
      </c>
      <c r="AY34" s="144">
        <f t="shared" si="2"/>
        <v>0</v>
      </c>
      <c r="AZ34" s="144">
        <f t="shared" si="3"/>
        <v>0</v>
      </c>
      <c r="BA34" s="144">
        <f t="shared" si="4"/>
        <v>0</v>
      </c>
      <c r="BB34" s="144">
        <f t="shared" si="5"/>
        <v>0</v>
      </c>
      <c r="BC34" s="144">
        <f t="shared" si="6"/>
        <v>0</v>
      </c>
      <c r="BD34" s="144">
        <f t="shared" si="7"/>
        <v>0</v>
      </c>
      <c r="BE34" s="144">
        <f t="shared" si="8"/>
        <v>0</v>
      </c>
      <c r="BF34" s="144">
        <f t="shared" si="9"/>
        <v>0</v>
      </c>
    </row>
    <row r="35" spans="1:96" s="3" customFormat="1" ht="13.5" x14ac:dyDescent="0.25">
      <c r="A35" s="288"/>
      <c r="B35" s="59"/>
      <c r="C35" s="61"/>
      <c r="D35" s="142"/>
      <c r="E35" s="94" t="str">
        <f>IF($AS35="","",LOOKUP($AS35,Domains!$B$2:$B$31,Domains!$C$2:$C$31))</f>
        <v/>
      </c>
      <c r="F35" s="62"/>
      <c r="G35" s="61"/>
      <c r="H35" s="62"/>
      <c r="I35" s="61"/>
      <c r="J35" s="62"/>
      <c r="K35" s="61"/>
      <c r="L35" s="62"/>
      <c r="M35" s="59"/>
      <c r="N35" s="62"/>
      <c r="O35" s="61"/>
      <c r="P35" s="62"/>
      <c r="Q35" s="59"/>
      <c r="R35" s="61"/>
      <c r="S35" s="59"/>
      <c r="T35" s="274"/>
      <c r="U35" s="59"/>
      <c r="V35" s="70"/>
      <c r="W35" s="61"/>
      <c r="X35" s="70"/>
      <c r="Y35" s="59"/>
      <c r="Z35" s="61"/>
      <c r="AA35" s="59"/>
      <c r="AB35" s="274"/>
      <c r="AC35" s="59"/>
      <c r="AD35" s="100"/>
      <c r="AE35" s="71"/>
      <c r="AF35" s="70"/>
      <c r="AG35" s="59"/>
      <c r="AH35" s="59"/>
      <c r="AI35" s="62"/>
      <c r="AJ35" s="59"/>
      <c r="AK35" s="59"/>
      <c r="AL35" s="70"/>
      <c r="AM35" s="61"/>
      <c r="AN35" s="62"/>
      <c r="AO35" s="94"/>
      <c r="AP35" s="62"/>
      <c r="AQ35" s="142"/>
      <c r="AR35" s="142"/>
      <c r="AS35" s="142"/>
      <c r="AT35" s="141" t="str">
        <f>IF($AS35="","",LOOKUP($AS35,Domains!$B$2:$B$31,Domains!$D$2:$D$31))</f>
        <v/>
      </c>
      <c r="AU35" s="142"/>
      <c r="AV35" s="62"/>
      <c r="AW35" s="144">
        <f t="shared" si="0"/>
        <v>0</v>
      </c>
      <c r="AX35" s="144">
        <f t="shared" si="1"/>
        <v>0</v>
      </c>
      <c r="AY35" s="144">
        <f t="shared" si="2"/>
        <v>0</v>
      </c>
      <c r="AZ35" s="144">
        <f t="shared" si="3"/>
        <v>0</v>
      </c>
      <c r="BA35" s="144">
        <f t="shared" si="4"/>
        <v>0</v>
      </c>
      <c r="BB35" s="144">
        <f t="shared" si="5"/>
        <v>0</v>
      </c>
      <c r="BC35" s="144">
        <f t="shared" si="6"/>
        <v>0</v>
      </c>
      <c r="BD35" s="144">
        <f t="shared" si="7"/>
        <v>0</v>
      </c>
      <c r="BE35" s="144">
        <f t="shared" si="8"/>
        <v>0</v>
      </c>
      <c r="BF35" s="144">
        <f t="shared" si="9"/>
        <v>0</v>
      </c>
    </row>
    <row r="36" spans="1:96" s="3" customFormat="1" ht="13.5" x14ac:dyDescent="0.25">
      <c r="A36" s="289"/>
      <c r="B36" s="59"/>
      <c r="C36" s="61"/>
      <c r="D36" s="142"/>
      <c r="E36" s="94" t="str">
        <f>IF($AS36="","",LOOKUP($AS36,Domains!$B$2:$B$31,Domains!$C$2:$C$31))</f>
        <v/>
      </c>
      <c r="F36" s="62"/>
      <c r="G36" s="61"/>
      <c r="H36" s="62"/>
      <c r="I36" s="61"/>
      <c r="J36" s="62"/>
      <c r="K36" s="61"/>
      <c r="L36" s="62"/>
      <c r="M36" s="59"/>
      <c r="N36" s="62"/>
      <c r="O36" s="61"/>
      <c r="P36" s="62"/>
      <c r="Q36" s="59"/>
      <c r="R36" s="61"/>
      <c r="S36" s="59"/>
      <c r="T36" s="275"/>
      <c r="U36" s="59"/>
      <c r="V36" s="70"/>
      <c r="W36" s="61"/>
      <c r="X36" s="70"/>
      <c r="Y36" s="59"/>
      <c r="Z36" s="61"/>
      <c r="AA36" s="59"/>
      <c r="AB36" s="275"/>
      <c r="AC36" s="59"/>
      <c r="AD36" s="100"/>
      <c r="AE36" s="71"/>
      <c r="AF36" s="70"/>
      <c r="AG36" s="59"/>
      <c r="AH36" s="59"/>
      <c r="AI36" s="62"/>
      <c r="AJ36" s="59"/>
      <c r="AK36" s="59"/>
      <c r="AL36" s="70"/>
      <c r="AM36" s="61"/>
      <c r="AN36" s="62"/>
      <c r="AO36" s="94"/>
      <c r="AP36" s="62"/>
      <c r="AQ36" s="59"/>
      <c r="AR36" s="142"/>
      <c r="AS36" s="59"/>
      <c r="AT36" s="141" t="str">
        <f>IF($AS36="","",LOOKUP($AS36,Domains!$B$2:$B$31,Domains!$D$2:$D$31))</f>
        <v/>
      </c>
      <c r="AU36" s="59"/>
      <c r="AV36" s="62"/>
      <c r="AW36" s="144">
        <f t="shared" si="0"/>
        <v>0</v>
      </c>
      <c r="AX36" s="144">
        <f t="shared" si="1"/>
        <v>0</v>
      </c>
      <c r="AY36" s="144">
        <f t="shared" si="2"/>
        <v>0</v>
      </c>
      <c r="AZ36" s="144">
        <f t="shared" si="3"/>
        <v>0</v>
      </c>
      <c r="BA36" s="144">
        <f t="shared" si="4"/>
        <v>0</v>
      </c>
      <c r="BB36" s="144">
        <f t="shared" si="5"/>
        <v>0</v>
      </c>
      <c r="BC36" s="144">
        <f t="shared" si="6"/>
        <v>0</v>
      </c>
      <c r="BD36" s="144">
        <f t="shared" si="7"/>
        <v>0</v>
      </c>
      <c r="BE36" s="144">
        <f t="shared" si="8"/>
        <v>0</v>
      </c>
      <c r="BF36" s="144">
        <f t="shared" si="9"/>
        <v>0</v>
      </c>
    </row>
    <row r="37" spans="1:96" s="3" customFormat="1" x14ac:dyDescent="0.2">
      <c r="A37" s="68"/>
      <c r="B37" s="64"/>
      <c r="C37" s="64"/>
      <c r="D37" s="64"/>
      <c r="E37" s="65"/>
      <c r="F37" s="65"/>
      <c r="G37" s="65"/>
      <c r="H37" s="65"/>
      <c r="I37" s="65"/>
      <c r="J37" s="65"/>
      <c r="K37" s="65"/>
      <c r="L37" s="65"/>
      <c r="M37" s="64"/>
      <c r="N37" s="64"/>
      <c r="O37" s="65"/>
      <c r="P37" s="64"/>
      <c r="Q37" s="64"/>
      <c r="R37" s="65"/>
      <c r="S37" s="64"/>
      <c r="T37" s="64"/>
      <c r="U37" s="64"/>
      <c r="V37"/>
      <c r="W37"/>
      <c r="X37"/>
      <c r="Y37"/>
      <c r="Z37"/>
      <c r="AA37"/>
      <c r="AB37"/>
      <c r="AC37"/>
      <c r="AD37"/>
      <c r="AE37"/>
      <c r="AF37"/>
      <c r="AG37"/>
      <c r="AH37"/>
      <c r="AI37"/>
      <c r="AJ37"/>
      <c r="AK37"/>
      <c r="AL37"/>
      <c r="AM37" s="65"/>
      <c r="AN37" s="64"/>
      <c r="AP37" s="64"/>
      <c r="AQ37" s="64"/>
      <c r="AR37" s="87"/>
      <c r="AS37" s="64"/>
      <c r="AT37" s="64"/>
      <c r="AU37" s="64"/>
      <c r="AV37" s="65"/>
    </row>
    <row r="38" spans="1:96" s="3" customFormat="1" x14ac:dyDescent="0.2">
      <c r="A38" s="68"/>
      <c r="B38" s="64"/>
      <c r="C38" s="64"/>
      <c r="D38" s="64"/>
      <c r="E38" s="65"/>
      <c r="F38" s="65"/>
      <c r="G38" s="65"/>
      <c r="H38" s="65"/>
      <c r="I38" s="65"/>
      <c r="J38" s="65"/>
      <c r="K38" s="65"/>
      <c r="L38" s="65"/>
      <c r="M38" s="64"/>
      <c r="N38" s="64"/>
      <c r="O38" s="65"/>
      <c r="P38" s="64"/>
      <c r="Q38" s="64"/>
      <c r="R38" s="65"/>
      <c r="S38" s="64"/>
      <c r="T38" s="64"/>
      <c r="U38" s="64"/>
      <c r="V38"/>
      <c r="W38"/>
      <c r="X38"/>
      <c r="Y38"/>
      <c r="Z38"/>
      <c r="AA38"/>
      <c r="AB38"/>
      <c r="AC38"/>
      <c r="AD38"/>
      <c r="AE38"/>
      <c r="AF38"/>
      <c r="AG38"/>
      <c r="AH38"/>
      <c r="AI38"/>
      <c r="AJ38"/>
      <c r="AK38"/>
      <c r="AL38"/>
      <c r="AM38" s="65"/>
      <c r="AN38" s="64"/>
      <c r="AP38" s="64"/>
      <c r="AQ38" s="64"/>
      <c r="AR38" s="87"/>
      <c r="AS38" s="64"/>
      <c r="AT38" s="64"/>
      <c r="AU38" s="64"/>
      <c r="AV38" s="65"/>
    </row>
    <row r="39" spans="1:96" s="3" customFormat="1" x14ac:dyDescent="0.2">
      <c r="A39" s="68"/>
      <c r="B39" s="64"/>
      <c r="C39" s="64"/>
      <c r="D39" s="64"/>
      <c r="E39" s="65"/>
      <c r="F39" s="65"/>
      <c r="G39" s="65"/>
      <c r="H39" s="65"/>
      <c r="I39" s="65"/>
      <c r="J39" s="65"/>
      <c r="K39" s="65"/>
      <c r="L39" s="65"/>
      <c r="M39" s="64"/>
      <c r="N39" s="64"/>
      <c r="O39" s="65"/>
      <c r="P39" s="64"/>
      <c r="Q39" s="64"/>
      <c r="R39" s="65"/>
      <c r="S39" s="64"/>
      <c r="T39" s="64"/>
      <c r="U39" s="64"/>
      <c r="V39"/>
      <c r="W39"/>
      <c r="X39"/>
      <c r="Y39"/>
      <c r="Z39"/>
      <c r="AA39"/>
      <c r="AB39"/>
      <c r="AC39"/>
      <c r="AD39"/>
      <c r="AE39"/>
      <c r="AF39"/>
      <c r="AG39"/>
      <c r="AH39"/>
      <c r="AI39"/>
      <c r="AJ39"/>
      <c r="AK39"/>
      <c r="AL39"/>
      <c r="AM39" s="65"/>
      <c r="AN39" s="64"/>
      <c r="AP39" s="64"/>
      <c r="AQ39" s="64"/>
      <c r="AR39" s="87"/>
      <c r="AS39" s="64"/>
      <c r="AT39" s="64"/>
      <c r="AU39" s="64"/>
      <c r="AV39" s="65"/>
    </row>
    <row r="40" spans="1:96" s="3" customFormat="1" x14ac:dyDescent="0.2">
      <c r="A40" s="68"/>
      <c r="B40" s="64"/>
      <c r="C40" s="64"/>
      <c r="D40" s="64"/>
      <c r="E40" s="65"/>
      <c r="F40" s="65"/>
      <c r="G40" s="65"/>
      <c r="H40" s="65"/>
      <c r="I40" s="65"/>
      <c r="J40" s="65"/>
      <c r="K40" s="65"/>
      <c r="L40" s="65"/>
      <c r="M40" s="64"/>
      <c r="N40" s="64"/>
      <c r="O40" s="65"/>
      <c r="P40" s="64"/>
      <c r="Q40" s="64"/>
      <c r="R40" s="65"/>
      <c r="S40" s="64"/>
      <c r="T40" s="64"/>
      <c r="U40" s="64"/>
      <c r="V40"/>
      <c r="W40"/>
      <c r="X40"/>
      <c r="Y40"/>
      <c r="Z40"/>
      <c r="AA40"/>
      <c r="AB40"/>
      <c r="AC40"/>
      <c r="AD40"/>
      <c r="AE40"/>
      <c r="AF40"/>
      <c r="AG40"/>
      <c r="AH40"/>
      <c r="AI40"/>
      <c r="AJ40"/>
      <c r="AK40"/>
      <c r="AL40"/>
      <c r="AM40" s="65"/>
      <c r="AN40" s="64"/>
      <c r="AP40" s="64"/>
      <c r="AQ40" s="64"/>
      <c r="AR40" s="87"/>
      <c r="AS40" s="64"/>
      <c r="AT40" s="64"/>
      <c r="AU40" s="64"/>
      <c r="AV40" s="65"/>
    </row>
    <row r="41" spans="1:96" s="3" customFormat="1" x14ac:dyDescent="0.2">
      <c r="A41" s="68"/>
      <c r="B41" s="64"/>
      <c r="C41" s="64"/>
      <c r="D41" s="64"/>
      <c r="E41" s="65"/>
      <c r="F41" s="65"/>
      <c r="G41" s="65"/>
      <c r="H41" s="65"/>
      <c r="I41" s="65"/>
      <c r="J41" s="65"/>
      <c r="K41" s="65"/>
      <c r="L41" s="65"/>
      <c r="M41" s="64"/>
      <c r="N41" s="64"/>
      <c r="O41" s="65"/>
      <c r="P41" s="64"/>
      <c r="Q41" s="64"/>
      <c r="R41" s="65"/>
      <c r="S41" s="64"/>
      <c r="T41" s="64"/>
      <c r="U41" s="64"/>
      <c r="V41"/>
      <c r="W41"/>
      <c r="X41"/>
      <c r="Y41"/>
      <c r="Z41"/>
      <c r="AA41"/>
      <c r="AB41"/>
      <c r="AC41"/>
      <c r="AD41"/>
      <c r="AE41"/>
      <c r="AF41"/>
      <c r="AG41"/>
      <c r="AH41"/>
      <c r="AI41"/>
      <c r="AJ41"/>
      <c r="AK41"/>
      <c r="AL41"/>
      <c r="AM41" s="65"/>
      <c r="AN41" s="64"/>
      <c r="AP41" s="64"/>
      <c r="AQ41" s="64"/>
      <c r="AR41" s="87"/>
      <c r="AS41" s="64"/>
      <c r="AT41" s="64"/>
      <c r="AU41" s="64"/>
      <c r="AV41" s="65"/>
    </row>
    <row r="42" spans="1:96" s="3" customFormat="1" x14ac:dyDescent="0.2">
      <c r="A42" s="68"/>
      <c r="B42" s="64"/>
      <c r="C42" s="64"/>
      <c r="D42" s="64"/>
      <c r="E42" s="65"/>
      <c r="F42" s="65"/>
      <c r="G42" s="65"/>
      <c r="H42" s="65"/>
      <c r="I42" s="65"/>
      <c r="J42" s="65"/>
      <c r="K42" s="65"/>
      <c r="L42" s="65"/>
      <c r="M42" s="64"/>
      <c r="N42" s="64"/>
      <c r="O42" s="65"/>
      <c r="P42" s="64"/>
      <c r="Q42" s="64"/>
      <c r="R42" s="65"/>
      <c r="S42" s="64"/>
      <c r="T42" s="64"/>
      <c r="U42" s="64"/>
      <c r="V42"/>
      <c r="W42"/>
      <c r="X42"/>
      <c r="Y42"/>
      <c r="Z42"/>
      <c r="AA42"/>
      <c r="AB42"/>
      <c r="AC42"/>
      <c r="AD42"/>
      <c r="AE42"/>
      <c r="AF42"/>
      <c r="AG42"/>
      <c r="AH42"/>
      <c r="AI42"/>
      <c r="AJ42"/>
      <c r="AK42"/>
      <c r="AL42"/>
      <c r="AM42" s="65"/>
      <c r="AN42" s="64"/>
      <c r="AP42" s="64"/>
      <c r="AQ42" s="64"/>
      <c r="AR42" s="87"/>
      <c r="AS42" s="64"/>
      <c r="AT42" s="64"/>
      <c r="AU42" s="64"/>
      <c r="AV42" s="65"/>
    </row>
    <row r="43" spans="1:96" s="4" customFormat="1" x14ac:dyDescent="0.2">
      <c r="A43" s="68"/>
      <c r="B43" s="64"/>
      <c r="C43" s="64"/>
      <c r="D43" s="64"/>
      <c r="E43" s="65"/>
      <c r="F43" s="65"/>
      <c r="G43" s="65"/>
      <c r="H43" s="65"/>
      <c r="I43" s="65"/>
      <c r="J43" s="65"/>
      <c r="K43" s="65"/>
      <c r="L43" s="65"/>
      <c r="M43" s="64"/>
      <c r="N43" s="64"/>
      <c r="O43" s="65"/>
      <c r="P43" s="64"/>
      <c r="Q43" s="64"/>
      <c r="R43" s="65"/>
      <c r="S43" s="64"/>
      <c r="T43" s="64"/>
      <c r="U43" s="64"/>
      <c r="V43"/>
      <c r="W43"/>
      <c r="X43"/>
      <c r="Y43"/>
      <c r="Z43"/>
      <c r="AA43"/>
      <c r="AB43"/>
      <c r="AC43"/>
      <c r="AD43"/>
      <c r="AE43"/>
      <c r="AF43"/>
      <c r="AG43"/>
      <c r="AH43"/>
      <c r="AI43"/>
      <c r="AJ43"/>
      <c r="AK43"/>
      <c r="AL43"/>
      <c r="AM43" s="65"/>
      <c r="AN43" s="64"/>
      <c r="AO43" s="3"/>
      <c r="AP43" s="64"/>
      <c r="AQ43" s="64"/>
      <c r="AR43" s="87"/>
      <c r="AS43" s="64"/>
      <c r="AT43" s="64"/>
      <c r="AU43" s="64"/>
      <c r="AV43" s="65"/>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row>
    <row r="44" spans="1:96" s="3" customFormat="1" x14ac:dyDescent="0.2">
      <c r="A44" s="68"/>
      <c r="B44" s="64"/>
      <c r="C44" s="64"/>
      <c r="D44" s="64"/>
      <c r="E44" s="65"/>
      <c r="F44" s="65"/>
      <c r="G44" s="65"/>
      <c r="H44" s="65"/>
      <c r="I44" s="65"/>
      <c r="J44" s="65"/>
      <c r="K44" s="65"/>
      <c r="L44" s="65"/>
      <c r="M44" s="64"/>
      <c r="N44" s="64"/>
      <c r="O44" s="65"/>
      <c r="P44" s="64"/>
      <c r="Q44" s="64"/>
      <c r="R44" s="65"/>
      <c r="S44" s="64"/>
      <c r="T44" s="64"/>
      <c r="U44" s="64"/>
      <c r="V44"/>
      <c r="W44"/>
      <c r="X44"/>
      <c r="Y44"/>
      <c r="Z44"/>
      <c r="AA44"/>
      <c r="AB44"/>
      <c r="AC44"/>
      <c r="AD44"/>
      <c r="AE44"/>
      <c r="AF44"/>
      <c r="AG44"/>
      <c r="AH44"/>
      <c r="AI44"/>
      <c r="AJ44"/>
      <c r="AK44"/>
      <c r="AL44"/>
      <c r="AM44" s="65"/>
      <c r="AN44" s="64"/>
      <c r="AP44" s="64"/>
      <c r="AQ44" s="64"/>
      <c r="AR44" s="87"/>
      <c r="AS44" s="64"/>
      <c r="AT44" s="64"/>
      <c r="AU44" s="64"/>
      <c r="AV44" s="65"/>
    </row>
    <row r="45" spans="1:96" s="3" customFormat="1" x14ac:dyDescent="0.2">
      <c r="A45" s="68"/>
      <c r="B45" s="64"/>
      <c r="C45" s="64"/>
      <c r="D45" s="64"/>
      <c r="E45" s="65"/>
      <c r="F45" s="65"/>
      <c r="G45" s="65"/>
      <c r="H45" s="65"/>
      <c r="I45" s="65"/>
      <c r="J45" s="65"/>
      <c r="K45" s="65"/>
      <c r="L45" s="65"/>
      <c r="M45" s="64"/>
      <c r="N45" s="64"/>
      <c r="O45" s="65"/>
      <c r="P45" s="64"/>
      <c r="Q45" s="64"/>
      <c r="R45" s="65"/>
      <c r="S45" s="64"/>
      <c r="T45" s="64"/>
      <c r="U45" s="64"/>
      <c r="V45"/>
      <c r="W45"/>
      <c r="X45"/>
      <c r="Y45"/>
      <c r="Z45"/>
      <c r="AA45"/>
      <c r="AB45"/>
      <c r="AC45"/>
      <c r="AD45"/>
      <c r="AE45"/>
      <c r="AF45"/>
      <c r="AG45"/>
      <c r="AH45"/>
      <c r="AI45"/>
      <c r="AJ45"/>
      <c r="AK45"/>
      <c r="AL45"/>
      <c r="AM45" s="65"/>
      <c r="AN45" s="64"/>
      <c r="AP45" s="64"/>
      <c r="AQ45" s="64"/>
      <c r="AR45" s="87"/>
      <c r="AS45" s="64"/>
      <c r="AT45" s="64"/>
      <c r="AU45" s="64"/>
      <c r="AV45" s="65"/>
    </row>
    <row r="46" spans="1:96" s="3" customFormat="1" x14ac:dyDescent="0.2">
      <c r="A46" s="68"/>
      <c r="B46" s="64"/>
      <c r="C46" s="64"/>
      <c r="D46" s="64"/>
      <c r="E46" s="65"/>
      <c r="F46" s="65"/>
      <c r="G46" s="65"/>
      <c r="H46" s="65"/>
      <c r="I46" s="65"/>
      <c r="J46" s="65"/>
      <c r="K46" s="65"/>
      <c r="L46" s="65"/>
      <c r="M46" s="64"/>
      <c r="N46" s="64"/>
      <c r="O46" s="65"/>
      <c r="P46" s="64"/>
      <c r="Q46" s="64"/>
      <c r="R46" s="65"/>
      <c r="S46" s="64"/>
      <c r="T46" s="64"/>
      <c r="U46" s="64"/>
      <c r="V46"/>
      <c r="W46"/>
      <c r="X46"/>
      <c r="Y46"/>
      <c r="Z46"/>
      <c r="AA46"/>
      <c r="AB46"/>
      <c r="AC46"/>
      <c r="AD46"/>
      <c r="AE46"/>
      <c r="AF46"/>
      <c r="AG46"/>
      <c r="AH46"/>
      <c r="AI46"/>
      <c r="AJ46"/>
      <c r="AK46"/>
      <c r="AL46"/>
      <c r="AM46" s="65"/>
      <c r="AN46" s="64"/>
      <c r="AP46" s="64"/>
      <c r="AQ46" s="64"/>
      <c r="AR46" s="87"/>
      <c r="AS46" s="64"/>
      <c r="AT46" s="64"/>
      <c r="AU46" s="64"/>
      <c r="AV46" s="65"/>
    </row>
    <row r="47" spans="1:96" s="4" customFormat="1" x14ac:dyDescent="0.2">
      <c r="A47" s="68"/>
      <c r="B47" s="64"/>
      <c r="C47" s="64"/>
      <c r="D47" s="64"/>
      <c r="E47" s="65"/>
      <c r="F47" s="65"/>
      <c r="G47" s="65"/>
      <c r="H47" s="65"/>
      <c r="I47" s="65"/>
      <c r="J47" s="65"/>
      <c r="K47" s="65"/>
      <c r="L47" s="65"/>
      <c r="M47" s="64"/>
      <c r="N47" s="64"/>
      <c r="O47" s="65"/>
      <c r="P47" s="64"/>
      <c r="Q47" s="64"/>
      <c r="R47" s="65"/>
      <c r="S47" s="64"/>
      <c r="T47" s="64"/>
      <c r="U47" s="64"/>
      <c r="V47"/>
      <c r="W47"/>
      <c r="X47"/>
      <c r="Y47"/>
      <c r="Z47"/>
      <c r="AA47"/>
      <c r="AB47"/>
      <c r="AC47"/>
      <c r="AD47"/>
      <c r="AE47"/>
      <c r="AF47"/>
      <c r="AG47"/>
      <c r="AH47"/>
      <c r="AI47"/>
      <c r="AJ47"/>
      <c r="AK47"/>
      <c r="AL47"/>
      <c r="AM47" s="65"/>
      <c r="AN47" s="64"/>
      <c r="AO47" s="3"/>
      <c r="AP47" s="64"/>
      <c r="AQ47" s="64"/>
      <c r="AR47" s="87"/>
      <c r="AS47" s="64"/>
      <c r="AT47" s="64"/>
      <c r="AU47" s="64"/>
      <c r="AV47" s="65"/>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row>
    <row r="48" spans="1:96" s="4" customFormat="1" x14ac:dyDescent="0.2">
      <c r="A48" s="68"/>
      <c r="B48" s="64"/>
      <c r="C48" s="64"/>
      <c r="D48" s="64"/>
      <c r="E48" s="65"/>
      <c r="F48" s="65"/>
      <c r="G48" s="65"/>
      <c r="H48" s="65"/>
      <c r="I48" s="65"/>
      <c r="J48" s="65"/>
      <c r="K48" s="65"/>
      <c r="L48" s="65"/>
      <c r="M48" s="64"/>
      <c r="N48" s="64"/>
      <c r="O48" s="65"/>
      <c r="P48" s="64"/>
      <c r="Q48" s="64"/>
      <c r="R48" s="65"/>
      <c r="S48" s="64"/>
      <c r="T48" s="64"/>
      <c r="U48" s="64"/>
      <c r="V48"/>
      <c r="W48"/>
      <c r="X48"/>
      <c r="Y48"/>
      <c r="Z48"/>
      <c r="AA48"/>
      <c r="AB48"/>
      <c r="AC48"/>
      <c r="AD48"/>
      <c r="AE48"/>
      <c r="AF48"/>
      <c r="AG48"/>
      <c r="AH48"/>
      <c r="AI48"/>
      <c r="AJ48"/>
      <c r="AK48"/>
      <c r="AL48"/>
      <c r="AM48" s="65"/>
      <c r="AN48" s="64"/>
      <c r="AO48" s="3"/>
      <c r="AP48" s="64"/>
      <c r="AQ48" s="64"/>
      <c r="AR48" s="87"/>
      <c r="AS48" s="64"/>
      <c r="AT48" s="64"/>
      <c r="AU48" s="64"/>
      <c r="AV48" s="65"/>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row>
    <row r="49" spans="1:96" s="3" customFormat="1" x14ac:dyDescent="0.2">
      <c r="A49" s="68"/>
      <c r="B49" s="64"/>
      <c r="C49" s="64"/>
      <c r="D49" s="64"/>
      <c r="E49" s="65"/>
      <c r="F49" s="65"/>
      <c r="G49" s="65"/>
      <c r="H49" s="65"/>
      <c r="I49" s="65"/>
      <c r="J49" s="65"/>
      <c r="K49" s="65"/>
      <c r="L49" s="65"/>
      <c r="M49" s="64"/>
      <c r="N49" s="64"/>
      <c r="O49" s="65"/>
      <c r="P49" s="64"/>
      <c r="Q49" s="64"/>
      <c r="R49" s="65"/>
      <c r="S49" s="64"/>
      <c r="T49" s="64"/>
      <c r="U49" s="64"/>
      <c r="V49"/>
      <c r="W49"/>
      <c r="X49"/>
      <c r="Y49"/>
      <c r="Z49"/>
      <c r="AA49"/>
      <c r="AB49"/>
      <c r="AC49"/>
      <c r="AD49"/>
      <c r="AE49"/>
      <c r="AF49"/>
      <c r="AG49"/>
      <c r="AH49"/>
      <c r="AI49"/>
      <c r="AJ49"/>
      <c r="AK49"/>
      <c r="AL49"/>
      <c r="AM49" s="65"/>
      <c r="AN49" s="64"/>
      <c r="AP49" s="64"/>
      <c r="AQ49" s="64"/>
      <c r="AR49" s="87"/>
      <c r="AS49" s="64"/>
      <c r="AT49" s="64"/>
      <c r="AU49" s="64"/>
      <c r="AV49" s="65"/>
    </row>
    <row r="50" spans="1:96" s="3" customFormat="1" x14ac:dyDescent="0.2">
      <c r="A50" s="68"/>
      <c r="B50" s="64"/>
      <c r="C50" s="64"/>
      <c r="D50" s="64"/>
      <c r="E50" s="65"/>
      <c r="F50" s="65"/>
      <c r="G50" s="65"/>
      <c r="H50" s="65"/>
      <c r="I50" s="65"/>
      <c r="J50" s="65"/>
      <c r="K50" s="65"/>
      <c r="L50" s="65"/>
      <c r="M50" s="64"/>
      <c r="N50" s="64"/>
      <c r="O50" s="65"/>
      <c r="P50" s="64"/>
      <c r="Q50" s="64"/>
      <c r="R50" s="65"/>
      <c r="S50" s="64"/>
      <c r="T50" s="64"/>
      <c r="U50" s="64"/>
      <c r="V50"/>
      <c r="W50"/>
      <c r="X50"/>
      <c r="Y50"/>
      <c r="Z50"/>
      <c r="AA50"/>
      <c r="AB50"/>
      <c r="AC50"/>
      <c r="AD50"/>
      <c r="AE50"/>
      <c r="AF50"/>
      <c r="AG50"/>
      <c r="AH50"/>
      <c r="AI50"/>
      <c r="AJ50"/>
      <c r="AK50"/>
      <c r="AL50"/>
      <c r="AM50" s="65"/>
      <c r="AN50" s="64"/>
      <c r="AP50" s="64"/>
      <c r="AQ50" s="64"/>
      <c r="AR50" s="87"/>
      <c r="AS50" s="64"/>
      <c r="AT50" s="64"/>
      <c r="AU50" s="64"/>
      <c r="AV50" s="65"/>
    </row>
    <row r="51" spans="1:96" s="3" customFormat="1" x14ac:dyDescent="0.2">
      <c r="A51" s="68"/>
      <c r="B51" s="64"/>
      <c r="C51" s="64"/>
      <c r="D51" s="64"/>
      <c r="E51" s="65"/>
      <c r="F51" s="65"/>
      <c r="G51" s="65"/>
      <c r="H51" s="65"/>
      <c r="I51" s="65"/>
      <c r="J51" s="65"/>
      <c r="K51" s="65"/>
      <c r="L51" s="65"/>
      <c r="M51" s="64"/>
      <c r="N51" s="64"/>
      <c r="O51" s="65"/>
      <c r="P51" s="64"/>
      <c r="Q51" s="64"/>
      <c r="R51" s="65"/>
      <c r="S51" s="64"/>
      <c r="T51" s="64"/>
      <c r="U51" s="64"/>
      <c r="V51"/>
      <c r="W51"/>
      <c r="X51"/>
      <c r="Y51"/>
      <c r="Z51"/>
      <c r="AA51"/>
      <c r="AB51"/>
      <c r="AC51"/>
      <c r="AD51"/>
      <c r="AE51"/>
      <c r="AF51"/>
      <c r="AG51"/>
      <c r="AH51"/>
      <c r="AI51"/>
      <c r="AJ51"/>
      <c r="AK51"/>
      <c r="AL51"/>
      <c r="AM51" s="65"/>
      <c r="AN51" s="64"/>
      <c r="AP51" s="64"/>
      <c r="AQ51" s="64"/>
      <c r="AR51" s="87"/>
      <c r="AS51" s="64"/>
      <c r="AT51" s="64"/>
      <c r="AU51" s="64"/>
      <c r="AV51" s="65"/>
    </row>
    <row r="52" spans="1:96" s="3" customFormat="1" x14ac:dyDescent="0.2">
      <c r="A52" s="68"/>
      <c r="B52" s="64"/>
      <c r="C52" s="64"/>
      <c r="D52" s="64"/>
      <c r="E52" s="65"/>
      <c r="F52" s="65"/>
      <c r="G52" s="65"/>
      <c r="H52" s="65"/>
      <c r="I52" s="65"/>
      <c r="J52" s="65"/>
      <c r="K52" s="65"/>
      <c r="L52" s="65"/>
      <c r="M52" s="64"/>
      <c r="N52" s="64"/>
      <c r="O52" s="65"/>
      <c r="P52" s="64"/>
      <c r="Q52" s="64"/>
      <c r="R52" s="65"/>
      <c r="S52" s="64"/>
      <c r="T52" s="64"/>
      <c r="U52" s="64"/>
      <c r="V52"/>
      <c r="W52"/>
      <c r="X52"/>
      <c r="Y52"/>
      <c r="Z52"/>
      <c r="AA52"/>
      <c r="AB52"/>
      <c r="AC52"/>
      <c r="AD52"/>
      <c r="AE52"/>
      <c r="AF52"/>
      <c r="AG52"/>
      <c r="AH52"/>
      <c r="AI52"/>
      <c r="AJ52"/>
      <c r="AK52"/>
      <c r="AL52"/>
      <c r="AM52" s="65"/>
      <c r="AN52" s="64"/>
      <c r="AP52" s="64"/>
      <c r="AQ52" s="64"/>
      <c r="AR52" s="87"/>
      <c r="AS52" s="64"/>
      <c r="AT52" s="64"/>
      <c r="AU52" s="64"/>
      <c r="AV52" s="65"/>
    </row>
    <row r="53" spans="1:96" s="3" customFormat="1" x14ac:dyDescent="0.2">
      <c r="A53" s="68"/>
      <c r="B53" s="64"/>
      <c r="C53" s="64"/>
      <c r="D53" s="64"/>
      <c r="E53" s="65"/>
      <c r="F53" s="65"/>
      <c r="G53" s="65"/>
      <c r="H53" s="65"/>
      <c r="I53" s="65"/>
      <c r="J53" s="65"/>
      <c r="K53" s="65"/>
      <c r="L53" s="65"/>
      <c r="M53" s="64"/>
      <c r="N53" s="64"/>
      <c r="O53" s="65"/>
      <c r="P53" s="64"/>
      <c r="Q53" s="64"/>
      <c r="R53" s="65"/>
      <c r="S53" s="64"/>
      <c r="T53" s="64"/>
      <c r="U53" s="64"/>
      <c r="V53"/>
      <c r="W53"/>
      <c r="X53"/>
      <c r="Y53"/>
      <c r="Z53"/>
      <c r="AA53"/>
      <c r="AB53"/>
      <c r="AC53"/>
      <c r="AD53"/>
      <c r="AE53"/>
      <c r="AF53"/>
      <c r="AG53"/>
      <c r="AH53"/>
      <c r="AI53"/>
      <c r="AJ53"/>
      <c r="AK53"/>
      <c r="AL53"/>
      <c r="AM53" s="65"/>
      <c r="AN53" s="64"/>
      <c r="AP53" s="64"/>
      <c r="AQ53" s="64"/>
      <c r="AR53" s="87"/>
      <c r="AS53" s="64"/>
      <c r="AT53" s="64"/>
      <c r="AU53" s="64"/>
      <c r="AV53" s="65"/>
    </row>
    <row r="54" spans="1:96" s="3" customFormat="1" x14ac:dyDescent="0.2">
      <c r="A54" s="68"/>
      <c r="B54" s="64"/>
      <c r="C54" s="64"/>
      <c r="D54" s="64"/>
      <c r="E54" s="65"/>
      <c r="F54" s="65"/>
      <c r="G54" s="65"/>
      <c r="H54" s="65"/>
      <c r="I54" s="65"/>
      <c r="J54" s="65"/>
      <c r="K54" s="65"/>
      <c r="L54" s="65"/>
      <c r="M54" s="64"/>
      <c r="N54" s="64"/>
      <c r="O54" s="65"/>
      <c r="P54" s="64"/>
      <c r="Q54" s="64"/>
      <c r="R54" s="65"/>
      <c r="S54" s="64"/>
      <c r="T54" s="64"/>
      <c r="U54" s="64"/>
      <c r="V54"/>
      <c r="W54"/>
      <c r="X54"/>
      <c r="Y54"/>
      <c r="Z54"/>
      <c r="AA54"/>
      <c r="AB54"/>
      <c r="AC54"/>
      <c r="AD54"/>
      <c r="AE54"/>
      <c r="AF54"/>
      <c r="AG54"/>
      <c r="AH54"/>
      <c r="AI54"/>
      <c r="AJ54"/>
      <c r="AK54"/>
      <c r="AL54"/>
      <c r="AM54" s="65"/>
      <c r="AN54" s="64"/>
      <c r="AP54" s="64"/>
      <c r="AQ54" s="64"/>
      <c r="AR54" s="87"/>
      <c r="AS54" s="64"/>
      <c r="AT54" s="64"/>
      <c r="AU54" s="64"/>
      <c r="AV54" s="65"/>
    </row>
    <row r="55" spans="1:96" s="3" customFormat="1" x14ac:dyDescent="0.2">
      <c r="A55" s="68"/>
      <c r="B55" s="64"/>
      <c r="C55" s="64"/>
      <c r="D55" s="64"/>
      <c r="E55" s="65"/>
      <c r="F55" s="65"/>
      <c r="G55" s="65"/>
      <c r="H55" s="65"/>
      <c r="I55" s="65"/>
      <c r="J55" s="65"/>
      <c r="K55" s="65"/>
      <c r="L55" s="65"/>
      <c r="M55" s="64"/>
      <c r="N55" s="64"/>
      <c r="O55" s="65"/>
      <c r="P55" s="64"/>
      <c r="Q55" s="64"/>
      <c r="R55" s="65"/>
      <c r="S55" s="64"/>
      <c r="T55" s="64"/>
      <c r="U55" s="64"/>
      <c r="V55"/>
      <c r="W55"/>
      <c r="X55"/>
      <c r="Y55"/>
      <c r="Z55"/>
      <c r="AA55"/>
      <c r="AB55"/>
      <c r="AC55"/>
      <c r="AD55"/>
      <c r="AE55"/>
      <c r="AF55"/>
      <c r="AG55"/>
      <c r="AH55"/>
      <c r="AI55"/>
      <c r="AJ55"/>
      <c r="AK55"/>
      <c r="AL55"/>
      <c r="AM55" s="65"/>
      <c r="AN55" s="64"/>
      <c r="AP55" s="64"/>
      <c r="AQ55" s="64"/>
      <c r="AR55" s="87"/>
      <c r="AS55" s="64"/>
      <c r="AT55" s="64"/>
      <c r="AU55" s="64"/>
      <c r="AV55" s="65"/>
    </row>
    <row r="56" spans="1:96" s="3" customFormat="1" x14ac:dyDescent="0.2">
      <c r="A56" s="68"/>
      <c r="B56" s="64"/>
      <c r="C56" s="64"/>
      <c r="D56" s="64"/>
      <c r="E56" s="65"/>
      <c r="F56" s="65"/>
      <c r="G56" s="65"/>
      <c r="H56" s="65"/>
      <c r="I56" s="65"/>
      <c r="J56" s="65"/>
      <c r="K56" s="65"/>
      <c r="L56" s="65"/>
      <c r="M56" s="64"/>
      <c r="N56" s="64"/>
      <c r="O56" s="65"/>
      <c r="P56" s="64"/>
      <c r="Q56" s="64"/>
      <c r="R56" s="65"/>
      <c r="S56" s="64"/>
      <c r="T56" s="64"/>
      <c r="U56" s="64"/>
      <c r="V56"/>
      <c r="W56"/>
      <c r="X56"/>
      <c r="Y56"/>
      <c r="Z56"/>
      <c r="AA56"/>
      <c r="AB56"/>
      <c r="AC56"/>
      <c r="AD56"/>
      <c r="AE56"/>
      <c r="AF56"/>
      <c r="AG56"/>
      <c r="AH56"/>
      <c r="AI56"/>
      <c r="AJ56"/>
      <c r="AK56"/>
      <c r="AL56"/>
      <c r="AM56" s="65"/>
      <c r="AN56" s="64"/>
      <c r="AP56" s="64"/>
      <c r="AQ56" s="64"/>
      <c r="AR56" s="87"/>
      <c r="AS56" s="64"/>
      <c r="AT56" s="64"/>
      <c r="AU56" s="64"/>
      <c r="AV56" s="65"/>
    </row>
    <row r="57" spans="1:96" s="4" customFormat="1" x14ac:dyDescent="0.2">
      <c r="A57" s="68"/>
      <c r="B57" s="64"/>
      <c r="C57" s="64"/>
      <c r="D57" s="64"/>
      <c r="E57" s="65"/>
      <c r="F57" s="65"/>
      <c r="G57" s="65"/>
      <c r="H57" s="65"/>
      <c r="I57" s="65"/>
      <c r="J57" s="65"/>
      <c r="K57" s="65"/>
      <c r="L57" s="65"/>
      <c r="M57" s="64"/>
      <c r="N57" s="64"/>
      <c r="O57" s="65"/>
      <c r="P57" s="64"/>
      <c r="Q57" s="64"/>
      <c r="R57" s="65"/>
      <c r="S57" s="64"/>
      <c r="T57" s="64"/>
      <c r="U57" s="64"/>
      <c r="V57"/>
      <c r="W57"/>
      <c r="X57"/>
      <c r="Y57"/>
      <c r="Z57"/>
      <c r="AA57"/>
      <c r="AB57"/>
      <c r="AC57"/>
      <c r="AD57"/>
      <c r="AE57"/>
      <c r="AF57"/>
      <c r="AG57"/>
      <c r="AH57"/>
      <c r="AI57"/>
      <c r="AJ57"/>
      <c r="AK57"/>
      <c r="AL57"/>
      <c r="AM57" s="65"/>
      <c r="AN57" s="64"/>
      <c r="AO57" s="3"/>
      <c r="AP57" s="64"/>
      <c r="AQ57" s="64"/>
      <c r="AR57" s="87"/>
      <c r="AS57" s="64"/>
      <c r="AT57" s="64"/>
      <c r="AU57" s="64"/>
      <c r="AV57" s="65"/>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row>
    <row r="58" spans="1:96" s="3" customFormat="1" x14ac:dyDescent="0.2">
      <c r="A58" s="68"/>
      <c r="B58" s="64"/>
      <c r="C58" s="64"/>
      <c r="D58" s="64"/>
      <c r="E58" s="65"/>
      <c r="F58" s="65"/>
      <c r="G58" s="65"/>
      <c r="H58" s="65"/>
      <c r="I58" s="65"/>
      <c r="J58" s="65"/>
      <c r="K58" s="65"/>
      <c r="L58" s="65"/>
      <c r="M58" s="64"/>
      <c r="N58" s="64"/>
      <c r="O58" s="65"/>
      <c r="P58" s="64"/>
      <c r="Q58" s="64"/>
      <c r="R58" s="65"/>
      <c r="S58" s="64"/>
      <c r="T58" s="64"/>
      <c r="U58" s="64"/>
      <c r="V58"/>
      <c r="W58"/>
      <c r="X58"/>
      <c r="Y58"/>
      <c r="Z58"/>
      <c r="AA58"/>
      <c r="AB58"/>
      <c r="AC58"/>
      <c r="AD58"/>
      <c r="AE58"/>
      <c r="AF58"/>
      <c r="AG58"/>
      <c r="AH58"/>
      <c r="AI58"/>
      <c r="AJ58"/>
      <c r="AK58"/>
      <c r="AL58"/>
      <c r="AM58" s="65"/>
      <c r="AN58" s="64"/>
      <c r="AP58" s="64"/>
      <c r="AQ58" s="64"/>
      <c r="AR58" s="87"/>
      <c r="AS58" s="64"/>
      <c r="AT58" s="64"/>
      <c r="AU58" s="64"/>
      <c r="AV58" s="65"/>
    </row>
    <row r="59" spans="1:96" s="3" customFormat="1" x14ac:dyDescent="0.2">
      <c r="A59" s="68"/>
      <c r="B59" s="64"/>
      <c r="C59" s="64"/>
      <c r="D59" s="64"/>
      <c r="E59" s="65"/>
      <c r="F59" s="65"/>
      <c r="G59" s="65"/>
      <c r="H59" s="65"/>
      <c r="I59" s="65"/>
      <c r="J59" s="65"/>
      <c r="K59" s="65"/>
      <c r="L59" s="65"/>
      <c r="M59" s="64"/>
      <c r="N59" s="64"/>
      <c r="O59" s="65"/>
      <c r="P59" s="64"/>
      <c r="Q59" s="64"/>
      <c r="R59" s="65"/>
      <c r="S59" s="64"/>
      <c r="T59" s="64"/>
      <c r="U59" s="64"/>
      <c r="V59"/>
      <c r="W59"/>
      <c r="X59"/>
      <c r="Y59"/>
      <c r="Z59"/>
      <c r="AA59"/>
      <c r="AB59"/>
      <c r="AC59"/>
      <c r="AD59"/>
      <c r="AE59"/>
      <c r="AF59"/>
      <c r="AG59"/>
      <c r="AH59"/>
      <c r="AI59"/>
      <c r="AJ59"/>
      <c r="AK59"/>
      <c r="AL59"/>
      <c r="AM59" s="65"/>
      <c r="AN59" s="64"/>
      <c r="AP59" s="64"/>
      <c r="AQ59" s="64"/>
      <c r="AR59" s="87"/>
      <c r="AS59" s="64"/>
      <c r="AT59" s="64"/>
      <c r="AU59" s="64"/>
      <c r="AV59" s="65"/>
    </row>
    <row r="60" spans="1:96" s="3" customFormat="1" x14ac:dyDescent="0.2">
      <c r="A60" s="68"/>
      <c r="B60" s="64"/>
      <c r="C60" s="64"/>
      <c r="D60" s="64"/>
      <c r="E60" s="65"/>
      <c r="F60" s="65"/>
      <c r="G60" s="65"/>
      <c r="H60" s="65"/>
      <c r="I60" s="65"/>
      <c r="J60" s="65"/>
      <c r="K60" s="65"/>
      <c r="L60" s="65"/>
      <c r="M60" s="64"/>
      <c r="N60" s="64"/>
      <c r="O60" s="65"/>
      <c r="P60" s="64"/>
      <c r="Q60" s="64"/>
      <c r="R60" s="65"/>
      <c r="S60" s="64"/>
      <c r="T60" s="64"/>
      <c r="U60" s="64"/>
      <c r="V60"/>
      <c r="W60"/>
      <c r="X60"/>
      <c r="Y60"/>
      <c r="Z60"/>
      <c r="AA60"/>
      <c r="AB60"/>
      <c r="AC60"/>
      <c r="AD60"/>
      <c r="AE60"/>
      <c r="AF60"/>
      <c r="AG60"/>
      <c r="AH60"/>
      <c r="AI60"/>
      <c r="AJ60"/>
      <c r="AK60"/>
      <c r="AL60"/>
      <c r="AM60" s="65"/>
      <c r="AN60" s="64"/>
      <c r="AP60" s="64"/>
      <c r="AQ60" s="64"/>
      <c r="AR60" s="87"/>
      <c r="AS60" s="64"/>
      <c r="AT60" s="64"/>
      <c r="AU60" s="64"/>
      <c r="AV60" s="65"/>
    </row>
    <row r="61" spans="1:96" s="3" customFormat="1" x14ac:dyDescent="0.2">
      <c r="A61" s="68"/>
      <c r="B61" s="64"/>
      <c r="C61" s="64"/>
      <c r="D61" s="64"/>
      <c r="E61" s="65"/>
      <c r="F61" s="65"/>
      <c r="G61" s="65"/>
      <c r="H61" s="65"/>
      <c r="I61" s="65"/>
      <c r="J61" s="65"/>
      <c r="K61" s="65"/>
      <c r="L61" s="65"/>
      <c r="M61" s="64"/>
      <c r="N61" s="64"/>
      <c r="O61" s="65"/>
      <c r="P61" s="64"/>
      <c r="Q61" s="64"/>
      <c r="R61" s="65"/>
      <c r="S61" s="64"/>
      <c r="T61" s="64"/>
      <c r="U61" s="64"/>
      <c r="V61"/>
      <c r="W61"/>
      <c r="X61"/>
      <c r="Y61"/>
      <c r="Z61"/>
      <c r="AA61"/>
      <c r="AB61"/>
      <c r="AC61"/>
      <c r="AD61"/>
      <c r="AE61"/>
      <c r="AF61"/>
      <c r="AG61"/>
      <c r="AH61"/>
      <c r="AI61"/>
      <c r="AJ61"/>
      <c r="AK61"/>
      <c r="AL61"/>
      <c r="AM61" s="65"/>
      <c r="AN61" s="64"/>
      <c r="AP61" s="64"/>
      <c r="AQ61" s="64"/>
      <c r="AR61" s="87"/>
      <c r="AS61" s="64"/>
      <c r="AT61" s="64"/>
      <c r="AU61" s="64"/>
      <c r="AV61" s="65"/>
    </row>
    <row r="62" spans="1:96" s="3" customFormat="1" x14ac:dyDescent="0.2">
      <c r="A62" s="68"/>
      <c r="B62" s="64"/>
      <c r="C62" s="64"/>
      <c r="D62" s="64"/>
      <c r="E62" s="65"/>
      <c r="F62" s="65"/>
      <c r="G62" s="65"/>
      <c r="H62" s="65"/>
      <c r="I62" s="65"/>
      <c r="J62" s="65"/>
      <c r="K62" s="65"/>
      <c r="L62" s="65"/>
      <c r="M62" s="64"/>
      <c r="N62" s="64"/>
      <c r="O62" s="65"/>
      <c r="P62" s="64"/>
      <c r="Q62" s="64"/>
      <c r="R62" s="65"/>
      <c r="S62" s="64"/>
      <c r="T62" s="64"/>
      <c r="U62" s="64"/>
      <c r="V62"/>
      <c r="W62"/>
      <c r="X62"/>
      <c r="Y62"/>
      <c r="Z62"/>
      <c r="AA62"/>
      <c r="AB62"/>
      <c r="AC62"/>
      <c r="AD62"/>
      <c r="AE62"/>
      <c r="AF62"/>
      <c r="AG62"/>
      <c r="AH62"/>
      <c r="AI62"/>
      <c r="AJ62"/>
      <c r="AK62"/>
      <c r="AL62"/>
      <c r="AM62" s="65"/>
      <c r="AN62" s="64"/>
      <c r="AP62" s="64"/>
      <c r="AQ62" s="64"/>
      <c r="AR62" s="87"/>
      <c r="AS62" s="64"/>
      <c r="AT62" s="64"/>
      <c r="AU62" s="64"/>
      <c r="AV62" s="65"/>
    </row>
    <row r="63" spans="1:96" s="26" customFormat="1" x14ac:dyDescent="0.2">
      <c r="A63" s="68"/>
      <c r="B63" s="64"/>
      <c r="C63" s="64"/>
      <c r="D63" s="64"/>
      <c r="E63" s="65"/>
      <c r="F63" s="65"/>
      <c r="G63" s="65"/>
      <c r="H63" s="65"/>
      <c r="I63" s="65"/>
      <c r="J63" s="65"/>
      <c r="K63" s="65"/>
      <c r="L63" s="65"/>
      <c r="M63" s="64"/>
      <c r="N63" s="64"/>
      <c r="O63" s="65"/>
      <c r="P63" s="64"/>
      <c r="Q63" s="64"/>
      <c r="R63" s="65"/>
      <c r="S63" s="64"/>
      <c r="T63" s="64"/>
      <c r="U63" s="64"/>
      <c r="V63"/>
      <c r="W63"/>
      <c r="X63"/>
      <c r="Y63"/>
      <c r="Z63"/>
      <c r="AA63"/>
      <c r="AB63"/>
      <c r="AC63"/>
      <c r="AD63"/>
      <c r="AE63"/>
      <c r="AF63"/>
      <c r="AG63"/>
      <c r="AH63"/>
      <c r="AI63"/>
      <c r="AJ63"/>
      <c r="AK63"/>
      <c r="AL63"/>
      <c r="AM63" s="65"/>
      <c r="AN63" s="64"/>
      <c r="AO63" s="3"/>
      <c r="AP63" s="64"/>
      <c r="AQ63" s="64"/>
      <c r="AR63" s="87"/>
      <c r="AS63" s="64"/>
      <c r="AT63" s="64"/>
      <c r="AU63" s="64"/>
      <c r="AV63" s="65"/>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row>
    <row r="64" spans="1:96" s="3" customFormat="1" x14ac:dyDescent="0.2">
      <c r="A64" s="68"/>
      <c r="B64" s="64"/>
      <c r="C64" s="64"/>
      <c r="D64" s="64"/>
      <c r="E64" s="65"/>
      <c r="F64" s="65"/>
      <c r="G64" s="65"/>
      <c r="H64" s="65"/>
      <c r="I64" s="65"/>
      <c r="J64" s="65"/>
      <c r="K64" s="65"/>
      <c r="L64" s="65"/>
      <c r="M64" s="64"/>
      <c r="N64" s="64"/>
      <c r="O64" s="65"/>
      <c r="P64" s="64"/>
      <c r="Q64" s="64"/>
      <c r="R64" s="65"/>
      <c r="S64" s="64"/>
      <c r="T64" s="64"/>
      <c r="U64" s="64"/>
      <c r="V64"/>
      <c r="W64"/>
      <c r="X64"/>
      <c r="Y64"/>
      <c r="Z64"/>
      <c r="AA64"/>
      <c r="AB64"/>
      <c r="AC64"/>
      <c r="AD64"/>
      <c r="AE64"/>
      <c r="AF64"/>
      <c r="AG64"/>
      <c r="AH64"/>
      <c r="AI64"/>
      <c r="AJ64"/>
      <c r="AK64"/>
      <c r="AL64"/>
      <c r="AM64" s="65"/>
      <c r="AN64" s="64"/>
      <c r="AP64" s="64"/>
      <c r="AQ64" s="64"/>
      <c r="AR64" s="87"/>
      <c r="AS64" s="64"/>
      <c r="AT64" s="64"/>
      <c r="AU64" s="64"/>
      <c r="AV64" s="65"/>
    </row>
    <row r="65" spans="1:96" s="3" customFormat="1" x14ac:dyDescent="0.2">
      <c r="A65" s="68"/>
      <c r="B65" s="64"/>
      <c r="C65" s="64"/>
      <c r="D65" s="64"/>
      <c r="E65" s="65"/>
      <c r="F65" s="65"/>
      <c r="G65" s="65"/>
      <c r="H65" s="65"/>
      <c r="I65" s="65"/>
      <c r="J65" s="65"/>
      <c r="K65" s="65"/>
      <c r="L65" s="65"/>
      <c r="M65" s="64"/>
      <c r="N65" s="64"/>
      <c r="O65" s="65"/>
      <c r="P65" s="64"/>
      <c r="Q65" s="64"/>
      <c r="R65" s="65"/>
      <c r="S65" s="64"/>
      <c r="T65" s="64"/>
      <c r="U65" s="64"/>
      <c r="V65"/>
      <c r="W65"/>
      <c r="X65"/>
      <c r="Y65"/>
      <c r="Z65"/>
      <c r="AA65"/>
      <c r="AB65"/>
      <c r="AC65"/>
      <c r="AD65"/>
      <c r="AE65"/>
      <c r="AF65"/>
      <c r="AG65"/>
      <c r="AH65"/>
      <c r="AI65"/>
      <c r="AJ65"/>
      <c r="AK65"/>
      <c r="AL65"/>
      <c r="AM65" s="65"/>
      <c r="AN65" s="64"/>
      <c r="AP65" s="64"/>
      <c r="AQ65" s="64"/>
      <c r="AR65" s="87"/>
      <c r="AS65" s="64"/>
      <c r="AT65" s="64"/>
      <c r="AU65" s="64"/>
      <c r="AV65" s="65"/>
    </row>
    <row r="66" spans="1:96" s="3" customFormat="1" x14ac:dyDescent="0.2">
      <c r="A66" s="68"/>
      <c r="B66" s="64"/>
      <c r="C66" s="64"/>
      <c r="D66" s="64"/>
      <c r="E66" s="65"/>
      <c r="F66" s="65"/>
      <c r="G66" s="65"/>
      <c r="H66" s="65"/>
      <c r="I66" s="65"/>
      <c r="J66" s="65"/>
      <c r="K66" s="65"/>
      <c r="L66" s="65"/>
      <c r="M66" s="64"/>
      <c r="N66" s="64"/>
      <c r="O66" s="65"/>
      <c r="P66" s="64"/>
      <c r="Q66" s="64"/>
      <c r="R66" s="65"/>
      <c r="S66" s="64"/>
      <c r="T66" s="64"/>
      <c r="U66" s="64"/>
      <c r="V66"/>
      <c r="W66"/>
      <c r="X66"/>
      <c r="Y66"/>
      <c r="Z66"/>
      <c r="AA66"/>
      <c r="AB66"/>
      <c r="AC66"/>
      <c r="AD66"/>
      <c r="AE66"/>
      <c r="AF66"/>
      <c r="AG66"/>
      <c r="AH66"/>
      <c r="AI66"/>
      <c r="AJ66"/>
      <c r="AK66"/>
      <c r="AL66"/>
      <c r="AM66" s="65"/>
      <c r="AN66" s="64"/>
      <c r="AP66" s="64"/>
      <c r="AQ66" s="64"/>
      <c r="AR66" s="87"/>
      <c r="AS66" s="64"/>
      <c r="AT66" s="64"/>
      <c r="AU66" s="64"/>
      <c r="AV66" s="65"/>
    </row>
    <row r="67" spans="1:96" s="3" customFormat="1" x14ac:dyDescent="0.2">
      <c r="A67" s="68"/>
      <c r="B67" s="64"/>
      <c r="C67" s="64"/>
      <c r="D67" s="64"/>
      <c r="E67" s="65"/>
      <c r="F67" s="65"/>
      <c r="G67" s="65"/>
      <c r="H67" s="65"/>
      <c r="I67" s="65"/>
      <c r="J67" s="65"/>
      <c r="K67" s="65"/>
      <c r="L67" s="65"/>
      <c r="M67" s="64"/>
      <c r="N67" s="64"/>
      <c r="O67" s="65"/>
      <c r="P67" s="64"/>
      <c r="Q67" s="64"/>
      <c r="R67" s="65"/>
      <c r="S67" s="64"/>
      <c r="T67" s="64"/>
      <c r="U67" s="64"/>
      <c r="V67"/>
      <c r="W67"/>
      <c r="X67"/>
      <c r="Y67"/>
      <c r="Z67"/>
      <c r="AA67"/>
      <c r="AB67"/>
      <c r="AC67"/>
      <c r="AD67"/>
      <c r="AE67"/>
      <c r="AF67"/>
      <c r="AG67"/>
      <c r="AH67"/>
      <c r="AI67"/>
      <c r="AJ67"/>
      <c r="AK67"/>
      <c r="AL67"/>
      <c r="AM67" s="65"/>
      <c r="AN67" s="64"/>
      <c r="AP67" s="64"/>
      <c r="AQ67" s="64"/>
      <c r="AR67" s="87"/>
      <c r="AS67" s="64"/>
      <c r="AT67" s="64"/>
      <c r="AU67" s="64"/>
      <c r="AV67" s="65"/>
    </row>
    <row r="68" spans="1:96" s="3" customFormat="1" x14ac:dyDescent="0.2">
      <c r="A68" s="68"/>
      <c r="B68" s="64"/>
      <c r="C68" s="64"/>
      <c r="D68" s="64"/>
      <c r="E68" s="65"/>
      <c r="F68" s="65"/>
      <c r="G68" s="65"/>
      <c r="H68" s="65"/>
      <c r="I68" s="65"/>
      <c r="J68" s="65"/>
      <c r="K68" s="65"/>
      <c r="L68" s="65"/>
      <c r="M68" s="64"/>
      <c r="N68" s="64"/>
      <c r="O68" s="65"/>
      <c r="P68" s="64"/>
      <c r="Q68" s="64"/>
      <c r="R68" s="65"/>
      <c r="S68" s="64"/>
      <c r="T68" s="64"/>
      <c r="U68" s="64"/>
      <c r="V68"/>
      <c r="W68"/>
      <c r="X68"/>
      <c r="Y68"/>
      <c r="Z68"/>
      <c r="AA68"/>
      <c r="AB68"/>
      <c r="AC68"/>
      <c r="AD68"/>
      <c r="AE68"/>
      <c r="AF68"/>
      <c r="AG68"/>
      <c r="AH68"/>
      <c r="AI68"/>
      <c r="AJ68"/>
      <c r="AK68"/>
      <c r="AL68"/>
      <c r="AM68" s="65"/>
      <c r="AN68" s="64"/>
      <c r="AP68" s="64"/>
      <c r="AQ68" s="64"/>
      <c r="AR68" s="87"/>
      <c r="AS68" s="64"/>
      <c r="AT68" s="64"/>
      <c r="AU68" s="64"/>
      <c r="AV68" s="65"/>
    </row>
    <row r="69" spans="1:96" s="3" customFormat="1" x14ac:dyDescent="0.2">
      <c r="A69" s="68"/>
      <c r="B69" s="64"/>
      <c r="C69" s="64"/>
      <c r="D69" s="64"/>
      <c r="E69" s="65"/>
      <c r="F69" s="65"/>
      <c r="G69" s="65"/>
      <c r="H69" s="65"/>
      <c r="I69" s="65"/>
      <c r="J69" s="65"/>
      <c r="K69" s="65"/>
      <c r="L69" s="65"/>
      <c r="M69" s="64"/>
      <c r="N69" s="64"/>
      <c r="O69" s="65"/>
      <c r="P69" s="64"/>
      <c r="Q69" s="64"/>
      <c r="R69" s="65"/>
      <c r="S69" s="64"/>
      <c r="T69" s="64"/>
      <c r="U69" s="64"/>
      <c r="V69"/>
      <c r="W69"/>
      <c r="X69"/>
      <c r="Y69"/>
      <c r="Z69"/>
      <c r="AA69"/>
      <c r="AB69"/>
      <c r="AC69"/>
      <c r="AD69"/>
      <c r="AE69"/>
      <c r="AF69"/>
      <c r="AG69"/>
      <c r="AH69"/>
      <c r="AI69"/>
      <c r="AJ69"/>
      <c r="AK69"/>
      <c r="AL69"/>
      <c r="AM69" s="65"/>
      <c r="AN69" s="64"/>
      <c r="AP69" s="64"/>
      <c r="AQ69" s="64"/>
      <c r="AR69" s="87"/>
      <c r="AS69" s="64"/>
      <c r="AT69" s="64"/>
      <c r="AU69" s="64"/>
      <c r="AV69" s="65"/>
    </row>
    <row r="70" spans="1:96" s="4" customFormat="1" x14ac:dyDescent="0.2">
      <c r="A70" s="68"/>
      <c r="B70" s="64"/>
      <c r="C70" s="64"/>
      <c r="D70" s="64"/>
      <c r="E70" s="65"/>
      <c r="F70" s="65"/>
      <c r="G70" s="65"/>
      <c r="H70" s="65"/>
      <c r="I70" s="65"/>
      <c r="J70" s="65"/>
      <c r="K70" s="65"/>
      <c r="L70" s="65"/>
      <c r="M70" s="64"/>
      <c r="N70" s="64"/>
      <c r="O70" s="65"/>
      <c r="P70" s="64"/>
      <c r="Q70" s="64"/>
      <c r="R70" s="65"/>
      <c r="S70" s="64"/>
      <c r="T70" s="64"/>
      <c r="U70" s="64"/>
      <c r="V70"/>
      <c r="W70"/>
      <c r="X70"/>
      <c r="Y70"/>
      <c r="Z70"/>
      <c r="AA70"/>
      <c r="AB70"/>
      <c r="AC70"/>
      <c r="AD70"/>
      <c r="AE70"/>
      <c r="AF70"/>
      <c r="AG70"/>
      <c r="AH70"/>
      <c r="AI70"/>
      <c r="AJ70"/>
      <c r="AK70"/>
      <c r="AL70"/>
      <c r="AM70" s="65"/>
      <c r="AN70" s="64"/>
      <c r="AO70" s="3"/>
      <c r="AP70" s="64"/>
      <c r="AQ70" s="64"/>
      <c r="AR70" s="87"/>
      <c r="AS70" s="64"/>
      <c r="AT70" s="64"/>
      <c r="AU70" s="64"/>
      <c r="AV70" s="65"/>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row>
    <row r="71" spans="1:96" s="3" customFormat="1" x14ac:dyDescent="0.2">
      <c r="A71" s="68"/>
      <c r="B71" s="64"/>
      <c r="C71" s="64"/>
      <c r="D71" s="64"/>
      <c r="E71" s="65"/>
      <c r="F71" s="65"/>
      <c r="G71" s="65"/>
      <c r="H71" s="65"/>
      <c r="I71" s="65"/>
      <c r="J71" s="65"/>
      <c r="K71" s="65"/>
      <c r="L71" s="65"/>
      <c r="M71" s="64"/>
      <c r="N71" s="64"/>
      <c r="O71" s="65"/>
      <c r="P71" s="64"/>
      <c r="Q71" s="64"/>
      <c r="R71" s="65"/>
      <c r="S71" s="64"/>
      <c r="T71" s="64"/>
      <c r="U71" s="64"/>
      <c r="V71"/>
      <c r="W71"/>
      <c r="X71"/>
      <c r="Y71"/>
      <c r="Z71"/>
      <c r="AA71"/>
      <c r="AB71"/>
      <c r="AC71"/>
      <c r="AD71"/>
      <c r="AE71"/>
      <c r="AF71"/>
      <c r="AG71"/>
      <c r="AH71"/>
      <c r="AI71"/>
      <c r="AJ71"/>
      <c r="AK71"/>
      <c r="AL71"/>
      <c r="AM71" s="65"/>
      <c r="AN71" s="64"/>
      <c r="AP71" s="64"/>
      <c r="AQ71" s="64"/>
      <c r="AR71" s="87"/>
      <c r="AS71" s="64"/>
      <c r="AT71" s="64"/>
      <c r="AU71" s="64"/>
      <c r="AV71" s="65"/>
    </row>
    <row r="72" spans="1:96" s="3" customFormat="1" x14ac:dyDescent="0.2">
      <c r="A72" s="68"/>
      <c r="B72" s="64"/>
      <c r="C72" s="64"/>
      <c r="D72" s="64"/>
      <c r="E72" s="65"/>
      <c r="F72" s="65"/>
      <c r="G72" s="65"/>
      <c r="H72" s="65"/>
      <c r="I72" s="65"/>
      <c r="J72" s="65"/>
      <c r="K72" s="65"/>
      <c r="L72" s="65"/>
      <c r="M72" s="64"/>
      <c r="N72" s="64"/>
      <c r="O72" s="65"/>
      <c r="P72" s="64"/>
      <c r="Q72" s="64"/>
      <c r="R72" s="65"/>
      <c r="S72" s="64"/>
      <c r="T72" s="64"/>
      <c r="U72" s="64"/>
      <c r="V72"/>
      <c r="W72"/>
      <c r="X72"/>
      <c r="Y72"/>
      <c r="Z72"/>
      <c r="AA72"/>
      <c r="AB72"/>
      <c r="AC72"/>
      <c r="AD72"/>
      <c r="AE72"/>
      <c r="AF72"/>
      <c r="AG72"/>
      <c r="AH72"/>
      <c r="AI72"/>
      <c r="AJ72"/>
      <c r="AK72"/>
      <c r="AL72"/>
      <c r="AM72" s="65"/>
      <c r="AN72" s="64"/>
      <c r="AP72" s="64"/>
      <c r="AQ72" s="64"/>
      <c r="AR72" s="87"/>
      <c r="AS72" s="64"/>
      <c r="AT72" s="64"/>
      <c r="AU72" s="64"/>
      <c r="AV72" s="65"/>
    </row>
    <row r="73" spans="1:96" s="3" customFormat="1" x14ac:dyDescent="0.2">
      <c r="A73" s="68"/>
      <c r="B73" s="64"/>
      <c r="C73" s="64"/>
      <c r="D73" s="64"/>
      <c r="E73" s="65"/>
      <c r="F73" s="65"/>
      <c r="G73" s="65"/>
      <c r="H73" s="65"/>
      <c r="I73" s="65"/>
      <c r="J73" s="65"/>
      <c r="K73" s="65"/>
      <c r="L73" s="65"/>
      <c r="M73" s="64"/>
      <c r="N73" s="64"/>
      <c r="O73" s="65"/>
      <c r="P73" s="64"/>
      <c r="Q73" s="64"/>
      <c r="R73" s="65"/>
      <c r="S73" s="64"/>
      <c r="T73" s="64"/>
      <c r="U73" s="64"/>
      <c r="V73"/>
      <c r="W73"/>
      <c r="X73"/>
      <c r="Y73"/>
      <c r="Z73"/>
      <c r="AA73"/>
      <c r="AB73"/>
      <c r="AC73"/>
      <c r="AD73"/>
      <c r="AE73"/>
      <c r="AF73"/>
      <c r="AG73"/>
      <c r="AH73"/>
      <c r="AI73"/>
      <c r="AJ73"/>
      <c r="AK73"/>
      <c r="AL73"/>
      <c r="AM73" s="65"/>
      <c r="AN73" s="64"/>
      <c r="AP73" s="64"/>
      <c r="AQ73" s="64"/>
      <c r="AR73" s="87"/>
      <c r="AS73" s="64"/>
      <c r="AT73" s="64"/>
      <c r="AU73" s="64"/>
      <c r="AV73" s="65"/>
    </row>
    <row r="74" spans="1:96" s="3" customFormat="1" x14ac:dyDescent="0.2">
      <c r="A74" s="68"/>
      <c r="B74" s="64"/>
      <c r="C74" s="64"/>
      <c r="D74" s="64"/>
      <c r="E74" s="65"/>
      <c r="F74" s="65"/>
      <c r="G74" s="65"/>
      <c r="H74" s="65"/>
      <c r="I74" s="65"/>
      <c r="J74" s="65"/>
      <c r="K74" s="65"/>
      <c r="L74" s="65"/>
      <c r="M74" s="64"/>
      <c r="N74" s="64"/>
      <c r="O74" s="65"/>
      <c r="P74" s="64"/>
      <c r="Q74" s="64"/>
      <c r="R74" s="65"/>
      <c r="S74" s="64"/>
      <c r="T74" s="64"/>
      <c r="U74" s="64"/>
      <c r="V74"/>
      <c r="W74"/>
      <c r="X74"/>
      <c r="Y74"/>
      <c r="Z74"/>
      <c r="AA74"/>
      <c r="AB74"/>
      <c r="AC74"/>
      <c r="AD74"/>
      <c r="AE74"/>
      <c r="AF74"/>
      <c r="AG74"/>
      <c r="AH74"/>
      <c r="AI74"/>
      <c r="AJ74"/>
      <c r="AK74"/>
      <c r="AL74"/>
      <c r="AM74" s="65"/>
      <c r="AN74" s="64"/>
      <c r="AP74" s="64"/>
      <c r="AQ74" s="64"/>
      <c r="AR74" s="87"/>
      <c r="AS74" s="64"/>
      <c r="AT74" s="64"/>
      <c r="AU74" s="64"/>
      <c r="AV74" s="65"/>
    </row>
    <row r="75" spans="1:96" s="3" customFormat="1" x14ac:dyDescent="0.2">
      <c r="A75" s="68"/>
      <c r="B75" s="64"/>
      <c r="C75" s="64"/>
      <c r="D75" s="64"/>
      <c r="E75" s="65"/>
      <c r="F75" s="65"/>
      <c r="G75" s="65"/>
      <c r="H75" s="65"/>
      <c r="I75" s="65"/>
      <c r="J75" s="65"/>
      <c r="K75" s="65"/>
      <c r="L75" s="65"/>
      <c r="M75" s="64"/>
      <c r="N75" s="64"/>
      <c r="O75" s="65"/>
      <c r="P75" s="64"/>
      <c r="Q75" s="64"/>
      <c r="R75" s="65"/>
      <c r="S75" s="64"/>
      <c r="T75" s="64"/>
      <c r="U75" s="64"/>
      <c r="V75"/>
      <c r="W75"/>
      <c r="X75"/>
      <c r="Y75"/>
      <c r="Z75"/>
      <c r="AA75"/>
      <c r="AB75"/>
      <c r="AC75"/>
      <c r="AD75"/>
      <c r="AE75"/>
      <c r="AF75"/>
      <c r="AG75"/>
      <c r="AH75"/>
      <c r="AI75"/>
      <c r="AJ75"/>
      <c r="AK75"/>
      <c r="AL75"/>
      <c r="AM75" s="65"/>
      <c r="AN75" s="64"/>
      <c r="AP75" s="64"/>
      <c r="AQ75" s="64"/>
      <c r="AR75" s="87"/>
      <c r="AS75" s="64"/>
      <c r="AT75" s="64"/>
      <c r="AU75" s="64"/>
      <c r="AV75" s="65"/>
    </row>
    <row r="76" spans="1:96" s="4" customFormat="1" x14ac:dyDescent="0.2">
      <c r="A76" s="68"/>
      <c r="B76" s="64"/>
      <c r="C76" s="64"/>
      <c r="D76" s="64"/>
      <c r="E76" s="65"/>
      <c r="F76" s="65"/>
      <c r="G76" s="65"/>
      <c r="H76" s="65"/>
      <c r="I76" s="65"/>
      <c r="J76" s="65"/>
      <c r="K76" s="65"/>
      <c r="L76" s="65"/>
      <c r="M76" s="64"/>
      <c r="N76" s="64"/>
      <c r="O76" s="65"/>
      <c r="P76" s="64"/>
      <c r="Q76" s="64"/>
      <c r="R76" s="65"/>
      <c r="S76" s="64"/>
      <c r="T76" s="64"/>
      <c r="U76" s="64"/>
      <c r="V76"/>
      <c r="W76"/>
      <c r="X76"/>
      <c r="Y76"/>
      <c r="Z76"/>
      <c r="AA76"/>
      <c r="AB76"/>
      <c r="AC76"/>
      <c r="AD76"/>
      <c r="AE76"/>
      <c r="AF76"/>
      <c r="AG76"/>
      <c r="AH76"/>
      <c r="AI76"/>
      <c r="AJ76"/>
      <c r="AK76"/>
      <c r="AL76"/>
      <c r="AM76" s="65"/>
      <c r="AN76" s="64"/>
      <c r="AO76" s="3"/>
      <c r="AP76" s="64"/>
      <c r="AQ76" s="64"/>
      <c r="AR76" s="87"/>
      <c r="AS76" s="64"/>
      <c r="AT76" s="64"/>
      <c r="AU76" s="64"/>
      <c r="AV76" s="65"/>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row>
    <row r="77" spans="1:96" s="4" customFormat="1" x14ac:dyDescent="0.2">
      <c r="A77" s="68"/>
      <c r="B77" s="64"/>
      <c r="C77" s="64"/>
      <c r="D77" s="64"/>
      <c r="E77" s="65"/>
      <c r="F77" s="65"/>
      <c r="G77" s="65"/>
      <c r="H77" s="65"/>
      <c r="I77" s="65"/>
      <c r="J77" s="65"/>
      <c r="K77" s="65"/>
      <c r="L77" s="65"/>
      <c r="M77" s="64"/>
      <c r="N77" s="64"/>
      <c r="O77" s="65"/>
      <c r="P77" s="64"/>
      <c r="Q77" s="64"/>
      <c r="R77" s="65"/>
      <c r="S77" s="64"/>
      <c r="T77" s="64"/>
      <c r="U77" s="64"/>
      <c r="V77"/>
      <c r="W77"/>
      <c r="X77"/>
      <c r="Y77"/>
      <c r="Z77"/>
      <c r="AA77"/>
      <c r="AB77"/>
      <c r="AC77"/>
      <c r="AD77"/>
      <c r="AE77"/>
      <c r="AF77"/>
      <c r="AG77"/>
      <c r="AH77"/>
      <c r="AI77"/>
      <c r="AJ77"/>
      <c r="AK77"/>
      <c r="AL77"/>
      <c r="AM77" s="65"/>
      <c r="AN77" s="64"/>
      <c r="AO77" s="3"/>
      <c r="AP77" s="64"/>
      <c r="AQ77" s="64"/>
      <c r="AR77" s="87"/>
      <c r="AS77" s="64"/>
      <c r="AT77" s="64"/>
      <c r="AU77" s="64"/>
      <c r="AV77" s="65"/>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row>
    <row r="78" spans="1:96" s="3" customFormat="1" x14ac:dyDescent="0.2">
      <c r="A78" s="68"/>
      <c r="B78" s="64"/>
      <c r="C78" s="64"/>
      <c r="D78" s="64"/>
      <c r="E78" s="65"/>
      <c r="F78" s="65"/>
      <c r="G78" s="65"/>
      <c r="H78" s="65"/>
      <c r="I78" s="65"/>
      <c r="J78" s="65"/>
      <c r="K78" s="65"/>
      <c r="L78" s="65"/>
      <c r="M78" s="64"/>
      <c r="N78" s="64"/>
      <c r="O78" s="65"/>
      <c r="P78" s="64"/>
      <c r="Q78" s="64"/>
      <c r="R78" s="65"/>
      <c r="S78" s="64"/>
      <c r="T78" s="64"/>
      <c r="U78" s="64"/>
      <c r="V78"/>
      <c r="W78"/>
      <c r="X78"/>
      <c r="Y78"/>
      <c r="Z78"/>
      <c r="AA78"/>
      <c r="AB78"/>
      <c r="AC78"/>
      <c r="AD78"/>
      <c r="AE78"/>
      <c r="AF78"/>
      <c r="AG78"/>
      <c r="AH78"/>
      <c r="AI78"/>
      <c r="AJ78"/>
      <c r="AK78"/>
      <c r="AL78"/>
      <c r="AM78" s="65"/>
      <c r="AN78" s="64"/>
      <c r="AP78" s="64"/>
      <c r="AQ78" s="64"/>
      <c r="AR78" s="87"/>
      <c r="AS78" s="64"/>
      <c r="AT78" s="64"/>
      <c r="AU78" s="64"/>
      <c r="AV78" s="65"/>
    </row>
    <row r="79" spans="1:96" s="3" customFormat="1" x14ac:dyDescent="0.2">
      <c r="A79" s="68"/>
      <c r="B79" s="64"/>
      <c r="C79" s="64"/>
      <c r="D79" s="64"/>
      <c r="E79" s="65"/>
      <c r="F79" s="65"/>
      <c r="G79" s="65"/>
      <c r="H79" s="65"/>
      <c r="I79" s="65"/>
      <c r="J79" s="65"/>
      <c r="K79" s="65"/>
      <c r="L79" s="65"/>
      <c r="M79" s="64"/>
      <c r="N79" s="64"/>
      <c r="O79" s="65"/>
      <c r="P79" s="64"/>
      <c r="Q79" s="64"/>
      <c r="R79" s="65"/>
      <c r="S79" s="64"/>
      <c r="T79" s="64"/>
      <c r="U79" s="64"/>
      <c r="V79"/>
      <c r="W79"/>
      <c r="X79"/>
      <c r="Y79"/>
      <c r="Z79"/>
      <c r="AA79"/>
      <c r="AB79"/>
      <c r="AC79"/>
      <c r="AD79"/>
      <c r="AE79"/>
      <c r="AF79"/>
      <c r="AG79"/>
      <c r="AH79"/>
      <c r="AI79"/>
      <c r="AJ79"/>
      <c r="AK79"/>
      <c r="AL79"/>
      <c r="AM79" s="65"/>
      <c r="AN79" s="64"/>
      <c r="AP79" s="64"/>
      <c r="AQ79" s="64"/>
      <c r="AR79" s="87"/>
      <c r="AS79" s="64"/>
      <c r="AT79" s="64"/>
      <c r="AU79" s="64"/>
      <c r="AV79" s="65"/>
    </row>
    <row r="80" spans="1:96" s="14" customFormat="1" x14ac:dyDescent="0.2">
      <c r="A80" s="68"/>
      <c r="B80" s="64"/>
      <c r="C80" s="64"/>
      <c r="D80" s="64"/>
      <c r="E80" s="65"/>
      <c r="F80" s="65"/>
      <c r="G80" s="65"/>
      <c r="H80" s="65"/>
      <c r="I80" s="65"/>
      <c r="J80" s="65"/>
      <c r="K80" s="65"/>
      <c r="L80" s="65"/>
      <c r="M80" s="64"/>
      <c r="N80" s="64"/>
      <c r="O80" s="65"/>
      <c r="P80" s="64"/>
      <c r="Q80" s="64"/>
      <c r="R80" s="65"/>
      <c r="S80" s="64"/>
      <c r="T80" s="64"/>
      <c r="U80" s="64"/>
      <c r="V80"/>
      <c r="W80"/>
      <c r="X80"/>
      <c r="Y80"/>
      <c r="Z80"/>
      <c r="AA80"/>
      <c r="AB80"/>
      <c r="AC80"/>
      <c r="AD80"/>
      <c r="AE80"/>
      <c r="AF80"/>
      <c r="AG80"/>
      <c r="AH80"/>
      <c r="AI80"/>
      <c r="AJ80"/>
      <c r="AK80"/>
      <c r="AL80"/>
      <c r="AM80" s="65"/>
      <c r="AN80" s="64"/>
      <c r="AO80" s="3"/>
      <c r="AP80" s="64"/>
      <c r="AQ80" s="64"/>
      <c r="AR80" s="87"/>
      <c r="AS80" s="64"/>
      <c r="AT80" s="64"/>
      <c r="AU80" s="64"/>
      <c r="AV80" s="65"/>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row>
    <row r="81" spans="1:96" s="3" customFormat="1" x14ac:dyDescent="0.2">
      <c r="A81" s="68"/>
      <c r="B81" s="64"/>
      <c r="C81" s="64"/>
      <c r="D81" s="64"/>
      <c r="E81" s="65"/>
      <c r="F81" s="65"/>
      <c r="G81" s="65"/>
      <c r="H81" s="65"/>
      <c r="I81" s="65"/>
      <c r="J81" s="65"/>
      <c r="K81" s="65"/>
      <c r="L81" s="65"/>
      <c r="M81" s="64"/>
      <c r="N81" s="64"/>
      <c r="O81" s="65"/>
      <c r="P81" s="64"/>
      <c r="Q81" s="64"/>
      <c r="R81" s="65"/>
      <c r="S81" s="64"/>
      <c r="T81" s="64"/>
      <c r="U81" s="64"/>
      <c r="V81"/>
      <c r="W81"/>
      <c r="X81"/>
      <c r="Y81"/>
      <c r="Z81"/>
      <c r="AA81"/>
      <c r="AB81"/>
      <c r="AC81"/>
      <c r="AD81"/>
      <c r="AE81"/>
      <c r="AF81"/>
      <c r="AG81"/>
      <c r="AH81"/>
      <c r="AI81"/>
      <c r="AJ81"/>
      <c r="AK81"/>
      <c r="AL81"/>
      <c r="AM81" s="65"/>
      <c r="AN81" s="64"/>
      <c r="AP81" s="64"/>
      <c r="AQ81" s="64"/>
      <c r="AR81" s="87"/>
      <c r="AS81" s="64"/>
      <c r="AT81" s="64"/>
      <c r="AU81" s="64"/>
      <c r="AV81" s="65"/>
    </row>
    <row r="82" spans="1:96" s="3" customFormat="1" x14ac:dyDescent="0.2">
      <c r="A82" s="68"/>
      <c r="B82" s="64"/>
      <c r="C82" s="64"/>
      <c r="D82" s="64"/>
      <c r="E82" s="65"/>
      <c r="F82" s="65"/>
      <c r="G82" s="65"/>
      <c r="H82" s="65"/>
      <c r="I82" s="65"/>
      <c r="J82" s="65"/>
      <c r="K82" s="65"/>
      <c r="L82" s="65"/>
      <c r="M82" s="64"/>
      <c r="N82" s="64"/>
      <c r="O82" s="65"/>
      <c r="P82" s="64"/>
      <c r="Q82" s="64"/>
      <c r="R82" s="65"/>
      <c r="S82" s="64"/>
      <c r="T82" s="64"/>
      <c r="U82" s="64"/>
      <c r="V82"/>
      <c r="W82"/>
      <c r="X82"/>
      <c r="Y82"/>
      <c r="Z82"/>
      <c r="AA82"/>
      <c r="AB82"/>
      <c r="AC82"/>
      <c r="AD82"/>
      <c r="AE82"/>
      <c r="AF82"/>
      <c r="AG82"/>
      <c r="AH82"/>
      <c r="AI82"/>
      <c r="AJ82"/>
      <c r="AK82"/>
      <c r="AL82"/>
      <c r="AM82" s="65"/>
      <c r="AN82" s="64"/>
      <c r="AP82" s="64"/>
      <c r="AQ82" s="64"/>
      <c r="AR82" s="87"/>
      <c r="AS82" s="64"/>
      <c r="AT82" s="64"/>
      <c r="AU82" s="64"/>
      <c r="AV82" s="65"/>
    </row>
    <row r="83" spans="1:96" s="3" customFormat="1" x14ac:dyDescent="0.2">
      <c r="A83" s="68"/>
      <c r="B83" s="64"/>
      <c r="C83" s="64"/>
      <c r="D83" s="64"/>
      <c r="E83" s="65"/>
      <c r="F83" s="65"/>
      <c r="G83" s="65"/>
      <c r="H83" s="65"/>
      <c r="I83" s="65"/>
      <c r="J83" s="65"/>
      <c r="K83" s="65"/>
      <c r="L83" s="65"/>
      <c r="M83" s="64"/>
      <c r="N83" s="64"/>
      <c r="O83" s="65"/>
      <c r="P83" s="64"/>
      <c r="Q83" s="64"/>
      <c r="R83" s="65"/>
      <c r="S83" s="64"/>
      <c r="T83" s="64"/>
      <c r="U83" s="64"/>
      <c r="V83"/>
      <c r="W83"/>
      <c r="X83"/>
      <c r="Y83"/>
      <c r="Z83"/>
      <c r="AA83"/>
      <c r="AB83"/>
      <c r="AC83"/>
      <c r="AD83"/>
      <c r="AE83"/>
      <c r="AF83"/>
      <c r="AG83"/>
      <c r="AH83"/>
      <c r="AI83"/>
      <c r="AJ83"/>
      <c r="AK83"/>
      <c r="AL83"/>
      <c r="AM83" s="65"/>
      <c r="AN83" s="64"/>
      <c r="AP83" s="64"/>
      <c r="AQ83" s="64"/>
      <c r="AR83" s="87"/>
      <c r="AS83" s="64"/>
      <c r="AT83" s="64"/>
      <c r="AU83" s="64"/>
      <c r="AV83" s="65"/>
    </row>
    <row r="84" spans="1:96" s="3" customFormat="1" x14ac:dyDescent="0.2">
      <c r="A84" s="68"/>
      <c r="B84" s="64"/>
      <c r="C84" s="64"/>
      <c r="D84" s="64"/>
      <c r="E84" s="65"/>
      <c r="F84" s="65"/>
      <c r="G84" s="65"/>
      <c r="H84" s="65"/>
      <c r="I84" s="65"/>
      <c r="J84" s="65"/>
      <c r="K84" s="65"/>
      <c r="L84" s="65"/>
      <c r="M84" s="64"/>
      <c r="N84" s="64"/>
      <c r="O84" s="65"/>
      <c r="P84" s="64"/>
      <c r="Q84" s="64"/>
      <c r="R84" s="65"/>
      <c r="S84" s="64"/>
      <c r="T84" s="64"/>
      <c r="U84" s="64"/>
      <c r="V84"/>
      <c r="W84"/>
      <c r="X84"/>
      <c r="Y84"/>
      <c r="Z84"/>
      <c r="AA84"/>
      <c r="AB84"/>
      <c r="AC84"/>
      <c r="AD84"/>
      <c r="AE84"/>
      <c r="AF84"/>
      <c r="AG84"/>
      <c r="AH84"/>
      <c r="AI84"/>
      <c r="AJ84"/>
      <c r="AK84"/>
      <c r="AL84"/>
      <c r="AM84" s="65"/>
      <c r="AN84" s="64"/>
      <c r="AP84" s="64"/>
      <c r="AQ84" s="64"/>
      <c r="AR84" s="87"/>
      <c r="AS84" s="64"/>
      <c r="AT84" s="64"/>
      <c r="AU84" s="64"/>
      <c r="AV84" s="65"/>
    </row>
    <row r="85" spans="1:96" s="3" customFormat="1" x14ac:dyDescent="0.2">
      <c r="A85" s="68"/>
      <c r="B85" s="64"/>
      <c r="C85" s="64"/>
      <c r="D85" s="64"/>
      <c r="E85" s="65"/>
      <c r="F85" s="65"/>
      <c r="G85" s="65"/>
      <c r="H85" s="65"/>
      <c r="I85" s="65"/>
      <c r="J85" s="65"/>
      <c r="K85" s="65"/>
      <c r="L85" s="65"/>
      <c r="M85" s="64"/>
      <c r="N85" s="64"/>
      <c r="O85" s="65"/>
      <c r="P85" s="64"/>
      <c r="Q85" s="64"/>
      <c r="R85" s="65"/>
      <c r="S85" s="64"/>
      <c r="T85" s="64"/>
      <c r="U85" s="64"/>
      <c r="V85"/>
      <c r="W85"/>
      <c r="X85"/>
      <c r="Y85"/>
      <c r="Z85"/>
      <c r="AA85"/>
      <c r="AB85"/>
      <c r="AC85"/>
      <c r="AD85"/>
      <c r="AE85"/>
      <c r="AF85"/>
      <c r="AG85"/>
      <c r="AH85"/>
      <c r="AI85"/>
      <c r="AJ85"/>
      <c r="AK85"/>
      <c r="AL85"/>
      <c r="AM85" s="65"/>
      <c r="AN85" s="64"/>
      <c r="AP85" s="64"/>
      <c r="AQ85" s="64"/>
      <c r="AR85" s="87"/>
      <c r="AS85" s="64"/>
      <c r="AT85" s="64"/>
      <c r="AU85" s="64"/>
      <c r="AV85" s="65"/>
    </row>
    <row r="86" spans="1:96" s="3" customFormat="1" x14ac:dyDescent="0.2">
      <c r="A86" s="68"/>
      <c r="B86" s="64"/>
      <c r="C86" s="64"/>
      <c r="D86" s="64"/>
      <c r="E86" s="65"/>
      <c r="F86" s="65"/>
      <c r="G86" s="65"/>
      <c r="H86" s="65"/>
      <c r="I86" s="65"/>
      <c r="J86" s="65"/>
      <c r="K86" s="65"/>
      <c r="L86" s="65"/>
      <c r="M86" s="64"/>
      <c r="N86" s="64"/>
      <c r="O86" s="65"/>
      <c r="P86" s="64"/>
      <c r="Q86" s="64"/>
      <c r="R86" s="65"/>
      <c r="S86" s="64"/>
      <c r="T86" s="64"/>
      <c r="U86" s="64"/>
      <c r="V86"/>
      <c r="W86"/>
      <c r="X86"/>
      <c r="Y86"/>
      <c r="Z86"/>
      <c r="AA86"/>
      <c r="AB86"/>
      <c r="AC86"/>
      <c r="AD86"/>
      <c r="AE86"/>
      <c r="AF86"/>
      <c r="AG86"/>
      <c r="AH86"/>
      <c r="AI86"/>
      <c r="AJ86"/>
      <c r="AK86"/>
      <c r="AL86"/>
      <c r="AM86" s="65"/>
      <c r="AN86" s="64"/>
      <c r="AP86" s="64"/>
      <c r="AQ86" s="64"/>
      <c r="AR86" s="87"/>
      <c r="AS86" s="64"/>
      <c r="AT86" s="64"/>
      <c r="AU86" s="64"/>
      <c r="AV86" s="65"/>
    </row>
    <row r="87" spans="1:96" s="3" customFormat="1" x14ac:dyDescent="0.2">
      <c r="A87" s="68"/>
      <c r="B87" s="64"/>
      <c r="C87" s="64"/>
      <c r="D87" s="64"/>
      <c r="E87" s="65"/>
      <c r="F87" s="65"/>
      <c r="G87" s="65"/>
      <c r="H87" s="65"/>
      <c r="I87" s="65"/>
      <c r="J87" s="65"/>
      <c r="K87" s="65"/>
      <c r="L87" s="65"/>
      <c r="M87" s="64"/>
      <c r="N87" s="64"/>
      <c r="O87" s="65"/>
      <c r="P87" s="64"/>
      <c r="Q87" s="64"/>
      <c r="R87" s="65"/>
      <c r="S87" s="64"/>
      <c r="T87" s="64"/>
      <c r="U87" s="64"/>
      <c r="V87"/>
      <c r="W87"/>
      <c r="X87"/>
      <c r="Y87"/>
      <c r="Z87"/>
      <c r="AA87"/>
      <c r="AB87"/>
      <c r="AC87"/>
      <c r="AD87"/>
      <c r="AE87"/>
      <c r="AF87"/>
      <c r="AG87"/>
      <c r="AH87"/>
      <c r="AI87"/>
      <c r="AJ87"/>
      <c r="AK87"/>
      <c r="AL87"/>
      <c r="AM87" s="65"/>
      <c r="AN87" s="64"/>
      <c r="AP87" s="64"/>
      <c r="AQ87" s="64"/>
      <c r="AR87" s="87"/>
      <c r="AS87" s="64"/>
      <c r="AT87" s="64"/>
      <c r="AU87" s="64"/>
      <c r="AV87" s="65"/>
    </row>
    <row r="88" spans="1:96" s="3" customFormat="1" x14ac:dyDescent="0.2">
      <c r="A88" s="68"/>
      <c r="B88" s="64"/>
      <c r="C88" s="64"/>
      <c r="D88" s="64"/>
      <c r="E88" s="65"/>
      <c r="F88" s="65"/>
      <c r="G88" s="65"/>
      <c r="H88" s="65"/>
      <c r="I88" s="65"/>
      <c r="J88" s="65"/>
      <c r="K88" s="65"/>
      <c r="L88" s="65"/>
      <c r="M88" s="64"/>
      <c r="N88" s="64"/>
      <c r="O88" s="65"/>
      <c r="P88" s="64"/>
      <c r="Q88" s="64"/>
      <c r="R88" s="65"/>
      <c r="S88" s="64"/>
      <c r="T88" s="64"/>
      <c r="U88" s="64"/>
      <c r="V88"/>
      <c r="W88"/>
      <c r="X88"/>
      <c r="Y88"/>
      <c r="Z88"/>
      <c r="AA88"/>
      <c r="AB88"/>
      <c r="AC88"/>
      <c r="AD88"/>
      <c r="AE88"/>
      <c r="AF88"/>
      <c r="AG88"/>
      <c r="AH88"/>
      <c r="AI88"/>
      <c r="AJ88"/>
      <c r="AK88"/>
      <c r="AL88"/>
      <c r="AM88" s="65"/>
      <c r="AN88" s="64"/>
      <c r="AP88" s="64"/>
      <c r="AQ88" s="64"/>
      <c r="AR88" s="87"/>
      <c r="AS88" s="64"/>
      <c r="AT88" s="64"/>
      <c r="AU88" s="64"/>
      <c r="AV88" s="65"/>
    </row>
    <row r="89" spans="1:96" s="3" customFormat="1" x14ac:dyDescent="0.2">
      <c r="A89" s="68"/>
      <c r="B89" s="64"/>
      <c r="C89" s="64"/>
      <c r="D89" s="64"/>
      <c r="E89" s="65"/>
      <c r="F89" s="65"/>
      <c r="G89" s="65"/>
      <c r="H89" s="65"/>
      <c r="I89" s="65"/>
      <c r="J89" s="65"/>
      <c r="K89" s="65"/>
      <c r="L89" s="65"/>
      <c r="M89" s="64"/>
      <c r="N89" s="64"/>
      <c r="O89" s="65"/>
      <c r="P89" s="64"/>
      <c r="Q89" s="64"/>
      <c r="R89" s="65"/>
      <c r="S89" s="64"/>
      <c r="T89" s="64"/>
      <c r="U89" s="64"/>
      <c r="V89"/>
      <c r="W89"/>
      <c r="X89"/>
      <c r="Y89"/>
      <c r="Z89"/>
      <c r="AA89"/>
      <c r="AB89"/>
      <c r="AC89"/>
      <c r="AD89"/>
      <c r="AE89"/>
      <c r="AF89"/>
      <c r="AG89"/>
      <c r="AH89"/>
      <c r="AI89"/>
      <c r="AJ89"/>
      <c r="AK89"/>
      <c r="AL89"/>
      <c r="AM89" s="65"/>
      <c r="AN89" s="64"/>
      <c r="AP89" s="64"/>
      <c r="AQ89" s="64"/>
      <c r="AR89" s="87"/>
      <c r="AS89" s="64"/>
      <c r="AT89" s="64"/>
      <c r="AU89" s="64"/>
      <c r="AV89" s="65"/>
    </row>
    <row r="90" spans="1:96" s="3" customFormat="1" x14ac:dyDescent="0.2">
      <c r="A90" s="68"/>
      <c r="B90" s="64"/>
      <c r="C90" s="64"/>
      <c r="D90" s="64"/>
      <c r="E90" s="65"/>
      <c r="F90" s="65"/>
      <c r="G90" s="65"/>
      <c r="H90" s="65"/>
      <c r="I90" s="65"/>
      <c r="J90" s="65"/>
      <c r="K90" s="65"/>
      <c r="L90" s="65"/>
      <c r="M90" s="64"/>
      <c r="N90" s="64"/>
      <c r="O90" s="65"/>
      <c r="P90" s="64"/>
      <c r="Q90" s="64"/>
      <c r="R90" s="65"/>
      <c r="S90" s="64"/>
      <c r="T90" s="64"/>
      <c r="U90" s="64"/>
      <c r="V90"/>
      <c r="W90"/>
      <c r="X90"/>
      <c r="Y90"/>
      <c r="Z90"/>
      <c r="AA90"/>
      <c r="AB90"/>
      <c r="AC90"/>
      <c r="AD90"/>
      <c r="AE90"/>
      <c r="AF90"/>
      <c r="AG90"/>
      <c r="AH90"/>
      <c r="AI90"/>
      <c r="AJ90"/>
      <c r="AK90"/>
      <c r="AL90"/>
      <c r="AM90" s="65"/>
      <c r="AN90" s="64"/>
      <c r="AP90" s="64"/>
      <c r="AQ90" s="64"/>
      <c r="AR90" s="87"/>
      <c r="AS90" s="64"/>
      <c r="AT90" s="64"/>
      <c r="AU90" s="64"/>
      <c r="AV90" s="65"/>
    </row>
    <row r="91" spans="1:96" s="3" customFormat="1" x14ac:dyDescent="0.2">
      <c r="A91" s="68"/>
      <c r="B91" s="64"/>
      <c r="C91" s="64"/>
      <c r="D91" s="64"/>
      <c r="E91" s="65"/>
      <c r="F91" s="65"/>
      <c r="G91" s="65"/>
      <c r="H91" s="65"/>
      <c r="I91" s="65"/>
      <c r="J91" s="65"/>
      <c r="K91" s="65"/>
      <c r="L91" s="65"/>
      <c r="M91" s="64"/>
      <c r="N91" s="64"/>
      <c r="O91" s="65"/>
      <c r="P91" s="64"/>
      <c r="Q91" s="64"/>
      <c r="R91" s="65"/>
      <c r="S91" s="64"/>
      <c r="T91" s="64"/>
      <c r="U91" s="64"/>
      <c r="V91"/>
      <c r="W91"/>
      <c r="X91"/>
      <c r="Y91"/>
      <c r="Z91"/>
      <c r="AA91"/>
      <c r="AB91"/>
      <c r="AC91"/>
      <c r="AD91"/>
      <c r="AE91"/>
      <c r="AF91"/>
      <c r="AG91"/>
      <c r="AH91"/>
      <c r="AI91"/>
      <c r="AJ91"/>
      <c r="AK91"/>
      <c r="AL91"/>
      <c r="AM91" s="65"/>
      <c r="AN91" s="64"/>
      <c r="AP91" s="64"/>
      <c r="AQ91" s="64"/>
      <c r="AR91" s="87"/>
      <c r="AS91" s="64"/>
      <c r="AT91" s="64"/>
      <c r="AU91" s="64"/>
      <c r="AV91" s="65"/>
    </row>
    <row r="92" spans="1:96" s="3" customFormat="1" x14ac:dyDescent="0.2">
      <c r="A92" s="68"/>
      <c r="B92" s="64"/>
      <c r="C92" s="64"/>
      <c r="D92" s="64"/>
      <c r="E92" s="65"/>
      <c r="F92" s="65"/>
      <c r="G92" s="65"/>
      <c r="H92" s="65"/>
      <c r="I92" s="65"/>
      <c r="J92" s="65"/>
      <c r="K92" s="65"/>
      <c r="L92" s="65"/>
      <c r="M92" s="64"/>
      <c r="N92" s="64"/>
      <c r="O92" s="65"/>
      <c r="P92" s="64"/>
      <c r="Q92" s="64"/>
      <c r="R92" s="65"/>
      <c r="S92" s="64"/>
      <c r="T92" s="64"/>
      <c r="U92" s="64"/>
      <c r="V92"/>
      <c r="W92"/>
      <c r="X92"/>
      <c r="Y92"/>
      <c r="Z92"/>
      <c r="AA92"/>
      <c r="AB92"/>
      <c r="AC92"/>
      <c r="AD92"/>
      <c r="AE92"/>
      <c r="AF92"/>
      <c r="AG92"/>
      <c r="AH92"/>
      <c r="AI92"/>
      <c r="AJ92"/>
      <c r="AK92"/>
      <c r="AL92"/>
      <c r="AM92" s="65"/>
      <c r="AN92" s="64"/>
      <c r="AP92" s="64"/>
      <c r="AQ92" s="64"/>
      <c r="AR92" s="87"/>
      <c r="AS92" s="64"/>
      <c r="AT92" s="64"/>
      <c r="AU92" s="64"/>
      <c r="AV92" s="65"/>
    </row>
    <row r="93" spans="1:96" s="3" customFormat="1" x14ac:dyDescent="0.2">
      <c r="A93" s="68"/>
      <c r="B93" s="64"/>
      <c r="C93" s="64"/>
      <c r="D93" s="64"/>
      <c r="E93" s="65"/>
      <c r="F93" s="65"/>
      <c r="G93" s="65"/>
      <c r="H93" s="65"/>
      <c r="I93" s="65"/>
      <c r="J93" s="65"/>
      <c r="K93" s="65"/>
      <c r="L93" s="65"/>
      <c r="M93" s="64"/>
      <c r="N93" s="64"/>
      <c r="O93" s="65"/>
      <c r="P93" s="64"/>
      <c r="Q93" s="64"/>
      <c r="R93" s="65"/>
      <c r="S93" s="64"/>
      <c r="T93" s="64"/>
      <c r="U93" s="64"/>
      <c r="V93"/>
      <c r="W93"/>
      <c r="X93"/>
      <c r="Y93"/>
      <c r="Z93"/>
      <c r="AA93"/>
      <c r="AB93"/>
      <c r="AC93"/>
      <c r="AD93"/>
      <c r="AE93"/>
      <c r="AF93"/>
      <c r="AG93"/>
      <c r="AH93"/>
      <c r="AI93"/>
      <c r="AJ93"/>
      <c r="AK93"/>
      <c r="AL93"/>
      <c r="AM93" s="65"/>
      <c r="AN93" s="64"/>
      <c r="AP93" s="64"/>
      <c r="AQ93" s="64"/>
      <c r="AR93" s="87"/>
      <c r="AS93" s="64"/>
      <c r="AT93" s="64"/>
      <c r="AU93" s="64"/>
      <c r="AV93" s="65"/>
    </row>
    <row r="94" spans="1:96" s="3" customFormat="1" x14ac:dyDescent="0.2">
      <c r="A94" s="68"/>
      <c r="B94" s="64"/>
      <c r="C94" s="64"/>
      <c r="D94" s="64"/>
      <c r="E94" s="65"/>
      <c r="F94" s="65"/>
      <c r="G94" s="65"/>
      <c r="H94" s="65"/>
      <c r="I94" s="65"/>
      <c r="J94" s="65"/>
      <c r="K94" s="65"/>
      <c r="L94" s="65"/>
      <c r="M94" s="64"/>
      <c r="N94" s="64"/>
      <c r="O94" s="65"/>
      <c r="P94" s="64"/>
      <c r="Q94" s="64"/>
      <c r="R94" s="65"/>
      <c r="S94" s="64"/>
      <c r="T94" s="64"/>
      <c r="U94" s="64"/>
      <c r="V94"/>
      <c r="W94"/>
      <c r="X94"/>
      <c r="Y94"/>
      <c r="Z94"/>
      <c r="AA94"/>
      <c r="AB94"/>
      <c r="AC94"/>
      <c r="AD94"/>
      <c r="AE94"/>
      <c r="AF94"/>
      <c r="AG94"/>
      <c r="AH94"/>
      <c r="AI94"/>
      <c r="AJ94"/>
      <c r="AK94"/>
      <c r="AL94"/>
      <c r="AM94" s="65"/>
      <c r="AN94" s="64"/>
      <c r="AP94" s="64"/>
      <c r="AQ94" s="64"/>
      <c r="AR94" s="87"/>
      <c r="AS94" s="64"/>
      <c r="AT94" s="64"/>
      <c r="AU94" s="64"/>
      <c r="AV94" s="65"/>
    </row>
    <row r="95" spans="1:96" s="3" customFormat="1" x14ac:dyDescent="0.2">
      <c r="A95" s="68"/>
      <c r="B95" s="64"/>
      <c r="C95" s="64"/>
      <c r="D95" s="64"/>
      <c r="E95" s="65"/>
      <c r="F95" s="65"/>
      <c r="G95" s="65"/>
      <c r="H95" s="65"/>
      <c r="I95" s="65"/>
      <c r="J95" s="65"/>
      <c r="K95" s="65"/>
      <c r="L95" s="65"/>
      <c r="M95" s="64"/>
      <c r="N95" s="64"/>
      <c r="O95" s="65"/>
      <c r="P95" s="64"/>
      <c r="Q95" s="64"/>
      <c r="R95" s="65"/>
      <c r="S95" s="64"/>
      <c r="T95" s="64"/>
      <c r="U95" s="64"/>
      <c r="V95"/>
      <c r="W95"/>
      <c r="X95"/>
      <c r="Y95"/>
      <c r="Z95"/>
      <c r="AA95"/>
      <c r="AB95"/>
      <c r="AC95"/>
      <c r="AD95"/>
      <c r="AE95"/>
      <c r="AF95"/>
      <c r="AG95"/>
      <c r="AH95"/>
      <c r="AI95"/>
      <c r="AJ95"/>
      <c r="AK95"/>
      <c r="AL95"/>
      <c r="AM95" s="65"/>
      <c r="AN95" s="64"/>
      <c r="AP95" s="64"/>
      <c r="AQ95" s="64"/>
      <c r="AR95" s="87"/>
      <c r="AS95" s="64"/>
      <c r="AT95" s="64"/>
      <c r="AU95" s="64"/>
      <c r="AV95" s="65"/>
    </row>
    <row r="96" spans="1:96" s="4" customFormat="1" x14ac:dyDescent="0.2">
      <c r="A96" s="68"/>
      <c r="B96" s="64"/>
      <c r="C96" s="64"/>
      <c r="D96" s="64"/>
      <c r="E96" s="65"/>
      <c r="F96" s="65"/>
      <c r="G96" s="65"/>
      <c r="H96" s="65"/>
      <c r="I96" s="65"/>
      <c r="J96" s="65"/>
      <c r="K96" s="65"/>
      <c r="L96" s="65"/>
      <c r="M96" s="64"/>
      <c r="N96" s="64"/>
      <c r="O96" s="65"/>
      <c r="P96" s="64"/>
      <c r="Q96" s="64"/>
      <c r="R96" s="65"/>
      <c r="S96" s="64"/>
      <c r="T96" s="64"/>
      <c r="U96" s="64"/>
      <c r="V96"/>
      <c r="W96"/>
      <c r="X96"/>
      <c r="Y96"/>
      <c r="Z96"/>
      <c r="AA96"/>
      <c r="AB96"/>
      <c r="AC96"/>
      <c r="AD96"/>
      <c r="AE96"/>
      <c r="AF96"/>
      <c r="AG96"/>
      <c r="AH96"/>
      <c r="AI96"/>
      <c r="AJ96"/>
      <c r="AK96"/>
      <c r="AL96"/>
      <c r="AM96" s="65"/>
      <c r="AN96" s="64"/>
      <c r="AO96" s="3"/>
      <c r="AP96" s="64"/>
      <c r="AQ96" s="64"/>
      <c r="AR96" s="87"/>
      <c r="AS96" s="64"/>
      <c r="AT96" s="64"/>
      <c r="AU96" s="64"/>
      <c r="AV96" s="65"/>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row>
    <row r="97" spans="1:96" s="3" customFormat="1" x14ac:dyDescent="0.2">
      <c r="A97" s="68"/>
      <c r="B97" s="64"/>
      <c r="C97" s="64"/>
      <c r="D97" s="64"/>
      <c r="E97" s="65"/>
      <c r="F97" s="65"/>
      <c r="G97" s="65"/>
      <c r="H97" s="65"/>
      <c r="I97" s="65"/>
      <c r="J97" s="65"/>
      <c r="K97" s="65"/>
      <c r="L97" s="65"/>
      <c r="M97" s="64"/>
      <c r="N97" s="64"/>
      <c r="O97" s="65"/>
      <c r="P97" s="64"/>
      <c r="Q97" s="64"/>
      <c r="R97" s="65"/>
      <c r="S97" s="64"/>
      <c r="T97" s="64"/>
      <c r="U97" s="64"/>
      <c r="V97"/>
      <c r="W97"/>
      <c r="X97"/>
      <c r="Y97"/>
      <c r="Z97"/>
      <c r="AA97"/>
      <c r="AB97"/>
      <c r="AC97"/>
      <c r="AD97"/>
      <c r="AE97"/>
      <c r="AF97"/>
      <c r="AG97"/>
      <c r="AH97"/>
      <c r="AI97"/>
      <c r="AJ97"/>
      <c r="AK97"/>
      <c r="AL97"/>
      <c r="AM97" s="65"/>
      <c r="AN97" s="64"/>
      <c r="AP97" s="64"/>
      <c r="AQ97" s="64"/>
      <c r="AR97" s="87"/>
      <c r="AS97" s="64"/>
      <c r="AT97" s="64"/>
      <c r="AU97" s="64"/>
      <c r="AV97" s="65"/>
    </row>
    <row r="98" spans="1:96" s="26" customFormat="1" ht="14.25" customHeight="1" x14ac:dyDescent="0.2">
      <c r="A98" s="68"/>
      <c r="B98" s="64"/>
      <c r="C98" s="64"/>
      <c r="D98" s="64"/>
      <c r="E98" s="65"/>
      <c r="F98" s="65"/>
      <c r="G98" s="65"/>
      <c r="H98" s="65"/>
      <c r="I98" s="65"/>
      <c r="J98" s="65"/>
      <c r="K98" s="65"/>
      <c r="L98" s="65"/>
      <c r="M98" s="64"/>
      <c r="N98" s="64"/>
      <c r="O98" s="65"/>
      <c r="P98" s="64"/>
      <c r="Q98" s="64"/>
      <c r="R98" s="65"/>
      <c r="S98" s="64"/>
      <c r="T98" s="64"/>
      <c r="U98" s="64"/>
      <c r="V98"/>
      <c r="W98"/>
      <c r="X98"/>
      <c r="Y98"/>
      <c r="Z98"/>
      <c r="AA98"/>
      <c r="AB98"/>
      <c r="AC98"/>
      <c r="AD98"/>
      <c r="AE98"/>
      <c r="AF98"/>
      <c r="AG98"/>
      <c r="AH98"/>
      <c r="AI98"/>
      <c r="AJ98"/>
      <c r="AK98"/>
      <c r="AL98"/>
      <c r="AM98" s="65"/>
      <c r="AN98" s="64"/>
      <c r="AO98" s="3"/>
      <c r="AP98" s="64"/>
      <c r="AQ98" s="64"/>
      <c r="AR98" s="87"/>
      <c r="AS98" s="64"/>
      <c r="AT98" s="64"/>
      <c r="AU98" s="64"/>
      <c r="AV98" s="65"/>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row>
    <row r="99" spans="1:96" s="3" customFormat="1" x14ac:dyDescent="0.2">
      <c r="A99" s="68"/>
      <c r="B99" s="64"/>
      <c r="C99" s="64"/>
      <c r="D99" s="64"/>
      <c r="E99" s="65"/>
      <c r="F99" s="65"/>
      <c r="G99" s="65"/>
      <c r="H99" s="65"/>
      <c r="I99" s="65"/>
      <c r="J99" s="65"/>
      <c r="K99" s="65"/>
      <c r="L99" s="65"/>
      <c r="M99" s="64"/>
      <c r="N99" s="64"/>
      <c r="O99" s="65"/>
      <c r="P99" s="64"/>
      <c r="Q99" s="64"/>
      <c r="R99" s="65"/>
      <c r="S99" s="64"/>
      <c r="T99" s="64"/>
      <c r="U99" s="64"/>
      <c r="V99"/>
      <c r="W99"/>
      <c r="X99"/>
      <c r="Y99"/>
      <c r="Z99"/>
      <c r="AA99"/>
      <c r="AB99"/>
      <c r="AC99"/>
      <c r="AD99"/>
      <c r="AE99"/>
      <c r="AF99"/>
      <c r="AG99"/>
      <c r="AH99"/>
      <c r="AI99"/>
      <c r="AJ99"/>
      <c r="AK99"/>
      <c r="AL99"/>
      <c r="AM99" s="65"/>
      <c r="AN99" s="64"/>
      <c r="AP99" s="64"/>
      <c r="AQ99" s="64"/>
      <c r="AR99" s="87"/>
      <c r="AS99" s="64"/>
      <c r="AT99" s="64"/>
      <c r="AU99" s="64"/>
      <c r="AV99" s="65"/>
    </row>
    <row r="100" spans="1:96" s="3" customFormat="1" x14ac:dyDescent="0.2">
      <c r="A100" s="68"/>
      <c r="B100" s="64"/>
      <c r="C100" s="64"/>
      <c r="D100" s="64"/>
      <c r="E100" s="65"/>
      <c r="F100" s="65"/>
      <c r="G100" s="65"/>
      <c r="H100" s="65"/>
      <c r="I100" s="65"/>
      <c r="J100" s="65"/>
      <c r="K100" s="65"/>
      <c r="L100" s="65"/>
      <c r="M100" s="64"/>
      <c r="N100" s="64"/>
      <c r="O100" s="65"/>
      <c r="P100" s="64"/>
      <c r="Q100" s="64"/>
      <c r="R100" s="65"/>
      <c r="S100" s="64"/>
      <c r="T100" s="64"/>
      <c r="U100" s="64"/>
      <c r="V100"/>
      <c r="W100"/>
      <c r="X100"/>
      <c r="Y100"/>
      <c r="Z100"/>
      <c r="AA100"/>
      <c r="AB100"/>
      <c r="AC100"/>
      <c r="AD100"/>
      <c r="AE100"/>
      <c r="AF100"/>
      <c r="AG100"/>
      <c r="AH100"/>
      <c r="AI100"/>
      <c r="AJ100"/>
      <c r="AK100"/>
      <c r="AL100"/>
      <c r="AM100" s="65"/>
      <c r="AN100" s="64"/>
      <c r="AP100" s="64"/>
      <c r="AQ100" s="64"/>
      <c r="AR100" s="87"/>
      <c r="AS100" s="64"/>
      <c r="AT100" s="64"/>
      <c r="AU100" s="64"/>
      <c r="AV100" s="65"/>
    </row>
    <row r="101" spans="1:96" s="3" customFormat="1" x14ac:dyDescent="0.2">
      <c r="A101" s="68"/>
      <c r="B101" s="64"/>
      <c r="C101" s="64"/>
      <c r="D101" s="64"/>
      <c r="E101" s="65"/>
      <c r="F101" s="65"/>
      <c r="G101" s="65"/>
      <c r="H101" s="65"/>
      <c r="I101" s="65"/>
      <c r="J101" s="65"/>
      <c r="K101" s="65"/>
      <c r="L101" s="65"/>
      <c r="M101" s="64"/>
      <c r="N101" s="64"/>
      <c r="O101" s="65"/>
      <c r="P101" s="64"/>
      <c r="Q101" s="64"/>
      <c r="R101" s="65"/>
      <c r="S101" s="64"/>
      <c r="T101" s="64"/>
      <c r="U101" s="64"/>
      <c r="V101"/>
      <c r="W101"/>
      <c r="X101"/>
      <c r="Y101"/>
      <c r="Z101"/>
      <c r="AA101"/>
      <c r="AB101"/>
      <c r="AC101"/>
      <c r="AD101"/>
      <c r="AE101"/>
      <c r="AF101"/>
      <c r="AG101"/>
      <c r="AH101"/>
      <c r="AI101"/>
      <c r="AJ101"/>
      <c r="AK101"/>
      <c r="AL101"/>
      <c r="AM101" s="65"/>
      <c r="AN101" s="64"/>
      <c r="AP101" s="64"/>
      <c r="AQ101" s="64"/>
      <c r="AR101" s="87"/>
      <c r="AS101" s="64"/>
      <c r="AT101" s="64"/>
      <c r="AU101" s="64"/>
      <c r="AV101" s="65"/>
    </row>
    <row r="102" spans="1:96" s="3" customFormat="1" x14ac:dyDescent="0.2">
      <c r="A102" s="68"/>
      <c r="B102" s="64"/>
      <c r="C102" s="64"/>
      <c r="D102" s="64"/>
      <c r="E102" s="65"/>
      <c r="F102" s="65"/>
      <c r="G102" s="65"/>
      <c r="H102" s="65"/>
      <c r="I102" s="65"/>
      <c r="J102" s="65"/>
      <c r="K102" s="65"/>
      <c r="L102" s="65"/>
      <c r="M102" s="64"/>
      <c r="N102" s="64"/>
      <c r="O102" s="65"/>
      <c r="P102" s="64"/>
      <c r="Q102" s="64"/>
      <c r="R102" s="65"/>
      <c r="S102" s="64"/>
      <c r="T102" s="64"/>
      <c r="U102" s="64"/>
      <c r="V102"/>
      <c r="W102"/>
      <c r="X102"/>
      <c r="Y102"/>
      <c r="Z102"/>
      <c r="AA102"/>
      <c r="AB102"/>
      <c r="AC102"/>
      <c r="AD102"/>
      <c r="AE102"/>
      <c r="AF102"/>
      <c r="AG102"/>
      <c r="AH102"/>
      <c r="AI102"/>
      <c r="AJ102"/>
      <c r="AK102"/>
      <c r="AL102"/>
      <c r="AM102" s="65"/>
      <c r="AN102" s="64"/>
      <c r="AP102" s="64"/>
      <c r="AQ102" s="64"/>
      <c r="AR102" s="87"/>
      <c r="AS102" s="64"/>
      <c r="AT102" s="64"/>
      <c r="AU102" s="64"/>
      <c r="AV102" s="65"/>
    </row>
    <row r="103" spans="1:96" s="3" customFormat="1" x14ac:dyDescent="0.2">
      <c r="A103" s="68"/>
      <c r="B103" s="64"/>
      <c r="C103" s="64"/>
      <c r="D103" s="64"/>
      <c r="E103" s="65"/>
      <c r="F103" s="65"/>
      <c r="G103" s="65"/>
      <c r="H103" s="65"/>
      <c r="I103" s="65"/>
      <c r="J103" s="65"/>
      <c r="K103" s="65"/>
      <c r="L103" s="65"/>
      <c r="M103" s="64"/>
      <c r="N103" s="64"/>
      <c r="O103" s="65"/>
      <c r="P103" s="64"/>
      <c r="Q103" s="64"/>
      <c r="R103" s="65"/>
      <c r="S103" s="64"/>
      <c r="T103" s="64"/>
      <c r="U103" s="64"/>
      <c r="V103"/>
      <c r="W103"/>
      <c r="X103"/>
      <c r="Y103"/>
      <c r="Z103"/>
      <c r="AA103"/>
      <c r="AB103"/>
      <c r="AC103"/>
      <c r="AD103"/>
      <c r="AE103"/>
      <c r="AF103"/>
      <c r="AG103"/>
      <c r="AH103"/>
      <c r="AI103"/>
      <c r="AJ103"/>
      <c r="AK103"/>
      <c r="AL103"/>
      <c r="AM103" s="65"/>
      <c r="AN103" s="64"/>
      <c r="AP103" s="64"/>
      <c r="AQ103" s="64"/>
      <c r="AR103" s="87"/>
      <c r="AS103" s="64"/>
      <c r="AT103" s="64"/>
      <c r="AU103" s="64"/>
      <c r="AV103" s="65"/>
    </row>
    <row r="104" spans="1:96" s="13" customFormat="1" x14ac:dyDescent="0.2">
      <c r="A104" s="68"/>
      <c r="B104" s="64"/>
      <c r="C104" s="64"/>
      <c r="D104" s="64"/>
      <c r="E104" s="65"/>
      <c r="F104" s="65"/>
      <c r="G104" s="65"/>
      <c r="H104" s="65"/>
      <c r="I104" s="65"/>
      <c r="J104" s="65"/>
      <c r="K104" s="65"/>
      <c r="L104" s="65"/>
      <c r="M104" s="64"/>
      <c r="N104" s="64"/>
      <c r="O104" s="65"/>
      <c r="P104" s="64"/>
      <c r="Q104" s="64"/>
      <c r="R104" s="65"/>
      <c r="S104" s="64"/>
      <c r="T104" s="64"/>
      <c r="U104" s="64"/>
      <c r="V104"/>
      <c r="W104"/>
      <c r="X104"/>
      <c r="Y104"/>
      <c r="Z104"/>
      <c r="AA104"/>
      <c r="AB104"/>
      <c r="AC104"/>
      <c r="AD104"/>
      <c r="AE104"/>
      <c r="AF104"/>
      <c r="AG104"/>
      <c r="AH104"/>
      <c r="AI104"/>
      <c r="AJ104"/>
      <c r="AK104"/>
      <c r="AL104"/>
      <c r="AM104" s="65"/>
      <c r="AN104" s="64"/>
      <c r="AO104" s="3"/>
      <c r="AP104" s="64"/>
      <c r="AQ104" s="64"/>
      <c r="AR104" s="87"/>
      <c r="AS104" s="64"/>
      <c r="AT104" s="64"/>
      <c r="AU104" s="64"/>
      <c r="AV104" s="65"/>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row>
    <row r="105" spans="1:96" s="3" customFormat="1" x14ac:dyDescent="0.2">
      <c r="A105" s="68"/>
      <c r="B105" s="64"/>
      <c r="C105" s="64"/>
      <c r="D105" s="64"/>
      <c r="E105" s="65"/>
      <c r="F105" s="65"/>
      <c r="G105" s="65"/>
      <c r="H105" s="65"/>
      <c r="I105" s="65"/>
      <c r="J105" s="65"/>
      <c r="K105" s="65"/>
      <c r="L105" s="65"/>
      <c r="M105" s="64"/>
      <c r="N105" s="64"/>
      <c r="O105" s="65"/>
      <c r="P105" s="64"/>
      <c r="Q105" s="64"/>
      <c r="R105" s="65"/>
      <c r="S105" s="64"/>
      <c r="T105" s="64"/>
      <c r="U105" s="64"/>
      <c r="V105"/>
      <c r="W105"/>
      <c r="X105"/>
      <c r="Y105"/>
      <c r="Z105"/>
      <c r="AA105"/>
      <c r="AB105"/>
      <c r="AC105"/>
      <c r="AD105"/>
      <c r="AE105"/>
      <c r="AF105"/>
      <c r="AG105"/>
      <c r="AH105"/>
      <c r="AI105"/>
      <c r="AJ105"/>
      <c r="AK105"/>
      <c r="AL105"/>
      <c r="AM105" s="65"/>
      <c r="AN105" s="64"/>
      <c r="AP105" s="64"/>
      <c r="AQ105" s="64"/>
      <c r="AR105" s="87"/>
      <c r="AS105" s="64"/>
      <c r="AT105" s="64"/>
      <c r="AU105" s="64"/>
      <c r="AV105" s="65"/>
    </row>
    <row r="106" spans="1:96" s="3" customFormat="1" x14ac:dyDescent="0.2">
      <c r="A106" s="68"/>
      <c r="B106" s="64"/>
      <c r="C106" s="64"/>
      <c r="D106" s="64"/>
      <c r="E106" s="65"/>
      <c r="F106" s="65"/>
      <c r="G106" s="65"/>
      <c r="H106" s="65"/>
      <c r="I106" s="65"/>
      <c r="J106" s="65"/>
      <c r="K106" s="65"/>
      <c r="L106" s="65"/>
      <c r="M106" s="64"/>
      <c r="N106" s="64"/>
      <c r="O106" s="65"/>
      <c r="P106" s="64"/>
      <c r="Q106" s="64"/>
      <c r="R106" s="65"/>
      <c r="S106" s="64"/>
      <c r="T106" s="64"/>
      <c r="U106" s="64"/>
      <c r="V106"/>
      <c r="W106"/>
      <c r="X106"/>
      <c r="Y106"/>
      <c r="Z106"/>
      <c r="AA106"/>
      <c r="AB106"/>
      <c r="AC106"/>
      <c r="AD106"/>
      <c r="AE106"/>
      <c r="AF106"/>
      <c r="AG106"/>
      <c r="AH106"/>
      <c r="AI106"/>
      <c r="AJ106"/>
      <c r="AK106"/>
      <c r="AL106"/>
      <c r="AM106" s="65"/>
      <c r="AN106" s="64"/>
      <c r="AP106" s="64"/>
      <c r="AQ106" s="64"/>
      <c r="AR106" s="87"/>
      <c r="AS106" s="64"/>
      <c r="AT106" s="64"/>
      <c r="AU106" s="64"/>
      <c r="AV106" s="65"/>
    </row>
    <row r="107" spans="1:96" s="3" customFormat="1" x14ac:dyDescent="0.2">
      <c r="A107" s="68"/>
      <c r="B107" s="64"/>
      <c r="C107" s="64"/>
      <c r="D107" s="64"/>
      <c r="E107" s="65"/>
      <c r="F107" s="65"/>
      <c r="G107" s="65"/>
      <c r="H107" s="65"/>
      <c r="I107" s="65"/>
      <c r="J107" s="65"/>
      <c r="K107" s="65"/>
      <c r="L107" s="65"/>
      <c r="M107" s="64"/>
      <c r="N107" s="64"/>
      <c r="O107" s="65"/>
      <c r="P107" s="64"/>
      <c r="Q107" s="64"/>
      <c r="R107" s="65"/>
      <c r="S107" s="64"/>
      <c r="T107" s="64"/>
      <c r="U107" s="64"/>
      <c r="V107"/>
      <c r="W107"/>
      <c r="X107"/>
      <c r="Y107"/>
      <c r="Z107"/>
      <c r="AA107"/>
      <c r="AB107"/>
      <c r="AC107"/>
      <c r="AD107"/>
      <c r="AE107"/>
      <c r="AF107"/>
      <c r="AG107"/>
      <c r="AH107"/>
      <c r="AI107"/>
      <c r="AJ107"/>
      <c r="AK107"/>
      <c r="AL107"/>
      <c r="AM107" s="65"/>
      <c r="AN107" s="64"/>
      <c r="AP107" s="64"/>
      <c r="AQ107" s="64"/>
      <c r="AR107" s="87"/>
      <c r="AS107" s="64"/>
      <c r="AT107" s="64"/>
      <c r="AU107" s="64"/>
      <c r="AV107" s="65"/>
    </row>
    <row r="108" spans="1:96" s="3" customFormat="1" x14ac:dyDescent="0.2">
      <c r="A108" s="68"/>
      <c r="B108" s="64"/>
      <c r="C108" s="64"/>
      <c r="D108" s="64"/>
      <c r="E108" s="65"/>
      <c r="F108" s="65"/>
      <c r="G108" s="65"/>
      <c r="H108" s="65"/>
      <c r="I108" s="65"/>
      <c r="J108" s="65"/>
      <c r="K108" s="65"/>
      <c r="L108" s="65"/>
      <c r="M108" s="64"/>
      <c r="N108" s="64"/>
      <c r="O108" s="65"/>
      <c r="P108" s="64"/>
      <c r="Q108" s="64"/>
      <c r="R108" s="65"/>
      <c r="S108" s="64"/>
      <c r="T108" s="64"/>
      <c r="U108" s="64"/>
      <c r="V108"/>
      <c r="W108"/>
      <c r="X108"/>
      <c r="Y108"/>
      <c r="Z108"/>
      <c r="AA108"/>
      <c r="AB108"/>
      <c r="AC108"/>
      <c r="AD108"/>
      <c r="AE108"/>
      <c r="AF108"/>
      <c r="AG108"/>
      <c r="AH108"/>
      <c r="AI108"/>
      <c r="AJ108"/>
      <c r="AK108"/>
      <c r="AL108"/>
      <c r="AM108" s="65"/>
      <c r="AN108" s="64"/>
      <c r="AP108" s="64"/>
      <c r="AQ108" s="64"/>
      <c r="AR108" s="87"/>
      <c r="AS108" s="64"/>
      <c r="AT108" s="64"/>
      <c r="AU108" s="64"/>
      <c r="AV108" s="65"/>
    </row>
    <row r="109" spans="1:96" s="3" customFormat="1" x14ac:dyDescent="0.2">
      <c r="A109" s="68"/>
      <c r="B109" s="64"/>
      <c r="C109" s="64"/>
      <c r="D109" s="64"/>
      <c r="E109" s="65"/>
      <c r="F109" s="65"/>
      <c r="G109" s="65"/>
      <c r="H109" s="65"/>
      <c r="I109" s="65"/>
      <c r="J109" s="65"/>
      <c r="K109" s="65"/>
      <c r="L109" s="65"/>
      <c r="M109" s="64"/>
      <c r="N109" s="64"/>
      <c r="O109" s="65"/>
      <c r="P109" s="64"/>
      <c r="Q109" s="64"/>
      <c r="R109" s="65"/>
      <c r="S109" s="64"/>
      <c r="T109" s="64"/>
      <c r="U109" s="64"/>
      <c r="V109"/>
      <c r="W109"/>
      <c r="X109"/>
      <c r="Y109"/>
      <c r="Z109"/>
      <c r="AA109"/>
      <c r="AB109"/>
      <c r="AC109"/>
      <c r="AD109"/>
      <c r="AE109"/>
      <c r="AF109"/>
      <c r="AG109"/>
      <c r="AH109"/>
      <c r="AI109"/>
      <c r="AJ109"/>
      <c r="AK109"/>
      <c r="AL109"/>
      <c r="AM109" s="65"/>
      <c r="AN109" s="64"/>
      <c r="AP109" s="64"/>
      <c r="AQ109" s="64"/>
      <c r="AR109" s="87"/>
      <c r="AS109" s="64"/>
      <c r="AT109" s="64"/>
      <c r="AU109" s="64"/>
      <c r="AV109" s="65"/>
    </row>
    <row r="110" spans="1:96" s="3" customFormat="1" x14ac:dyDescent="0.2">
      <c r="A110" s="68"/>
      <c r="B110" s="64"/>
      <c r="C110" s="64"/>
      <c r="D110" s="64"/>
      <c r="E110" s="65"/>
      <c r="F110" s="65"/>
      <c r="G110" s="65"/>
      <c r="H110" s="65"/>
      <c r="I110" s="65"/>
      <c r="J110" s="65"/>
      <c r="K110" s="65"/>
      <c r="L110" s="65"/>
      <c r="M110" s="64"/>
      <c r="N110" s="64"/>
      <c r="O110" s="65"/>
      <c r="P110" s="64"/>
      <c r="Q110" s="64"/>
      <c r="R110" s="65"/>
      <c r="S110" s="64"/>
      <c r="T110" s="64"/>
      <c r="U110" s="64"/>
      <c r="V110"/>
      <c r="W110"/>
      <c r="X110"/>
      <c r="Y110"/>
      <c r="Z110"/>
      <c r="AA110"/>
      <c r="AB110"/>
      <c r="AC110"/>
      <c r="AD110"/>
      <c r="AE110"/>
      <c r="AF110"/>
      <c r="AG110"/>
      <c r="AH110"/>
      <c r="AI110"/>
      <c r="AJ110"/>
      <c r="AK110"/>
      <c r="AL110"/>
      <c r="AM110" s="65"/>
      <c r="AN110" s="64"/>
      <c r="AP110" s="64"/>
      <c r="AQ110" s="64"/>
      <c r="AR110" s="87"/>
      <c r="AS110" s="64"/>
      <c r="AT110" s="64"/>
      <c r="AU110" s="64"/>
      <c r="AV110" s="65"/>
    </row>
    <row r="111" spans="1:96" s="3" customFormat="1" x14ac:dyDescent="0.2">
      <c r="A111" s="68"/>
      <c r="B111" s="64"/>
      <c r="C111" s="64"/>
      <c r="D111" s="64"/>
      <c r="E111" s="65"/>
      <c r="F111" s="65"/>
      <c r="G111" s="65"/>
      <c r="H111" s="65"/>
      <c r="I111" s="65"/>
      <c r="J111" s="65"/>
      <c r="K111" s="65"/>
      <c r="L111" s="65"/>
      <c r="M111" s="64"/>
      <c r="N111" s="64"/>
      <c r="O111" s="65"/>
      <c r="P111" s="64"/>
      <c r="Q111" s="64"/>
      <c r="R111" s="65"/>
      <c r="S111" s="64"/>
      <c r="T111" s="64"/>
      <c r="U111" s="64"/>
      <c r="V111"/>
      <c r="W111"/>
      <c r="X111"/>
      <c r="Y111"/>
      <c r="Z111"/>
      <c r="AA111"/>
      <c r="AB111"/>
      <c r="AC111"/>
      <c r="AD111"/>
      <c r="AE111"/>
      <c r="AF111"/>
      <c r="AG111"/>
      <c r="AH111"/>
      <c r="AI111"/>
      <c r="AJ111"/>
      <c r="AK111"/>
      <c r="AL111"/>
      <c r="AM111" s="65"/>
      <c r="AN111" s="64"/>
      <c r="AP111" s="64"/>
      <c r="AQ111" s="64"/>
      <c r="AR111" s="87"/>
      <c r="AS111" s="64"/>
      <c r="AT111" s="64"/>
      <c r="AU111" s="64"/>
      <c r="AV111" s="65"/>
    </row>
    <row r="112" spans="1:96" s="3" customFormat="1" x14ac:dyDescent="0.2">
      <c r="A112" s="68"/>
      <c r="B112" s="64"/>
      <c r="C112" s="64"/>
      <c r="D112" s="64"/>
      <c r="E112" s="65"/>
      <c r="F112" s="65"/>
      <c r="G112" s="65"/>
      <c r="H112" s="65"/>
      <c r="I112" s="65"/>
      <c r="J112" s="65"/>
      <c r="K112" s="65"/>
      <c r="L112" s="65"/>
      <c r="M112" s="64"/>
      <c r="N112" s="64"/>
      <c r="O112" s="65"/>
      <c r="P112" s="64"/>
      <c r="Q112" s="64"/>
      <c r="R112" s="65"/>
      <c r="S112" s="64"/>
      <c r="T112" s="64"/>
      <c r="U112" s="64"/>
      <c r="V112"/>
      <c r="W112"/>
      <c r="X112"/>
      <c r="Y112"/>
      <c r="Z112"/>
      <c r="AA112"/>
      <c r="AB112"/>
      <c r="AC112"/>
      <c r="AD112"/>
      <c r="AE112"/>
      <c r="AF112"/>
      <c r="AG112"/>
      <c r="AH112"/>
      <c r="AI112"/>
      <c r="AJ112"/>
      <c r="AK112"/>
      <c r="AL112"/>
      <c r="AM112" s="65"/>
      <c r="AN112" s="64"/>
      <c r="AP112" s="64"/>
      <c r="AQ112" s="64"/>
      <c r="AR112" s="87"/>
      <c r="AS112" s="64"/>
      <c r="AT112" s="64"/>
      <c r="AU112" s="64"/>
      <c r="AV112" s="65"/>
    </row>
    <row r="113" spans="1:96" s="3" customFormat="1" x14ac:dyDescent="0.2">
      <c r="A113" s="68"/>
      <c r="B113" s="64"/>
      <c r="C113" s="64"/>
      <c r="D113" s="64"/>
      <c r="E113" s="65"/>
      <c r="F113" s="65"/>
      <c r="G113" s="65"/>
      <c r="H113" s="65"/>
      <c r="I113" s="65"/>
      <c r="J113" s="65"/>
      <c r="K113" s="65"/>
      <c r="L113" s="65"/>
      <c r="M113" s="64"/>
      <c r="N113" s="64"/>
      <c r="O113" s="65"/>
      <c r="P113" s="64"/>
      <c r="Q113" s="64"/>
      <c r="R113" s="65"/>
      <c r="S113" s="64"/>
      <c r="T113" s="64"/>
      <c r="U113" s="64"/>
      <c r="V113"/>
      <c r="W113"/>
      <c r="X113"/>
      <c r="Y113"/>
      <c r="Z113"/>
      <c r="AA113"/>
      <c r="AB113"/>
      <c r="AC113"/>
      <c r="AD113"/>
      <c r="AE113"/>
      <c r="AF113"/>
      <c r="AG113"/>
      <c r="AH113"/>
      <c r="AI113"/>
      <c r="AJ113"/>
      <c r="AK113"/>
      <c r="AL113"/>
      <c r="AM113" s="65"/>
      <c r="AN113" s="64"/>
      <c r="AP113" s="64"/>
      <c r="AQ113" s="64"/>
      <c r="AR113" s="87"/>
      <c r="AS113" s="64"/>
      <c r="AT113" s="64"/>
      <c r="AU113" s="64"/>
      <c r="AV113" s="65"/>
    </row>
    <row r="114" spans="1:96" s="3" customFormat="1" x14ac:dyDescent="0.2">
      <c r="A114" s="68"/>
      <c r="B114" s="64"/>
      <c r="C114" s="64"/>
      <c r="D114" s="64"/>
      <c r="E114" s="65"/>
      <c r="F114" s="65"/>
      <c r="G114" s="65"/>
      <c r="H114" s="65"/>
      <c r="I114" s="65"/>
      <c r="J114" s="65"/>
      <c r="K114" s="65"/>
      <c r="L114" s="65"/>
      <c r="M114" s="64"/>
      <c r="N114" s="64"/>
      <c r="O114" s="65"/>
      <c r="P114" s="64"/>
      <c r="Q114" s="64"/>
      <c r="R114" s="65"/>
      <c r="S114" s="64"/>
      <c r="T114" s="64"/>
      <c r="U114" s="64"/>
      <c r="V114"/>
      <c r="W114"/>
      <c r="X114"/>
      <c r="Y114"/>
      <c r="Z114"/>
      <c r="AA114"/>
      <c r="AB114"/>
      <c r="AC114"/>
      <c r="AD114"/>
      <c r="AE114"/>
      <c r="AF114"/>
      <c r="AG114"/>
      <c r="AH114"/>
      <c r="AI114"/>
      <c r="AJ114"/>
      <c r="AK114"/>
      <c r="AL114"/>
      <c r="AM114" s="65"/>
      <c r="AN114" s="64"/>
      <c r="AP114" s="64"/>
      <c r="AQ114" s="64"/>
      <c r="AR114" s="87"/>
      <c r="AS114" s="64"/>
      <c r="AT114" s="64"/>
      <c r="AU114" s="64"/>
      <c r="AV114" s="65"/>
    </row>
    <row r="115" spans="1:96" s="3" customFormat="1" x14ac:dyDescent="0.2">
      <c r="A115" s="68"/>
      <c r="B115" s="64"/>
      <c r="C115" s="64"/>
      <c r="D115" s="64"/>
      <c r="E115" s="65"/>
      <c r="F115" s="65"/>
      <c r="G115" s="65"/>
      <c r="H115" s="65"/>
      <c r="I115" s="65"/>
      <c r="J115" s="65"/>
      <c r="K115" s="65"/>
      <c r="L115" s="65"/>
      <c r="M115" s="64"/>
      <c r="N115" s="64"/>
      <c r="O115" s="65"/>
      <c r="P115" s="64"/>
      <c r="Q115" s="64"/>
      <c r="R115" s="65"/>
      <c r="S115" s="64"/>
      <c r="T115" s="64"/>
      <c r="U115" s="64"/>
      <c r="V115"/>
      <c r="W115"/>
      <c r="X115"/>
      <c r="Y115"/>
      <c r="Z115"/>
      <c r="AA115"/>
      <c r="AB115"/>
      <c r="AC115"/>
      <c r="AD115"/>
      <c r="AE115"/>
      <c r="AF115"/>
      <c r="AG115"/>
      <c r="AH115"/>
      <c r="AI115"/>
      <c r="AJ115"/>
      <c r="AK115"/>
      <c r="AL115"/>
      <c r="AM115" s="65"/>
      <c r="AN115" s="64"/>
      <c r="AP115" s="64"/>
      <c r="AQ115" s="64"/>
      <c r="AR115" s="87"/>
      <c r="AS115" s="64"/>
      <c r="AT115" s="64"/>
      <c r="AU115" s="64"/>
      <c r="AV115" s="65"/>
    </row>
    <row r="116" spans="1:96" s="3" customFormat="1" x14ac:dyDescent="0.2">
      <c r="A116" s="68"/>
      <c r="B116" s="64"/>
      <c r="C116" s="64"/>
      <c r="D116" s="64"/>
      <c r="E116" s="65"/>
      <c r="F116" s="65"/>
      <c r="G116" s="65"/>
      <c r="H116" s="65"/>
      <c r="I116" s="65"/>
      <c r="J116" s="65"/>
      <c r="K116" s="65"/>
      <c r="L116" s="65"/>
      <c r="M116" s="64"/>
      <c r="N116" s="64"/>
      <c r="O116" s="65"/>
      <c r="P116" s="64"/>
      <c r="Q116" s="64"/>
      <c r="R116" s="65"/>
      <c r="S116" s="64"/>
      <c r="T116" s="64"/>
      <c r="U116" s="64"/>
      <c r="V116"/>
      <c r="W116"/>
      <c r="X116"/>
      <c r="Y116"/>
      <c r="Z116"/>
      <c r="AA116"/>
      <c r="AB116"/>
      <c r="AC116"/>
      <c r="AD116"/>
      <c r="AE116"/>
      <c r="AF116"/>
      <c r="AG116"/>
      <c r="AH116"/>
      <c r="AI116"/>
      <c r="AJ116"/>
      <c r="AK116"/>
      <c r="AL116"/>
      <c r="AM116" s="65"/>
      <c r="AN116" s="64"/>
      <c r="AP116" s="64"/>
      <c r="AQ116" s="64"/>
      <c r="AR116" s="87"/>
      <c r="AS116" s="64"/>
      <c r="AT116" s="64"/>
      <c r="AU116" s="64"/>
      <c r="AV116" s="65"/>
    </row>
    <row r="117" spans="1:96" s="3" customFormat="1" x14ac:dyDescent="0.2">
      <c r="A117" s="68"/>
      <c r="B117" s="64"/>
      <c r="C117" s="64"/>
      <c r="D117" s="64"/>
      <c r="E117" s="65"/>
      <c r="F117" s="65"/>
      <c r="G117" s="65"/>
      <c r="H117" s="65"/>
      <c r="I117" s="65"/>
      <c r="J117" s="65"/>
      <c r="K117" s="65"/>
      <c r="L117" s="65"/>
      <c r="M117" s="64"/>
      <c r="N117" s="64"/>
      <c r="O117" s="65"/>
      <c r="P117" s="64"/>
      <c r="Q117" s="64"/>
      <c r="R117" s="65"/>
      <c r="S117" s="64"/>
      <c r="T117" s="64"/>
      <c r="U117" s="64"/>
      <c r="V117"/>
      <c r="W117"/>
      <c r="X117"/>
      <c r="Y117"/>
      <c r="Z117"/>
      <c r="AA117"/>
      <c r="AB117"/>
      <c r="AC117"/>
      <c r="AD117"/>
      <c r="AE117"/>
      <c r="AF117"/>
      <c r="AG117"/>
      <c r="AH117"/>
      <c r="AI117"/>
      <c r="AJ117"/>
      <c r="AK117"/>
      <c r="AL117"/>
      <c r="AM117" s="65"/>
      <c r="AN117" s="64"/>
      <c r="AP117" s="64"/>
      <c r="AQ117" s="64"/>
      <c r="AR117" s="87"/>
      <c r="AS117" s="64"/>
      <c r="AT117" s="64"/>
      <c r="AU117" s="64"/>
      <c r="AV117" s="65"/>
    </row>
    <row r="118" spans="1:96" s="26" customFormat="1" ht="14.25" customHeight="1" x14ac:dyDescent="0.2">
      <c r="A118" s="68"/>
      <c r="B118" s="64"/>
      <c r="C118" s="64"/>
      <c r="D118" s="64"/>
      <c r="E118" s="65"/>
      <c r="F118" s="65"/>
      <c r="G118" s="65"/>
      <c r="H118" s="65"/>
      <c r="I118" s="65"/>
      <c r="J118" s="65"/>
      <c r="K118" s="65"/>
      <c r="L118" s="65"/>
      <c r="M118" s="64"/>
      <c r="N118" s="64"/>
      <c r="O118" s="65"/>
      <c r="P118" s="64"/>
      <c r="Q118" s="64"/>
      <c r="R118" s="65"/>
      <c r="S118" s="64"/>
      <c r="T118" s="64"/>
      <c r="U118" s="64"/>
      <c r="V118"/>
      <c r="W118"/>
      <c r="X118"/>
      <c r="Y118"/>
      <c r="Z118"/>
      <c r="AA118"/>
      <c r="AB118"/>
      <c r="AC118"/>
      <c r="AD118"/>
      <c r="AE118"/>
      <c r="AF118"/>
      <c r="AG118"/>
      <c r="AH118"/>
      <c r="AI118"/>
      <c r="AJ118"/>
      <c r="AK118"/>
      <c r="AL118"/>
      <c r="AM118" s="65"/>
      <c r="AN118" s="64"/>
      <c r="AO118" s="3"/>
      <c r="AP118" s="64"/>
      <c r="AQ118" s="64"/>
      <c r="AR118" s="87"/>
      <c r="AS118" s="64"/>
      <c r="AT118" s="64"/>
      <c r="AU118" s="64"/>
      <c r="AV118" s="65"/>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row>
    <row r="119" spans="1:96" s="3" customFormat="1" x14ac:dyDescent="0.2">
      <c r="A119" s="68"/>
      <c r="B119" s="64"/>
      <c r="C119" s="64"/>
      <c r="D119" s="64"/>
      <c r="E119" s="65"/>
      <c r="F119" s="65"/>
      <c r="G119" s="65"/>
      <c r="H119" s="65"/>
      <c r="I119" s="65"/>
      <c r="J119" s="65"/>
      <c r="K119" s="65"/>
      <c r="L119" s="65"/>
      <c r="M119" s="64"/>
      <c r="N119" s="64"/>
      <c r="O119" s="65"/>
      <c r="P119" s="64"/>
      <c r="Q119" s="64"/>
      <c r="R119" s="65"/>
      <c r="S119" s="64"/>
      <c r="T119" s="64"/>
      <c r="U119" s="64"/>
      <c r="V119"/>
      <c r="W119"/>
      <c r="X119"/>
      <c r="Y119"/>
      <c r="Z119"/>
      <c r="AA119"/>
      <c r="AB119"/>
      <c r="AC119"/>
      <c r="AD119"/>
      <c r="AE119"/>
      <c r="AF119"/>
      <c r="AG119"/>
      <c r="AH119"/>
      <c r="AI119"/>
      <c r="AJ119"/>
      <c r="AK119"/>
      <c r="AL119"/>
      <c r="AM119" s="65"/>
      <c r="AN119" s="64"/>
      <c r="AP119" s="64"/>
      <c r="AQ119" s="64"/>
      <c r="AR119" s="87"/>
      <c r="AS119" s="64"/>
      <c r="AT119" s="64"/>
      <c r="AU119" s="64"/>
      <c r="AV119" s="65"/>
    </row>
    <row r="120" spans="1:96" s="3" customFormat="1" x14ac:dyDescent="0.2">
      <c r="A120" s="68"/>
      <c r="B120" s="64"/>
      <c r="C120" s="64"/>
      <c r="D120" s="64"/>
      <c r="E120" s="65"/>
      <c r="F120" s="65"/>
      <c r="G120" s="65"/>
      <c r="H120" s="65"/>
      <c r="I120" s="65"/>
      <c r="J120" s="65"/>
      <c r="K120" s="65"/>
      <c r="L120" s="65"/>
      <c r="M120" s="64"/>
      <c r="N120" s="64"/>
      <c r="O120" s="65"/>
      <c r="P120" s="64"/>
      <c r="Q120" s="64"/>
      <c r="R120" s="65"/>
      <c r="S120" s="64"/>
      <c r="T120" s="64"/>
      <c r="U120" s="64"/>
      <c r="V120"/>
      <c r="W120"/>
      <c r="X120"/>
      <c r="Y120"/>
      <c r="Z120"/>
      <c r="AA120"/>
      <c r="AB120"/>
      <c r="AC120"/>
      <c r="AD120"/>
      <c r="AE120"/>
      <c r="AF120"/>
      <c r="AG120"/>
      <c r="AH120"/>
      <c r="AI120"/>
      <c r="AJ120"/>
      <c r="AK120"/>
      <c r="AL120"/>
      <c r="AM120" s="65"/>
      <c r="AN120" s="64"/>
      <c r="AP120" s="64"/>
      <c r="AQ120" s="64"/>
      <c r="AR120" s="87"/>
      <c r="AS120" s="64"/>
      <c r="AT120" s="64"/>
      <c r="AU120" s="64"/>
      <c r="AV120" s="65"/>
    </row>
    <row r="121" spans="1:96" s="3" customFormat="1" x14ac:dyDescent="0.2">
      <c r="A121" s="68"/>
      <c r="B121" s="64"/>
      <c r="C121" s="64"/>
      <c r="D121" s="64"/>
      <c r="E121" s="65"/>
      <c r="F121" s="65"/>
      <c r="G121" s="65"/>
      <c r="H121" s="65"/>
      <c r="I121" s="65"/>
      <c r="J121" s="65"/>
      <c r="K121" s="65"/>
      <c r="L121" s="65"/>
      <c r="M121" s="64"/>
      <c r="N121" s="64"/>
      <c r="O121" s="65"/>
      <c r="P121" s="64"/>
      <c r="Q121" s="64"/>
      <c r="R121" s="65"/>
      <c r="S121" s="64"/>
      <c r="T121" s="64"/>
      <c r="U121" s="64"/>
      <c r="V121"/>
      <c r="W121"/>
      <c r="X121"/>
      <c r="Y121"/>
      <c r="Z121"/>
      <c r="AA121"/>
      <c r="AB121"/>
      <c r="AC121"/>
      <c r="AD121"/>
      <c r="AE121"/>
      <c r="AF121"/>
      <c r="AG121"/>
      <c r="AH121"/>
      <c r="AI121"/>
      <c r="AJ121"/>
      <c r="AK121"/>
      <c r="AL121"/>
      <c r="AM121" s="65"/>
      <c r="AN121" s="64"/>
      <c r="AP121" s="64"/>
      <c r="AQ121" s="64"/>
      <c r="AR121" s="87"/>
      <c r="AS121" s="64"/>
      <c r="AT121" s="64"/>
      <c r="AU121" s="64"/>
      <c r="AV121" s="65"/>
    </row>
    <row r="122" spans="1:96" s="3" customFormat="1" x14ac:dyDescent="0.2">
      <c r="A122" s="68"/>
      <c r="B122" s="64"/>
      <c r="C122" s="64"/>
      <c r="D122" s="64"/>
      <c r="E122" s="65"/>
      <c r="F122" s="65"/>
      <c r="G122" s="65"/>
      <c r="H122" s="65"/>
      <c r="I122" s="65"/>
      <c r="J122" s="65"/>
      <c r="K122" s="65"/>
      <c r="L122" s="65"/>
      <c r="M122" s="64"/>
      <c r="N122" s="64"/>
      <c r="O122" s="65"/>
      <c r="P122" s="64"/>
      <c r="Q122" s="64"/>
      <c r="R122" s="65"/>
      <c r="S122" s="64"/>
      <c r="T122" s="64"/>
      <c r="U122" s="64"/>
      <c r="V122"/>
      <c r="W122"/>
      <c r="X122"/>
      <c r="Y122"/>
      <c r="Z122"/>
      <c r="AA122"/>
      <c r="AB122"/>
      <c r="AC122"/>
      <c r="AD122"/>
      <c r="AE122"/>
      <c r="AF122"/>
      <c r="AG122"/>
      <c r="AH122"/>
      <c r="AI122"/>
      <c r="AJ122"/>
      <c r="AK122"/>
      <c r="AL122"/>
      <c r="AM122" s="65"/>
      <c r="AN122" s="64"/>
      <c r="AP122" s="64"/>
      <c r="AQ122" s="64"/>
      <c r="AR122" s="87"/>
      <c r="AS122" s="64"/>
      <c r="AT122" s="64"/>
      <c r="AU122" s="64"/>
      <c r="AV122" s="65"/>
    </row>
    <row r="123" spans="1:96" s="3" customFormat="1" x14ac:dyDescent="0.2">
      <c r="A123" s="68"/>
      <c r="B123" s="64"/>
      <c r="C123" s="64"/>
      <c r="D123" s="64"/>
      <c r="E123" s="65"/>
      <c r="F123" s="65"/>
      <c r="G123" s="65"/>
      <c r="H123" s="65"/>
      <c r="I123" s="65"/>
      <c r="J123" s="65"/>
      <c r="K123" s="65"/>
      <c r="L123" s="65"/>
      <c r="M123" s="64"/>
      <c r="N123" s="64"/>
      <c r="O123" s="65"/>
      <c r="P123" s="64"/>
      <c r="Q123" s="64"/>
      <c r="R123" s="65"/>
      <c r="S123" s="64"/>
      <c r="T123" s="64"/>
      <c r="U123" s="64"/>
      <c r="V123"/>
      <c r="W123"/>
      <c r="X123"/>
      <c r="Y123"/>
      <c r="Z123"/>
      <c r="AA123"/>
      <c r="AB123"/>
      <c r="AC123"/>
      <c r="AD123"/>
      <c r="AE123"/>
      <c r="AF123"/>
      <c r="AG123"/>
      <c r="AH123"/>
      <c r="AI123"/>
      <c r="AJ123"/>
      <c r="AK123"/>
      <c r="AL123"/>
      <c r="AM123" s="65"/>
      <c r="AN123" s="64"/>
      <c r="AP123" s="64"/>
      <c r="AQ123" s="64"/>
      <c r="AR123" s="87"/>
      <c r="AS123" s="64"/>
      <c r="AT123" s="64"/>
      <c r="AU123" s="64"/>
      <c r="AV123" s="65"/>
    </row>
    <row r="124" spans="1:96" s="3" customFormat="1" x14ac:dyDescent="0.2">
      <c r="A124" s="68"/>
      <c r="B124" s="64"/>
      <c r="C124" s="64"/>
      <c r="D124" s="64"/>
      <c r="E124" s="65"/>
      <c r="F124" s="65"/>
      <c r="G124" s="65"/>
      <c r="H124" s="65"/>
      <c r="I124" s="65"/>
      <c r="J124" s="65"/>
      <c r="K124" s="65"/>
      <c r="L124" s="65"/>
      <c r="M124" s="64"/>
      <c r="N124" s="64"/>
      <c r="O124" s="65"/>
      <c r="P124" s="64"/>
      <c r="Q124" s="64"/>
      <c r="R124" s="65"/>
      <c r="S124" s="64"/>
      <c r="T124" s="64"/>
      <c r="U124" s="64"/>
      <c r="V124"/>
      <c r="W124"/>
      <c r="X124"/>
      <c r="Y124"/>
      <c r="Z124"/>
      <c r="AA124"/>
      <c r="AB124"/>
      <c r="AC124"/>
      <c r="AD124"/>
      <c r="AE124"/>
      <c r="AF124"/>
      <c r="AG124"/>
      <c r="AH124"/>
      <c r="AI124"/>
      <c r="AJ124"/>
      <c r="AK124"/>
      <c r="AL124"/>
      <c r="AM124" s="65"/>
      <c r="AN124" s="64"/>
      <c r="AP124" s="64"/>
      <c r="AQ124" s="64"/>
      <c r="AR124" s="87"/>
      <c r="AS124" s="64"/>
      <c r="AT124" s="64"/>
      <c r="AU124" s="64"/>
      <c r="AV124" s="65"/>
    </row>
    <row r="125" spans="1:96" s="26" customFormat="1" ht="14.25" customHeight="1" x14ac:dyDescent="0.2">
      <c r="A125" s="68"/>
      <c r="B125" s="64"/>
      <c r="C125" s="64"/>
      <c r="D125" s="64"/>
      <c r="E125" s="65"/>
      <c r="F125" s="65"/>
      <c r="G125" s="65"/>
      <c r="H125" s="65"/>
      <c r="I125" s="65"/>
      <c r="J125" s="65"/>
      <c r="K125" s="65"/>
      <c r="L125" s="65"/>
      <c r="M125" s="64"/>
      <c r="N125" s="64"/>
      <c r="O125" s="65"/>
      <c r="P125" s="64"/>
      <c r="Q125" s="64"/>
      <c r="R125" s="65"/>
      <c r="S125" s="64"/>
      <c r="T125" s="64"/>
      <c r="U125" s="64"/>
      <c r="V125"/>
      <c r="W125"/>
      <c r="X125"/>
      <c r="Y125"/>
      <c r="Z125"/>
      <c r="AA125"/>
      <c r="AB125"/>
      <c r="AC125"/>
      <c r="AD125"/>
      <c r="AE125"/>
      <c r="AF125"/>
      <c r="AG125"/>
      <c r="AH125"/>
      <c r="AI125"/>
      <c r="AJ125"/>
      <c r="AK125"/>
      <c r="AL125"/>
      <c r="AM125" s="65"/>
      <c r="AN125" s="64"/>
      <c r="AO125" s="3"/>
      <c r="AP125" s="64"/>
      <c r="AQ125" s="64"/>
      <c r="AR125" s="87"/>
      <c r="AS125" s="64"/>
      <c r="AT125" s="64"/>
      <c r="AU125" s="64"/>
      <c r="AV125" s="65"/>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row>
    <row r="126" spans="1:96" s="3" customFormat="1" x14ac:dyDescent="0.2">
      <c r="A126" s="68"/>
      <c r="B126" s="64"/>
      <c r="C126" s="64"/>
      <c r="D126" s="64"/>
      <c r="E126" s="65"/>
      <c r="F126" s="65"/>
      <c r="G126" s="65"/>
      <c r="H126" s="65"/>
      <c r="I126" s="65"/>
      <c r="J126" s="65"/>
      <c r="K126" s="65"/>
      <c r="L126" s="65"/>
      <c r="M126" s="64"/>
      <c r="N126" s="64"/>
      <c r="O126" s="65"/>
      <c r="P126" s="64"/>
      <c r="Q126" s="64"/>
      <c r="R126" s="65"/>
      <c r="S126" s="64"/>
      <c r="T126" s="64"/>
      <c r="U126" s="64"/>
      <c r="V126"/>
      <c r="W126"/>
      <c r="X126"/>
      <c r="Y126"/>
      <c r="Z126"/>
      <c r="AA126"/>
      <c r="AB126"/>
      <c r="AC126"/>
      <c r="AD126"/>
      <c r="AE126"/>
      <c r="AF126"/>
      <c r="AG126"/>
      <c r="AH126"/>
      <c r="AI126"/>
      <c r="AJ126"/>
      <c r="AK126"/>
      <c r="AL126"/>
      <c r="AM126" s="65"/>
      <c r="AN126" s="64"/>
      <c r="AP126" s="64"/>
      <c r="AQ126" s="64"/>
      <c r="AR126" s="87"/>
      <c r="AS126" s="64"/>
      <c r="AT126" s="64"/>
      <c r="AU126" s="64"/>
      <c r="AV126" s="65"/>
    </row>
    <row r="127" spans="1:96" s="3" customFormat="1" x14ac:dyDescent="0.2">
      <c r="A127" s="68"/>
      <c r="B127" s="64"/>
      <c r="C127" s="64"/>
      <c r="D127" s="64"/>
      <c r="E127" s="65"/>
      <c r="F127" s="65"/>
      <c r="G127" s="65"/>
      <c r="H127" s="65"/>
      <c r="I127" s="65"/>
      <c r="J127" s="65"/>
      <c r="K127" s="65"/>
      <c r="L127" s="65"/>
      <c r="M127" s="64"/>
      <c r="N127" s="64"/>
      <c r="O127" s="65"/>
      <c r="P127" s="64"/>
      <c r="Q127" s="64"/>
      <c r="R127" s="65"/>
      <c r="S127" s="64"/>
      <c r="T127" s="64"/>
      <c r="U127" s="64"/>
      <c r="V127"/>
      <c r="W127"/>
      <c r="X127"/>
      <c r="Y127"/>
      <c r="Z127"/>
      <c r="AA127"/>
      <c r="AB127"/>
      <c r="AC127"/>
      <c r="AD127"/>
      <c r="AE127"/>
      <c r="AF127"/>
      <c r="AG127"/>
      <c r="AH127"/>
      <c r="AI127"/>
      <c r="AJ127"/>
      <c r="AK127"/>
      <c r="AL127"/>
      <c r="AM127" s="65"/>
      <c r="AN127" s="64"/>
      <c r="AP127" s="64"/>
      <c r="AQ127" s="64"/>
      <c r="AR127" s="87"/>
      <c r="AS127" s="64"/>
      <c r="AT127" s="64"/>
      <c r="AU127" s="64"/>
      <c r="AV127" s="65"/>
    </row>
    <row r="128" spans="1:96" s="3" customFormat="1" x14ac:dyDescent="0.2">
      <c r="A128" s="68"/>
      <c r="B128" s="64"/>
      <c r="C128" s="64"/>
      <c r="D128" s="64"/>
      <c r="E128" s="65"/>
      <c r="F128" s="65"/>
      <c r="G128" s="65"/>
      <c r="H128" s="65"/>
      <c r="I128" s="65"/>
      <c r="J128" s="65"/>
      <c r="K128" s="65"/>
      <c r="L128" s="65"/>
      <c r="M128" s="64"/>
      <c r="N128" s="64"/>
      <c r="O128" s="65"/>
      <c r="P128" s="64"/>
      <c r="Q128" s="64"/>
      <c r="R128" s="65"/>
      <c r="S128" s="64"/>
      <c r="T128" s="64"/>
      <c r="U128" s="64"/>
      <c r="V128"/>
      <c r="W128"/>
      <c r="X128"/>
      <c r="Y128"/>
      <c r="Z128"/>
      <c r="AA128"/>
      <c r="AB128"/>
      <c r="AC128"/>
      <c r="AD128"/>
      <c r="AE128"/>
      <c r="AF128"/>
      <c r="AG128"/>
      <c r="AH128"/>
      <c r="AI128"/>
      <c r="AJ128"/>
      <c r="AK128"/>
      <c r="AL128"/>
      <c r="AM128" s="65"/>
      <c r="AN128" s="64"/>
      <c r="AP128" s="64"/>
      <c r="AQ128" s="64"/>
      <c r="AR128" s="87"/>
      <c r="AS128" s="64"/>
      <c r="AT128" s="64"/>
      <c r="AU128" s="64"/>
      <c r="AV128" s="65"/>
    </row>
    <row r="129" spans="1:48" s="3" customFormat="1" x14ac:dyDescent="0.2">
      <c r="A129" s="68"/>
      <c r="B129" s="64"/>
      <c r="C129" s="64"/>
      <c r="D129" s="64"/>
      <c r="E129" s="65"/>
      <c r="F129" s="65"/>
      <c r="G129" s="65"/>
      <c r="H129" s="65"/>
      <c r="I129" s="65"/>
      <c r="J129" s="65"/>
      <c r="K129" s="65"/>
      <c r="L129" s="65"/>
      <c r="M129" s="64"/>
      <c r="N129" s="64"/>
      <c r="O129" s="65"/>
      <c r="P129" s="64"/>
      <c r="Q129" s="64"/>
      <c r="R129" s="65"/>
      <c r="S129" s="64"/>
      <c r="T129" s="64"/>
      <c r="U129" s="64"/>
      <c r="V129"/>
      <c r="W129"/>
      <c r="X129"/>
      <c r="Y129"/>
      <c r="Z129"/>
      <c r="AA129"/>
      <c r="AB129"/>
      <c r="AC129"/>
      <c r="AD129"/>
      <c r="AE129"/>
      <c r="AF129"/>
      <c r="AG129"/>
      <c r="AH129"/>
      <c r="AI129"/>
      <c r="AJ129"/>
      <c r="AK129"/>
      <c r="AL129"/>
      <c r="AM129" s="65"/>
      <c r="AN129" s="64"/>
      <c r="AP129" s="64"/>
      <c r="AQ129" s="64"/>
      <c r="AR129" s="87"/>
      <c r="AS129" s="64"/>
      <c r="AT129" s="64"/>
      <c r="AU129" s="64"/>
      <c r="AV129" s="65"/>
    </row>
    <row r="130" spans="1:48" s="3" customFormat="1" x14ac:dyDescent="0.2">
      <c r="A130" s="68"/>
      <c r="B130" s="64"/>
      <c r="C130" s="64"/>
      <c r="D130" s="64"/>
      <c r="E130" s="65"/>
      <c r="F130" s="65"/>
      <c r="G130" s="65"/>
      <c r="H130" s="65"/>
      <c r="I130" s="65"/>
      <c r="J130" s="65"/>
      <c r="K130" s="65"/>
      <c r="L130" s="65"/>
      <c r="M130" s="64"/>
      <c r="N130" s="64"/>
      <c r="O130" s="65"/>
      <c r="P130" s="64"/>
      <c r="Q130" s="64"/>
      <c r="R130" s="65"/>
      <c r="S130" s="64"/>
      <c r="T130" s="64"/>
      <c r="U130" s="64"/>
      <c r="V130"/>
      <c r="W130"/>
      <c r="X130"/>
      <c r="Y130"/>
      <c r="Z130"/>
      <c r="AA130"/>
      <c r="AB130"/>
      <c r="AC130"/>
      <c r="AD130"/>
      <c r="AE130"/>
      <c r="AF130"/>
      <c r="AG130"/>
      <c r="AH130"/>
      <c r="AI130"/>
      <c r="AJ130"/>
      <c r="AK130"/>
      <c r="AL130"/>
      <c r="AM130" s="65"/>
      <c r="AN130" s="64"/>
      <c r="AP130" s="64"/>
      <c r="AQ130" s="64"/>
      <c r="AR130" s="87"/>
      <c r="AS130" s="64"/>
      <c r="AT130" s="64"/>
      <c r="AU130" s="64"/>
      <c r="AV130" s="65"/>
    </row>
    <row r="131" spans="1:48" s="3" customFormat="1" x14ac:dyDescent="0.2">
      <c r="A131" s="68"/>
      <c r="B131" s="64"/>
      <c r="C131" s="64"/>
      <c r="D131" s="64"/>
      <c r="E131" s="65"/>
      <c r="F131" s="65"/>
      <c r="G131" s="65"/>
      <c r="H131" s="65"/>
      <c r="I131" s="65"/>
      <c r="J131" s="65"/>
      <c r="K131" s="65"/>
      <c r="L131" s="65"/>
      <c r="M131" s="64"/>
      <c r="N131" s="64"/>
      <c r="O131" s="65"/>
      <c r="P131" s="64"/>
      <c r="Q131" s="64"/>
      <c r="R131" s="65"/>
      <c r="S131" s="64"/>
      <c r="T131" s="64"/>
      <c r="U131" s="64"/>
      <c r="V131"/>
      <c r="W131"/>
      <c r="X131"/>
      <c r="Y131"/>
      <c r="Z131"/>
      <c r="AA131"/>
      <c r="AB131"/>
      <c r="AC131"/>
      <c r="AD131"/>
      <c r="AE131"/>
      <c r="AF131"/>
      <c r="AG131"/>
      <c r="AH131"/>
      <c r="AI131"/>
      <c r="AJ131"/>
      <c r="AK131"/>
      <c r="AL131"/>
      <c r="AM131" s="65"/>
      <c r="AN131" s="64"/>
      <c r="AP131" s="64"/>
      <c r="AQ131" s="64"/>
      <c r="AR131" s="87"/>
      <c r="AS131" s="64"/>
      <c r="AT131" s="64"/>
      <c r="AU131" s="64"/>
      <c r="AV131" s="65"/>
    </row>
    <row r="132" spans="1:48" s="3" customFormat="1" x14ac:dyDescent="0.2">
      <c r="A132" s="68"/>
      <c r="B132" s="64"/>
      <c r="C132" s="64"/>
      <c r="D132" s="64"/>
      <c r="E132" s="65"/>
      <c r="F132" s="65"/>
      <c r="G132" s="65"/>
      <c r="H132" s="65"/>
      <c r="I132" s="65"/>
      <c r="J132" s="65"/>
      <c r="K132" s="65"/>
      <c r="L132" s="65"/>
      <c r="M132" s="64"/>
      <c r="N132" s="64"/>
      <c r="O132" s="65"/>
      <c r="P132" s="64"/>
      <c r="Q132" s="64"/>
      <c r="R132" s="65"/>
      <c r="S132" s="64"/>
      <c r="T132" s="64"/>
      <c r="U132" s="64"/>
      <c r="V132"/>
      <c r="W132"/>
      <c r="X132"/>
      <c r="Y132"/>
      <c r="Z132"/>
      <c r="AA132"/>
      <c r="AB132"/>
      <c r="AC132"/>
      <c r="AD132"/>
      <c r="AE132"/>
      <c r="AF132"/>
      <c r="AG132"/>
      <c r="AH132"/>
      <c r="AI132"/>
      <c r="AJ132"/>
      <c r="AK132"/>
      <c r="AL132"/>
      <c r="AM132" s="65"/>
      <c r="AN132" s="64"/>
      <c r="AP132" s="64"/>
      <c r="AQ132" s="64"/>
      <c r="AR132" s="87"/>
      <c r="AS132" s="64"/>
      <c r="AT132" s="64"/>
      <c r="AU132" s="64"/>
      <c r="AV132" s="65"/>
    </row>
    <row r="133" spans="1:48" s="3" customFormat="1" x14ac:dyDescent="0.2">
      <c r="A133" s="68"/>
      <c r="B133" s="64"/>
      <c r="C133" s="64"/>
      <c r="D133" s="64"/>
      <c r="E133" s="65"/>
      <c r="F133" s="65"/>
      <c r="G133" s="65"/>
      <c r="H133" s="65"/>
      <c r="I133" s="65"/>
      <c r="J133" s="65"/>
      <c r="K133" s="65"/>
      <c r="L133" s="65"/>
      <c r="M133" s="64"/>
      <c r="N133" s="64"/>
      <c r="O133" s="65"/>
      <c r="P133" s="64"/>
      <c r="Q133" s="64"/>
      <c r="R133" s="65"/>
      <c r="S133" s="64"/>
      <c r="T133" s="64"/>
      <c r="U133" s="64"/>
      <c r="V133"/>
      <c r="W133"/>
      <c r="X133"/>
      <c r="Y133"/>
      <c r="Z133"/>
      <c r="AA133"/>
      <c r="AB133"/>
      <c r="AC133"/>
      <c r="AD133"/>
      <c r="AE133"/>
      <c r="AF133"/>
      <c r="AG133"/>
      <c r="AH133"/>
      <c r="AI133"/>
      <c r="AJ133"/>
      <c r="AK133"/>
      <c r="AL133"/>
      <c r="AM133" s="65"/>
      <c r="AN133" s="64"/>
      <c r="AP133" s="64"/>
      <c r="AQ133" s="64"/>
      <c r="AR133" s="87"/>
      <c r="AS133" s="64"/>
      <c r="AT133" s="64"/>
      <c r="AU133" s="64"/>
      <c r="AV133" s="65"/>
    </row>
    <row r="134" spans="1:48" s="3" customFormat="1" x14ac:dyDescent="0.2">
      <c r="A134" s="68"/>
      <c r="B134" s="64"/>
      <c r="C134" s="64"/>
      <c r="D134" s="64"/>
      <c r="E134" s="65"/>
      <c r="F134" s="65"/>
      <c r="G134" s="65"/>
      <c r="H134" s="65"/>
      <c r="I134" s="65"/>
      <c r="J134" s="65"/>
      <c r="K134" s="65"/>
      <c r="L134" s="65"/>
      <c r="M134" s="64"/>
      <c r="N134" s="64"/>
      <c r="O134" s="65"/>
      <c r="P134" s="64"/>
      <c r="Q134" s="64"/>
      <c r="R134" s="65"/>
      <c r="S134" s="64"/>
      <c r="T134" s="64"/>
      <c r="U134" s="64"/>
      <c r="V134"/>
      <c r="W134"/>
      <c r="X134"/>
      <c r="Y134"/>
      <c r="Z134"/>
      <c r="AA134"/>
      <c r="AB134"/>
      <c r="AC134"/>
      <c r="AD134"/>
      <c r="AE134"/>
      <c r="AF134"/>
      <c r="AG134"/>
      <c r="AH134"/>
      <c r="AI134"/>
      <c r="AJ134"/>
      <c r="AK134"/>
      <c r="AL134"/>
      <c r="AM134" s="65"/>
      <c r="AN134" s="64"/>
      <c r="AP134" s="64"/>
      <c r="AQ134" s="64"/>
      <c r="AR134" s="87"/>
      <c r="AS134" s="64"/>
      <c r="AT134" s="64"/>
      <c r="AU134" s="64"/>
      <c r="AV134" s="65"/>
    </row>
    <row r="135" spans="1:48" s="3" customFormat="1" x14ac:dyDescent="0.2">
      <c r="A135" s="68"/>
      <c r="B135" s="64"/>
      <c r="C135" s="64"/>
      <c r="D135" s="64"/>
      <c r="E135" s="65"/>
      <c r="F135" s="65"/>
      <c r="G135" s="65"/>
      <c r="H135" s="65"/>
      <c r="I135" s="65"/>
      <c r="J135" s="65"/>
      <c r="K135" s="65"/>
      <c r="L135" s="65"/>
      <c r="M135" s="64"/>
      <c r="N135" s="64"/>
      <c r="O135" s="65"/>
      <c r="P135" s="64"/>
      <c r="Q135" s="64"/>
      <c r="R135" s="65"/>
      <c r="S135" s="64"/>
      <c r="T135" s="64"/>
      <c r="U135" s="64"/>
      <c r="V135"/>
      <c r="W135"/>
      <c r="X135"/>
      <c r="Y135"/>
      <c r="Z135"/>
      <c r="AA135"/>
      <c r="AB135"/>
      <c r="AC135"/>
      <c r="AD135"/>
      <c r="AE135"/>
      <c r="AF135"/>
      <c r="AG135"/>
      <c r="AH135"/>
      <c r="AI135"/>
      <c r="AJ135"/>
      <c r="AK135"/>
      <c r="AL135"/>
      <c r="AM135" s="65"/>
      <c r="AN135" s="64"/>
      <c r="AP135" s="64"/>
      <c r="AQ135" s="64"/>
      <c r="AR135" s="87"/>
      <c r="AS135" s="64"/>
      <c r="AT135" s="64"/>
      <c r="AU135" s="64"/>
      <c r="AV135" s="65"/>
    </row>
    <row r="136" spans="1:48" s="3" customFormat="1" x14ac:dyDescent="0.2">
      <c r="A136" s="68"/>
      <c r="B136" s="64"/>
      <c r="C136" s="64"/>
      <c r="D136" s="64"/>
      <c r="E136" s="65"/>
      <c r="F136" s="65"/>
      <c r="G136" s="65"/>
      <c r="H136" s="65"/>
      <c r="I136" s="65"/>
      <c r="J136" s="65"/>
      <c r="K136" s="65"/>
      <c r="L136" s="65"/>
      <c r="M136" s="64"/>
      <c r="N136" s="64"/>
      <c r="O136" s="65"/>
      <c r="P136" s="64"/>
      <c r="Q136" s="64"/>
      <c r="R136" s="65"/>
      <c r="S136" s="64"/>
      <c r="T136" s="64"/>
      <c r="U136" s="64"/>
      <c r="V136"/>
      <c r="W136"/>
      <c r="X136"/>
      <c r="Y136"/>
      <c r="Z136"/>
      <c r="AA136"/>
      <c r="AB136"/>
      <c r="AC136"/>
      <c r="AD136"/>
      <c r="AE136"/>
      <c r="AF136"/>
      <c r="AG136"/>
      <c r="AH136"/>
      <c r="AI136"/>
      <c r="AJ136"/>
      <c r="AK136"/>
      <c r="AL136"/>
      <c r="AM136" s="65"/>
      <c r="AN136" s="64"/>
      <c r="AP136" s="64"/>
      <c r="AQ136" s="64"/>
      <c r="AR136" s="87"/>
      <c r="AS136" s="64"/>
      <c r="AT136" s="64"/>
      <c r="AU136" s="64"/>
      <c r="AV136" s="65"/>
    </row>
    <row r="137" spans="1:48" s="3" customFormat="1" x14ac:dyDescent="0.2">
      <c r="A137" s="68"/>
      <c r="B137" s="64"/>
      <c r="C137" s="64"/>
      <c r="D137" s="64"/>
      <c r="E137" s="65"/>
      <c r="F137" s="65"/>
      <c r="G137" s="65"/>
      <c r="H137" s="65"/>
      <c r="I137" s="65"/>
      <c r="J137" s="65"/>
      <c r="K137" s="65"/>
      <c r="L137" s="65"/>
      <c r="M137" s="64"/>
      <c r="N137" s="64"/>
      <c r="O137" s="65"/>
      <c r="P137" s="64"/>
      <c r="Q137" s="64"/>
      <c r="R137" s="65"/>
      <c r="S137" s="64"/>
      <c r="T137" s="64"/>
      <c r="U137" s="64"/>
      <c r="V137"/>
      <c r="W137"/>
      <c r="X137"/>
      <c r="Y137"/>
      <c r="Z137"/>
      <c r="AA137"/>
      <c r="AB137"/>
      <c r="AC137"/>
      <c r="AD137"/>
      <c r="AE137"/>
      <c r="AF137"/>
      <c r="AG137"/>
      <c r="AH137"/>
      <c r="AI137"/>
      <c r="AJ137"/>
      <c r="AK137"/>
      <c r="AL137"/>
      <c r="AM137" s="65"/>
      <c r="AN137" s="64"/>
      <c r="AP137" s="64"/>
      <c r="AQ137" s="64"/>
      <c r="AR137" s="87"/>
      <c r="AS137" s="64"/>
      <c r="AT137" s="64"/>
      <c r="AU137" s="64"/>
      <c r="AV137" s="65"/>
    </row>
    <row r="138" spans="1:48" s="3" customFormat="1" x14ac:dyDescent="0.2">
      <c r="A138" s="68"/>
      <c r="B138" s="64"/>
      <c r="C138" s="64"/>
      <c r="D138" s="64"/>
      <c r="E138" s="65"/>
      <c r="F138" s="65"/>
      <c r="G138" s="65"/>
      <c r="H138" s="65"/>
      <c r="I138" s="65"/>
      <c r="J138" s="65"/>
      <c r="K138" s="65"/>
      <c r="L138" s="65"/>
      <c r="M138" s="64"/>
      <c r="N138" s="64"/>
      <c r="O138" s="65"/>
      <c r="P138" s="64"/>
      <c r="Q138" s="64"/>
      <c r="R138" s="65"/>
      <c r="S138" s="64"/>
      <c r="T138" s="64"/>
      <c r="U138" s="64"/>
      <c r="V138"/>
      <c r="W138"/>
      <c r="X138"/>
      <c r="Y138"/>
      <c r="Z138"/>
      <c r="AA138"/>
      <c r="AB138"/>
      <c r="AC138"/>
      <c r="AD138"/>
      <c r="AE138"/>
      <c r="AF138"/>
      <c r="AG138"/>
      <c r="AH138"/>
      <c r="AI138"/>
      <c r="AJ138"/>
      <c r="AK138"/>
      <c r="AL138"/>
      <c r="AM138" s="65"/>
      <c r="AN138" s="64"/>
      <c r="AP138" s="64"/>
      <c r="AQ138" s="64"/>
      <c r="AR138" s="87"/>
      <c r="AS138" s="64"/>
      <c r="AT138" s="64"/>
      <c r="AU138" s="64"/>
      <c r="AV138" s="65"/>
    </row>
    <row r="139" spans="1:48" s="3" customFormat="1" x14ac:dyDescent="0.2">
      <c r="A139" s="68"/>
      <c r="B139" s="64"/>
      <c r="C139" s="64"/>
      <c r="D139" s="64"/>
      <c r="E139" s="65"/>
      <c r="F139" s="65"/>
      <c r="G139" s="65"/>
      <c r="H139" s="65"/>
      <c r="I139" s="65"/>
      <c r="J139" s="65"/>
      <c r="K139" s="65"/>
      <c r="L139" s="65"/>
      <c r="M139" s="64"/>
      <c r="N139" s="64"/>
      <c r="O139" s="65"/>
      <c r="P139" s="64"/>
      <c r="Q139" s="64"/>
      <c r="R139" s="65"/>
      <c r="S139" s="64"/>
      <c r="T139" s="64"/>
      <c r="U139" s="64"/>
      <c r="V139"/>
      <c r="W139"/>
      <c r="X139"/>
      <c r="Y139"/>
      <c r="Z139"/>
      <c r="AA139"/>
      <c r="AB139"/>
      <c r="AC139"/>
      <c r="AD139"/>
      <c r="AE139"/>
      <c r="AF139"/>
      <c r="AG139"/>
      <c r="AH139"/>
      <c r="AI139"/>
      <c r="AJ139"/>
      <c r="AK139"/>
      <c r="AL139"/>
      <c r="AM139" s="65"/>
      <c r="AN139" s="64"/>
      <c r="AP139" s="64"/>
      <c r="AQ139" s="64"/>
      <c r="AR139" s="87"/>
      <c r="AS139" s="64"/>
      <c r="AT139" s="64"/>
      <c r="AU139" s="64"/>
      <c r="AV139" s="65"/>
    </row>
    <row r="140" spans="1:48" s="3" customFormat="1" x14ac:dyDescent="0.2">
      <c r="A140" s="68"/>
      <c r="B140" s="64"/>
      <c r="C140" s="64"/>
      <c r="D140" s="64"/>
      <c r="E140" s="65"/>
      <c r="F140" s="65"/>
      <c r="G140" s="65"/>
      <c r="H140" s="65"/>
      <c r="I140" s="65"/>
      <c r="J140" s="65"/>
      <c r="K140" s="65"/>
      <c r="L140" s="65"/>
      <c r="M140" s="64"/>
      <c r="N140" s="64"/>
      <c r="O140" s="65"/>
      <c r="P140" s="64"/>
      <c r="Q140" s="64"/>
      <c r="R140" s="65"/>
      <c r="S140" s="64"/>
      <c r="T140" s="64"/>
      <c r="U140" s="64"/>
      <c r="V140"/>
      <c r="W140"/>
      <c r="X140"/>
      <c r="Y140"/>
      <c r="Z140"/>
      <c r="AA140"/>
      <c r="AB140"/>
      <c r="AC140"/>
      <c r="AD140"/>
      <c r="AE140"/>
      <c r="AF140"/>
      <c r="AG140"/>
      <c r="AH140"/>
      <c r="AI140"/>
      <c r="AJ140"/>
      <c r="AK140"/>
      <c r="AL140"/>
      <c r="AM140" s="65"/>
      <c r="AN140" s="64"/>
      <c r="AP140" s="64"/>
      <c r="AQ140" s="64"/>
      <c r="AR140" s="87"/>
      <c r="AS140" s="64"/>
      <c r="AT140" s="64"/>
      <c r="AU140" s="64"/>
      <c r="AV140" s="65"/>
    </row>
    <row r="141" spans="1:48" s="3" customFormat="1" x14ac:dyDescent="0.2">
      <c r="A141" s="68"/>
      <c r="B141" s="64"/>
      <c r="C141" s="64"/>
      <c r="D141" s="64"/>
      <c r="E141" s="65"/>
      <c r="F141" s="65"/>
      <c r="G141" s="65"/>
      <c r="H141" s="65"/>
      <c r="I141" s="65"/>
      <c r="J141" s="65"/>
      <c r="K141" s="65"/>
      <c r="L141" s="65"/>
      <c r="M141" s="64"/>
      <c r="N141" s="64"/>
      <c r="O141" s="65"/>
      <c r="P141" s="64"/>
      <c r="Q141" s="64"/>
      <c r="R141" s="65"/>
      <c r="S141" s="64"/>
      <c r="T141" s="64"/>
      <c r="U141" s="64"/>
      <c r="V141"/>
      <c r="W141"/>
      <c r="X141"/>
      <c r="Y141"/>
      <c r="Z141"/>
      <c r="AA141"/>
      <c r="AB141"/>
      <c r="AC141"/>
      <c r="AD141"/>
      <c r="AE141"/>
      <c r="AF141"/>
      <c r="AG141"/>
      <c r="AH141"/>
      <c r="AI141"/>
      <c r="AJ141"/>
      <c r="AK141"/>
      <c r="AL141"/>
      <c r="AM141" s="65"/>
      <c r="AN141" s="64"/>
      <c r="AP141" s="64"/>
      <c r="AQ141" s="64"/>
      <c r="AR141" s="87"/>
      <c r="AS141" s="64"/>
      <c r="AT141" s="64"/>
      <c r="AU141" s="64"/>
      <c r="AV141" s="65"/>
    </row>
    <row r="142" spans="1:48" s="3" customFormat="1" x14ac:dyDescent="0.2">
      <c r="A142" s="68"/>
      <c r="B142" s="64"/>
      <c r="C142" s="64"/>
      <c r="D142" s="64"/>
      <c r="E142" s="65"/>
      <c r="F142" s="65"/>
      <c r="G142" s="65"/>
      <c r="H142" s="65"/>
      <c r="I142" s="65"/>
      <c r="J142" s="65"/>
      <c r="K142" s="65"/>
      <c r="L142" s="65"/>
      <c r="M142" s="64"/>
      <c r="N142" s="64"/>
      <c r="O142" s="65"/>
      <c r="P142" s="64"/>
      <c r="Q142" s="64"/>
      <c r="R142" s="65"/>
      <c r="S142" s="64"/>
      <c r="T142" s="64"/>
      <c r="U142" s="64"/>
      <c r="V142"/>
      <c r="W142"/>
      <c r="X142"/>
      <c r="Y142"/>
      <c r="Z142"/>
      <c r="AA142"/>
      <c r="AB142"/>
      <c r="AC142"/>
      <c r="AD142"/>
      <c r="AE142"/>
      <c r="AF142"/>
      <c r="AG142"/>
      <c r="AH142"/>
      <c r="AI142"/>
      <c r="AJ142"/>
      <c r="AK142"/>
      <c r="AL142"/>
      <c r="AM142" s="65"/>
      <c r="AN142" s="64"/>
      <c r="AP142" s="64"/>
      <c r="AQ142" s="64"/>
      <c r="AR142" s="87"/>
      <c r="AS142" s="64"/>
      <c r="AT142" s="64"/>
      <c r="AU142" s="64"/>
      <c r="AV142" s="65"/>
    </row>
    <row r="143" spans="1:48" s="3" customFormat="1" x14ac:dyDescent="0.2">
      <c r="A143" s="68"/>
      <c r="B143" s="64"/>
      <c r="C143" s="64"/>
      <c r="D143" s="64"/>
      <c r="E143" s="65"/>
      <c r="F143" s="65"/>
      <c r="G143" s="65"/>
      <c r="H143" s="65"/>
      <c r="I143" s="65"/>
      <c r="J143" s="65"/>
      <c r="K143" s="65"/>
      <c r="L143" s="65"/>
      <c r="M143" s="64"/>
      <c r="N143" s="64"/>
      <c r="O143" s="65"/>
      <c r="P143" s="64"/>
      <c r="Q143" s="64"/>
      <c r="R143" s="65"/>
      <c r="S143" s="64"/>
      <c r="T143" s="64"/>
      <c r="U143" s="64"/>
      <c r="V143"/>
      <c r="W143"/>
      <c r="X143"/>
      <c r="Y143"/>
      <c r="Z143"/>
      <c r="AA143"/>
      <c r="AB143"/>
      <c r="AC143"/>
      <c r="AD143"/>
      <c r="AE143"/>
      <c r="AF143"/>
      <c r="AG143"/>
      <c r="AH143"/>
      <c r="AI143"/>
      <c r="AJ143"/>
      <c r="AK143"/>
      <c r="AL143"/>
      <c r="AM143" s="65"/>
      <c r="AN143" s="64"/>
      <c r="AP143" s="64"/>
      <c r="AQ143" s="64"/>
      <c r="AR143" s="87"/>
      <c r="AS143" s="64"/>
      <c r="AT143" s="64"/>
      <c r="AU143" s="64"/>
      <c r="AV143" s="65"/>
    </row>
    <row r="144" spans="1:48" s="3" customFormat="1" x14ac:dyDescent="0.2">
      <c r="A144" s="68"/>
      <c r="B144" s="64"/>
      <c r="C144" s="64"/>
      <c r="D144" s="64"/>
      <c r="E144" s="65"/>
      <c r="F144" s="65"/>
      <c r="G144" s="65"/>
      <c r="H144" s="65"/>
      <c r="I144" s="65"/>
      <c r="J144" s="65"/>
      <c r="K144" s="65"/>
      <c r="L144" s="65"/>
      <c r="M144" s="64"/>
      <c r="N144" s="64"/>
      <c r="O144" s="65"/>
      <c r="P144" s="64"/>
      <c r="Q144" s="64"/>
      <c r="R144" s="65"/>
      <c r="S144" s="64"/>
      <c r="T144" s="64"/>
      <c r="U144" s="64"/>
      <c r="V144"/>
      <c r="W144"/>
      <c r="X144"/>
      <c r="Y144"/>
      <c r="Z144"/>
      <c r="AA144"/>
      <c r="AB144"/>
      <c r="AC144"/>
      <c r="AD144"/>
      <c r="AE144"/>
      <c r="AF144"/>
      <c r="AG144"/>
      <c r="AH144"/>
      <c r="AI144"/>
      <c r="AJ144"/>
      <c r="AK144"/>
      <c r="AL144"/>
      <c r="AM144" s="65"/>
      <c r="AN144" s="64"/>
      <c r="AP144" s="64"/>
      <c r="AQ144" s="64"/>
      <c r="AR144" s="87"/>
      <c r="AS144" s="64"/>
      <c r="AT144" s="64"/>
      <c r="AU144" s="64"/>
      <c r="AV144" s="65"/>
    </row>
    <row r="145" spans="1:48" s="3" customFormat="1" x14ac:dyDescent="0.2">
      <c r="A145" s="68"/>
      <c r="B145" s="64"/>
      <c r="C145" s="64"/>
      <c r="D145" s="64"/>
      <c r="E145" s="65"/>
      <c r="F145" s="65"/>
      <c r="G145" s="65"/>
      <c r="H145" s="65"/>
      <c r="I145" s="65"/>
      <c r="J145" s="65"/>
      <c r="K145" s="65"/>
      <c r="L145" s="65"/>
      <c r="M145" s="64"/>
      <c r="N145" s="64"/>
      <c r="O145" s="65"/>
      <c r="P145" s="64"/>
      <c r="Q145" s="64"/>
      <c r="R145" s="65"/>
      <c r="S145" s="64"/>
      <c r="T145" s="64"/>
      <c r="U145" s="64"/>
      <c r="V145"/>
      <c r="W145"/>
      <c r="X145"/>
      <c r="Y145"/>
      <c r="Z145"/>
      <c r="AA145"/>
      <c r="AB145"/>
      <c r="AC145"/>
      <c r="AD145"/>
      <c r="AE145"/>
      <c r="AF145"/>
      <c r="AG145"/>
      <c r="AH145"/>
      <c r="AI145"/>
      <c r="AJ145"/>
      <c r="AK145"/>
      <c r="AL145"/>
      <c r="AM145" s="65"/>
      <c r="AN145" s="64"/>
      <c r="AP145" s="64"/>
      <c r="AQ145" s="64"/>
      <c r="AR145" s="87"/>
      <c r="AS145" s="64"/>
      <c r="AT145" s="64"/>
      <c r="AU145" s="64"/>
      <c r="AV145" s="65"/>
    </row>
    <row r="146" spans="1:48" s="3" customFormat="1" x14ac:dyDescent="0.2">
      <c r="A146" s="68"/>
      <c r="B146" s="64"/>
      <c r="C146" s="64"/>
      <c r="D146" s="64"/>
      <c r="E146" s="65"/>
      <c r="F146" s="65"/>
      <c r="G146" s="65"/>
      <c r="H146" s="65"/>
      <c r="I146" s="65"/>
      <c r="J146" s="65"/>
      <c r="K146" s="65"/>
      <c r="L146" s="65"/>
      <c r="M146" s="64"/>
      <c r="N146" s="64"/>
      <c r="O146" s="65"/>
      <c r="P146" s="64"/>
      <c r="Q146" s="64"/>
      <c r="R146" s="65"/>
      <c r="S146" s="64"/>
      <c r="T146" s="64"/>
      <c r="U146" s="64"/>
      <c r="V146"/>
      <c r="W146"/>
      <c r="X146"/>
      <c r="Y146"/>
      <c r="Z146"/>
      <c r="AA146"/>
      <c r="AB146"/>
      <c r="AC146"/>
      <c r="AD146"/>
      <c r="AE146"/>
      <c r="AF146"/>
      <c r="AG146"/>
      <c r="AH146"/>
      <c r="AI146"/>
      <c r="AJ146"/>
      <c r="AK146"/>
      <c r="AL146"/>
      <c r="AM146" s="65"/>
      <c r="AN146" s="64"/>
      <c r="AP146" s="64"/>
      <c r="AQ146" s="64"/>
      <c r="AR146" s="87"/>
      <c r="AS146" s="64"/>
      <c r="AT146" s="64"/>
      <c r="AU146" s="64"/>
      <c r="AV146" s="65"/>
    </row>
    <row r="147" spans="1:48" s="3" customFormat="1" x14ac:dyDescent="0.2">
      <c r="A147" s="68"/>
      <c r="B147" s="64"/>
      <c r="C147" s="64"/>
      <c r="D147" s="64"/>
      <c r="E147" s="65"/>
      <c r="F147" s="65"/>
      <c r="G147" s="65"/>
      <c r="H147" s="65"/>
      <c r="I147" s="65"/>
      <c r="J147" s="65"/>
      <c r="K147" s="65"/>
      <c r="L147" s="65"/>
      <c r="M147" s="64"/>
      <c r="N147" s="64"/>
      <c r="O147" s="65"/>
      <c r="P147" s="64"/>
      <c r="Q147" s="64"/>
      <c r="R147" s="65"/>
      <c r="S147" s="64"/>
      <c r="T147" s="64"/>
      <c r="U147" s="64"/>
      <c r="V147"/>
      <c r="W147"/>
      <c r="X147"/>
      <c r="Y147"/>
      <c r="Z147"/>
      <c r="AA147"/>
      <c r="AB147"/>
      <c r="AC147"/>
      <c r="AD147"/>
      <c r="AE147"/>
      <c r="AF147"/>
      <c r="AG147"/>
      <c r="AH147"/>
      <c r="AI147"/>
      <c r="AJ147"/>
      <c r="AK147"/>
      <c r="AL147"/>
      <c r="AM147" s="65"/>
      <c r="AN147" s="64"/>
      <c r="AP147" s="64"/>
      <c r="AQ147" s="64"/>
      <c r="AR147" s="87"/>
      <c r="AS147" s="64"/>
      <c r="AT147" s="64"/>
      <c r="AU147" s="64"/>
      <c r="AV147" s="65"/>
    </row>
    <row r="148" spans="1:48" s="3" customFormat="1" x14ac:dyDescent="0.2">
      <c r="A148" s="68"/>
      <c r="B148" s="64"/>
      <c r="C148" s="64"/>
      <c r="D148" s="64"/>
      <c r="E148" s="65"/>
      <c r="F148" s="65"/>
      <c r="G148" s="65"/>
      <c r="H148" s="65"/>
      <c r="I148" s="65"/>
      <c r="J148" s="65"/>
      <c r="K148" s="65"/>
      <c r="L148" s="65"/>
      <c r="M148" s="64"/>
      <c r="N148" s="64"/>
      <c r="O148" s="65"/>
      <c r="P148" s="64"/>
      <c r="Q148" s="64"/>
      <c r="R148" s="65"/>
      <c r="S148" s="64"/>
      <c r="T148" s="64"/>
      <c r="U148" s="64"/>
      <c r="V148"/>
      <c r="W148"/>
      <c r="X148"/>
      <c r="Y148"/>
      <c r="Z148"/>
      <c r="AA148"/>
      <c r="AB148"/>
      <c r="AC148"/>
      <c r="AD148"/>
      <c r="AE148"/>
      <c r="AF148"/>
      <c r="AG148"/>
      <c r="AH148"/>
      <c r="AI148"/>
      <c r="AJ148"/>
      <c r="AK148"/>
      <c r="AL148"/>
      <c r="AM148" s="65"/>
      <c r="AN148" s="64"/>
      <c r="AP148" s="64"/>
      <c r="AQ148" s="64"/>
      <c r="AR148" s="87"/>
      <c r="AS148" s="64"/>
      <c r="AT148" s="64"/>
      <c r="AU148" s="64"/>
      <c r="AV148" s="65"/>
    </row>
    <row r="149" spans="1:48" s="3" customFormat="1" x14ac:dyDescent="0.2">
      <c r="A149" s="68"/>
      <c r="B149" s="64"/>
      <c r="C149" s="64"/>
      <c r="D149" s="64"/>
      <c r="E149" s="65"/>
      <c r="F149" s="65"/>
      <c r="G149" s="65"/>
      <c r="H149" s="65"/>
      <c r="I149" s="65"/>
      <c r="J149" s="65"/>
      <c r="K149" s="65"/>
      <c r="L149" s="65"/>
      <c r="M149" s="64"/>
      <c r="N149" s="64"/>
      <c r="O149" s="65"/>
      <c r="P149" s="64"/>
      <c r="Q149" s="64"/>
      <c r="R149" s="65"/>
      <c r="S149" s="64"/>
      <c r="T149" s="64"/>
      <c r="U149" s="64"/>
      <c r="V149"/>
      <c r="W149"/>
      <c r="X149"/>
      <c r="Y149"/>
      <c r="Z149"/>
      <c r="AA149"/>
      <c r="AB149"/>
      <c r="AC149"/>
      <c r="AD149"/>
      <c r="AE149"/>
      <c r="AF149"/>
      <c r="AG149"/>
      <c r="AH149"/>
      <c r="AI149"/>
      <c r="AJ149"/>
      <c r="AK149"/>
      <c r="AL149"/>
      <c r="AM149" s="65"/>
      <c r="AN149" s="64"/>
      <c r="AP149" s="64"/>
      <c r="AQ149" s="64"/>
      <c r="AR149" s="87"/>
      <c r="AS149" s="64"/>
      <c r="AT149" s="64"/>
      <c r="AU149" s="64"/>
      <c r="AV149" s="65"/>
    </row>
    <row r="150" spans="1:48" s="3" customFormat="1" x14ac:dyDescent="0.2">
      <c r="A150" s="68"/>
      <c r="B150" s="64"/>
      <c r="C150" s="64"/>
      <c r="D150" s="64"/>
      <c r="E150" s="65"/>
      <c r="F150" s="65"/>
      <c r="G150" s="65"/>
      <c r="H150" s="65"/>
      <c r="I150" s="65"/>
      <c r="J150" s="65"/>
      <c r="K150" s="65"/>
      <c r="L150" s="65"/>
      <c r="M150" s="64"/>
      <c r="N150" s="64"/>
      <c r="O150" s="65"/>
      <c r="P150" s="64"/>
      <c r="Q150" s="64"/>
      <c r="R150" s="65"/>
      <c r="S150" s="64"/>
      <c r="T150" s="64"/>
      <c r="U150" s="64"/>
      <c r="V150"/>
      <c r="W150"/>
      <c r="X150"/>
      <c r="Y150"/>
      <c r="Z150"/>
      <c r="AA150"/>
      <c r="AB150"/>
      <c r="AC150"/>
      <c r="AD150"/>
      <c r="AE150"/>
      <c r="AF150"/>
      <c r="AG150"/>
      <c r="AH150"/>
      <c r="AI150"/>
      <c r="AJ150"/>
      <c r="AK150"/>
      <c r="AL150"/>
      <c r="AM150" s="65"/>
      <c r="AN150" s="64"/>
      <c r="AP150" s="64"/>
      <c r="AQ150" s="64"/>
      <c r="AR150" s="87"/>
      <c r="AS150" s="64"/>
      <c r="AT150" s="64"/>
      <c r="AU150" s="64"/>
      <c r="AV150" s="65"/>
    </row>
    <row r="151" spans="1:48" s="3" customFormat="1" x14ac:dyDescent="0.2">
      <c r="A151" s="68"/>
      <c r="B151" s="64"/>
      <c r="C151" s="64"/>
      <c r="D151" s="64"/>
      <c r="E151" s="65"/>
      <c r="F151" s="65"/>
      <c r="G151" s="65"/>
      <c r="H151" s="65"/>
      <c r="I151" s="65"/>
      <c r="J151" s="65"/>
      <c r="K151" s="65"/>
      <c r="L151" s="65"/>
      <c r="M151" s="64"/>
      <c r="N151" s="64"/>
      <c r="O151" s="65"/>
      <c r="P151" s="64"/>
      <c r="Q151" s="64"/>
      <c r="R151" s="65"/>
      <c r="S151" s="64"/>
      <c r="T151" s="64"/>
      <c r="U151" s="64"/>
      <c r="V151"/>
      <c r="W151"/>
      <c r="X151"/>
      <c r="Y151"/>
      <c r="Z151"/>
      <c r="AA151"/>
      <c r="AB151"/>
      <c r="AC151"/>
      <c r="AD151"/>
      <c r="AE151"/>
      <c r="AF151"/>
      <c r="AG151"/>
      <c r="AH151"/>
      <c r="AI151"/>
      <c r="AJ151"/>
      <c r="AK151"/>
      <c r="AL151"/>
      <c r="AM151" s="65"/>
      <c r="AN151" s="64"/>
      <c r="AP151" s="64"/>
      <c r="AQ151" s="64"/>
      <c r="AR151" s="87"/>
      <c r="AS151" s="64"/>
      <c r="AT151" s="64"/>
      <c r="AU151" s="64"/>
      <c r="AV151" s="65"/>
    </row>
    <row r="152" spans="1:48" s="3" customFormat="1" x14ac:dyDescent="0.2">
      <c r="A152" s="68"/>
      <c r="B152" s="64"/>
      <c r="C152" s="64"/>
      <c r="D152" s="64"/>
      <c r="E152" s="65"/>
      <c r="F152" s="65"/>
      <c r="G152" s="65"/>
      <c r="H152" s="65"/>
      <c r="I152" s="65"/>
      <c r="J152" s="65"/>
      <c r="K152" s="65"/>
      <c r="L152" s="65"/>
      <c r="M152" s="64"/>
      <c r="N152" s="64"/>
      <c r="O152" s="65"/>
      <c r="P152" s="64"/>
      <c r="Q152" s="64"/>
      <c r="R152" s="65"/>
      <c r="S152" s="64"/>
      <c r="T152" s="64"/>
      <c r="U152" s="64"/>
      <c r="V152"/>
      <c r="W152"/>
      <c r="X152"/>
      <c r="Y152"/>
      <c r="Z152"/>
      <c r="AA152"/>
      <c r="AB152"/>
      <c r="AC152"/>
      <c r="AD152"/>
      <c r="AE152"/>
      <c r="AF152"/>
      <c r="AG152"/>
      <c r="AH152"/>
      <c r="AI152"/>
      <c r="AJ152"/>
      <c r="AK152"/>
      <c r="AL152"/>
      <c r="AM152" s="65"/>
      <c r="AN152" s="64"/>
      <c r="AP152" s="64"/>
      <c r="AQ152" s="64"/>
      <c r="AR152" s="87"/>
      <c r="AS152" s="64"/>
      <c r="AT152" s="64"/>
      <c r="AU152" s="64"/>
      <c r="AV152" s="65"/>
    </row>
    <row r="153" spans="1:48" s="3" customFormat="1" x14ac:dyDescent="0.2">
      <c r="A153" s="68"/>
      <c r="B153" s="64"/>
      <c r="C153" s="64"/>
      <c r="D153" s="64"/>
      <c r="E153" s="65"/>
      <c r="F153" s="65"/>
      <c r="G153" s="65"/>
      <c r="H153" s="65"/>
      <c r="I153" s="65"/>
      <c r="J153" s="65"/>
      <c r="K153" s="65"/>
      <c r="L153" s="65"/>
      <c r="M153" s="64"/>
      <c r="N153" s="64"/>
      <c r="O153" s="65"/>
      <c r="P153" s="64"/>
      <c r="Q153" s="64"/>
      <c r="R153" s="65"/>
      <c r="S153" s="64"/>
      <c r="T153" s="64"/>
      <c r="U153" s="64"/>
      <c r="V153"/>
      <c r="W153"/>
      <c r="X153"/>
      <c r="Y153"/>
      <c r="Z153"/>
      <c r="AA153"/>
      <c r="AB153"/>
      <c r="AC153"/>
      <c r="AD153"/>
      <c r="AE153"/>
      <c r="AF153"/>
      <c r="AG153"/>
      <c r="AH153"/>
      <c r="AI153"/>
      <c r="AJ153"/>
      <c r="AK153"/>
      <c r="AL153"/>
      <c r="AM153" s="65"/>
      <c r="AN153" s="64"/>
      <c r="AP153" s="64"/>
      <c r="AQ153" s="64"/>
      <c r="AR153" s="87"/>
      <c r="AS153" s="64"/>
      <c r="AT153" s="64"/>
      <c r="AU153" s="64"/>
      <c r="AV153" s="65"/>
    </row>
    <row r="154" spans="1:48" s="3" customFormat="1" x14ac:dyDescent="0.2">
      <c r="A154" s="68"/>
      <c r="B154" s="64"/>
      <c r="C154" s="64"/>
      <c r="D154" s="64"/>
      <c r="E154" s="65"/>
      <c r="F154" s="65"/>
      <c r="G154" s="65"/>
      <c r="H154" s="65"/>
      <c r="I154" s="65"/>
      <c r="J154" s="65"/>
      <c r="K154" s="65"/>
      <c r="L154" s="65"/>
      <c r="M154" s="64"/>
      <c r="N154" s="64"/>
      <c r="O154" s="65"/>
      <c r="P154" s="64"/>
      <c r="Q154" s="64"/>
      <c r="R154" s="65"/>
      <c r="S154" s="64"/>
      <c r="T154" s="64"/>
      <c r="U154" s="64"/>
      <c r="V154"/>
      <c r="W154"/>
      <c r="X154"/>
      <c r="Y154"/>
      <c r="Z154"/>
      <c r="AA154"/>
      <c r="AB154"/>
      <c r="AC154"/>
      <c r="AD154"/>
      <c r="AE154"/>
      <c r="AF154"/>
      <c r="AG154"/>
      <c r="AH154"/>
      <c r="AI154"/>
      <c r="AJ154"/>
      <c r="AK154"/>
      <c r="AL154"/>
      <c r="AM154" s="65"/>
      <c r="AN154" s="64"/>
      <c r="AP154" s="64"/>
      <c r="AQ154" s="64"/>
      <c r="AR154" s="87"/>
      <c r="AS154" s="64"/>
      <c r="AT154" s="64"/>
      <c r="AU154" s="64"/>
      <c r="AV154" s="65"/>
    </row>
    <row r="155" spans="1:48" s="3" customFormat="1" x14ac:dyDescent="0.2">
      <c r="A155" s="68"/>
      <c r="B155" s="64"/>
      <c r="C155" s="64"/>
      <c r="D155" s="64"/>
      <c r="E155" s="65"/>
      <c r="F155" s="65"/>
      <c r="G155" s="65"/>
      <c r="H155" s="65"/>
      <c r="I155" s="65"/>
      <c r="J155" s="65"/>
      <c r="K155" s="65"/>
      <c r="L155" s="65"/>
      <c r="M155" s="64"/>
      <c r="N155" s="64"/>
      <c r="O155" s="65"/>
      <c r="P155" s="64"/>
      <c r="Q155" s="64"/>
      <c r="R155" s="65"/>
      <c r="S155" s="64"/>
      <c r="T155" s="64"/>
      <c r="U155" s="64"/>
      <c r="V155"/>
      <c r="W155"/>
      <c r="X155"/>
      <c r="Y155"/>
      <c r="Z155"/>
      <c r="AA155"/>
      <c r="AB155"/>
      <c r="AC155"/>
      <c r="AD155"/>
      <c r="AE155"/>
      <c r="AF155"/>
      <c r="AG155"/>
      <c r="AH155"/>
      <c r="AI155"/>
      <c r="AJ155"/>
      <c r="AK155"/>
      <c r="AL155"/>
      <c r="AM155" s="65"/>
      <c r="AN155" s="64"/>
      <c r="AP155" s="64"/>
      <c r="AQ155" s="64"/>
      <c r="AR155" s="87"/>
      <c r="AS155" s="64"/>
      <c r="AT155" s="64"/>
      <c r="AU155" s="64"/>
      <c r="AV155" s="65"/>
    </row>
    <row r="156" spans="1:48" s="3" customFormat="1" x14ac:dyDescent="0.2">
      <c r="A156" s="68"/>
      <c r="B156" s="64"/>
      <c r="C156" s="64"/>
      <c r="D156" s="64"/>
      <c r="E156" s="65"/>
      <c r="F156" s="65"/>
      <c r="G156" s="65"/>
      <c r="H156" s="65"/>
      <c r="I156" s="65"/>
      <c r="J156" s="65"/>
      <c r="K156" s="65"/>
      <c r="L156" s="65"/>
      <c r="M156" s="64"/>
      <c r="N156" s="64"/>
      <c r="O156" s="65"/>
      <c r="P156" s="64"/>
      <c r="Q156" s="64"/>
      <c r="R156" s="65"/>
      <c r="S156" s="64"/>
      <c r="T156" s="64"/>
      <c r="U156" s="64"/>
      <c r="V156"/>
      <c r="W156"/>
      <c r="X156"/>
      <c r="Y156"/>
      <c r="Z156"/>
      <c r="AA156"/>
      <c r="AB156"/>
      <c r="AC156"/>
      <c r="AD156"/>
      <c r="AE156"/>
      <c r="AF156"/>
      <c r="AG156"/>
      <c r="AH156"/>
      <c r="AI156"/>
      <c r="AJ156"/>
      <c r="AK156"/>
      <c r="AL156"/>
      <c r="AM156" s="65"/>
      <c r="AN156" s="64"/>
      <c r="AP156" s="64"/>
      <c r="AQ156" s="64"/>
      <c r="AR156" s="87"/>
      <c r="AS156" s="64"/>
      <c r="AT156" s="64"/>
      <c r="AU156" s="64"/>
      <c r="AV156" s="65"/>
    </row>
    <row r="157" spans="1:48" s="3" customFormat="1" x14ac:dyDescent="0.2">
      <c r="A157" s="68"/>
      <c r="B157" s="64"/>
      <c r="C157" s="64"/>
      <c r="D157" s="64"/>
      <c r="E157" s="65"/>
      <c r="F157" s="65"/>
      <c r="G157" s="65"/>
      <c r="H157" s="65"/>
      <c r="I157" s="65"/>
      <c r="J157" s="65"/>
      <c r="K157" s="65"/>
      <c r="L157" s="65"/>
      <c r="M157" s="64"/>
      <c r="N157" s="64"/>
      <c r="O157" s="65"/>
      <c r="P157" s="64"/>
      <c r="Q157" s="64"/>
      <c r="R157" s="65"/>
      <c r="S157" s="64"/>
      <c r="T157" s="64"/>
      <c r="U157" s="64"/>
      <c r="V157"/>
      <c r="W157"/>
      <c r="X157"/>
      <c r="Y157"/>
      <c r="Z157"/>
      <c r="AA157"/>
      <c r="AB157"/>
      <c r="AC157"/>
      <c r="AD157"/>
      <c r="AE157"/>
      <c r="AF157"/>
      <c r="AG157"/>
      <c r="AH157"/>
      <c r="AI157"/>
      <c r="AJ157"/>
      <c r="AK157"/>
      <c r="AL157"/>
      <c r="AM157" s="65"/>
      <c r="AN157" s="64"/>
      <c r="AP157" s="64"/>
      <c r="AQ157" s="64"/>
      <c r="AR157" s="87"/>
      <c r="AS157" s="64"/>
      <c r="AT157" s="64"/>
      <c r="AU157" s="64"/>
      <c r="AV157" s="65"/>
    </row>
    <row r="158" spans="1:48" s="3" customFormat="1" x14ac:dyDescent="0.2">
      <c r="A158" s="68"/>
      <c r="B158" s="64"/>
      <c r="C158" s="64"/>
      <c r="D158" s="64"/>
      <c r="E158" s="65"/>
      <c r="F158" s="65"/>
      <c r="G158" s="65"/>
      <c r="H158" s="65"/>
      <c r="I158" s="65"/>
      <c r="J158" s="65"/>
      <c r="K158" s="65"/>
      <c r="L158" s="65"/>
      <c r="M158" s="64"/>
      <c r="N158" s="64"/>
      <c r="O158" s="65"/>
      <c r="P158" s="64"/>
      <c r="Q158" s="64"/>
      <c r="R158" s="65"/>
      <c r="S158" s="64"/>
      <c r="T158" s="64"/>
      <c r="U158" s="64"/>
      <c r="V158"/>
      <c r="W158"/>
      <c r="X158"/>
      <c r="Y158"/>
      <c r="Z158"/>
      <c r="AA158"/>
      <c r="AB158"/>
      <c r="AC158"/>
      <c r="AD158"/>
      <c r="AE158"/>
      <c r="AF158"/>
      <c r="AG158"/>
      <c r="AH158"/>
      <c r="AI158"/>
      <c r="AJ158"/>
      <c r="AK158"/>
      <c r="AL158"/>
      <c r="AM158" s="65"/>
      <c r="AN158" s="64"/>
      <c r="AP158" s="64"/>
      <c r="AQ158" s="64"/>
      <c r="AR158" s="87"/>
      <c r="AS158" s="64"/>
      <c r="AT158" s="64"/>
      <c r="AU158" s="64"/>
      <c r="AV158" s="65"/>
    </row>
    <row r="159" spans="1:48" s="3" customFormat="1" x14ac:dyDescent="0.2">
      <c r="A159" s="68"/>
      <c r="B159" s="64"/>
      <c r="C159" s="64"/>
      <c r="D159" s="64"/>
      <c r="E159" s="65"/>
      <c r="F159" s="65"/>
      <c r="G159" s="65"/>
      <c r="H159" s="65"/>
      <c r="I159" s="65"/>
      <c r="J159" s="65"/>
      <c r="K159" s="65"/>
      <c r="L159" s="65"/>
      <c r="M159" s="64"/>
      <c r="N159" s="64"/>
      <c r="O159" s="65"/>
      <c r="P159" s="64"/>
      <c r="Q159" s="64"/>
      <c r="R159" s="65"/>
      <c r="S159" s="64"/>
      <c r="T159" s="64"/>
      <c r="U159" s="64"/>
      <c r="V159"/>
      <c r="W159"/>
      <c r="X159"/>
      <c r="Y159"/>
      <c r="Z159"/>
      <c r="AA159"/>
      <c r="AB159"/>
      <c r="AC159"/>
      <c r="AD159"/>
      <c r="AE159"/>
      <c r="AF159"/>
      <c r="AG159"/>
      <c r="AH159"/>
      <c r="AI159"/>
      <c r="AJ159"/>
      <c r="AK159"/>
      <c r="AL159"/>
      <c r="AM159" s="65"/>
      <c r="AN159" s="64"/>
      <c r="AP159" s="64"/>
      <c r="AQ159" s="64"/>
      <c r="AR159" s="87"/>
      <c r="AS159" s="64"/>
      <c r="AT159" s="64"/>
      <c r="AU159" s="64"/>
      <c r="AV159" s="65"/>
    </row>
    <row r="160" spans="1:48" s="3" customFormat="1" x14ac:dyDescent="0.2">
      <c r="A160" s="68"/>
      <c r="B160" s="64"/>
      <c r="C160" s="64"/>
      <c r="D160" s="64"/>
      <c r="E160" s="65"/>
      <c r="F160" s="65"/>
      <c r="G160" s="65"/>
      <c r="H160" s="65"/>
      <c r="I160" s="65"/>
      <c r="J160" s="65"/>
      <c r="K160" s="65"/>
      <c r="L160" s="65"/>
      <c r="M160" s="64"/>
      <c r="N160" s="64"/>
      <c r="O160" s="65"/>
      <c r="P160" s="64"/>
      <c r="Q160" s="64"/>
      <c r="R160" s="65"/>
      <c r="S160" s="64"/>
      <c r="T160" s="64"/>
      <c r="U160" s="64"/>
      <c r="V160"/>
      <c r="W160"/>
      <c r="X160"/>
      <c r="Y160"/>
      <c r="Z160"/>
      <c r="AA160"/>
      <c r="AB160"/>
      <c r="AC160"/>
      <c r="AD160"/>
      <c r="AE160"/>
      <c r="AF160"/>
      <c r="AG160"/>
      <c r="AH160"/>
      <c r="AI160"/>
      <c r="AJ160"/>
      <c r="AK160"/>
      <c r="AL160"/>
      <c r="AM160" s="65"/>
      <c r="AN160" s="64"/>
      <c r="AP160" s="64"/>
      <c r="AQ160" s="64"/>
      <c r="AR160" s="87"/>
      <c r="AS160" s="64"/>
      <c r="AT160" s="64"/>
      <c r="AU160" s="64"/>
      <c r="AV160" s="65"/>
    </row>
    <row r="161" spans="1:48" s="3" customFormat="1" x14ac:dyDescent="0.2">
      <c r="A161" s="68"/>
      <c r="B161" s="64"/>
      <c r="C161" s="64"/>
      <c r="D161" s="64"/>
      <c r="E161" s="65"/>
      <c r="F161" s="65"/>
      <c r="G161" s="65"/>
      <c r="H161" s="65"/>
      <c r="I161" s="65"/>
      <c r="J161" s="65"/>
      <c r="K161" s="65"/>
      <c r="L161" s="65"/>
      <c r="M161" s="64"/>
      <c r="N161" s="64"/>
      <c r="O161" s="65"/>
      <c r="P161" s="64"/>
      <c r="Q161" s="64"/>
      <c r="R161" s="65"/>
      <c r="S161" s="64"/>
      <c r="T161" s="64"/>
      <c r="U161" s="64"/>
      <c r="V161"/>
      <c r="W161"/>
      <c r="X161"/>
      <c r="Y161"/>
      <c r="Z161"/>
      <c r="AA161"/>
      <c r="AB161"/>
      <c r="AC161"/>
      <c r="AD161"/>
      <c r="AE161"/>
      <c r="AF161"/>
      <c r="AG161"/>
      <c r="AH161"/>
      <c r="AI161"/>
      <c r="AJ161"/>
      <c r="AK161"/>
      <c r="AL161"/>
      <c r="AM161" s="65"/>
      <c r="AN161" s="64"/>
      <c r="AP161" s="64"/>
      <c r="AQ161" s="64"/>
      <c r="AR161" s="87"/>
      <c r="AS161" s="64"/>
      <c r="AT161" s="64"/>
      <c r="AU161" s="64"/>
      <c r="AV161" s="65"/>
    </row>
    <row r="162" spans="1:48" s="3" customFormat="1" x14ac:dyDescent="0.2">
      <c r="A162" s="68"/>
      <c r="B162" s="64"/>
      <c r="C162" s="64"/>
      <c r="D162" s="64"/>
      <c r="E162" s="65"/>
      <c r="F162" s="65"/>
      <c r="G162" s="65"/>
      <c r="H162" s="65"/>
      <c r="I162" s="65"/>
      <c r="J162" s="65"/>
      <c r="K162" s="65"/>
      <c r="L162" s="65"/>
      <c r="M162" s="64"/>
      <c r="N162" s="64"/>
      <c r="O162" s="65"/>
      <c r="P162" s="64"/>
      <c r="Q162" s="64"/>
      <c r="R162" s="65"/>
      <c r="S162" s="64"/>
      <c r="T162" s="64"/>
      <c r="U162" s="64"/>
      <c r="V162"/>
      <c r="W162"/>
      <c r="X162"/>
      <c r="Y162"/>
      <c r="Z162"/>
      <c r="AA162"/>
      <c r="AB162"/>
      <c r="AC162"/>
      <c r="AD162"/>
      <c r="AE162"/>
      <c r="AF162"/>
      <c r="AG162"/>
      <c r="AH162"/>
      <c r="AI162"/>
      <c r="AJ162"/>
      <c r="AK162"/>
      <c r="AL162"/>
      <c r="AM162" s="65"/>
      <c r="AN162" s="64"/>
      <c r="AP162" s="64"/>
      <c r="AQ162" s="64"/>
      <c r="AR162" s="87"/>
      <c r="AS162" s="64"/>
      <c r="AT162" s="64"/>
      <c r="AU162" s="64"/>
      <c r="AV162" s="65"/>
    </row>
    <row r="163" spans="1:48" s="3" customFormat="1" x14ac:dyDescent="0.2">
      <c r="A163" s="68"/>
      <c r="B163" s="64"/>
      <c r="C163" s="64"/>
      <c r="D163" s="64"/>
      <c r="E163" s="65"/>
      <c r="F163" s="65"/>
      <c r="G163" s="65"/>
      <c r="H163" s="65"/>
      <c r="I163" s="65"/>
      <c r="J163" s="65"/>
      <c r="K163" s="65"/>
      <c r="L163" s="65"/>
      <c r="M163" s="64"/>
      <c r="N163" s="64"/>
      <c r="O163" s="65"/>
      <c r="P163" s="64"/>
      <c r="Q163" s="64"/>
      <c r="R163" s="65"/>
      <c r="S163" s="64"/>
      <c r="T163" s="64"/>
      <c r="U163" s="64"/>
      <c r="V163"/>
      <c r="W163"/>
      <c r="X163"/>
      <c r="Y163"/>
      <c r="Z163"/>
      <c r="AA163"/>
      <c r="AB163"/>
      <c r="AC163"/>
      <c r="AD163"/>
      <c r="AE163"/>
      <c r="AF163"/>
      <c r="AG163"/>
      <c r="AH163"/>
      <c r="AI163"/>
      <c r="AJ163"/>
      <c r="AK163"/>
      <c r="AL163"/>
      <c r="AM163" s="65"/>
      <c r="AN163" s="64"/>
      <c r="AP163" s="64"/>
      <c r="AQ163" s="64"/>
      <c r="AR163" s="87"/>
      <c r="AS163" s="64"/>
      <c r="AT163" s="64"/>
      <c r="AU163" s="64"/>
      <c r="AV163" s="65"/>
    </row>
    <row r="164" spans="1:48" s="3" customFormat="1" x14ac:dyDescent="0.2">
      <c r="A164" s="68"/>
      <c r="B164" s="64"/>
      <c r="C164" s="64"/>
      <c r="D164" s="64"/>
      <c r="E164" s="65"/>
      <c r="F164" s="65"/>
      <c r="G164" s="65"/>
      <c r="H164" s="65"/>
      <c r="I164" s="65"/>
      <c r="J164" s="65"/>
      <c r="K164" s="65"/>
      <c r="L164" s="65"/>
      <c r="M164" s="64"/>
      <c r="N164" s="64"/>
      <c r="O164" s="65"/>
      <c r="P164" s="64"/>
      <c r="Q164" s="64"/>
      <c r="R164" s="65"/>
      <c r="S164" s="64"/>
      <c r="T164" s="64"/>
      <c r="U164" s="64"/>
      <c r="V164"/>
      <c r="W164"/>
      <c r="X164"/>
      <c r="Y164"/>
      <c r="Z164"/>
      <c r="AA164"/>
      <c r="AB164"/>
      <c r="AC164"/>
      <c r="AD164"/>
      <c r="AE164"/>
      <c r="AF164"/>
      <c r="AG164"/>
      <c r="AH164"/>
      <c r="AI164"/>
      <c r="AJ164"/>
      <c r="AK164"/>
      <c r="AL164"/>
      <c r="AM164" s="65"/>
      <c r="AN164" s="64"/>
      <c r="AP164" s="64"/>
      <c r="AQ164" s="64"/>
      <c r="AR164" s="87"/>
      <c r="AS164" s="64"/>
      <c r="AT164" s="64"/>
      <c r="AU164" s="64"/>
      <c r="AV164" s="65"/>
    </row>
    <row r="165" spans="1:48" s="3" customFormat="1" x14ac:dyDescent="0.2">
      <c r="A165" s="68"/>
      <c r="B165" s="64"/>
      <c r="C165" s="64"/>
      <c r="D165" s="64"/>
      <c r="E165" s="65"/>
      <c r="F165" s="65"/>
      <c r="G165" s="65"/>
      <c r="H165" s="65"/>
      <c r="I165" s="65"/>
      <c r="J165" s="65"/>
      <c r="K165" s="65"/>
      <c r="L165" s="65"/>
      <c r="M165" s="64"/>
      <c r="N165" s="64"/>
      <c r="O165" s="65"/>
      <c r="P165" s="64"/>
      <c r="Q165" s="64"/>
      <c r="R165" s="65"/>
      <c r="S165" s="64"/>
      <c r="T165" s="64"/>
      <c r="U165" s="64"/>
      <c r="V165"/>
      <c r="W165"/>
      <c r="X165"/>
      <c r="Y165"/>
      <c r="Z165"/>
      <c r="AA165"/>
      <c r="AB165"/>
      <c r="AC165"/>
      <c r="AD165"/>
      <c r="AE165"/>
      <c r="AF165"/>
      <c r="AG165"/>
      <c r="AH165"/>
      <c r="AI165"/>
      <c r="AJ165"/>
      <c r="AK165"/>
      <c r="AL165"/>
      <c r="AM165" s="65"/>
      <c r="AN165" s="64"/>
      <c r="AP165" s="64"/>
      <c r="AQ165" s="64"/>
      <c r="AR165" s="87"/>
      <c r="AS165" s="64"/>
      <c r="AT165" s="64"/>
      <c r="AU165" s="64"/>
      <c r="AV165" s="65"/>
    </row>
    <row r="166" spans="1:48" s="3" customFormat="1" x14ac:dyDescent="0.2">
      <c r="A166" s="68"/>
      <c r="B166" s="64"/>
      <c r="C166" s="64"/>
      <c r="D166" s="64"/>
      <c r="E166" s="65"/>
      <c r="F166" s="65"/>
      <c r="G166" s="65"/>
      <c r="H166" s="65"/>
      <c r="I166" s="65"/>
      <c r="J166" s="65"/>
      <c r="K166" s="65"/>
      <c r="L166" s="65"/>
      <c r="M166" s="64"/>
      <c r="N166" s="64"/>
      <c r="O166" s="65"/>
      <c r="P166" s="64"/>
      <c r="Q166" s="64"/>
      <c r="R166" s="65"/>
      <c r="S166" s="64"/>
      <c r="T166" s="64"/>
      <c r="U166" s="64"/>
      <c r="V166"/>
      <c r="W166"/>
      <c r="X166"/>
      <c r="Y166"/>
      <c r="Z166"/>
      <c r="AA166"/>
      <c r="AB166"/>
      <c r="AC166"/>
      <c r="AD166"/>
      <c r="AE166"/>
      <c r="AF166"/>
      <c r="AG166"/>
      <c r="AH166"/>
      <c r="AI166"/>
      <c r="AJ166"/>
      <c r="AK166"/>
      <c r="AL166"/>
      <c r="AM166" s="65"/>
      <c r="AN166" s="64"/>
      <c r="AP166" s="64"/>
      <c r="AQ166" s="64"/>
      <c r="AR166" s="87"/>
      <c r="AS166" s="64"/>
      <c r="AT166" s="64"/>
      <c r="AU166" s="64"/>
      <c r="AV166" s="65"/>
    </row>
    <row r="167" spans="1:48" s="3" customFormat="1" x14ac:dyDescent="0.2">
      <c r="A167" s="68"/>
      <c r="B167" s="64"/>
      <c r="C167" s="64"/>
      <c r="D167" s="64"/>
      <c r="E167" s="65"/>
      <c r="F167" s="65"/>
      <c r="G167" s="65"/>
      <c r="H167" s="65"/>
      <c r="I167" s="65"/>
      <c r="J167" s="65"/>
      <c r="K167" s="65"/>
      <c r="L167" s="65"/>
      <c r="M167" s="64"/>
      <c r="N167" s="64"/>
      <c r="O167" s="65"/>
      <c r="P167" s="64"/>
      <c r="Q167" s="64"/>
      <c r="R167" s="65"/>
      <c r="S167" s="64"/>
      <c r="T167" s="64"/>
      <c r="U167" s="64"/>
      <c r="V167"/>
      <c r="W167"/>
      <c r="X167"/>
      <c r="Y167"/>
      <c r="Z167"/>
      <c r="AA167"/>
      <c r="AB167"/>
      <c r="AC167"/>
      <c r="AD167"/>
      <c r="AE167"/>
      <c r="AF167"/>
      <c r="AG167"/>
      <c r="AH167"/>
      <c r="AI167"/>
      <c r="AJ167"/>
      <c r="AK167"/>
      <c r="AL167"/>
      <c r="AM167" s="65"/>
      <c r="AN167" s="64"/>
      <c r="AP167" s="64"/>
      <c r="AQ167" s="64"/>
      <c r="AR167" s="87"/>
      <c r="AS167" s="64"/>
      <c r="AT167" s="64"/>
      <c r="AU167" s="64"/>
      <c r="AV167" s="65"/>
    </row>
    <row r="168" spans="1:48" s="3" customFormat="1" x14ac:dyDescent="0.2">
      <c r="A168" s="68"/>
      <c r="B168" s="64"/>
      <c r="C168" s="64"/>
      <c r="D168" s="64"/>
      <c r="E168" s="65"/>
      <c r="F168" s="65"/>
      <c r="G168" s="65"/>
      <c r="H168" s="65"/>
      <c r="I168" s="65"/>
      <c r="J168" s="65"/>
      <c r="K168" s="65"/>
      <c r="L168" s="65"/>
      <c r="M168" s="64"/>
      <c r="N168" s="64"/>
      <c r="O168" s="65"/>
      <c r="P168" s="64"/>
      <c r="Q168" s="64"/>
      <c r="R168" s="65"/>
      <c r="S168" s="64"/>
      <c r="T168" s="64"/>
      <c r="U168" s="64"/>
      <c r="V168"/>
      <c r="W168"/>
      <c r="X168"/>
      <c r="Y168"/>
      <c r="Z168"/>
      <c r="AA168"/>
      <c r="AB168"/>
      <c r="AC168"/>
      <c r="AD168"/>
      <c r="AE168"/>
      <c r="AF168"/>
      <c r="AG168"/>
      <c r="AH168"/>
      <c r="AI168"/>
      <c r="AJ168"/>
      <c r="AK168"/>
      <c r="AL168"/>
      <c r="AM168" s="65"/>
      <c r="AN168" s="64"/>
      <c r="AP168" s="64"/>
      <c r="AQ168" s="64"/>
      <c r="AR168" s="87"/>
      <c r="AS168" s="64"/>
      <c r="AT168" s="64"/>
      <c r="AU168" s="64"/>
      <c r="AV168" s="65"/>
    </row>
    <row r="169" spans="1:48" s="3" customFormat="1" x14ac:dyDescent="0.2">
      <c r="A169" s="68"/>
      <c r="B169" s="64"/>
      <c r="C169" s="64"/>
      <c r="D169" s="64"/>
      <c r="E169" s="65"/>
      <c r="F169" s="65"/>
      <c r="G169" s="65"/>
      <c r="H169" s="65"/>
      <c r="I169" s="65"/>
      <c r="J169" s="65"/>
      <c r="K169" s="65"/>
      <c r="L169" s="65"/>
      <c r="M169" s="64"/>
      <c r="N169" s="64"/>
      <c r="O169" s="65"/>
      <c r="P169" s="64"/>
      <c r="Q169" s="64"/>
      <c r="R169" s="65"/>
      <c r="S169" s="64"/>
      <c r="T169" s="64"/>
      <c r="U169" s="64"/>
      <c r="V169"/>
      <c r="W169"/>
      <c r="X169"/>
      <c r="Y169"/>
      <c r="Z169"/>
      <c r="AA169"/>
      <c r="AB169"/>
      <c r="AC169"/>
      <c r="AD169"/>
      <c r="AE169"/>
      <c r="AF169"/>
      <c r="AG169"/>
      <c r="AH169"/>
      <c r="AI169"/>
      <c r="AJ169"/>
      <c r="AK169"/>
      <c r="AL169"/>
      <c r="AM169" s="65"/>
      <c r="AN169" s="64"/>
      <c r="AP169" s="64"/>
      <c r="AQ169" s="64"/>
      <c r="AR169" s="87"/>
      <c r="AS169" s="64"/>
      <c r="AT169" s="64"/>
      <c r="AU169" s="64"/>
      <c r="AV169" s="65"/>
    </row>
    <row r="170" spans="1:48" s="3" customFormat="1" x14ac:dyDescent="0.2">
      <c r="A170" s="68"/>
      <c r="B170" s="64"/>
      <c r="C170" s="64"/>
      <c r="D170" s="64"/>
      <c r="E170" s="65"/>
      <c r="F170" s="65"/>
      <c r="G170" s="65"/>
      <c r="H170" s="65"/>
      <c r="I170" s="65"/>
      <c r="J170" s="65"/>
      <c r="K170" s="65"/>
      <c r="L170" s="65"/>
      <c r="M170" s="64"/>
      <c r="N170" s="64"/>
      <c r="O170" s="65"/>
      <c r="P170" s="64"/>
      <c r="Q170" s="64"/>
      <c r="R170" s="65"/>
      <c r="S170" s="64"/>
      <c r="T170" s="64"/>
      <c r="U170" s="64"/>
      <c r="V170"/>
      <c r="W170"/>
      <c r="X170"/>
      <c r="Y170"/>
      <c r="Z170"/>
      <c r="AA170"/>
      <c r="AB170"/>
      <c r="AC170"/>
      <c r="AD170"/>
      <c r="AE170"/>
      <c r="AF170"/>
      <c r="AG170"/>
      <c r="AH170"/>
      <c r="AI170"/>
      <c r="AJ170"/>
      <c r="AK170"/>
      <c r="AL170"/>
      <c r="AM170" s="65"/>
      <c r="AN170" s="64"/>
      <c r="AP170" s="64"/>
      <c r="AQ170" s="64"/>
      <c r="AR170" s="87"/>
      <c r="AS170" s="64"/>
      <c r="AT170" s="64"/>
      <c r="AU170" s="64"/>
      <c r="AV170" s="65"/>
    </row>
    <row r="171" spans="1:48" s="3" customFormat="1" x14ac:dyDescent="0.2">
      <c r="A171" s="68"/>
      <c r="B171" s="64"/>
      <c r="C171" s="64"/>
      <c r="D171" s="64"/>
      <c r="E171" s="65"/>
      <c r="F171" s="65"/>
      <c r="G171" s="65"/>
      <c r="H171" s="65"/>
      <c r="I171" s="65"/>
      <c r="J171" s="65"/>
      <c r="K171" s="65"/>
      <c r="L171" s="65"/>
      <c r="M171" s="64"/>
      <c r="N171" s="64"/>
      <c r="O171" s="65"/>
      <c r="P171" s="64"/>
      <c r="Q171" s="64"/>
      <c r="R171" s="65"/>
      <c r="S171" s="64"/>
      <c r="T171" s="64"/>
      <c r="U171" s="64"/>
      <c r="V171"/>
      <c r="W171"/>
      <c r="X171"/>
      <c r="Y171"/>
      <c r="Z171"/>
      <c r="AA171"/>
      <c r="AB171"/>
      <c r="AC171"/>
      <c r="AD171"/>
      <c r="AE171"/>
      <c r="AF171"/>
      <c r="AG171"/>
      <c r="AH171"/>
      <c r="AI171"/>
      <c r="AJ171"/>
      <c r="AK171"/>
      <c r="AL171"/>
      <c r="AM171" s="65"/>
      <c r="AN171" s="64"/>
      <c r="AP171" s="64"/>
      <c r="AQ171" s="64"/>
      <c r="AR171" s="87"/>
      <c r="AS171" s="64"/>
      <c r="AT171" s="64"/>
      <c r="AU171" s="64"/>
      <c r="AV171" s="65"/>
    </row>
    <row r="172" spans="1:48" s="3" customFormat="1" x14ac:dyDescent="0.2">
      <c r="A172" s="68"/>
      <c r="B172" s="64"/>
      <c r="C172" s="64"/>
      <c r="D172" s="64"/>
      <c r="E172" s="65"/>
      <c r="F172" s="65"/>
      <c r="G172" s="65"/>
      <c r="H172" s="65"/>
      <c r="I172" s="65"/>
      <c r="J172" s="65"/>
      <c r="K172" s="65"/>
      <c r="L172" s="65"/>
      <c r="M172" s="64"/>
      <c r="N172" s="64"/>
      <c r="O172" s="65"/>
      <c r="P172" s="64"/>
      <c r="Q172" s="64"/>
      <c r="R172" s="65"/>
      <c r="S172" s="64"/>
      <c r="T172" s="64"/>
      <c r="U172" s="64"/>
      <c r="V172"/>
      <c r="W172"/>
      <c r="X172"/>
      <c r="Y172"/>
      <c r="Z172"/>
      <c r="AA172"/>
      <c r="AB172"/>
      <c r="AC172"/>
      <c r="AD172"/>
      <c r="AE172"/>
      <c r="AF172"/>
      <c r="AG172"/>
      <c r="AH172"/>
      <c r="AI172"/>
      <c r="AJ172"/>
      <c r="AK172"/>
      <c r="AL172"/>
      <c r="AM172" s="65"/>
      <c r="AN172" s="64"/>
      <c r="AP172" s="64"/>
      <c r="AQ172" s="64"/>
      <c r="AR172" s="87"/>
      <c r="AS172" s="64"/>
      <c r="AT172" s="64"/>
      <c r="AU172" s="64"/>
      <c r="AV172" s="65"/>
    </row>
    <row r="173" spans="1:48" s="3" customFormat="1" x14ac:dyDescent="0.2">
      <c r="A173" s="68"/>
      <c r="B173" s="64"/>
      <c r="C173" s="64"/>
      <c r="D173" s="64"/>
      <c r="E173" s="65"/>
      <c r="F173" s="65"/>
      <c r="G173" s="65"/>
      <c r="H173" s="65"/>
      <c r="I173" s="65"/>
      <c r="J173" s="65"/>
      <c r="K173" s="65"/>
      <c r="L173" s="65"/>
      <c r="M173" s="64"/>
      <c r="N173" s="64"/>
      <c r="O173" s="65"/>
      <c r="P173" s="64"/>
      <c r="Q173" s="64"/>
      <c r="R173" s="65"/>
      <c r="S173" s="64"/>
      <c r="T173" s="64"/>
      <c r="U173" s="64"/>
      <c r="V173"/>
      <c r="W173"/>
      <c r="X173"/>
      <c r="Y173"/>
      <c r="Z173"/>
      <c r="AA173"/>
      <c r="AB173"/>
      <c r="AC173"/>
      <c r="AD173"/>
      <c r="AE173"/>
      <c r="AF173"/>
      <c r="AG173"/>
      <c r="AH173"/>
      <c r="AI173"/>
      <c r="AJ173"/>
      <c r="AK173"/>
      <c r="AL173"/>
      <c r="AM173" s="65"/>
      <c r="AN173" s="64"/>
      <c r="AP173" s="64"/>
      <c r="AQ173" s="64"/>
      <c r="AR173" s="87"/>
      <c r="AS173" s="64"/>
      <c r="AT173" s="64"/>
      <c r="AU173" s="64"/>
      <c r="AV173" s="65"/>
    </row>
    <row r="174" spans="1:48" s="3" customFormat="1" x14ac:dyDescent="0.2">
      <c r="A174" s="68"/>
      <c r="B174" s="64"/>
      <c r="C174" s="64"/>
      <c r="D174" s="64"/>
      <c r="E174" s="65"/>
      <c r="F174" s="65"/>
      <c r="G174" s="65"/>
      <c r="H174" s="65"/>
      <c r="I174" s="65"/>
      <c r="J174" s="65"/>
      <c r="K174" s="65"/>
      <c r="L174" s="65"/>
      <c r="M174" s="64"/>
      <c r="N174" s="64"/>
      <c r="O174" s="65"/>
      <c r="P174" s="64"/>
      <c r="Q174" s="64"/>
      <c r="R174" s="65"/>
      <c r="S174" s="64"/>
      <c r="T174" s="64"/>
      <c r="U174" s="64"/>
      <c r="V174"/>
      <c r="W174"/>
      <c r="X174"/>
      <c r="Y174"/>
      <c r="Z174"/>
      <c r="AA174"/>
      <c r="AB174"/>
      <c r="AC174"/>
      <c r="AD174"/>
      <c r="AE174"/>
      <c r="AF174"/>
      <c r="AG174"/>
      <c r="AH174"/>
      <c r="AI174"/>
      <c r="AJ174"/>
      <c r="AK174"/>
      <c r="AL174"/>
      <c r="AM174" s="65"/>
      <c r="AN174" s="64"/>
      <c r="AP174" s="64"/>
      <c r="AQ174" s="64"/>
      <c r="AR174" s="87"/>
      <c r="AS174" s="64"/>
      <c r="AT174" s="64"/>
      <c r="AU174" s="64"/>
      <c r="AV174" s="65"/>
    </row>
    <row r="175" spans="1:48" s="3" customFormat="1" x14ac:dyDescent="0.2">
      <c r="A175" s="68"/>
      <c r="B175" s="64"/>
      <c r="C175" s="64"/>
      <c r="D175" s="64"/>
      <c r="E175" s="65"/>
      <c r="F175" s="65"/>
      <c r="G175" s="65"/>
      <c r="H175" s="65"/>
      <c r="I175" s="65"/>
      <c r="J175" s="65"/>
      <c r="K175" s="65"/>
      <c r="L175" s="65"/>
      <c r="M175" s="64"/>
      <c r="N175" s="64"/>
      <c r="O175" s="65"/>
      <c r="P175" s="64"/>
      <c r="Q175" s="64"/>
      <c r="R175" s="65"/>
      <c r="S175" s="64"/>
      <c r="T175" s="64"/>
      <c r="U175" s="64"/>
      <c r="V175"/>
      <c r="W175"/>
      <c r="X175"/>
      <c r="Y175"/>
      <c r="Z175"/>
      <c r="AA175"/>
      <c r="AB175"/>
      <c r="AC175"/>
      <c r="AD175"/>
      <c r="AE175"/>
      <c r="AF175"/>
      <c r="AG175"/>
      <c r="AH175"/>
      <c r="AI175"/>
      <c r="AJ175"/>
      <c r="AK175"/>
      <c r="AL175"/>
      <c r="AM175" s="65"/>
      <c r="AN175" s="64"/>
      <c r="AP175" s="64"/>
      <c r="AQ175" s="64"/>
      <c r="AR175" s="87"/>
      <c r="AS175" s="64"/>
      <c r="AT175" s="64"/>
      <c r="AU175" s="64"/>
      <c r="AV175" s="65"/>
    </row>
    <row r="176" spans="1:48" s="3" customFormat="1" x14ac:dyDescent="0.2">
      <c r="A176" s="68"/>
      <c r="B176" s="64"/>
      <c r="C176" s="64"/>
      <c r="D176" s="64"/>
      <c r="E176" s="65"/>
      <c r="F176" s="65"/>
      <c r="G176" s="65"/>
      <c r="H176" s="65"/>
      <c r="I176" s="65"/>
      <c r="J176" s="65"/>
      <c r="K176" s="65"/>
      <c r="L176" s="65"/>
      <c r="M176" s="64"/>
      <c r="N176" s="64"/>
      <c r="O176" s="65"/>
      <c r="P176" s="64"/>
      <c r="Q176" s="64"/>
      <c r="R176" s="65"/>
      <c r="S176" s="64"/>
      <c r="T176" s="64"/>
      <c r="U176" s="64"/>
      <c r="V176"/>
      <c r="W176"/>
      <c r="X176"/>
      <c r="Y176"/>
      <c r="Z176"/>
      <c r="AA176"/>
      <c r="AB176"/>
      <c r="AC176"/>
      <c r="AD176"/>
      <c r="AE176"/>
      <c r="AF176"/>
      <c r="AG176"/>
      <c r="AH176"/>
      <c r="AI176"/>
      <c r="AJ176"/>
      <c r="AK176"/>
      <c r="AL176"/>
      <c r="AM176" s="65"/>
      <c r="AN176" s="64"/>
      <c r="AP176" s="64"/>
      <c r="AQ176" s="64"/>
      <c r="AR176" s="87"/>
      <c r="AS176" s="64"/>
      <c r="AT176" s="64"/>
      <c r="AU176" s="64"/>
      <c r="AV176" s="65"/>
    </row>
    <row r="177" spans="1:48" s="3" customFormat="1" x14ac:dyDescent="0.2">
      <c r="A177" s="68"/>
      <c r="B177" s="64"/>
      <c r="C177" s="64"/>
      <c r="D177" s="64"/>
      <c r="E177" s="65"/>
      <c r="F177" s="65"/>
      <c r="G177" s="65"/>
      <c r="H177" s="65"/>
      <c r="I177" s="65"/>
      <c r="J177" s="65"/>
      <c r="K177" s="65"/>
      <c r="L177" s="65"/>
      <c r="M177" s="64"/>
      <c r="N177" s="64"/>
      <c r="O177" s="65"/>
      <c r="P177" s="64"/>
      <c r="Q177" s="64"/>
      <c r="R177" s="65"/>
      <c r="S177" s="64"/>
      <c r="T177" s="64"/>
      <c r="U177" s="64"/>
      <c r="V177"/>
      <c r="W177"/>
      <c r="X177"/>
      <c r="Y177"/>
      <c r="Z177"/>
      <c r="AA177"/>
      <c r="AB177"/>
      <c r="AC177"/>
      <c r="AD177"/>
      <c r="AE177"/>
      <c r="AF177"/>
      <c r="AG177"/>
      <c r="AH177"/>
      <c r="AI177"/>
      <c r="AJ177"/>
      <c r="AK177"/>
      <c r="AL177"/>
      <c r="AM177" s="65"/>
      <c r="AN177" s="64"/>
      <c r="AP177" s="64"/>
      <c r="AQ177" s="64"/>
      <c r="AR177" s="87"/>
      <c r="AS177" s="64"/>
      <c r="AT177" s="64"/>
      <c r="AU177" s="64"/>
      <c r="AV177" s="65"/>
    </row>
    <row r="178" spans="1:48" s="3" customFormat="1" x14ac:dyDescent="0.2">
      <c r="A178" s="68"/>
      <c r="B178" s="64"/>
      <c r="C178" s="64"/>
      <c r="D178" s="64"/>
      <c r="E178" s="65"/>
      <c r="F178" s="65"/>
      <c r="G178" s="65"/>
      <c r="H178" s="65"/>
      <c r="I178" s="65"/>
      <c r="J178" s="65"/>
      <c r="K178" s="65"/>
      <c r="L178" s="65"/>
      <c r="M178" s="64"/>
      <c r="N178" s="64"/>
      <c r="O178" s="65"/>
      <c r="P178" s="64"/>
      <c r="Q178" s="64"/>
      <c r="R178" s="65"/>
      <c r="S178" s="64"/>
      <c r="T178" s="64"/>
      <c r="U178" s="64"/>
      <c r="V178"/>
      <c r="W178"/>
      <c r="X178"/>
      <c r="Y178"/>
      <c r="Z178"/>
      <c r="AA178"/>
      <c r="AB178"/>
      <c r="AC178"/>
      <c r="AD178"/>
      <c r="AE178"/>
      <c r="AF178"/>
      <c r="AG178"/>
      <c r="AH178"/>
      <c r="AI178"/>
      <c r="AJ178"/>
      <c r="AK178"/>
      <c r="AL178"/>
      <c r="AM178" s="65"/>
      <c r="AN178" s="64"/>
      <c r="AP178" s="64"/>
      <c r="AQ178" s="64"/>
      <c r="AR178" s="87"/>
      <c r="AS178" s="64"/>
      <c r="AT178" s="64"/>
      <c r="AU178" s="64"/>
      <c r="AV178" s="65"/>
    </row>
    <row r="179" spans="1:48" s="3" customFormat="1" x14ac:dyDescent="0.2">
      <c r="A179" s="68"/>
      <c r="B179" s="64"/>
      <c r="C179" s="64"/>
      <c r="D179" s="64"/>
      <c r="E179" s="65"/>
      <c r="F179" s="65"/>
      <c r="G179" s="65"/>
      <c r="H179" s="65"/>
      <c r="I179" s="65"/>
      <c r="J179" s="65"/>
      <c r="K179" s="65"/>
      <c r="L179" s="65"/>
      <c r="M179" s="64"/>
      <c r="N179" s="64"/>
      <c r="O179" s="65"/>
      <c r="P179" s="64"/>
      <c r="Q179" s="64"/>
      <c r="R179" s="65"/>
      <c r="S179" s="64"/>
      <c r="T179" s="64"/>
      <c r="U179" s="64"/>
      <c r="V179"/>
      <c r="W179"/>
      <c r="X179"/>
      <c r="Y179"/>
      <c r="Z179"/>
      <c r="AA179"/>
      <c r="AB179"/>
      <c r="AC179"/>
      <c r="AD179"/>
      <c r="AE179"/>
      <c r="AF179"/>
      <c r="AG179"/>
      <c r="AH179"/>
      <c r="AI179"/>
      <c r="AJ179"/>
      <c r="AK179"/>
      <c r="AL179"/>
      <c r="AM179" s="65"/>
      <c r="AN179" s="64"/>
      <c r="AP179" s="64"/>
      <c r="AQ179" s="64"/>
      <c r="AR179" s="87"/>
      <c r="AS179" s="64"/>
      <c r="AT179" s="64"/>
      <c r="AU179" s="64"/>
      <c r="AV179" s="65"/>
    </row>
    <row r="180" spans="1:48" s="3" customFormat="1" x14ac:dyDescent="0.2">
      <c r="A180" s="68"/>
      <c r="B180" s="64"/>
      <c r="C180" s="64"/>
      <c r="D180" s="64"/>
      <c r="E180" s="65"/>
      <c r="F180" s="65"/>
      <c r="G180" s="65"/>
      <c r="H180" s="65"/>
      <c r="I180" s="65"/>
      <c r="J180" s="65"/>
      <c r="K180" s="65"/>
      <c r="L180" s="65"/>
      <c r="M180" s="64"/>
      <c r="N180" s="64"/>
      <c r="O180" s="65"/>
      <c r="P180" s="64"/>
      <c r="Q180" s="64"/>
      <c r="R180" s="65"/>
      <c r="S180" s="64"/>
      <c r="T180" s="64"/>
      <c r="U180" s="64"/>
      <c r="V180"/>
      <c r="W180"/>
      <c r="X180"/>
      <c r="Y180"/>
      <c r="Z180"/>
      <c r="AA180"/>
      <c r="AB180"/>
      <c r="AC180"/>
      <c r="AD180"/>
      <c r="AE180"/>
      <c r="AF180"/>
      <c r="AG180"/>
      <c r="AH180"/>
      <c r="AI180"/>
      <c r="AJ180"/>
      <c r="AK180"/>
      <c r="AL180"/>
      <c r="AM180" s="65"/>
      <c r="AN180" s="64"/>
      <c r="AP180" s="64"/>
      <c r="AQ180" s="64"/>
      <c r="AR180" s="87"/>
      <c r="AS180" s="64"/>
      <c r="AT180" s="64"/>
      <c r="AU180" s="64"/>
      <c r="AV180" s="65"/>
    </row>
    <row r="181" spans="1:48" s="3" customFormat="1" x14ac:dyDescent="0.2">
      <c r="A181" s="68"/>
      <c r="B181" s="64"/>
      <c r="C181" s="64"/>
      <c r="D181" s="64"/>
      <c r="E181" s="65"/>
      <c r="F181" s="65"/>
      <c r="G181" s="65"/>
      <c r="H181" s="65"/>
      <c r="I181" s="65"/>
      <c r="J181" s="65"/>
      <c r="K181" s="65"/>
      <c r="L181" s="65"/>
      <c r="M181" s="64"/>
      <c r="N181" s="64"/>
      <c r="O181" s="65"/>
      <c r="P181" s="64"/>
      <c r="Q181" s="64"/>
      <c r="R181" s="65"/>
      <c r="S181" s="64"/>
      <c r="T181" s="64"/>
      <c r="U181" s="64"/>
      <c r="V181"/>
      <c r="W181"/>
      <c r="X181"/>
      <c r="Y181"/>
      <c r="Z181"/>
      <c r="AA181"/>
      <c r="AB181"/>
      <c r="AC181"/>
      <c r="AD181"/>
      <c r="AE181"/>
      <c r="AF181"/>
      <c r="AG181"/>
      <c r="AH181"/>
      <c r="AI181"/>
      <c r="AJ181"/>
      <c r="AK181"/>
      <c r="AL181"/>
      <c r="AM181" s="65"/>
      <c r="AN181" s="64"/>
      <c r="AP181" s="64"/>
      <c r="AQ181" s="64"/>
      <c r="AR181" s="87"/>
      <c r="AS181" s="64"/>
      <c r="AT181" s="64"/>
      <c r="AU181" s="64"/>
      <c r="AV181" s="65"/>
    </row>
    <row r="182" spans="1:48" s="3" customFormat="1" x14ac:dyDescent="0.2">
      <c r="A182" s="68"/>
      <c r="B182" s="64"/>
      <c r="C182" s="64"/>
      <c r="D182" s="64"/>
      <c r="E182" s="65"/>
      <c r="F182" s="65"/>
      <c r="G182" s="65"/>
      <c r="H182" s="65"/>
      <c r="I182" s="65"/>
      <c r="J182" s="65"/>
      <c r="K182" s="65"/>
      <c r="L182" s="65"/>
      <c r="M182" s="64"/>
      <c r="N182" s="64"/>
      <c r="O182" s="65"/>
      <c r="P182" s="64"/>
      <c r="Q182" s="64"/>
      <c r="R182" s="65"/>
      <c r="S182" s="64"/>
      <c r="T182" s="64"/>
      <c r="U182" s="64"/>
      <c r="V182"/>
      <c r="W182"/>
      <c r="X182"/>
      <c r="Y182"/>
      <c r="Z182"/>
      <c r="AA182"/>
      <c r="AB182"/>
      <c r="AC182"/>
      <c r="AD182"/>
      <c r="AE182"/>
      <c r="AF182"/>
      <c r="AG182"/>
      <c r="AH182"/>
      <c r="AI182"/>
      <c r="AJ182"/>
      <c r="AK182"/>
      <c r="AL182"/>
      <c r="AM182" s="65"/>
      <c r="AN182" s="64"/>
      <c r="AP182" s="64"/>
      <c r="AQ182" s="64"/>
      <c r="AR182" s="87"/>
      <c r="AS182" s="64"/>
      <c r="AT182" s="64"/>
      <c r="AU182" s="64"/>
      <c r="AV182" s="65"/>
    </row>
    <row r="183" spans="1:48" s="3" customFormat="1" x14ac:dyDescent="0.2">
      <c r="A183" s="68"/>
      <c r="B183" s="64"/>
      <c r="C183" s="64"/>
      <c r="D183" s="64"/>
      <c r="E183" s="8"/>
      <c r="F183" s="65"/>
      <c r="G183" s="65"/>
      <c r="H183" s="65"/>
      <c r="I183" s="65"/>
      <c r="J183" s="65"/>
      <c r="K183" s="65"/>
      <c r="L183" s="65"/>
      <c r="M183" s="64"/>
      <c r="N183" s="64"/>
      <c r="O183" s="65"/>
      <c r="P183" s="64"/>
      <c r="Q183" s="64"/>
      <c r="R183" s="65"/>
      <c r="S183" s="64"/>
      <c r="T183" s="64"/>
      <c r="U183" s="64"/>
      <c r="V183"/>
      <c r="W183"/>
      <c r="X183"/>
      <c r="Y183"/>
      <c r="Z183"/>
      <c r="AA183"/>
      <c r="AB183"/>
      <c r="AC183"/>
      <c r="AD183"/>
      <c r="AE183"/>
      <c r="AF183"/>
      <c r="AG183"/>
      <c r="AH183"/>
      <c r="AI183"/>
      <c r="AJ183"/>
      <c r="AK183"/>
      <c r="AL183"/>
      <c r="AM183" s="65"/>
      <c r="AN183" s="64"/>
      <c r="AP183" s="64"/>
      <c r="AQ183" s="64"/>
      <c r="AR183" s="87"/>
      <c r="AS183" s="64"/>
      <c r="AT183" s="64"/>
      <c r="AU183" s="64"/>
      <c r="AV183" s="65"/>
    </row>
    <row r="184" spans="1:48" s="3" customFormat="1" x14ac:dyDescent="0.2">
      <c r="A184" s="68"/>
      <c r="E184" s="8"/>
      <c r="F184" s="8"/>
      <c r="G184" s="8"/>
      <c r="H184" s="8"/>
      <c r="I184" s="8"/>
      <c r="J184" s="8"/>
      <c r="K184" s="8"/>
      <c r="L184" s="8"/>
      <c r="O184" s="8"/>
      <c r="R184" s="65"/>
      <c r="V184"/>
      <c r="W184"/>
      <c r="X184"/>
      <c r="Y184"/>
      <c r="Z184"/>
      <c r="AA184"/>
      <c r="AB184"/>
      <c r="AC184"/>
      <c r="AD184"/>
      <c r="AE184"/>
      <c r="AF184"/>
      <c r="AG184"/>
      <c r="AH184"/>
      <c r="AI184"/>
      <c r="AJ184"/>
      <c r="AK184"/>
      <c r="AL184"/>
      <c r="AM184" s="65"/>
      <c r="AN184" s="64"/>
      <c r="AP184" s="64"/>
      <c r="AQ184" s="64"/>
      <c r="AR184" s="87"/>
      <c r="AS184" s="64"/>
      <c r="AT184" s="64"/>
      <c r="AU184" s="64"/>
      <c r="AV184" s="8"/>
    </row>
    <row r="185" spans="1:48" s="3" customFormat="1" x14ac:dyDescent="0.2">
      <c r="A185" s="68"/>
      <c r="E185" s="8"/>
      <c r="F185" s="8"/>
      <c r="G185" s="8"/>
      <c r="H185" s="8"/>
      <c r="I185" s="8"/>
      <c r="J185" s="8"/>
      <c r="K185" s="8"/>
      <c r="L185" s="8"/>
      <c r="O185" s="8"/>
      <c r="R185" s="65"/>
      <c r="V185"/>
      <c r="W185"/>
      <c r="X185"/>
      <c r="Y185"/>
      <c r="Z185"/>
      <c r="AA185"/>
      <c r="AB185"/>
      <c r="AC185"/>
      <c r="AD185"/>
      <c r="AE185"/>
      <c r="AF185"/>
      <c r="AG185"/>
      <c r="AH185"/>
      <c r="AI185"/>
      <c r="AJ185"/>
      <c r="AK185"/>
      <c r="AL185"/>
      <c r="AM185" s="65"/>
      <c r="AN185" s="64"/>
      <c r="AP185" s="64"/>
      <c r="AQ185" s="64"/>
      <c r="AR185" s="87"/>
      <c r="AS185" s="64"/>
      <c r="AT185" s="64"/>
      <c r="AU185" s="64"/>
      <c r="AV185" s="8"/>
    </row>
    <row r="186" spans="1:48" s="3" customFormat="1" x14ac:dyDescent="0.2">
      <c r="A186" s="68"/>
      <c r="E186" s="8"/>
      <c r="F186" s="8"/>
      <c r="G186" s="8"/>
      <c r="H186" s="8"/>
      <c r="I186" s="8"/>
      <c r="J186" s="8"/>
      <c r="K186" s="8"/>
      <c r="L186" s="8"/>
      <c r="O186" s="8"/>
      <c r="R186" s="65"/>
      <c r="V186"/>
      <c r="W186"/>
      <c r="X186"/>
      <c r="Y186"/>
      <c r="Z186"/>
      <c r="AA186"/>
      <c r="AB186"/>
      <c r="AC186"/>
      <c r="AD186"/>
      <c r="AE186"/>
      <c r="AF186"/>
      <c r="AG186"/>
      <c r="AH186"/>
      <c r="AI186"/>
      <c r="AJ186"/>
      <c r="AK186"/>
      <c r="AL186"/>
      <c r="AM186" s="65"/>
      <c r="AN186" s="64"/>
      <c r="AP186" s="64"/>
      <c r="AQ186" s="64"/>
      <c r="AR186" s="87"/>
      <c r="AS186" s="64"/>
      <c r="AT186" s="64"/>
      <c r="AU186" s="64"/>
      <c r="AV186" s="8"/>
    </row>
    <row r="187" spans="1:48" s="3" customFormat="1" x14ac:dyDescent="0.2">
      <c r="A187" s="68"/>
      <c r="E187" s="8"/>
      <c r="F187" s="8"/>
      <c r="G187" s="8"/>
      <c r="H187" s="8"/>
      <c r="I187" s="8"/>
      <c r="J187" s="8"/>
      <c r="K187" s="8"/>
      <c r="L187" s="8"/>
      <c r="O187" s="8"/>
      <c r="R187" s="65"/>
      <c r="V187"/>
      <c r="W187"/>
      <c r="X187"/>
      <c r="Y187"/>
      <c r="Z187"/>
      <c r="AA187"/>
      <c r="AB187"/>
      <c r="AC187"/>
      <c r="AD187"/>
      <c r="AE187"/>
      <c r="AF187"/>
      <c r="AG187"/>
      <c r="AH187"/>
      <c r="AI187"/>
      <c r="AJ187"/>
      <c r="AK187"/>
      <c r="AL187"/>
      <c r="AM187" s="65"/>
      <c r="AN187" s="64"/>
      <c r="AP187" s="64"/>
      <c r="AQ187" s="64"/>
      <c r="AR187" s="87"/>
      <c r="AS187" s="64"/>
      <c r="AT187" s="64"/>
      <c r="AU187" s="64"/>
      <c r="AV187" s="8"/>
    </row>
    <row r="188" spans="1:48" s="3" customFormat="1" x14ac:dyDescent="0.2">
      <c r="A188" s="68"/>
      <c r="E188" s="8"/>
      <c r="F188" s="8"/>
      <c r="G188" s="8"/>
      <c r="H188" s="8"/>
      <c r="I188" s="8"/>
      <c r="J188" s="8"/>
      <c r="K188" s="8"/>
      <c r="L188" s="8"/>
      <c r="O188" s="8"/>
      <c r="R188" s="65"/>
      <c r="V188"/>
      <c r="W188"/>
      <c r="X188"/>
      <c r="Y188"/>
      <c r="Z188"/>
      <c r="AA188"/>
      <c r="AB188"/>
      <c r="AC188"/>
      <c r="AD188"/>
      <c r="AE188"/>
      <c r="AF188"/>
      <c r="AG188"/>
      <c r="AH188"/>
      <c r="AI188"/>
      <c r="AJ188"/>
      <c r="AK188"/>
      <c r="AL188"/>
      <c r="AM188" s="65"/>
      <c r="AN188" s="64"/>
      <c r="AP188" s="64"/>
      <c r="AQ188" s="64"/>
      <c r="AR188" s="87"/>
      <c r="AS188" s="64"/>
      <c r="AT188" s="64"/>
      <c r="AU188" s="64"/>
      <c r="AV188" s="8"/>
    </row>
    <row r="189" spans="1:48" s="3" customFormat="1" x14ac:dyDescent="0.2">
      <c r="A189" s="68"/>
      <c r="E189" s="8"/>
      <c r="F189" s="8"/>
      <c r="G189" s="8"/>
      <c r="H189" s="8"/>
      <c r="I189" s="8"/>
      <c r="J189" s="8"/>
      <c r="K189" s="8"/>
      <c r="L189" s="8"/>
      <c r="O189" s="8"/>
      <c r="R189" s="65"/>
      <c r="V189"/>
      <c r="W189"/>
      <c r="X189"/>
      <c r="Y189"/>
      <c r="Z189"/>
      <c r="AA189"/>
      <c r="AB189"/>
      <c r="AC189"/>
      <c r="AD189"/>
      <c r="AE189"/>
      <c r="AF189"/>
      <c r="AG189"/>
      <c r="AH189"/>
      <c r="AI189"/>
      <c r="AJ189"/>
      <c r="AK189"/>
      <c r="AL189"/>
      <c r="AM189" s="65"/>
      <c r="AN189" s="64"/>
      <c r="AP189" s="64"/>
      <c r="AQ189" s="64"/>
      <c r="AR189" s="87"/>
      <c r="AS189" s="64"/>
      <c r="AT189" s="64"/>
      <c r="AU189" s="64"/>
      <c r="AV189" s="8"/>
    </row>
    <row r="190" spans="1:48" s="3" customFormat="1" x14ac:dyDescent="0.2">
      <c r="A190" s="68"/>
      <c r="E190" s="8"/>
      <c r="F190" s="8"/>
      <c r="G190" s="8"/>
      <c r="H190" s="8"/>
      <c r="I190" s="8"/>
      <c r="J190" s="8"/>
      <c r="K190" s="8"/>
      <c r="L190" s="8"/>
      <c r="O190" s="8"/>
      <c r="R190" s="65"/>
      <c r="V190"/>
      <c r="W190"/>
      <c r="X190"/>
      <c r="Y190"/>
      <c r="Z190"/>
      <c r="AA190"/>
      <c r="AB190"/>
      <c r="AC190"/>
      <c r="AD190"/>
      <c r="AE190"/>
      <c r="AF190"/>
      <c r="AG190"/>
      <c r="AH190"/>
      <c r="AI190"/>
      <c r="AJ190"/>
      <c r="AK190"/>
      <c r="AL190"/>
      <c r="AM190" s="65"/>
      <c r="AN190" s="64"/>
      <c r="AP190" s="64"/>
      <c r="AQ190" s="64"/>
      <c r="AR190" s="87"/>
      <c r="AS190" s="64"/>
      <c r="AT190" s="64"/>
      <c r="AU190" s="64"/>
      <c r="AV190" s="8"/>
    </row>
    <row r="191" spans="1:48" s="3" customFormat="1" x14ac:dyDescent="0.2">
      <c r="A191" s="68"/>
      <c r="E191" s="8"/>
      <c r="F191" s="8"/>
      <c r="G191" s="8"/>
      <c r="H191" s="8"/>
      <c r="I191" s="8"/>
      <c r="J191" s="8"/>
      <c r="K191" s="8"/>
      <c r="L191" s="8"/>
      <c r="O191" s="8"/>
      <c r="R191" s="65"/>
      <c r="V191"/>
      <c r="W191"/>
      <c r="X191"/>
      <c r="Y191"/>
      <c r="Z191"/>
      <c r="AA191"/>
      <c r="AB191"/>
      <c r="AC191"/>
      <c r="AD191"/>
      <c r="AE191"/>
      <c r="AF191"/>
      <c r="AG191"/>
      <c r="AH191"/>
      <c r="AI191"/>
      <c r="AJ191"/>
      <c r="AK191"/>
      <c r="AL191"/>
      <c r="AM191" s="65"/>
      <c r="AN191" s="64"/>
      <c r="AP191" s="64"/>
      <c r="AQ191" s="64"/>
      <c r="AR191" s="87"/>
      <c r="AS191" s="64"/>
      <c r="AT191" s="64"/>
      <c r="AU191" s="64"/>
      <c r="AV191" s="8"/>
    </row>
    <row r="192" spans="1:48" s="3" customFormat="1" x14ac:dyDescent="0.2">
      <c r="A192" s="68"/>
      <c r="E192" s="8"/>
      <c r="F192" s="8"/>
      <c r="G192" s="8"/>
      <c r="H192" s="8"/>
      <c r="I192" s="8"/>
      <c r="J192" s="8"/>
      <c r="K192" s="8"/>
      <c r="L192" s="8"/>
      <c r="O192" s="8"/>
      <c r="R192" s="65"/>
      <c r="V192"/>
      <c r="W192"/>
      <c r="X192"/>
      <c r="Y192"/>
      <c r="Z192"/>
      <c r="AA192"/>
      <c r="AB192"/>
      <c r="AC192"/>
      <c r="AD192"/>
      <c r="AE192"/>
      <c r="AF192"/>
      <c r="AG192"/>
      <c r="AH192"/>
      <c r="AI192"/>
      <c r="AJ192"/>
      <c r="AK192"/>
      <c r="AL192"/>
      <c r="AM192" s="65"/>
      <c r="AN192" s="64"/>
      <c r="AP192" s="64"/>
      <c r="AQ192" s="64"/>
      <c r="AR192" s="87"/>
      <c r="AS192" s="64"/>
      <c r="AT192" s="64"/>
      <c r="AU192" s="64"/>
      <c r="AV192" s="8"/>
    </row>
    <row r="193" spans="1:48" s="3" customFormat="1" x14ac:dyDescent="0.2">
      <c r="A193" s="68"/>
      <c r="E193" s="8"/>
      <c r="F193" s="8"/>
      <c r="G193" s="8"/>
      <c r="H193" s="8"/>
      <c r="I193" s="8"/>
      <c r="J193" s="8"/>
      <c r="K193" s="8"/>
      <c r="L193" s="8"/>
      <c r="O193" s="8"/>
      <c r="R193" s="65"/>
      <c r="V193"/>
      <c r="W193"/>
      <c r="X193"/>
      <c r="Y193"/>
      <c r="Z193"/>
      <c r="AA193"/>
      <c r="AB193"/>
      <c r="AC193"/>
      <c r="AD193"/>
      <c r="AE193"/>
      <c r="AF193"/>
      <c r="AG193"/>
      <c r="AH193"/>
      <c r="AI193"/>
      <c r="AJ193"/>
      <c r="AK193"/>
      <c r="AL193"/>
      <c r="AM193" s="65"/>
      <c r="AN193" s="64"/>
      <c r="AP193" s="64"/>
      <c r="AQ193" s="64"/>
      <c r="AR193" s="87"/>
      <c r="AS193" s="64"/>
      <c r="AT193" s="64"/>
      <c r="AU193" s="64"/>
      <c r="AV193" s="8"/>
    </row>
    <row r="194" spans="1:48" s="3" customFormat="1" x14ac:dyDescent="0.2">
      <c r="A194" s="68"/>
      <c r="E194" s="8"/>
      <c r="F194" s="8"/>
      <c r="G194" s="8"/>
      <c r="H194" s="8"/>
      <c r="I194" s="8"/>
      <c r="J194" s="8"/>
      <c r="K194" s="8"/>
      <c r="L194" s="8"/>
      <c r="O194" s="8"/>
      <c r="R194" s="65"/>
      <c r="V194"/>
      <c r="W194"/>
      <c r="X194"/>
      <c r="Y194"/>
      <c r="Z194"/>
      <c r="AA194"/>
      <c r="AB194"/>
      <c r="AC194"/>
      <c r="AD194"/>
      <c r="AE194"/>
      <c r="AF194"/>
      <c r="AG194"/>
      <c r="AH194"/>
      <c r="AI194"/>
      <c r="AJ194"/>
      <c r="AK194"/>
      <c r="AL194"/>
      <c r="AM194" s="65"/>
      <c r="AN194" s="64"/>
      <c r="AP194" s="64"/>
      <c r="AQ194" s="64"/>
      <c r="AR194" s="87"/>
      <c r="AS194" s="64"/>
      <c r="AT194" s="64"/>
      <c r="AU194" s="64"/>
      <c r="AV194" s="8"/>
    </row>
    <row r="195" spans="1:48" s="3" customFormat="1" x14ac:dyDescent="0.2">
      <c r="A195" s="68"/>
      <c r="E195" s="8"/>
      <c r="F195" s="8"/>
      <c r="G195" s="8"/>
      <c r="H195" s="8"/>
      <c r="I195" s="8"/>
      <c r="J195" s="8"/>
      <c r="K195" s="8"/>
      <c r="L195" s="8"/>
      <c r="O195" s="8"/>
      <c r="R195" s="65"/>
      <c r="V195"/>
      <c r="W195"/>
      <c r="X195"/>
      <c r="Y195"/>
      <c r="Z195"/>
      <c r="AA195"/>
      <c r="AB195"/>
      <c r="AC195"/>
      <c r="AD195"/>
      <c r="AE195"/>
      <c r="AF195"/>
      <c r="AG195"/>
      <c r="AH195"/>
      <c r="AI195"/>
      <c r="AJ195"/>
      <c r="AK195"/>
      <c r="AL195"/>
      <c r="AM195" s="65"/>
      <c r="AN195" s="64"/>
      <c r="AP195" s="64"/>
      <c r="AQ195" s="64"/>
      <c r="AR195" s="87"/>
      <c r="AS195" s="64"/>
      <c r="AT195" s="64"/>
      <c r="AU195" s="64"/>
      <c r="AV195" s="8"/>
    </row>
    <row r="196" spans="1:48" s="3" customFormat="1" x14ac:dyDescent="0.2">
      <c r="A196" s="68"/>
      <c r="E196" s="8"/>
      <c r="F196" s="8"/>
      <c r="G196" s="8"/>
      <c r="H196" s="8"/>
      <c r="I196" s="8"/>
      <c r="J196" s="8"/>
      <c r="K196" s="8"/>
      <c r="L196" s="8"/>
      <c r="O196" s="8"/>
      <c r="R196" s="65"/>
      <c r="V196"/>
      <c r="W196"/>
      <c r="X196"/>
      <c r="Y196"/>
      <c r="Z196"/>
      <c r="AA196"/>
      <c r="AB196"/>
      <c r="AC196"/>
      <c r="AD196"/>
      <c r="AE196"/>
      <c r="AF196"/>
      <c r="AG196"/>
      <c r="AH196"/>
      <c r="AI196"/>
      <c r="AJ196"/>
      <c r="AK196"/>
      <c r="AL196"/>
      <c r="AM196" s="65"/>
      <c r="AN196" s="64"/>
      <c r="AP196" s="64"/>
      <c r="AQ196" s="64"/>
      <c r="AR196" s="87"/>
      <c r="AS196" s="64"/>
      <c r="AT196" s="64"/>
      <c r="AU196" s="64"/>
      <c r="AV196" s="8"/>
    </row>
    <row r="197" spans="1:48" s="3" customFormat="1" x14ac:dyDescent="0.2">
      <c r="A197" s="68"/>
      <c r="E197" s="8"/>
      <c r="F197" s="8"/>
      <c r="G197" s="8"/>
      <c r="H197" s="8"/>
      <c r="I197" s="8"/>
      <c r="J197" s="8"/>
      <c r="K197" s="8"/>
      <c r="L197" s="8"/>
      <c r="O197" s="8"/>
      <c r="R197" s="65"/>
      <c r="V197"/>
      <c r="W197"/>
      <c r="X197"/>
      <c r="Y197"/>
      <c r="Z197"/>
      <c r="AA197"/>
      <c r="AB197"/>
      <c r="AC197"/>
      <c r="AD197"/>
      <c r="AE197"/>
      <c r="AF197"/>
      <c r="AG197"/>
      <c r="AH197"/>
      <c r="AI197"/>
      <c r="AJ197"/>
      <c r="AK197"/>
      <c r="AL197"/>
      <c r="AM197" s="65"/>
      <c r="AN197" s="64"/>
      <c r="AP197" s="64"/>
      <c r="AQ197" s="64"/>
      <c r="AR197" s="87"/>
      <c r="AS197" s="64"/>
      <c r="AT197" s="64"/>
      <c r="AU197" s="64"/>
      <c r="AV197" s="8"/>
    </row>
    <row r="198" spans="1:48" s="3" customFormat="1" x14ac:dyDescent="0.2">
      <c r="A198" s="68"/>
      <c r="E198" s="8"/>
      <c r="F198" s="8"/>
      <c r="G198" s="8"/>
      <c r="H198" s="8"/>
      <c r="I198" s="8"/>
      <c r="J198" s="8"/>
      <c r="K198" s="8"/>
      <c r="L198" s="8"/>
      <c r="O198" s="8"/>
      <c r="R198" s="65"/>
      <c r="V198"/>
      <c r="W198"/>
      <c r="X198"/>
      <c r="Y198"/>
      <c r="Z198"/>
      <c r="AA198"/>
      <c r="AB198"/>
      <c r="AC198"/>
      <c r="AD198"/>
      <c r="AE198"/>
      <c r="AF198"/>
      <c r="AG198"/>
      <c r="AH198"/>
      <c r="AI198"/>
      <c r="AJ198"/>
      <c r="AK198"/>
      <c r="AL198"/>
      <c r="AM198" s="65"/>
      <c r="AN198" s="64"/>
      <c r="AP198" s="64"/>
      <c r="AQ198" s="64"/>
      <c r="AR198" s="87"/>
      <c r="AS198" s="64"/>
      <c r="AT198" s="64"/>
      <c r="AU198" s="64"/>
      <c r="AV198" s="8"/>
    </row>
    <row r="199" spans="1:48" s="3" customFormat="1" x14ac:dyDescent="0.2">
      <c r="A199" s="68"/>
      <c r="E199" s="8"/>
      <c r="F199" s="8"/>
      <c r="G199" s="8"/>
      <c r="H199" s="8"/>
      <c r="I199" s="8"/>
      <c r="J199" s="8"/>
      <c r="K199" s="8"/>
      <c r="L199" s="8"/>
      <c r="O199" s="8"/>
      <c r="R199" s="65"/>
      <c r="V199"/>
      <c r="W199"/>
      <c r="X199"/>
      <c r="Y199"/>
      <c r="Z199"/>
      <c r="AA199"/>
      <c r="AB199"/>
      <c r="AC199"/>
      <c r="AD199"/>
      <c r="AE199"/>
      <c r="AF199"/>
      <c r="AG199"/>
      <c r="AH199"/>
      <c r="AI199"/>
      <c r="AJ199"/>
      <c r="AK199"/>
      <c r="AL199"/>
      <c r="AM199" s="65"/>
      <c r="AN199" s="64"/>
      <c r="AP199" s="64"/>
      <c r="AQ199" s="64"/>
      <c r="AR199" s="87"/>
      <c r="AS199" s="64"/>
      <c r="AT199" s="64"/>
      <c r="AU199" s="64"/>
      <c r="AV199" s="8"/>
    </row>
    <row r="200" spans="1:48" s="3" customFormat="1" x14ac:dyDescent="0.2">
      <c r="A200" s="68"/>
      <c r="E200" s="8"/>
      <c r="F200" s="8"/>
      <c r="G200" s="8"/>
      <c r="H200" s="8"/>
      <c r="I200" s="8"/>
      <c r="J200" s="8"/>
      <c r="K200" s="8"/>
      <c r="L200" s="8"/>
      <c r="O200" s="8"/>
      <c r="R200" s="65"/>
      <c r="V200"/>
      <c r="W200"/>
      <c r="X200"/>
      <c r="Y200"/>
      <c r="Z200"/>
      <c r="AA200"/>
      <c r="AB200"/>
      <c r="AC200"/>
      <c r="AD200"/>
      <c r="AE200"/>
      <c r="AF200"/>
      <c r="AG200"/>
      <c r="AH200"/>
      <c r="AI200"/>
      <c r="AJ200"/>
      <c r="AK200"/>
      <c r="AL200"/>
      <c r="AM200" s="65"/>
      <c r="AN200" s="64"/>
      <c r="AP200" s="64"/>
      <c r="AQ200" s="64"/>
      <c r="AR200" s="87"/>
      <c r="AS200" s="64"/>
      <c r="AT200" s="64"/>
      <c r="AU200" s="64"/>
      <c r="AV200" s="8"/>
    </row>
    <row r="201" spans="1:48" s="3" customFormat="1" x14ac:dyDescent="0.2">
      <c r="A201" s="68"/>
      <c r="E201" s="8"/>
      <c r="F201" s="8"/>
      <c r="G201" s="8"/>
      <c r="H201" s="8"/>
      <c r="I201" s="8"/>
      <c r="J201" s="8"/>
      <c r="K201" s="8"/>
      <c r="L201" s="8"/>
      <c r="O201" s="8"/>
      <c r="R201" s="65"/>
      <c r="V201"/>
      <c r="W201"/>
      <c r="X201"/>
      <c r="Y201"/>
      <c r="Z201"/>
      <c r="AA201"/>
      <c r="AB201"/>
      <c r="AC201"/>
      <c r="AD201"/>
      <c r="AE201"/>
      <c r="AF201"/>
      <c r="AG201"/>
      <c r="AH201"/>
      <c r="AI201"/>
      <c r="AJ201"/>
      <c r="AK201"/>
      <c r="AL201"/>
      <c r="AM201" s="65"/>
      <c r="AN201" s="64"/>
      <c r="AP201" s="64"/>
      <c r="AQ201" s="64"/>
      <c r="AR201" s="87"/>
      <c r="AS201" s="64"/>
      <c r="AT201" s="64"/>
      <c r="AU201" s="64"/>
      <c r="AV201" s="8"/>
    </row>
    <row r="202" spans="1:48" s="3" customFormat="1" x14ac:dyDescent="0.2">
      <c r="A202" s="68"/>
      <c r="E202" s="8"/>
      <c r="F202" s="8"/>
      <c r="G202" s="8"/>
      <c r="H202" s="8"/>
      <c r="I202" s="8"/>
      <c r="J202" s="8"/>
      <c r="K202" s="8"/>
      <c r="L202" s="8"/>
      <c r="O202" s="8"/>
      <c r="R202" s="65"/>
      <c r="V202"/>
      <c r="W202"/>
      <c r="X202"/>
      <c r="Y202"/>
      <c r="Z202"/>
      <c r="AA202"/>
      <c r="AB202"/>
      <c r="AC202"/>
      <c r="AD202"/>
      <c r="AE202"/>
      <c r="AF202"/>
      <c r="AG202"/>
      <c r="AH202"/>
      <c r="AI202"/>
      <c r="AJ202"/>
      <c r="AK202"/>
      <c r="AL202"/>
      <c r="AM202" s="65"/>
      <c r="AN202" s="64"/>
      <c r="AP202" s="64"/>
      <c r="AQ202" s="64"/>
      <c r="AR202" s="87"/>
      <c r="AS202" s="64"/>
      <c r="AT202" s="64"/>
      <c r="AU202" s="64"/>
      <c r="AV202" s="8"/>
    </row>
    <row r="203" spans="1:48" s="3" customFormat="1" x14ac:dyDescent="0.2">
      <c r="A203" s="68"/>
      <c r="E203" s="8"/>
      <c r="F203" s="8"/>
      <c r="G203" s="8"/>
      <c r="H203" s="8"/>
      <c r="I203" s="8"/>
      <c r="J203" s="8"/>
      <c r="K203" s="8"/>
      <c r="L203" s="8"/>
      <c r="O203" s="8"/>
      <c r="R203" s="65"/>
      <c r="V203"/>
      <c r="W203"/>
      <c r="X203"/>
      <c r="Y203"/>
      <c r="Z203"/>
      <c r="AA203"/>
      <c r="AB203"/>
      <c r="AC203"/>
      <c r="AD203"/>
      <c r="AE203"/>
      <c r="AF203"/>
      <c r="AG203"/>
      <c r="AH203"/>
      <c r="AI203"/>
      <c r="AJ203"/>
      <c r="AK203"/>
      <c r="AL203"/>
      <c r="AM203" s="65"/>
      <c r="AN203" s="64"/>
      <c r="AP203" s="64"/>
      <c r="AQ203" s="64"/>
      <c r="AR203" s="87"/>
      <c r="AS203" s="64"/>
      <c r="AT203" s="64"/>
      <c r="AU203" s="64"/>
      <c r="AV203" s="8"/>
    </row>
    <row r="204" spans="1:48" s="3" customFormat="1" x14ac:dyDescent="0.2">
      <c r="A204" s="68"/>
      <c r="E204" s="8"/>
      <c r="F204" s="8"/>
      <c r="G204" s="8"/>
      <c r="H204" s="8"/>
      <c r="I204" s="8"/>
      <c r="J204" s="8"/>
      <c r="K204" s="8"/>
      <c r="L204" s="8"/>
      <c r="O204" s="8"/>
      <c r="R204" s="65"/>
      <c r="V204"/>
      <c r="W204"/>
      <c r="X204"/>
      <c r="Y204"/>
      <c r="Z204"/>
      <c r="AA204"/>
      <c r="AB204"/>
      <c r="AC204"/>
      <c r="AD204"/>
      <c r="AE204"/>
      <c r="AF204"/>
      <c r="AG204"/>
      <c r="AH204"/>
      <c r="AI204"/>
      <c r="AJ204"/>
      <c r="AK204"/>
      <c r="AL204"/>
      <c r="AM204" s="65"/>
      <c r="AN204" s="64"/>
      <c r="AP204" s="64"/>
      <c r="AQ204" s="64"/>
      <c r="AR204" s="87"/>
      <c r="AS204" s="64"/>
      <c r="AT204" s="64"/>
      <c r="AU204" s="64"/>
      <c r="AV204" s="8"/>
    </row>
    <row r="205" spans="1:48" s="3" customFormat="1" x14ac:dyDescent="0.2">
      <c r="A205" s="68"/>
      <c r="E205" s="8"/>
      <c r="F205" s="8"/>
      <c r="G205" s="8"/>
      <c r="H205" s="8"/>
      <c r="I205" s="8"/>
      <c r="J205" s="8"/>
      <c r="K205" s="8"/>
      <c r="L205" s="8"/>
      <c r="O205" s="8"/>
      <c r="R205" s="65"/>
      <c r="V205"/>
      <c r="W205"/>
      <c r="X205"/>
      <c r="Y205"/>
      <c r="Z205"/>
      <c r="AA205"/>
      <c r="AB205"/>
      <c r="AC205"/>
      <c r="AD205"/>
      <c r="AE205"/>
      <c r="AF205"/>
      <c r="AG205"/>
      <c r="AH205"/>
      <c r="AI205"/>
      <c r="AJ205"/>
      <c r="AK205"/>
      <c r="AL205"/>
      <c r="AM205" s="8"/>
      <c r="AR205" s="87"/>
      <c r="AV205" s="8"/>
    </row>
    <row r="206" spans="1:48" s="3" customFormat="1" x14ac:dyDescent="0.2">
      <c r="A206" s="68"/>
      <c r="E206" s="8"/>
      <c r="F206" s="8"/>
      <c r="G206" s="8"/>
      <c r="H206" s="8"/>
      <c r="I206" s="8"/>
      <c r="J206" s="8"/>
      <c r="K206" s="8"/>
      <c r="L206" s="8"/>
      <c r="O206" s="8"/>
      <c r="R206" s="65"/>
      <c r="V206"/>
      <c r="W206"/>
      <c r="X206"/>
      <c r="Y206"/>
      <c r="Z206"/>
      <c r="AA206"/>
      <c r="AB206"/>
      <c r="AC206"/>
      <c r="AD206"/>
      <c r="AE206"/>
      <c r="AF206"/>
      <c r="AG206"/>
      <c r="AH206"/>
      <c r="AI206"/>
      <c r="AJ206"/>
      <c r="AK206"/>
      <c r="AL206"/>
      <c r="AM206" s="8"/>
      <c r="AR206" s="87"/>
      <c r="AV206" s="8"/>
    </row>
    <row r="207" spans="1:48" s="3" customFormat="1" x14ac:dyDescent="0.2">
      <c r="A207" s="68"/>
      <c r="E207" s="8"/>
      <c r="F207" s="8"/>
      <c r="G207" s="8"/>
      <c r="H207" s="8"/>
      <c r="I207" s="8"/>
      <c r="J207" s="8"/>
      <c r="K207" s="8"/>
      <c r="L207" s="8"/>
      <c r="O207" s="8"/>
      <c r="R207" s="65"/>
      <c r="V207"/>
      <c r="W207"/>
      <c r="X207"/>
      <c r="Y207"/>
      <c r="Z207"/>
      <c r="AA207"/>
      <c r="AB207"/>
      <c r="AC207"/>
      <c r="AD207"/>
      <c r="AE207"/>
      <c r="AF207"/>
      <c r="AG207"/>
      <c r="AH207"/>
      <c r="AI207"/>
      <c r="AJ207"/>
      <c r="AK207"/>
      <c r="AL207"/>
      <c r="AM207" s="8"/>
      <c r="AR207" s="87"/>
      <c r="AV207" s="8"/>
    </row>
    <row r="208" spans="1:48" s="3" customFormat="1" x14ac:dyDescent="0.2">
      <c r="A208" s="68"/>
      <c r="E208" s="8"/>
      <c r="F208" s="8"/>
      <c r="G208" s="8"/>
      <c r="H208" s="8"/>
      <c r="I208" s="8"/>
      <c r="J208" s="8"/>
      <c r="K208" s="8"/>
      <c r="L208" s="8"/>
      <c r="O208" s="8"/>
      <c r="R208" s="65"/>
      <c r="V208"/>
      <c r="W208"/>
      <c r="X208"/>
      <c r="Y208"/>
      <c r="Z208"/>
      <c r="AA208"/>
      <c r="AB208"/>
      <c r="AC208"/>
      <c r="AD208"/>
      <c r="AE208"/>
      <c r="AF208"/>
      <c r="AG208"/>
      <c r="AH208"/>
      <c r="AI208"/>
      <c r="AJ208"/>
      <c r="AK208"/>
      <c r="AL208"/>
      <c r="AM208" s="8"/>
      <c r="AR208" s="87"/>
      <c r="AV208" s="8"/>
    </row>
    <row r="209" spans="1:48" s="3" customFormat="1" x14ac:dyDescent="0.2">
      <c r="A209" s="68"/>
      <c r="E209" s="8"/>
      <c r="F209" s="8"/>
      <c r="G209" s="8"/>
      <c r="H209" s="8"/>
      <c r="I209" s="8"/>
      <c r="J209" s="8"/>
      <c r="K209" s="8"/>
      <c r="L209" s="8"/>
      <c r="O209" s="8"/>
      <c r="R209" s="65"/>
      <c r="V209"/>
      <c r="W209"/>
      <c r="X209"/>
      <c r="Y209"/>
      <c r="Z209"/>
      <c r="AA209"/>
      <c r="AB209"/>
      <c r="AC209"/>
      <c r="AD209"/>
      <c r="AE209"/>
      <c r="AF209"/>
      <c r="AG209"/>
      <c r="AH209"/>
      <c r="AI209"/>
      <c r="AJ209"/>
      <c r="AK209"/>
      <c r="AL209"/>
      <c r="AM209" s="8"/>
      <c r="AR209" s="87"/>
      <c r="AV209" s="8"/>
    </row>
    <row r="210" spans="1:48" s="3" customFormat="1" x14ac:dyDescent="0.2">
      <c r="A210" s="68"/>
      <c r="E210" s="8"/>
      <c r="F210" s="8"/>
      <c r="G210" s="8"/>
      <c r="H210" s="8"/>
      <c r="I210" s="8"/>
      <c r="J210" s="8"/>
      <c r="K210" s="8"/>
      <c r="L210" s="8"/>
      <c r="O210" s="8"/>
      <c r="R210" s="65"/>
      <c r="V210"/>
      <c r="W210"/>
      <c r="X210"/>
      <c r="Y210"/>
      <c r="Z210"/>
      <c r="AA210"/>
      <c r="AB210"/>
      <c r="AC210"/>
      <c r="AD210"/>
      <c r="AE210"/>
      <c r="AF210"/>
      <c r="AG210"/>
      <c r="AH210"/>
      <c r="AI210"/>
      <c r="AJ210"/>
      <c r="AK210"/>
      <c r="AL210"/>
      <c r="AM210" s="8"/>
      <c r="AR210" s="87"/>
      <c r="AV210" s="8"/>
    </row>
    <row r="211" spans="1:48" s="3" customFormat="1" x14ac:dyDescent="0.2">
      <c r="A211" s="68"/>
      <c r="E211" s="8"/>
      <c r="F211" s="8"/>
      <c r="G211" s="8"/>
      <c r="H211" s="8"/>
      <c r="I211" s="8"/>
      <c r="J211" s="8"/>
      <c r="K211" s="8"/>
      <c r="L211" s="8"/>
      <c r="O211" s="8"/>
      <c r="R211" s="65"/>
      <c r="V211"/>
      <c r="W211"/>
      <c r="X211"/>
      <c r="Y211"/>
      <c r="Z211"/>
      <c r="AA211"/>
      <c r="AB211"/>
      <c r="AC211"/>
      <c r="AD211"/>
      <c r="AE211"/>
      <c r="AF211"/>
      <c r="AG211"/>
      <c r="AH211"/>
      <c r="AI211"/>
      <c r="AJ211"/>
      <c r="AK211"/>
      <c r="AL211"/>
      <c r="AM211" s="8"/>
      <c r="AR211" s="87"/>
      <c r="AV211" s="8"/>
    </row>
    <row r="212" spans="1:48" s="3" customFormat="1" x14ac:dyDescent="0.2">
      <c r="A212" s="68"/>
      <c r="E212" s="8"/>
      <c r="F212" s="8"/>
      <c r="G212" s="8"/>
      <c r="H212" s="8"/>
      <c r="I212" s="8"/>
      <c r="J212" s="8"/>
      <c r="K212" s="8"/>
      <c r="L212" s="8"/>
      <c r="O212" s="8"/>
      <c r="R212" s="65"/>
      <c r="V212"/>
      <c r="W212"/>
      <c r="X212"/>
      <c r="Y212"/>
      <c r="Z212"/>
      <c r="AA212"/>
      <c r="AB212"/>
      <c r="AC212"/>
      <c r="AD212"/>
      <c r="AE212"/>
      <c r="AF212"/>
      <c r="AG212"/>
      <c r="AH212"/>
      <c r="AI212"/>
      <c r="AJ212"/>
      <c r="AK212"/>
      <c r="AL212"/>
      <c r="AM212" s="8"/>
      <c r="AR212" s="87"/>
      <c r="AV212" s="8"/>
    </row>
    <row r="213" spans="1:48" s="3" customFormat="1" x14ac:dyDescent="0.2">
      <c r="A213" s="68"/>
      <c r="E213" s="8"/>
      <c r="F213" s="8"/>
      <c r="G213" s="8"/>
      <c r="H213" s="8"/>
      <c r="I213" s="8"/>
      <c r="J213" s="8"/>
      <c r="K213" s="8"/>
      <c r="L213" s="8"/>
      <c r="O213" s="8"/>
      <c r="R213" s="65"/>
      <c r="V213"/>
      <c r="W213"/>
      <c r="X213"/>
      <c r="Y213"/>
      <c r="Z213"/>
      <c r="AA213"/>
      <c r="AB213"/>
      <c r="AC213"/>
      <c r="AD213"/>
      <c r="AE213"/>
      <c r="AF213"/>
      <c r="AG213"/>
      <c r="AH213"/>
      <c r="AI213"/>
      <c r="AJ213"/>
      <c r="AK213"/>
      <c r="AL213"/>
      <c r="AM213" s="8"/>
      <c r="AR213" s="87"/>
      <c r="AV213" s="8"/>
    </row>
    <row r="214" spans="1:48" s="3" customFormat="1" x14ac:dyDescent="0.2">
      <c r="A214" s="68"/>
      <c r="E214" s="8"/>
      <c r="F214" s="8"/>
      <c r="G214" s="8"/>
      <c r="H214" s="8"/>
      <c r="I214" s="8"/>
      <c r="J214" s="8"/>
      <c r="K214" s="8"/>
      <c r="L214" s="8"/>
      <c r="O214" s="8"/>
      <c r="R214" s="65"/>
      <c r="V214"/>
      <c r="W214"/>
      <c r="X214"/>
      <c r="Y214"/>
      <c r="Z214"/>
      <c r="AA214"/>
      <c r="AB214"/>
      <c r="AC214"/>
      <c r="AD214"/>
      <c r="AE214"/>
      <c r="AF214"/>
      <c r="AG214"/>
      <c r="AH214"/>
      <c r="AI214"/>
      <c r="AJ214"/>
      <c r="AK214"/>
      <c r="AL214"/>
      <c r="AM214" s="8"/>
      <c r="AR214" s="87"/>
      <c r="AV214" s="8"/>
    </row>
    <row r="215" spans="1:48" s="3" customFormat="1" x14ac:dyDescent="0.2">
      <c r="A215" s="68"/>
      <c r="E215" s="8"/>
      <c r="F215" s="8"/>
      <c r="G215" s="8"/>
      <c r="H215" s="8"/>
      <c r="I215" s="8"/>
      <c r="J215" s="8"/>
      <c r="K215" s="8"/>
      <c r="L215" s="8"/>
      <c r="O215" s="8"/>
      <c r="R215" s="65"/>
      <c r="V215"/>
      <c r="W215"/>
      <c r="X215"/>
      <c r="Y215"/>
      <c r="Z215"/>
      <c r="AA215"/>
      <c r="AB215"/>
      <c r="AC215"/>
      <c r="AD215"/>
      <c r="AE215"/>
      <c r="AF215"/>
      <c r="AG215"/>
      <c r="AH215"/>
      <c r="AI215"/>
      <c r="AJ215"/>
      <c r="AK215"/>
      <c r="AL215"/>
      <c r="AM215" s="8"/>
      <c r="AR215" s="87"/>
      <c r="AV215" s="8"/>
    </row>
    <row r="216" spans="1:48" s="3" customFormat="1" x14ac:dyDescent="0.2">
      <c r="A216" s="68"/>
      <c r="E216" s="8"/>
      <c r="F216" s="8"/>
      <c r="G216" s="8"/>
      <c r="H216" s="8"/>
      <c r="I216" s="8"/>
      <c r="J216" s="8"/>
      <c r="K216" s="8"/>
      <c r="L216" s="8"/>
      <c r="O216" s="8"/>
      <c r="R216" s="65"/>
      <c r="V216"/>
      <c r="W216"/>
      <c r="X216"/>
      <c r="Y216"/>
      <c r="Z216"/>
      <c r="AA216"/>
      <c r="AB216"/>
      <c r="AC216"/>
      <c r="AD216"/>
      <c r="AE216"/>
      <c r="AF216"/>
      <c r="AG216"/>
      <c r="AH216"/>
      <c r="AI216"/>
      <c r="AJ216"/>
      <c r="AK216"/>
      <c r="AL216"/>
      <c r="AM216" s="8"/>
      <c r="AR216" s="87"/>
      <c r="AV216" s="8"/>
    </row>
    <row r="217" spans="1:48" s="3" customFormat="1" x14ac:dyDescent="0.2">
      <c r="A217" s="68"/>
      <c r="E217" s="8"/>
      <c r="F217" s="8"/>
      <c r="G217" s="8"/>
      <c r="H217" s="8"/>
      <c r="I217" s="8"/>
      <c r="J217" s="8"/>
      <c r="K217" s="8"/>
      <c r="L217" s="8"/>
      <c r="O217" s="8"/>
      <c r="R217" s="65"/>
      <c r="V217"/>
      <c r="W217"/>
      <c r="X217"/>
      <c r="Y217"/>
      <c r="Z217"/>
      <c r="AA217"/>
      <c r="AB217"/>
      <c r="AC217"/>
      <c r="AD217"/>
      <c r="AE217"/>
      <c r="AF217"/>
      <c r="AG217"/>
      <c r="AH217"/>
      <c r="AI217"/>
      <c r="AJ217"/>
      <c r="AK217"/>
      <c r="AL217"/>
      <c r="AM217" s="8"/>
      <c r="AR217" s="87"/>
      <c r="AV217" s="8"/>
    </row>
    <row r="218" spans="1:48" s="3" customFormat="1" x14ac:dyDescent="0.2">
      <c r="A218" s="68"/>
      <c r="E218" s="8"/>
      <c r="F218" s="8"/>
      <c r="G218" s="8"/>
      <c r="H218" s="8"/>
      <c r="I218" s="8"/>
      <c r="J218" s="8"/>
      <c r="K218" s="8"/>
      <c r="L218" s="8"/>
      <c r="O218" s="8"/>
      <c r="R218" s="65"/>
      <c r="V218"/>
      <c r="W218"/>
      <c r="X218"/>
      <c r="Y218"/>
      <c r="Z218"/>
      <c r="AA218"/>
      <c r="AB218"/>
      <c r="AC218"/>
      <c r="AD218"/>
      <c r="AE218"/>
      <c r="AF218"/>
      <c r="AG218"/>
      <c r="AH218"/>
      <c r="AI218"/>
      <c r="AJ218"/>
      <c r="AK218"/>
      <c r="AL218"/>
      <c r="AM218" s="8"/>
      <c r="AR218" s="87"/>
      <c r="AV218" s="8"/>
    </row>
    <row r="219" spans="1:48" s="3" customFormat="1" x14ac:dyDescent="0.2">
      <c r="A219" s="68"/>
      <c r="E219" s="8"/>
      <c r="F219" s="8"/>
      <c r="G219" s="8"/>
      <c r="H219" s="8"/>
      <c r="I219" s="8"/>
      <c r="J219" s="8"/>
      <c r="K219" s="8"/>
      <c r="L219" s="8"/>
      <c r="O219" s="8"/>
      <c r="R219" s="65"/>
      <c r="V219"/>
      <c r="W219"/>
      <c r="X219"/>
      <c r="Y219"/>
      <c r="Z219"/>
      <c r="AA219"/>
      <c r="AB219"/>
      <c r="AC219"/>
      <c r="AD219"/>
      <c r="AE219"/>
      <c r="AF219"/>
      <c r="AG219"/>
      <c r="AH219"/>
      <c r="AI219"/>
      <c r="AJ219"/>
      <c r="AK219"/>
      <c r="AL219"/>
      <c r="AM219" s="8"/>
      <c r="AR219" s="87"/>
      <c r="AV219" s="8"/>
    </row>
    <row r="220" spans="1:48" s="3" customFormat="1" x14ac:dyDescent="0.2">
      <c r="A220" s="68"/>
      <c r="E220" s="8"/>
      <c r="F220" s="8"/>
      <c r="G220" s="8"/>
      <c r="H220" s="8"/>
      <c r="I220" s="8"/>
      <c r="J220" s="8"/>
      <c r="K220" s="8"/>
      <c r="L220" s="8"/>
      <c r="O220" s="8"/>
      <c r="R220" s="65"/>
      <c r="V220"/>
      <c r="W220"/>
      <c r="X220"/>
      <c r="Y220"/>
      <c r="Z220"/>
      <c r="AA220"/>
      <c r="AB220"/>
      <c r="AC220"/>
      <c r="AD220"/>
      <c r="AE220"/>
      <c r="AF220"/>
      <c r="AG220"/>
      <c r="AH220"/>
      <c r="AI220"/>
      <c r="AJ220"/>
      <c r="AK220"/>
      <c r="AL220"/>
      <c r="AM220" s="8"/>
      <c r="AR220" s="87"/>
      <c r="AV220" s="8"/>
    </row>
    <row r="221" spans="1:48" s="3" customFormat="1" x14ac:dyDescent="0.2">
      <c r="A221" s="68"/>
      <c r="E221" s="8"/>
      <c r="F221" s="8"/>
      <c r="G221" s="8"/>
      <c r="H221" s="8"/>
      <c r="I221" s="8"/>
      <c r="J221" s="8"/>
      <c r="K221" s="8"/>
      <c r="L221" s="8"/>
      <c r="O221" s="8"/>
      <c r="R221" s="65"/>
      <c r="V221"/>
      <c r="W221"/>
      <c r="X221"/>
      <c r="Y221"/>
      <c r="Z221"/>
      <c r="AA221"/>
      <c r="AB221"/>
      <c r="AC221"/>
      <c r="AD221"/>
      <c r="AE221"/>
      <c r="AF221"/>
      <c r="AG221"/>
      <c r="AH221"/>
      <c r="AI221"/>
      <c r="AJ221"/>
      <c r="AK221"/>
      <c r="AL221"/>
      <c r="AM221" s="8"/>
      <c r="AR221" s="87"/>
      <c r="AV221" s="8"/>
    </row>
    <row r="222" spans="1:48" s="3" customFormat="1" x14ac:dyDescent="0.2">
      <c r="A222" s="68"/>
      <c r="E222" s="8"/>
      <c r="F222" s="8"/>
      <c r="G222" s="8"/>
      <c r="H222" s="8"/>
      <c r="I222" s="8"/>
      <c r="J222" s="8"/>
      <c r="K222" s="8"/>
      <c r="L222" s="8"/>
      <c r="O222" s="8"/>
      <c r="R222" s="65"/>
      <c r="V222"/>
      <c r="W222"/>
      <c r="X222"/>
      <c r="Y222"/>
      <c r="Z222"/>
      <c r="AA222"/>
      <c r="AB222"/>
      <c r="AC222"/>
      <c r="AD222"/>
      <c r="AE222"/>
      <c r="AF222"/>
      <c r="AG222"/>
      <c r="AH222"/>
      <c r="AI222"/>
      <c r="AJ222"/>
      <c r="AK222"/>
      <c r="AL222"/>
      <c r="AM222" s="8"/>
      <c r="AR222" s="87"/>
      <c r="AV222" s="8"/>
    </row>
    <row r="223" spans="1:48" s="3" customFormat="1" x14ac:dyDescent="0.2">
      <c r="A223" s="68"/>
      <c r="E223" s="8"/>
      <c r="F223" s="8"/>
      <c r="G223" s="8"/>
      <c r="H223" s="8"/>
      <c r="I223" s="8"/>
      <c r="J223" s="8"/>
      <c r="K223" s="8"/>
      <c r="L223" s="8"/>
      <c r="O223" s="8"/>
      <c r="R223" s="65"/>
      <c r="V223"/>
      <c r="W223"/>
      <c r="X223"/>
      <c r="Y223"/>
      <c r="Z223"/>
      <c r="AA223"/>
      <c r="AB223"/>
      <c r="AC223"/>
      <c r="AD223"/>
      <c r="AE223"/>
      <c r="AF223"/>
      <c r="AG223"/>
      <c r="AH223"/>
      <c r="AI223"/>
      <c r="AJ223"/>
      <c r="AK223"/>
      <c r="AL223"/>
      <c r="AM223" s="8"/>
      <c r="AR223" s="87"/>
      <c r="AV223" s="8"/>
    </row>
    <row r="224" spans="1:48" s="3" customFormat="1" x14ac:dyDescent="0.2">
      <c r="A224" s="68"/>
      <c r="E224" s="8"/>
      <c r="F224" s="8"/>
      <c r="G224" s="8"/>
      <c r="H224" s="8"/>
      <c r="I224" s="8"/>
      <c r="J224" s="8"/>
      <c r="K224" s="8"/>
      <c r="L224" s="8"/>
      <c r="O224" s="8"/>
      <c r="R224" s="65"/>
      <c r="V224"/>
      <c r="W224"/>
      <c r="X224"/>
      <c r="Y224"/>
      <c r="Z224"/>
      <c r="AA224"/>
      <c r="AB224"/>
      <c r="AC224"/>
      <c r="AD224"/>
      <c r="AE224"/>
      <c r="AF224"/>
      <c r="AG224"/>
      <c r="AH224"/>
      <c r="AI224"/>
      <c r="AJ224"/>
      <c r="AK224"/>
      <c r="AL224"/>
      <c r="AM224" s="8"/>
      <c r="AR224" s="87"/>
      <c r="AV224" s="8"/>
    </row>
    <row r="225" spans="1:48" s="3" customFormat="1" x14ac:dyDescent="0.2">
      <c r="A225" s="68"/>
      <c r="E225" s="8"/>
      <c r="F225" s="8"/>
      <c r="G225" s="8"/>
      <c r="H225" s="8"/>
      <c r="I225" s="8"/>
      <c r="J225" s="8"/>
      <c r="K225" s="8"/>
      <c r="L225" s="8"/>
      <c r="O225" s="8"/>
      <c r="R225" s="65"/>
      <c r="V225"/>
      <c r="W225"/>
      <c r="X225"/>
      <c r="Y225"/>
      <c r="Z225"/>
      <c r="AA225"/>
      <c r="AB225"/>
      <c r="AC225"/>
      <c r="AD225"/>
      <c r="AE225"/>
      <c r="AF225"/>
      <c r="AG225"/>
      <c r="AH225"/>
      <c r="AI225"/>
      <c r="AJ225"/>
      <c r="AK225"/>
      <c r="AL225"/>
      <c r="AM225" s="8"/>
      <c r="AR225" s="87"/>
      <c r="AV225" s="8"/>
    </row>
    <row r="226" spans="1:48" s="3" customFormat="1" x14ac:dyDescent="0.2">
      <c r="A226" s="68"/>
      <c r="E226" s="8"/>
      <c r="F226" s="8"/>
      <c r="G226" s="8"/>
      <c r="H226" s="8"/>
      <c r="I226" s="8"/>
      <c r="J226" s="8"/>
      <c r="K226" s="8"/>
      <c r="L226" s="8"/>
      <c r="O226" s="8"/>
      <c r="R226" s="65"/>
      <c r="V226"/>
      <c r="W226"/>
      <c r="X226"/>
      <c r="Y226"/>
      <c r="Z226"/>
      <c r="AA226"/>
      <c r="AB226"/>
      <c r="AC226"/>
      <c r="AD226"/>
      <c r="AE226"/>
      <c r="AF226"/>
      <c r="AG226"/>
      <c r="AH226"/>
      <c r="AI226"/>
      <c r="AJ226"/>
      <c r="AK226"/>
      <c r="AL226"/>
      <c r="AM226" s="8"/>
      <c r="AR226" s="87"/>
      <c r="AV226" s="8"/>
    </row>
    <row r="227" spans="1:48" s="3" customFormat="1" x14ac:dyDescent="0.2">
      <c r="A227" s="68"/>
      <c r="E227" s="8"/>
      <c r="F227" s="8"/>
      <c r="G227" s="8"/>
      <c r="H227" s="8"/>
      <c r="I227" s="8"/>
      <c r="J227" s="8"/>
      <c r="K227" s="8"/>
      <c r="L227" s="8"/>
      <c r="O227" s="8"/>
      <c r="R227" s="65"/>
      <c r="V227"/>
      <c r="W227"/>
      <c r="X227"/>
      <c r="Y227"/>
      <c r="Z227"/>
      <c r="AA227"/>
      <c r="AB227"/>
      <c r="AC227"/>
      <c r="AD227"/>
      <c r="AE227"/>
      <c r="AF227"/>
      <c r="AG227"/>
      <c r="AH227"/>
      <c r="AI227"/>
      <c r="AJ227"/>
      <c r="AK227"/>
      <c r="AL227"/>
      <c r="AM227" s="8"/>
      <c r="AR227" s="87"/>
      <c r="AV227" s="8"/>
    </row>
    <row r="228" spans="1:48" s="3" customFormat="1" x14ac:dyDescent="0.2">
      <c r="A228" s="68"/>
      <c r="E228" s="8"/>
      <c r="F228" s="8"/>
      <c r="G228" s="8"/>
      <c r="H228" s="8"/>
      <c r="I228" s="8"/>
      <c r="J228" s="8"/>
      <c r="K228" s="8"/>
      <c r="L228" s="8"/>
      <c r="O228" s="8"/>
      <c r="R228" s="65"/>
      <c r="V228"/>
      <c r="W228"/>
      <c r="X228"/>
      <c r="Y228"/>
      <c r="Z228"/>
      <c r="AA228"/>
      <c r="AB228"/>
      <c r="AC228"/>
      <c r="AD228"/>
      <c r="AE228"/>
      <c r="AF228"/>
      <c r="AG228"/>
      <c r="AH228"/>
      <c r="AI228"/>
      <c r="AJ228"/>
      <c r="AK228"/>
      <c r="AL228"/>
      <c r="AM228" s="8"/>
      <c r="AR228" s="87"/>
      <c r="AV228" s="8"/>
    </row>
    <row r="229" spans="1:48" s="3" customFormat="1" x14ac:dyDescent="0.2">
      <c r="A229" s="68"/>
      <c r="E229" s="8"/>
      <c r="F229" s="8"/>
      <c r="G229" s="8"/>
      <c r="H229" s="8"/>
      <c r="I229" s="8"/>
      <c r="J229" s="8"/>
      <c r="K229" s="8"/>
      <c r="L229" s="8"/>
      <c r="O229" s="8"/>
      <c r="R229" s="65"/>
      <c r="V229"/>
      <c r="W229"/>
      <c r="X229"/>
      <c r="Y229"/>
      <c r="Z229"/>
      <c r="AA229"/>
      <c r="AB229"/>
      <c r="AC229"/>
      <c r="AD229"/>
      <c r="AE229"/>
      <c r="AF229"/>
      <c r="AG229"/>
      <c r="AH229"/>
      <c r="AI229"/>
      <c r="AJ229"/>
      <c r="AK229"/>
      <c r="AL229"/>
      <c r="AM229" s="8"/>
      <c r="AR229" s="87"/>
      <c r="AV229" s="8"/>
    </row>
    <row r="230" spans="1:48" s="3" customFormat="1" x14ac:dyDescent="0.2">
      <c r="A230" s="68"/>
      <c r="E230" s="8"/>
      <c r="F230" s="8"/>
      <c r="G230" s="8"/>
      <c r="H230" s="8"/>
      <c r="I230" s="8"/>
      <c r="J230" s="8"/>
      <c r="K230" s="8"/>
      <c r="L230" s="8"/>
      <c r="O230" s="8"/>
      <c r="R230" s="65"/>
      <c r="V230"/>
      <c r="W230"/>
      <c r="X230"/>
      <c r="Y230"/>
      <c r="Z230"/>
      <c r="AA230"/>
      <c r="AB230"/>
      <c r="AC230"/>
      <c r="AD230"/>
      <c r="AE230"/>
      <c r="AF230"/>
      <c r="AG230"/>
      <c r="AH230"/>
      <c r="AI230"/>
      <c r="AJ230"/>
      <c r="AK230"/>
      <c r="AL230"/>
      <c r="AM230" s="8"/>
      <c r="AR230" s="87"/>
      <c r="AV230" s="8"/>
    </row>
    <row r="231" spans="1:48" s="3" customFormat="1" x14ac:dyDescent="0.2">
      <c r="A231" s="68"/>
      <c r="E231" s="8"/>
      <c r="F231" s="8"/>
      <c r="G231" s="8"/>
      <c r="H231" s="8"/>
      <c r="I231" s="8"/>
      <c r="J231" s="8"/>
      <c r="K231" s="8"/>
      <c r="L231" s="8"/>
      <c r="O231" s="8"/>
      <c r="R231" s="65"/>
      <c r="V231"/>
      <c r="W231"/>
      <c r="X231"/>
      <c r="Y231"/>
      <c r="Z231"/>
      <c r="AA231"/>
      <c r="AB231"/>
      <c r="AC231"/>
      <c r="AD231"/>
      <c r="AE231"/>
      <c r="AF231"/>
      <c r="AG231"/>
      <c r="AH231"/>
      <c r="AI231"/>
      <c r="AJ231"/>
      <c r="AK231"/>
      <c r="AL231"/>
      <c r="AM231" s="8"/>
      <c r="AR231" s="87"/>
      <c r="AV231" s="8"/>
    </row>
    <row r="232" spans="1:48" s="3" customFormat="1" x14ac:dyDescent="0.2">
      <c r="A232" s="68"/>
      <c r="E232" s="8"/>
      <c r="F232" s="8"/>
      <c r="G232" s="8"/>
      <c r="H232" s="8"/>
      <c r="I232" s="8"/>
      <c r="J232" s="8"/>
      <c r="K232" s="8"/>
      <c r="L232" s="8"/>
      <c r="O232" s="8"/>
      <c r="R232" s="65"/>
      <c r="V232"/>
      <c r="W232"/>
      <c r="X232"/>
      <c r="Y232"/>
      <c r="Z232"/>
      <c r="AA232"/>
      <c r="AB232"/>
      <c r="AC232"/>
      <c r="AD232"/>
      <c r="AE232"/>
      <c r="AF232"/>
      <c r="AG232"/>
      <c r="AH232"/>
      <c r="AI232"/>
      <c r="AJ232"/>
      <c r="AK232"/>
      <c r="AL232"/>
      <c r="AM232" s="8"/>
      <c r="AR232" s="87"/>
      <c r="AV232" s="8"/>
    </row>
    <row r="233" spans="1:48" s="3" customFormat="1" x14ac:dyDescent="0.2">
      <c r="A233" s="68"/>
      <c r="E233" s="8"/>
      <c r="F233" s="8"/>
      <c r="G233" s="8"/>
      <c r="H233" s="8"/>
      <c r="I233" s="8"/>
      <c r="J233" s="8"/>
      <c r="K233" s="8"/>
      <c r="L233" s="8"/>
      <c r="O233" s="8"/>
      <c r="R233" s="65"/>
      <c r="V233"/>
      <c r="W233"/>
      <c r="X233"/>
      <c r="Y233"/>
      <c r="Z233"/>
      <c r="AA233"/>
      <c r="AB233"/>
      <c r="AC233"/>
      <c r="AD233"/>
      <c r="AE233"/>
      <c r="AF233"/>
      <c r="AG233"/>
      <c r="AH233"/>
      <c r="AI233"/>
      <c r="AJ233"/>
      <c r="AK233"/>
      <c r="AL233"/>
      <c r="AM233" s="8"/>
      <c r="AR233" s="87"/>
      <c r="AV233" s="8"/>
    </row>
    <row r="234" spans="1:48" s="3" customFormat="1" x14ac:dyDescent="0.2">
      <c r="A234" s="68"/>
      <c r="E234" s="8"/>
      <c r="F234" s="8"/>
      <c r="G234" s="8"/>
      <c r="H234" s="8"/>
      <c r="I234" s="8"/>
      <c r="J234" s="8"/>
      <c r="K234" s="8"/>
      <c r="L234" s="8"/>
      <c r="O234" s="8"/>
      <c r="R234" s="65"/>
      <c r="V234"/>
      <c r="W234"/>
      <c r="X234"/>
      <c r="Y234"/>
      <c r="Z234"/>
      <c r="AA234"/>
      <c r="AB234"/>
      <c r="AC234"/>
      <c r="AD234"/>
      <c r="AE234"/>
      <c r="AF234"/>
      <c r="AG234"/>
      <c r="AH234"/>
      <c r="AI234"/>
      <c r="AJ234"/>
      <c r="AK234"/>
      <c r="AL234"/>
      <c r="AM234" s="8"/>
      <c r="AR234" s="87"/>
      <c r="AV234" s="8"/>
    </row>
    <row r="235" spans="1:48" s="3" customFormat="1" x14ac:dyDescent="0.2">
      <c r="A235" s="68"/>
      <c r="E235" s="8"/>
      <c r="F235" s="8"/>
      <c r="G235" s="8"/>
      <c r="H235" s="8"/>
      <c r="I235" s="8"/>
      <c r="J235" s="8"/>
      <c r="K235" s="8"/>
      <c r="L235" s="8"/>
      <c r="O235" s="8"/>
      <c r="R235" s="65"/>
      <c r="V235"/>
      <c r="W235"/>
      <c r="X235"/>
      <c r="Y235"/>
      <c r="Z235"/>
      <c r="AA235"/>
      <c r="AB235"/>
      <c r="AC235"/>
      <c r="AD235"/>
      <c r="AE235"/>
      <c r="AF235"/>
      <c r="AG235"/>
      <c r="AH235"/>
      <c r="AI235"/>
      <c r="AJ235"/>
      <c r="AK235"/>
      <c r="AL235"/>
      <c r="AM235" s="8"/>
      <c r="AR235" s="87"/>
      <c r="AV235" s="8"/>
    </row>
    <row r="236" spans="1:48" s="3" customFormat="1" x14ac:dyDescent="0.2">
      <c r="A236" s="68"/>
      <c r="E236" s="8"/>
      <c r="F236" s="8"/>
      <c r="G236" s="8"/>
      <c r="H236" s="8"/>
      <c r="I236" s="8"/>
      <c r="J236" s="8"/>
      <c r="K236" s="8"/>
      <c r="L236" s="8"/>
      <c r="O236" s="8"/>
      <c r="R236" s="65"/>
      <c r="V236"/>
      <c r="W236"/>
      <c r="X236"/>
      <c r="Y236"/>
      <c r="Z236"/>
      <c r="AA236"/>
      <c r="AB236"/>
      <c r="AC236"/>
      <c r="AD236"/>
      <c r="AE236"/>
      <c r="AF236"/>
      <c r="AG236"/>
      <c r="AH236"/>
      <c r="AI236"/>
      <c r="AJ236"/>
      <c r="AK236"/>
      <c r="AL236"/>
      <c r="AM236" s="8"/>
      <c r="AR236" s="87"/>
      <c r="AV236" s="8"/>
    </row>
    <row r="237" spans="1:48" s="3" customFormat="1" x14ac:dyDescent="0.2">
      <c r="A237" s="68"/>
      <c r="E237" s="8"/>
      <c r="F237" s="8"/>
      <c r="G237" s="8"/>
      <c r="H237" s="8"/>
      <c r="I237" s="8"/>
      <c r="J237" s="8"/>
      <c r="K237" s="8"/>
      <c r="L237" s="8"/>
      <c r="O237" s="8"/>
      <c r="R237" s="65"/>
      <c r="V237"/>
      <c r="W237"/>
      <c r="X237"/>
      <c r="Y237"/>
      <c r="Z237"/>
      <c r="AA237"/>
      <c r="AB237"/>
      <c r="AC237"/>
      <c r="AD237"/>
      <c r="AE237"/>
      <c r="AF237"/>
      <c r="AG237"/>
      <c r="AH237"/>
      <c r="AI237"/>
      <c r="AJ237"/>
      <c r="AK237"/>
      <c r="AL237"/>
      <c r="AM237" s="8"/>
      <c r="AR237" s="87"/>
      <c r="AV237" s="8"/>
    </row>
    <row r="238" spans="1:48" s="3" customFormat="1" x14ac:dyDescent="0.2">
      <c r="A238" s="68"/>
      <c r="E238" s="8"/>
      <c r="F238" s="8"/>
      <c r="G238" s="8"/>
      <c r="H238" s="8"/>
      <c r="I238" s="8"/>
      <c r="J238" s="8"/>
      <c r="K238" s="8"/>
      <c r="L238" s="8"/>
      <c r="O238" s="8"/>
      <c r="R238" s="65"/>
      <c r="V238"/>
      <c r="W238"/>
      <c r="X238"/>
      <c r="Y238"/>
      <c r="Z238"/>
      <c r="AA238"/>
      <c r="AB238"/>
      <c r="AC238"/>
      <c r="AD238"/>
      <c r="AE238"/>
      <c r="AF238"/>
      <c r="AG238"/>
      <c r="AH238"/>
      <c r="AI238"/>
      <c r="AJ238"/>
      <c r="AK238"/>
      <c r="AL238"/>
      <c r="AM238" s="8"/>
      <c r="AR238" s="87"/>
      <c r="AV238" s="8"/>
    </row>
    <row r="239" spans="1:48" s="3" customFormat="1" x14ac:dyDescent="0.2">
      <c r="A239" s="68"/>
      <c r="E239" s="8"/>
      <c r="F239" s="8"/>
      <c r="G239" s="8"/>
      <c r="H239" s="8"/>
      <c r="I239" s="8"/>
      <c r="J239" s="8"/>
      <c r="K239" s="8"/>
      <c r="L239" s="8"/>
      <c r="O239" s="8"/>
      <c r="R239" s="65"/>
      <c r="V239"/>
      <c r="W239"/>
      <c r="X239"/>
      <c r="Y239"/>
      <c r="Z239"/>
      <c r="AA239"/>
      <c r="AB239"/>
      <c r="AC239"/>
      <c r="AD239"/>
      <c r="AE239"/>
      <c r="AF239"/>
      <c r="AG239"/>
      <c r="AH239"/>
      <c r="AI239"/>
      <c r="AJ239"/>
      <c r="AK239"/>
      <c r="AL239"/>
      <c r="AM239" s="8"/>
      <c r="AR239" s="87"/>
      <c r="AV239" s="8"/>
    </row>
    <row r="240" spans="1:48" s="3" customFormat="1" x14ac:dyDescent="0.2">
      <c r="A240" s="68"/>
      <c r="E240" s="8"/>
      <c r="F240" s="8"/>
      <c r="G240" s="8"/>
      <c r="H240" s="8"/>
      <c r="I240" s="8"/>
      <c r="J240" s="8"/>
      <c r="K240" s="8"/>
      <c r="L240" s="8"/>
      <c r="O240" s="8"/>
      <c r="R240" s="65"/>
      <c r="V240"/>
      <c r="W240"/>
      <c r="X240"/>
      <c r="Y240"/>
      <c r="Z240"/>
      <c r="AA240"/>
      <c r="AB240"/>
      <c r="AC240"/>
      <c r="AD240"/>
      <c r="AE240"/>
      <c r="AF240"/>
      <c r="AG240"/>
      <c r="AH240"/>
      <c r="AI240"/>
      <c r="AJ240"/>
      <c r="AK240"/>
      <c r="AL240"/>
      <c r="AM240" s="8"/>
      <c r="AR240" s="87"/>
      <c r="AV240" s="8"/>
    </row>
    <row r="241" spans="1:48" s="3" customFormat="1" x14ac:dyDescent="0.2">
      <c r="A241" s="68"/>
      <c r="E241" s="8"/>
      <c r="F241" s="8"/>
      <c r="G241" s="8"/>
      <c r="H241" s="8"/>
      <c r="I241" s="8"/>
      <c r="J241" s="8"/>
      <c r="K241" s="8"/>
      <c r="L241" s="8"/>
      <c r="O241" s="8"/>
      <c r="R241" s="65"/>
      <c r="V241"/>
      <c r="W241"/>
      <c r="X241"/>
      <c r="Y241"/>
      <c r="Z241"/>
      <c r="AA241"/>
      <c r="AB241"/>
      <c r="AC241"/>
      <c r="AD241"/>
      <c r="AE241"/>
      <c r="AF241"/>
      <c r="AG241"/>
      <c r="AH241"/>
      <c r="AI241"/>
      <c r="AJ241"/>
      <c r="AK241"/>
      <c r="AL241"/>
      <c r="AM241" s="8"/>
      <c r="AR241" s="87"/>
      <c r="AV241" s="8"/>
    </row>
    <row r="242" spans="1:48" s="3" customFormat="1" x14ac:dyDescent="0.2">
      <c r="A242" s="68"/>
      <c r="E242" s="8"/>
      <c r="F242" s="8"/>
      <c r="G242" s="8"/>
      <c r="H242" s="8"/>
      <c r="I242" s="8"/>
      <c r="J242" s="8"/>
      <c r="K242" s="8"/>
      <c r="L242" s="8"/>
      <c r="O242" s="8"/>
      <c r="R242" s="65"/>
      <c r="V242"/>
      <c r="W242"/>
      <c r="X242"/>
      <c r="Y242"/>
      <c r="Z242"/>
      <c r="AA242"/>
      <c r="AB242"/>
      <c r="AC242"/>
      <c r="AD242"/>
      <c r="AE242"/>
      <c r="AF242"/>
      <c r="AG242"/>
      <c r="AH242"/>
      <c r="AI242"/>
      <c r="AJ242"/>
      <c r="AK242"/>
      <c r="AL242"/>
      <c r="AM242" s="8"/>
      <c r="AR242" s="87"/>
      <c r="AV242" s="8"/>
    </row>
    <row r="243" spans="1:48" s="3" customFormat="1" x14ac:dyDescent="0.2">
      <c r="A243" s="68"/>
      <c r="E243" s="8"/>
      <c r="F243" s="8"/>
      <c r="G243" s="8"/>
      <c r="H243" s="8"/>
      <c r="I243" s="8"/>
      <c r="J243" s="8"/>
      <c r="K243" s="8"/>
      <c r="L243" s="8"/>
      <c r="O243" s="8"/>
      <c r="R243" s="65"/>
      <c r="V243"/>
      <c r="W243"/>
      <c r="X243"/>
      <c r="Y243"/>
      <c r="Z243"/>
      <c r="AA243"/>
      <c r="AB243"/>
      <c r="AC243"/>
      <c r="AD243"/>
      <c r="AE243"/>
      <c r="AF243"/>
      <c r="AG243"/>
      <c r="AH243"/>
      <c r="AI243"/>
      <c r="AJ243"/>
      <c r="AK243"/>
      <c r="AL243"/>
      <c r="AM243" s="8"/>
      <c r="AR243" s="87"/>
      <c r="AV243" s="8"/>
    </row>
    <row r="244" spans="1:48" s="3" customFormat="1" x14ac:dyDescent="0.2">
      <c r="A244" s="68"/>
      <c r="E244" s="8"/>
      <c r="F244" s="8"/>
      <c r="G244" s="8"/>
      <c r="H244" s="8"/>
      <c r="I244" s="8"/>
      <c r="J244" s="8"/>
      <c r="K244" s="8"/>
      <c r="L244" s="8"/>
      <c r="O244" s="8"/>
      <c r="R244" s="65"/>
      <c r="V244"/>
      <c r="W244"/>
      <c r="X244"/>
      <c r="Y244"/>
      <c r="Z244"/>
      <c r="AA244"/>
      <c r="AB244"/>
      <c r="AC244"/>
      <c r="AD244"/>
      <c r="AE244"/>
      <c r="AF244"/>
      <c r="AG244"/>
      <c r="AH244"/>
      <c r="AI244"/>
      <c r="AJ244"/>
      <c r="AK244"/>
      <c r="AL244"/>
      <c r="AM244" s="8"/>
      <c r="AR244" s="87"/>
      <c r="AV244" s="8"/>
    </row>
    <row r="245" spans="1:48" s="3" customFormat="1" x14ac:dyDescent="0.2">
      <c r="A245" s="68"/>
      <c r="E245" s="8"/>
      <c r="F245" s="8"/>
      <c r="G245" s="8"/>
      <c r="H245" s="8"/>
      <c r="I245" s="8"/>
      <c r="J245" s="8"/>
      <c r="K245" s="8"/>
      <c r="L245" s="8"/>
      <c r="O245" s="8"/>
      <c r="R245" s="65"/>
      <c r="V245"/>
      <c r="W245"/>
      <c r="X245"/>
      <c r="Y245"/>
      <c r="Z245"/>
      <c r="AA245"/>
      <c r="AB245"/>
      <c r="AC245"/>
      <c r="AD245"/>
      <c r="AE245"/>
      <c r="AF245"/>
      <c r="AG245"/>
      <c r="AH245"/>
      <c r="AI245"/>
      <c r="AJ245"/>
      <c r="AK245"/>
      <c r="AL245"/>
      <c r="AM245" s="8"/>
      <c r="AR245" s="87"/>
      <c r="AV245" s="8"/>
    </row>
    <row r="246" spans="1:48" s="3" customFormat="1" x14ac:dyDescent="0.2">
      <c r="A246" s="68"/>
      <c r="E246" s="8"/>
      <c r="F246" s="8"/>
      <c r="G246" s="8"/>
      <c r="H246" s="8"/>
      <c r="I246" s="8"/>
      <c r="J246" s="8"/>
      <c r="K246" s="8"/>
      <c r="L246" s="8"/>
      <c r="O246" s="8"/>
      <c r="R246" s="65"/>
      <c r="V246"/>
      <c r="W246"/>
      <c r="X246"/>
      <c r="Y246"/>
      <c r="Z246"/>
      <c r="AA246"/>
      <c r="AB246"/>
      <c r="AC246"/>
      <c r="AD246"/>
      <c r="AE246"/>
      <c r="AF246"/>
      <c r="AG246"/>
      <c r="AH246"/>
      <c r="AI246"/>
      <c r="AJ246"/>
      <c r="AK246"/>
      <c r="AL246"/>
      <c r="AM246" s="8"/>
      <c r="AR246" s="87"/>
      <c r="AV246" s="8"/>
    </row>
    <row r="247" spans="1:48" s="3" customFormat="1" x14ac:dyDescent="0.2">
      <c r="A247" s="68"/>
      <c r="E247" s="8"/>
      <c r="F247" s="8"/>
      <c r="G247" s="8"/>
      <c r="H247" s="8"/>
      <c r="I247" s="8"/>
      <c r="J247" s="8"/>
      <c r="K247" s="8"/>
      <c r="L247" s="8"/>
      <c r="O247" s="8"/>
      <c r="R247" s="65"/>
      <c r="V247"/>
      <c r="W247"/>
      <c r="X247"/>
      <c r="Y247"/>
      <c r="Z247"/>
      <c r="AA247"/>
      <c r="AB247"/>
      <c r="AC247"/>
      <c r="AD247"/>
      <c r="AE247"/>
      <c r="AF247"/>
      <c r="AG247"/>
      <c r="AH247"/>
      <c r="AI247"/>
      <c r="AJ247"/>
      <c r="AK247"/>
      <c r="AL247"/>
      <c r="AM247" s="8"/>
      <c r="AR247" s="87"/>
      <c r="AV247" s="8"/>
    </row>
    <row r="248" spans="1:48" s="3" customFormat="1" x14ac:dyDescent="0.2">
      <c r="A248" s="68"/>
      <c r="E248" s="8"/>
      <c r="F248" s="8"/>
      <c r="G248" s="8"/>
      <c r="H248" s="8"/>
      <c r="I248" s="8"/>
      <c r="J248" s="8"/>
      <c r="K248" s="8"/>
      <c r="L248" s="8"/>
      <c r="O248" s="8"/>
      <c r="R248" s="65"/>
      <c r="V248"/>
      <c r="W248"/>
      <c r="X248"/>
      <c r="Y248"/>
      <c r="Z248"/>
      <c r="AA248"/>
      <c r="AB248"/>
      <c r="AC248"/>
      <c r="AD248"/>
      <c r="AE248"/>
      <c r="AF248"/>
      <c r="AG248"/>
      <c r="AH248"/>
      <c r="AI248"/>
      <c r="AJ248"/>
      <c r="AK248"/>
      <c r="AL248"/>
      <c r="AM248" s="8"/>
      <c r="AR248" s="87"/>
      <c r="AV248" s="8"/>
    </row>
    <row r="249" spans="1:48" s="3" customFormat="1" x14ac:dyDescent="0.2">
      <c r="A249" s="68"/>
      <c r="E249" s="8"/>
      <c r="F249" s="8"/>
      <c r="G249" s="8"/>
      <c r="H249" s="8"/>
      <c r="I249" s="8"/>
      <c r="J249" s="8"/>
      <c r="K249" s="8"/>
      <c r="L249" s="8"/>
      <c r="O249" s="8"/>
      <c r="R249" s="65"/>
      <c r="V249"/>
      <c r="W249"/>
      <c r="X249"/>
      <c r="Y249"/>
      <c r="Z249"/>
      <c r="AA249"/>
      <c r="AB249"/>
      <c r="AC249"/>
      <c r="AD249"/>
      <c r="AE249"/>
      <c r="AF249"/>
      <c r="AG249"/>
      <c r="AH249"/>
      <c r="AI249"/>
      <c r="AJ249"/>
      <c r="AK249"/>
      <c r="AL249"/>
      <c r="AM249" s="8"/>
      <c r="AR249" s="87"/>
      <c r="AV249" s="8"/>
    </row>
    <row r="250" spans="1:48" s="3" customFormat="1" x14ac:dyDescent="0.2">
      <c r="A250" s="68"/>
      <c r="E250" s="8"/>
      <c r="F250" s="8"/>
      <c r="G250" s="8"/>
      <c r="H250" s="8"/>
      <c r="I250" s="8"/>
      <c r="J250" s="8"/>
      <c r="K250" s="8"/>
      <c r="L250" s="8"/>
      <c r="O250" s="8"/>
      <c r="R250" s="65"/>
      <c r="V250"/>
      <c r="W250"/>
      <c r="X250"/>
      <c r="Y250"/>
      <c r="Z250"/>
      <c r="AA250"/>
      <c r="AB250"/>
      <c r="AC250"/>
      <c r="AD250"/>
      <c r="AE250"/>
      <c r="AF250"/>
      <c r="AG250"/>
      <c r="AH250"/>
      <c r="AI250"/>
      <c r="AJ250"/>
      <c r="AK250"/>
      <c r="AL250"/>
      <c r="AM250" s="8"/>
      <c r="AR250" s="87"/>
      <c r="AV250" s="8"/>
    </row>
    <row r="251" spans="1:48" s="3" customFormat="1" x14ac:dyDescent="0.2">
      <c r="A251" s="68"/>
      <c r="E251" s="8"/>
      <c r="F251" s="8"/>
      <c r="G251" s="8"/>
      <c r="H251" s="8"/>
      <c r="I251" s="8"/>
      <c r="J251" s="8"/>
      <c r="K251" s="8"/>
      <c r="L251" s="8"/>
      <c r="O251" s="8"/>
      <c r="R251" s="65"/>
      <c r="V251"/>
      <c r="W251"/>
      <c r="X251"/>
      <c r="Y251"/>
      <c r="Z251"/>
      <c r="AA251"/>
      <c r="AB251"/>
      <c r="AC251"/>
      <c r="AD251"/>
      <c r="AE251"/>
      <c r="AF251"/>
      <c r="AG251"/>
      <c r="AH251"/>
      <c r="AI251"/>
      <c r="AJ251"/>
      <c r="AK251"/>
      <c r="AL251"/>
      <c r="AM251" s="8"/>
      <c r="AR251" s="87"/>
      <c r="AV251" s="8"/>
    </row>
    <row r="252" spans="1:48" s="3" customFormat="1" x14ac:dyDescent="0.2">
      <c r="A252" s="68"/>
      <c r="E252" s="8"/>
      <c r="F252" s="8"/>
      <c r="G252" s="8"/>
      <c r="H252" s="8"/>
      <c r="I252" s="8"/>
      <c r="J252" s="8"/>
      <c r="K252" s="8"/>
      <c r="L252" s="8"/>
      <c r="O252" s="8"/>
      <c r="R252" s="65"/>
      <c r="V252"/>
      <c r="W252"/>
      <c r="X252"/>
      <c r="Y252"/>
      <c r="Z252"/>
      <c r="AA252"/>
      <c r="AB252"/>
      <c r="AC252"/>
      <c r="AD252"/>
      <c r="AE252"/>
      <c r="AF252"/>
      <c r="AG252"/>
      <c r="AH252"/>
      <c r="AI252"/>
      <c r="AJ252"/>
      <c r="AK252"/>
      <c r="AL252"/>
      <c r="AM252" s="8"/>
      <c r="AR252" s="87"/>
      <c r="AV252" s="8"/>
    </row>
    <row r="253" spans="1:48" s="3" customFormat="1" x14ac:dyDescent="0.2">
      <c r="A253" s="68"/>
      <c r="E253" s="8"/>
      <c r="F253" s="8"/>
      <c r="G253" s="8"/>
      <c r="H253" s="8"/>
      <c r="I253" s="8"/>
      <c r="J253" s="8"/>
      <c r="K253" s="8"/>
      <c r="L253" s="8"/>
      <c r="O253" s="8"/>
      <c r="R253" s="65"/>
      <c r="V253"/>
      <c r="W253"/>
      <c r="X253"/>
      <c r="Y253"/>
      <c r="Z253"/>
      <c r="AA253"/>
      <c r="AB253"/>
      <c r="AC253"/>
      <c r="AD253"/>
      <c r="AE253"/>
      <c r="AF253"/>
      <c r="AG253"/>
      <c r="AH253"/>
      <c r="AI253"/>
      <c r="AJ253"/>
      <c r="AK253"/>
      <c r="AL253"/>
      <c r="AM253" s="8"/>
      <c r="AR253" s="87"/>
      <c r="AV253" s="8"/>
    </row>
    <row r="254" spans="1:48" s="3" customFormat="1" x14ac:dyDescent="0.2">
      <c r="A254" s="68"/>
      <c r="E254" s="8"/>
      <c r="F254" s="8"/>
      <c r="G254" s="8"/>
      <c r="H254" s="8"/>
      <c r="I254" s="8"/>
      <c r="J254" s="8"/>
      <c r="K254" s="8"/>
      <c r="L254" s="8"/>
      <c r="O254" s="8"/>
      <c r="R254" s="65"/>
      <c r="V254"/>
      <c r="W254"/>
      <c r="X254"/>
      <c r="Y254"/>
      <c r="Z254"/>
      <c r="AA254"/>
      <c r="AB254"/>
      <c r="AC254"/>
      <c r="AD254"/>
      <c r="AE254"/>
      <c r="AF254"/>
      <c r="AG254"/>
      <c r="AH254"/>
      <c r="AI254"/>
      <c r="AJ254"/>
      <c r="AK254"/>
      <c r="AL254"/>
      <c r="AM254" s="8"/>
      <c r="AR254" s="87"/>
      <c r="AV254" s="8"/>
    </row>
    <row r="255" spans="1:48" s="3" customFormat="1" x14ac:dyDescent="0.2">
      <c r="A255" s="68"/>
      <c r="E255" s="8"/>
      <c r="F255" s="8"/>
      <c r="G255" s="8"/>
      <c r="H255" s="8"/>
      <c r="I255" s="8"/>
      <c r="J255" s="8"/>
      <c r="K255" s="8"/>
      <c r="L255" s="8"/>
      <c r="O255" s="8"/>
      <c r="R255" s="65"/>
      <c r="V255"/>
      <c r="W255"/>
      <c r="X255"/>
      <c r="Y255"/>
      <c r="Z255"/>
      <c r="AA255"/>
      <c r="AB255"/>
      <c r="AC255"/>
      <c r="AD255"/>
      <c r="AE255"/>
      <c r="AF255"/>
      <c r="AG255"/>
      <c r="AH255"/>
      <c r="AI255"/>
      <c r="AJ255"/>
      <c r="AK255"/>
      <c r="AL255"/>
      <c r="AM255" s="8"/>
      <c r="AR255" s="87"/>
      <c r="AV255" s="8"/>
    </row>
    <row r="256" spans="1:48" s="3" customFormat="1" x14ac:dyDescent="0.2">
      <c r="A256" s="68"/>
      <c r="E256" s="8"/>
      <c r="F256" s="8"/>
      <c r="G256" s="8"/>
      <c r="H256" s="8"/>
      <c r="I256" s="8"/>
      <c r="J256" s="8"/>
      <c r="K256" s="8"/>
      <c r="L256" s="8"/>
      <c r="O256" s="8"/>
      <c r="R256" s="65"/>
      <c r="V256"/>
      <c r="W256"/>
      <c r="X256"/>
      <c r="Y256"/>
      <c r="Z256"/>
      <c r="AA256"/>
      <c r="AB256"/>
      <c r="AC256"/>
      <c r="AD256"/>
      <c r="AE256"/>
      <c r="AF256"/>
      <c r="AG256"/>
      <c r="AH256"/>
      <c r="AI256"/>
      <c r="AJ256"/>
      <c r="AK256"/>
      <c r="AL256"/>
      <c r="AM256" s="8"/>
      <c r="AR256" s="87"/>
      <c r="AV256" s="8"/>
    </row>
    <row r="257" spans="1:48" s="3" customFormat="1" x14ac:dyDescent="0.2">
      <c r="A257" s="68"/>
      <c r="E257" s="8"/>
      <c r="F257" s="8"/>
      <c r="G257" s="8"/>
      <c r="H257" s="8"/>
      <c r="I257" s="8"/>
      <c r="J257" s="8"/>
      <c r="K257" s="8"/>
      <c r="L257" s="8"/>
      <c r="O257" s="8"/>
      <c r="R257" s="65"/>
      <c r="V257"/>
      <c r="W257"/>
      <c r="X257"/>
      <c r="Y257"/>
      <c r="Z257"/>
      <c r="AA257"/>
      <c r="AB257"/>
      <c r="AC257"/>
      <c r="AD257"/>
      <c r="AE257"/>
      <c r="AF257"/>
      <c r="AG257"/>
      <c r="AH257"/>
      <c r="AI257"/>
      <c r="AJ257"/>
      <c r="AK257"/>
      <c r="AL257"/>
      <c r="AM257" s="8"/>
      <c r="AR257" s="87"/>
      <c r="AV257" s="8"/>
    </row>
    <row r="258" spans="1:48" s="3" customFormat="1" x14ac:dyDescent="0.2">
      <c r="A258" s="68"/>
      <c r="E258" s="8"/>
      <c r="F258" s="8"/>
      <c r="G258" s="8"/>
      <c r="H258" s="8"/>
      <c r="I258" s="8"/>
      <c r="J258" s="8"/>
      <c r="K258" s="8"/>
      <c r="L258" s="8"/>
      <c r="O258" s="8"/>
      <c r="R258" s="65"/>
      <c r="V258"/>
      <c r="W258"/>
      <c r="X258"/>
      <c r="Y258"/>
      <c r="Z258"/>
      <c r="AA258"/>
      <c r="AB258"/>
      <c r="AC258"/>
      <c r="AD258"/>
      <c r="AE258"/>
      <c r="AF258"/>
      <c r="AG258"/>
      <c r="AH258"/>
      <c r="AI258"/>
      <c r="AJ258"/>
      <c r="AK258"/>
      <c r="AL258"/>
      <c r="AM258" s="8"/>
      <c r="AR258" s="87"/>
      <c r="AV258" s="8"/>
    </row>
    <row r="259" spans="1:48" s="3" customFormat="1" x14ac:dyDescent="0.2">
      <c r="A259" s="68"/>
      <c r="E259" s="8"/>
      <c r="F259" s="8"/>
      <c r="G259" s="8"/>
      <c r="H259" s="8"/>
      <c r="I259" s="8"/>
      <c r="J259" s="8"/>
      <c r="K259" s="8"/>
      <c r="L259" s="8"/>
      <c r="O259" s="8"/>
      <c r="R259" s="65"/>
      <c r="V259"/>
      <c r="W259"/>
      <c r="X259"/>
      <c r="Y259"/>
      <c r="Z259"/>
      <c r="AA259"/>
      <c r="AB259"/>
      <c r="AC259"/>
      <c r="AD259"/>
      <c r="AE259"/>
      <c r="AF259"/>
      <c r="AG259"/>
      <c r="AH259"/>
      <c r="AI259"/>
      <c r="AJ259"/>
      <c r="AK259"/>
      <c r="AL259"/>
      <c r="AM259" s="8"/>
      <c r="AR259" s="87"/>
      <c r="AV259" s="8"/>
    </row>
    <row r="260" spans="1:48" s="3" customFormat="1" x14ac:dyDescent="0.2">
      <c r="A260" s="68"/>
      <c r="E260" s="8"/>
      <c r="F260" s="8"/>
      <c r="G260" s="8"/>
      <c r="H260" s="8"/>
      <c r="I260" s="8"/>
      <c r="J260" s="8"/>
      <c r="K260" s="8"/>
      <c r="L260" s="8"/>
      <c r="O260" s="8"/>
      <c r="R260" s="65"/>
      <c r="V260"/>
      <c r="W260"/>
      <c r="X260"/>
      <c r="Y260"/>
      <c r="Z260"/>
      <c r="AA260"/>
      <c r="AB260"/>
      <c r="AC260"/>
      <c r="AD260"/>
      <c r="AE260"/>
      <c r="AF260"/>
      <c r="AG260"/>
      <c r="AH260"/>
      <c r="AI260"/>
      <c r="AJ260"/>
      <c r="AK260"/>
      <c r="AL260"/>
      <c r="AM260" s="8"/>
      <c r="AR260" s="87"/>
      <c r="AV260" s="8"/>
    </row>
    <row r="261" spans="1:48" s="3" customFormat="1" x14ac:dyDescent="0.2">
      <c r="A261" s="68"/>
      <c r="E261" s="8"/>
      <c r="F261" s="8"/>
      <c r="G261" s="8"/>
      <c r="H261" s="8"/>
      <c r="I261" s="8"/>
      <c r="J261" s="8"/>
      <c r="K261" s="8"/>
      <c r="L261" s="8"/>
      <c r="O261" s="8"/>
      <c r="R261" s="65"/>
      <c r="V261"/>
      <c r="W261"/>
      <c r="X261"/>
      <c r="Y261"/>
      <c r="Z261"/>
      <c r="AA261"/>
      <c r="AB261"/>
      <c r="AC261"/>
      <c r="AD261"/>
      <c r="AE261"/>
      <c r="AF261"/>
      <c r="AG261"/>
      <c r="AH261"/>
      <c r="AI261"/>
      <c r="AJ261"/>
      <c r="AK261"/>
      <c r="AL261"/>
      <c r="AM261" s="8"/>
      <c r="AR261" s="87"/>
      <c r="AV261" s="8"/>
    </row>
    <row r="262" spans="1:48" s="3" customFormat="1" x14ac:dyDescent="0.2">
      <c r="A262" s="68"/>
      <c r="E262" s="8"/>
      <c r="F262" s="8"/>
      <c r="G262" s="8"/>
      <c r="H262" s="8"/>
      <c r="I262" s="8"/>
      <c r="J262" s="8"/>
      <c r="K262" s="8"/>
      <c r="L262" s="8"/>
      <c r="O262" s="8"/>
      <c r="R262" s="65"/>
      <c r="V262"/>
      <c r="W262"/>
      <c r="X262"/>
      <c r="Y262"/>
      <c r="Z262"/>
      <c r="AA262"/>
      <c r="AB262"/>
      <c r="AC262"/>
      <c r="AD262"/>
      <c r="AE262"/>
      <c r="AF262"/>
      <c r="AG262"/>
      <c r="AH262"/>
      <c r="AI262"/>
      <c r="AJ262"/>
      <c r="AK262"/>
      <c r="AL262"/>
      <c r="AM262" s="8"/>
      <c r="AR262" s="87"/>
      <c r="AV262" s="8"/>
    </row>
    <row r="263" spans="1:48" s="3" customFormat="1" x14ac:dyDescent="0.2">
      <c r="A263" s="68"/>
      <c r="E263" s="8"/>
      <c r="F263" s="8"/>
      <c r="G263" s="8"/>
      <c r="H263" s="8"/>
      <c r="I263" s="8"/>
      <c r="J263" s="8"/>
      <c r="K263" s="8"/>
      <c r="L263" s="8"/>
      <c r="O263" s="8"/>
      <c r="R263" s="65"/>
      <c r="V263"/>
      <c r="W263"/>
      <c r="X263"/>
      <c r="Y263"/>
      <c r="Z263"/>
      <c r="AA263"/>
      <c r="AB263"/>
      <c r="AC263"/>
      <c r="AD263"/>
      <c r="AE263"/>
      <c r="AF263"/>
      <c r="AG263"/>
      <c r="AH263"/>
      <c r="AI263"/>
      <c r="AJ263"/>
      <c r="AK263"/>
      <c r="AL263"/>
      <c r="AM263" s="8"/>
      <c r="AR263" s="87"/>
      <c r="AV263" s="8"/>
    </row>
    <row r="264" spans="1:48" s="3" customFormat="1" x14ac:dyDescent="0.2">
      <c r="A264" s="68"/>
      <c r="E264" s="8"/>
      <c r="F264" s="8"/>
      <c r="G264" s="8"/>
      <c r="H264" s="8"/>
      <c r="I264" s="8"/>
      <c r="J264" s="8"/>
      <c r="K264" s="8"/>
      <c r="L264" s="8"/>
      <c r="O264" s="8"/>
      <c r="R264" s="65"/>
      <c r="V264"/>
      <c r="W264"/>
      <c r="X264"/>
      <c r="Y264"/>
      <c r="Z264"/>
      <c r="AA264"/>
      <c r="AB264"/>
      <c r="AC264"/>
      <c r="AD264"/>
      <c r="AE264"/>
      <c r="AF264"/>
      <c r="AG264"/>
      <c r="AH264"/>
      <c r="AI264"/>
      <c r="AJ264"/>
      <c r="AK264"/>
      <c r="AL264"/>
      <c r="AM264" s="8"/>
      <c r="AR264" s="87"/>
      <c r="AV264" s="8"/>
    </row>
    <row r="265" spans="1:48" s="3" customFormat="1" x14ac:dyDescent="0.2">
      <c r="A265" s="68"/>
      <c r="E265" s="8"/>
      <c r="F265" s="8"/>
      <c r="G265" s="8"/>
      <c r="H265" s="8"/>
      <c r="I265" s="8"/>
      <c r="J265" s="8"/>
      <c r="K265" s="8"/>
      <c r="L265" s="8"/>
      <c r="O265" s="8"/>
      <c r="R265" s="65"/>
      <c r="V265"/>
      <c r="W265"/>
      <c r="X265"/>
      <c r="Y265"/>
      <c r="Z265"/>
      <c r="AA265"/>
      <c r="AB265"/>
      <c r="AC265"/>
      <c r="AD265"/>
      <c r="AE265"/>
      <c r="AF265"/>
      <c r="AG265"/>
      <c r="AH265"/>
      <c r="AI265"/>
      <c r="AJ265"/>
      <c r="AK265"/>
      <c r="AL265"/>
      <c r="AM265" s="8"/>
      <c r="AR265" s="87"/>
      <c r="AV265" s="8"/>
    </row>
    <row r="266" spans="1:48" s="3" customFormat="1" x14ac:dyDescent="0.2">
      <c r="A266" s="68"/>
      <c r="E266" s="8"/>
      <c r="F266" s="8"/>
      <c r="G266" s="8"/>
      <c r="H266" s="8"/>
      <c r="I266" s="8"/>
      <c r="J266" s="8"/>
      <c r="K266" s="8"/>
      <c r="L266" s="8"/>
      <c r="O266" s="8"/>
      <c r="R266" s="65"/>
      <c r="V266"/>
      <c r="W266"/>
      <c r="X266"/>
      <c r="Y266"/>
      <c r="Z266"/>
      <c r="AA266"/>
      <c r="AB266"/>
      <c r="AC266"/>
      <c r="AD266"/>
      <c r="AE266"/>
      <c r="AF266"/>
      <c r="AG266"/>
      <c r="AH266"/>
      <c r="AI266"/>
      <c r="AJ266"/>
      <c r="AK266"/>
      <c r="AL266"/>
      <c r="AM266" s="8"/>
      <c r="AR266" s="87"/>
      <c r="AV266" s="8"/>
    </row>
    <row r="267" spans="1:48" s="3" customFormat="1" x14ac:dyDescent="0.2">
      <c r="A267" s="68"/>
      <c r="E267" s="8"/>
      <c r="F267" s="8"/>
      <c r="G267" s="8"/>
      <c r="H267" s="8"/>
      <c r="I267" s="8"/>
      <c r="J267" s="8"/>
      <c r="K267" s="8"/>
      <c r="L267" s="8"/>
      <c r="O267" s="8"/>
      <c r="R267" s="65"/>
      <c r="V267"/>
      <c r="W267"/>
      <c r="X267"/>
      <c r="Y267"/>
      <c r="Z267"/>
      <c r="AA267"/>
      <c r="AB267"/>
      <c r="AC267"/>
      <c r="AD267"/>
      <c r="AE267"/>
      <c r="AF267"/>
      <c r="AG267"/>
      <c r="AH267"/>
      <c r="AI267"/>
      <c r="AJ267"/>
      <c r="AK267"/>
      <c r="AL267"/>
      <c r="AM267" s="8"/>
      <c r="AR267" s="87"/>
      <c r="AV267" s="8"/>
    </row>
    <row r="268" spans="1:48" s="3" customFormat="1" x14ac:dyDescent="0.2">
      <c r="A268" s="68"/>
      <c r="E268" s="8"/>
      <c r="F268" s="8"/>
      <c r="G268" s="8"/>
      <c r="H268" s="8"/>
      <c r="I268" s="8"/>
      <c r="J268" s="8"/>
      <c r="K268" s="8"/>
      <c r="L268" s="8"/>
      <c r="O268" s="8"/>
      <c r="R268" s="65"/>
      <c r="V268"/>
      <c r="W268"/>
      <c r="X268"/>
      <c r="Y268"/>
      <c r="Z268"/>
      <c r="AA268"/>
      <c r="AB268"/>
      <c r="AC268"/>
      <c r="AD268"/>
      <c r="AE268"/>
      <c r="AF268"/>
      <c r="AG268"/>
      <c r="AH268"/>
      <c r="AI268"/>
      <c r="AJ268"/>
      <c r="AK268"/>
      <c r="AL268"/>
      <c r="AM268" s="8"/>
      <c r="AR268" s="87"/>
      <c r="AV268" s="8"/>
    </row>
    <row r="269" spans="1:48" s="3" customFormat="1" x14ac:dyDescent="0.2">
      <c r="A269" s="68"/>
      <c r="E269" s="8"/>
      <c r="F269" s="8"/>
      <c r="G269" s="8"/>
      <c r="H269" s="8"/>
      <c r="I269" s="8"/>
      <c r="J269" s="8"/>
      <c r="K269" s="8"/>
      <c r="L269" s="8"/>
      <c r="O269" s="8"/>
      <c r="R269" s="65"/>
      <c r="V269"/>
      <c r="W269"/>
      <c r="X269"/>
      <c r="Y269"/>
      <c r="Z269"/>
      <c r="AA269"/>
      <c r="AB269"/>
      <c r="AC269"/>
      <c r="AD269"/>
      <c r="AE269"/>
      <c r="AF269"/>
      <c r="AG269"/>
      <c r="AH269"/>
      <c r="AI269"/>
      <c r="AJ269"/>
      <c r="AK269"/>
      <c r="AL269"/>
      <c r="AM269" s="8"/>
      <c r="AR269" s="87"/>
      <c r="AV269" s="8"/>
    </row>
    <row r="270" spans="1:48" s="3" customFormat="1" x14ac:dyDescent="0.2">
      <c r="A270" s="68"/>
      <c r="E270" s="8"/>
      <c r="F270" s="8"/>
      <c r="G270" s="8"/>
      <c r="H270" s="8"/>
      <c r="I270" s="8"/>
      <c r="J270" s="8"/>
      <c r="K270" s="8"/>
      <c r="L270" s="8"/>
      <c r="O270" s="8"/>
      <c r="R270" s="65"/>
      <c r="V270"/>
      <c r="W270"/>
      <c r="X270"/>
      <c r="Y270"/>
      <c r="Z270"/>
      <c r="AA270"/>
      <c r="AB270"/>
      <c r="AC270"/>
      <c r="AD270"/>
      <c r="AE270"/>
      <c r="AF270"/>
      <c r="AG270"/>
      <c r="AH270"/>
      <c r="AI270"/>
      <c r="AJ270"/>
      <c r="AK270"/>
      <c r="AL270"/>
      <c r="AM270" s="8"/>
      <c r="AR270" s="87"/>
      <c r="AV270" s="8"/>
    </row>
    <row r="271" spans="1:48" s="3" customFormat="1" x14ac:dyDescent="0.2">
      <c r="A271" s="68"/>
      <c r="E271" s="8"/>
      <c r="F271" s="8"/>
      <c r="G271" s="8"/>
      <c r="H271" s="8"/>
      <c r="I271" s="8"/>
      <c r="J271" s="8"/>
      <c r="K271" s="8"/>
      <c r="L271" s="8"/>
      <c r="O271" s="8"/>
      <c r="R271" s="65"/>
      <c r="V271"/>
      <c r="W271"/>
      <c r="X271"/>
      <c r="Y271"/>
      <c r="Z271"/>
      <c r="AA271"/>
      <c r="AB271"/>
      <c r="AC271"/>
      <c r="AD271"/>
      <c r="AE271"/>
      <c r="AF271"/>
      <c r="AG271"/>
      <c r="AH271"/>
      <c r="AI271"/>
      <c r="AJ271"/>
      <c r="AK271"/>
      <c r="AL271"/>
      <c r="AM271" s="8"/>
      <c r="AR271" s="87"/>
      <c r="AV271" s="8"/>
    </row>
    <row r="272" spans="1:48" s="3" customFormat="1" x14ac:dyDescent="0.2">
      <c r="A272" s="68"/>
      <c r="E272" s="8"/>
      <c r="F272" s="8"/>
      <c r="G272" s="8"/>
      <c r="H272" s="8"/>
      <c r="I272" s="8"/>
      <c r="J272" s="8"/>
      <c r="K272" s="8"/>
      <c r="L272" s="8"/>
      <c r="O272" s="8"/>
      <c r="R272" s="65"/>
      <c r="V272"/>
      <c r="W272"/>
      <c r="X272"/>
      <c r="Y272"/>
      <c r="Z272"/>
      <c r="AA272"/>
      <c r="AB272"/>
      <c r="AC272"/>
      <c r="AD272"/>
      <c r="AE272"/>
      <c r="AF272"/>
      <c r="AG272"/>
      <c r="AH272"/>
      <c r="AI272"/>
      <c r="AJ272"/>
      <c r="AK272"/>
      <c r="AL272"/>
      <c r="AM272" s="8"/>
      <c r="AR272" s="87"/>
      <c r="AV272" s="8"/>
    </row>
    <row r="273" spans="1:48" s="3" customFormat="1" x14ac:dyDescent="0.2">
      <c r="A273" s="68"/>
      <c r="E273" s="8"/>
      <c r="F273" s="8"/>
      <c r="G273" s="8"/>
      <c r="H273" s="8"/>
      <c r="I273" s="8"/>
      <c r="J273" s="8"/>
      <c r="K273" s="8"/>
      <c r="L273" s="8"/>
      <c r="O273" s="8"/>
      <c r="R273" s="65"/>
      <c r="V273"/>
      <c r="W273"/>
      <c r="X273"/>
      <c r="Y273"/>
      <c r="Z273"/>
      <c r="AA273"/>
      <c r="AB273"/>
      <c r="AC273"/>
      <c r="AD273"/>
      <c r="AE273"/>
      <c r="AF273"/>
      <c r="AG273"/>
      <c r="AH273"/>
      <c r="AI273"/>
      <c r="AJ273"/>
      <c r="AK273"/>
      <c r="AL273"/>
      <c r="AM273" s="8"/>
      <c r="AR273" s="87"/>
      <c r="AV273" s="8"/>
    </row>
    <row r="274" spans="1:48" s="3" customFormat="1" x14ac:dyDescent="0.2">
      <c r="A274" s="68"/>
      <c r="E274" s="8"/>
      <c r="F274" s="8"/>
      <c r="G274" s="8"/>
      <c r="H274" s="8"/>
      <c r="I274" s="8"/>
      <c r="J274" s="8"/>
      <c r="K274" s="8"/>
      <c r="L274" s="8"/>
      <c r="O274" s="8"/>
      <c r="R274" s="65"/>
      <c r="V274"/>
      <c r="W274"/>
      <c r="X274"/>
      <c r="Y274"/>
      <c r="Z274"/>
      <c r="AA274"/>
      <c r="AB274"/>
      <c r="AC274"/>
      <c r="AD274"/>
      <c r="AE274"/>
      <c r="AF274"/>
      <c r="AG274"/>
      <c r="AH274"/>
      <c r="AI274"/>
      <c r="AJ274"/>
      <c r="AK274"/>
      <c r="AL274"/>
      <c r="AM274" s="8"/>
      <c r="AR274" s="87"/>
      <c r="AV274" s="8"/>
    </row>
    <row r="275" spans="1:48" s="3" customFormat="1" x14ac:dyDescent="0.2">
      <c r="A275" s="68"/>
      <c r="E275" s="8"/>
      <c r="F275" s="8"/>
      <c r="G275" s="8"/>
      <c r="H275" s="8"/>
      <c r="I275" s="8"/>
      <c r="J275" s="8"/>
      <c r="K275" s="8"/>
      <c r="L275" s="8"/>
      <c r="O275" s="8"/>
      <c r="R275" s="65"/>
      <c r="V275"/>
      <c r="W275"/>
      <c r="X275"/>
      <c r="Y275"/>
      <c r="Z275"/>
      <c r="AA275"/>
      <c r="AB275"/>
      <c r="AC275"/>
      <c r="AD275"/>
      <c r="AE275"/>
      <c r="AF275"/>
      <c r="AG275"/>
      <c r="AH275"/>
      <c r="AI275"/>
      <c r="AJ275"/>
      <c r="AK275"/>
      <c r="AL275"/>
      <c r="AM275" s="8"/>
      <c r="AR275" s="87"/>
      <c r="AV275" s="8"/>
    </row>
    <row r="276" spans="1:48" s="3" customFormat="1" x14ac:dyDescent="0.2">
      <c r="A276" s="68"/>
      <c r="E276" s="8"/>
      <c r="F276" s="8"/>
      <c r="G276" s="8"/>
      <c r="H276" s="8"/>
      <c r="I276" s="8"/>
      <c r="J276" s="8"/>
      <c r="K276" s="8"/>
      <c r="L276" s="8"/>
      <c r="O276" s="8"/>
      <c r="R276" s="65"/>
      <c r="V276"/>
      <c r="W276"/>
      <c r="X276"/>
      <c r="Y276"/>
      <c r="Z276"/>
      <c r="AA276"/>
      <c r="AB276"/>
      <c r="AC276"/>
      <c r="AD276"/>
      <c r="AE276"/>
      <c r="AF276"/>
      <c r="AG276"/>
      <c r="AH276"/>
      <c r="AI276"/>
      <c r="AJ276"/>
      <c r="AK276"/>
      <c r="AL276"/>
      <c r="AM276" s="8"/>
      <c r="AR276" s="87"/>
      <c r="AV276" s="8"/>
    </row>
    <row r="277" spans="1:48" s="3" customFormat="1" x14ac:dyDescent="0.2">
      <c r="A277" s="68"/>
      <c r="E277" s="8"/>
      <c r="F277" s="8"/>
      <c r="G277" s="8"/>
      <c r="H277" s="8"/>
      <c r="I277" s="8"/>
      <c r="J277" s="8"/>
      <c r="K277" s="8"/>
      <c r="L277" s="8"/>
      <c r="O277" s="8"/>
      <c r="R277" s="65"/>
      <c r="V277"/>
      <c r="W277"/>
      <c r="X277"/>
      <c r="Y277"/>
      <c r="Z277"/>
      <c r="AA277"/>
      <c r="AB277"/>
      <c r="AC277"/>
      <c r="AD277"/>
      <c r="AE277"/>
      <c r="AF277"/>
      <c r="AG277"/>
      <c r="AH277"/>
      <c r="AI277"/>
      <c r="AJ277"/>
      <c r="AK277"/>
      <c r="AL277"/>
      <c r="AM277" s="8"/>
      <c r="AR277" s="87"/>
      <c r="AV277" s="8"/>
    </row>
    <row r="278" spans="1:48" s="3" customFormat="1" x14ac:dyDescent="0.2">
      <c r="A278" s="68"/>
      <c r="E278" s="8"/>
      <c r="F278" s="8"/>
      <c r="G278" s="8"/>
      <c r="H278" s="8"/>
      <c r="I278" s="8"/>
      <c r="J278" s="8"/>
      <c r="K278" s="8"/>
      <c r="L278" s="8"/>
      <c r="O278" s="8"/>
      <c r="R278" s="65"/>
      <c r="V278"/>
      <c r="W278"/>
      <c r="X278"/>
      <c r="Y278"/>
      <c r="Z278"/>
      <c r="AA278"/>
      <c r="AB278"/>
      <c r="AC278"/>
      <c r="AD278"/>
      <c r="AE278"/>
      <c r="AF278"/>
      <c r="AG278"/>
      <c r="AH278"/>
      <c r="AI278"/>
      <c r="AJ278"/>
      <c r="AK278"/>
      <c r="AL278"/>
      <c r="AM278" s="8"/>
      <c r="AR278" s="87"/>
      <c r="AV278" s="8"/>
    </row>
    <row r="279" spans="1:48" s="3" customFormat="1" x14ac:dyDescent="0.2">
      <c r="A279" s="68"/>
      <c r="E279" s="8"/>
      <c r="F279" s="8"/>
      <c r="G279" s="8"/>
      <c r="H279" s="8"/>
      <c r="I279" s="8"/>
      <c r="J279" s="8"/>
      <c r="K279" s="8"/>
      <c r="L279" s="8"/>
      <c r="O279" s="8"/>
      <c r="R279" s="65"/>
      <c r="V279"/>
      <c r="W279"/>
      <c r="X279"/>
      <c r="Y279"/>
      <c r="Z279"/>
      <c r="AA279"/>
      <c r="AB279"/>
      <c r="AC279"/>
      <c r="AD279"/>
      <c r="AE279"/>
      <c r="AF279"/>
      <c r="AG279"/>
      <c r="AH279"/>
      <c r="AI279"/>
      <c r="AJ279"/>
      <c r="AK279"/>
      <c r="AL279"/>
      <c r="AM279" s="8"/>
      <c r="AR279" s="87"/>
      <c r="AV279" s="8"/>
    </row>
    <row r="280" spans="1:48" s="3" customFormat="1" x14ac:dyDescent="0.2">
      <c r="A280" s="68"/>
      <c r="E280" s="8"/>
      <c r="F280" s="8"/>
      <c r="G280" s="8"/>
      <c r="H280" s="8"/>
      <c r="I280" s="8"/>
      <c r="J280" s="8"/>
      <c r="K280" s="8"/>
      <c r="L280" s="8"/>
      <c r="O280" s="8"/>
      <c r="R280" s="65"/>
      <c r="V280"/>
      <c r="W280"/>
      <c r="X280"/>
      <c r="Y280"/>
      <c r="Z280"/>
      <c r="AA280"/>
      <c r="AB280"/>
      <c r="AC280"/>
      <c r="AD280"/>
      <c r="AE280"/>
      <c r="AF280"/>
      <c r="AG280"/>
      <c r="AH280"/>
      <c r="AI280"/>
      <c r="AJ280"/>
      <c r="AK280"/>
      <c r="AL280"/>
      <c r="AM280" s="8"/>
      <c r="AR280" s="87"/>
      <c r="AV280" s="8"/>
    </row>
    <row r="281" spans="1:48" s="3" customFormat="1" x14ac:dyDescent="0.2">
      <c r="A281" s="68"/>
      <c r="E281" s="8"/>
      <c r="F281" s="8"/>
      <c r="G281" s="8"/>
      <c r="H281" s="8"/>
      <c r="I281" s="8"/>
      <c r="J281" s="8"/>
      <c r="K281" s="8"/>
      <c r="L281" s="8"/>
      <c r="O281" s="8"/>
      <c r="R281" s="65"/>
      <c r="V281"/>
      <c r="W281"/>
      <c r="X281"/>
      <c r="Y281"/>
      <c r="Z281"/>
      <c r="AA281"/>
      <c r="AB281"/>
      <c r="AC281"/>
      <c r="AD281"/>
      <c r="AE281"/>
      <c r="AF281"/>
      <c r="AG281"/>
      <c r="AH281"/>
      <c r="AI281"/>
      <c r="AJ281"/>
      <c r="AK281"/>
      <c r="AL281"/>
      <c r="AM281" s="8"/>
      <c r="AR281" s="87"/>
      <c r="AV281" s="8"/>
    </row>
    <row r="282" spans="1:48" s="3" customFormat="1" x14ac:dyDescent="0.2">
      <c r="A282" s="68"/>
      <c r="E282" s="8"/>
      <c r="F282" s="8"/>
      <c r="G282" s="8"/>
      <c r="H282" s="8"/>
      <c r="I282" s="8"/>
      <c r="J282" s="8"/>
      <c r="K282" s="8"/>
      <c r="L282" s="8"/>
      <c r="O282" s="8"/>
      <c r="R282" s="65"/>
      <c r="V282"/>
      <c r="W282"/>
      <c r="X282"/>
      <c r="Y282"/>
      <c r="Z282"/>
      <c r="AA282"/>
      <c r="AB282"/>
      <c r="AC282"/>
      <c r="AD282"/>
      <c r="AE282"/>
      <c r="AF282"/>
      <c r="AG282"/>
      <c r="AH282"/>
      <c r="AI282"/>
      <c r="AJ282"/>
      <c r="AK282"/>
      <c r="AL282"/>
      <c r="AM282" s="8"/>
      <c r="AR282" s="87"/>
      <c r="AV282" s="8"/>
    </row>
    <row r="283" spans="1:48" s="3" customFormat="1" x14ac:dyDescent="0.2">
      <c r="A283" s="68"/>
      <c r="E283" s="8"/>
      <c r="F283" s="8"/>
      <c r="G283" s="8"/>
      <c r="H283" s="8"/>
      <c r="I283" s="8"/>
      <c r="J283" s="8"/>
      <c r="K283" s="8"/>
      <c r="L283" s="8"/>
      <c r="O283" s="8"/>
      <c r="R283" s="65"/>
      <c r="V283"/>
      <c r="W283"/>
      <c r="X283"/>
      <c r="Y283"/>
      <c r="Z283"/>
      <c r="AA283"/>
      <c r="AB283"/>
      <c r="AC283"/>
      <c r="AD283"/>
      <c r="AE283"/>
      <c r="AF283"/>
      <c r="AG283"/>
      <c r="AH283"/>
      <c r="AI283"/>
      <c r="AJ283"/>
      <c r="AK283"/>
      <c r="AL283"/>
      <c r="AM283" s="8"/>
      <c r="AR283" s="87"/>
      <c r="AV283" s="8"/>
    </row>
    <row r="284" spans="1:48" s="3" customFormat="1" x14ac:dyDescent="0.2">
      <c r="A284" s="68"/>
      <c r="E284" s="8"/>
      <c r="F284" s="8"/>
      <c r="G284" s="8"/>
      <c r="H284" s="8"/>
      <c r="I284" s="8"/>
      <c r="J284" s="8"/>
      <c r="K284" s="8"/>
      <c r="L284" s="8"/>
      <c r="O284" s="8"/>
      <c r="R284" s="65"/>
      <c r="V284"/>
      <c r="W284"/>
      <c r="X284"/>
      <c r="Y284"/>
      <c r="Z284"/>
      <c r="AA284"/>
      <c r="AB284"/>
      <c r="AC284"/>
      <c r="AD284"/>
      <c r="AE284"/>
      <c r="AF284"/>
      <c r="AG284"/>
      <c r="AH284"/>
      <c r="AI284"/>
      <c r="AJ284"/>
      <c r="AK284"/>
      <c r="AL284"/>
      <c r="AM284" s="8"/>
      <c r="AR284" s="87"/>
      <c r="AV284" s="8"/>
    </row>
    <row r="285" spans="1:48" s="3" customFormat="1" x14ac:dyDescent="0.2">
      <c r="A285" s="68"/>
      <c r="E285" s="8"/>
      <c r="F285" s="8"/>
      <c r="G285" s="8"/>
      <c r="H285" s="8"/>
      <c r="I285" s="8"/>
      <c r="J285" s="8"/>
      <c r="K285" s="8"/>
      <c r="L285" s="8"/>
      <c r="O285" s="8"/>
      <c r="R285" s="65"/>
      <c r="V285"/>
      <c r="W285"/>
      <c r="X285"/>
      <c r="Y285"/>
      <c r="Z285"/>
      <c r="AA285"/>
      <c r="AB285"/>
      <c r="AC285"/>
      <c r="AD285"/>
      <c r="AE285"/>
      <c r="AF285"/>
      <c r="AG285"/>
      <c r="AH285"/>
      <c r="AI285"/>
      <c r="AJ285"/>
      <c r="AK285"/>
      <c r="AL285"/>
      <c r="AM285" s="8"/>
      <c r="AR285" s="87"/>
      <c r="AV285" s="8"/>
    </row>
    <row r="286" spans="1:48" s="3" customFormat="1" x14ac:dyDescent="0.2">
      <c r="A286" s="68"/>
      <c r="E286" s="8"/>
      <c r="F286" s="8"/>
      <c r="G286" s="8"/>
      <c r="H286" s="8"/>
      <c r="I286" s="8"/>
      <c r="J286" s="8"/>
      <c r="K286" s="8"/>
      <c r="L286" s="8"/>
      <c r="O286" s="8"/>
      <c r="R286" s="65"/>
      <c r="V286"/>
      <c r="W286"/>
      <c r="X286"/>
      <c r="Y286"/>
      <c r="Z286"/>
      <c r="AA286"/>
      <c r="AB286"/>
      <c r="AC286"/>
      <c r="AD286"/>
      <c r="AE286"/>
      <c r="AF286"/>
      <c r="AG286"/>
      <c r="AH286"/>
      <c r="AI286"/>
      <c r="AJ286"/>
      <c r="AK286"/>
      <c r="AL286"/>
      <c r="AM286" s="8"/>
      <c r="AR286" s="87"/>
      <c r="AV286" s="8"/>
    </row>
    <row r="287" spans="1:48" s="3" customFormat="1" x14ac:dyDescent="0.2">
      <c r="A287" s="68"/>
      <c r="E287" s="8"/>
      <c r="F287" s="8"/>
      <c r="G287" s="8"/>
      <c r="H287" s="8"/>
      <c r="I287" s="8"/>
      <c r="J287" s="8"/>
      <c r="K287" s="8"/>
      <c r="L287" s="8"/>
      <c r="O287" s="8"/>
      <c r="R287" s="65"/>
      <c r="V287"/>
      <c r="W287"/>
      <c r="X287"/>
      <c r="Y287"/>
      <c r="Z287"/>
      <c r="AA287"/>
      <c r="AB287"/>
      <c r="AC287"/>
      <c r="AD287"/>
      <c r="AE287"/>
      <c r="AF287"/>
      <c r="AG287"/>
      <c r="AH287"/>
      <c r="AI287"/>
      <c r="AJ287"/>
      <c r="AK287"/>
      <c r="AL287"/>
      <c r="AM287" s="8"/>
      <c r="AR287" s="87"/>
      <c r="AV287" s="8"/>
    </row>
    <row r="288" spans="1:48" s="3" customFormat="1" x14ac:dyDescent="0.2">
      <c r="A288" s="68"/>
      <c r="E288" s="8"/>
      <c r="F288" s="8"/>
      <c r="G288" s="8"/>
      <c r="H288" s="8"/>
      <c r="I288" s="8"/>
      <c r="J288" s="8"/>
      <c r="K288" s="8"/>
      <c r="L288" s="8"/>
      <c r="O288" s="8"/>
      <c r="R288" s="65"/>
      <c r="V288"/>
      <c r="W288"/>
      <c r="X288"/>
      <c r="Y288"/>
      <c r="Z288"/>
      <c r="AA288"/>
      <c r="AB288"/>
      <c r="AC288"/>
      <c r="AD288"/>
      <c r="AE288"/>
      <c r="AF288"/>
      <c r="AG288"/>
      <c r="AH288"/>
      <c r="AI288"/>
      <c r="AJ288"/>
      <c r="AK288"/>
      <c r="AL288"/>
      <c r="AM288" s="8"/>
      <c r="AR288" s="87"/>
      <c r="AV288" s="8"/>
    </row>
    <row r="289" spans="1:48" s="3" customFormat="1" x14ac:dyDescent="0.2">
      <c r="A289" s="68"/>
      <c r="E289" s="8"/>
      <c r="F289" s="8"/>
      <c r="G289" s="8"/>
      <c r="H289" s="8"/>
      <c r="I289" s="8"/>
      <c r="J289" s="8"/>
      <c r="K289" s="8"/>
      <c r="L289" s="8"/>
      <c r="O289" s="8"/>
      <c r="R289" s="65"/>
      <c r="V289"/>
      <c r="W289"/>
      <c r="X289"/>
      <c r="Y289"/>
      <c r="Z289"/>
      <c r="AA289"/>
      <c r="AB289"/>
      <c r="AC289"/>
      <c r="AD289"/>
      <c r="AE289"/>
      <c r="AF289"/>
      <c r="AG289"/>
      <c r="AH289"/>
      <c r="AI289"/>
      <c r="AJ289"/>
      <c r="AK289"/>
      <c r="AL289"/>
      <c r="AM289" s="8"/>
      <c r="AR289" s="87"/>
      <c r="AV289" s="8"/>
    </row>
    <row r="290" spans="1:48" s="3" customFormat="1" x14ac:dyDescent="0.2">
      <c r="A290" s="68"/>
      <c r="E290" s="8"/>
      <c r="F290" s="8"/>
      <c r="G290" s="8"/>
      <c r="H290" s="8"/>
      <c r="I290" s="8"/>
      <c r="J290" s="8"/>
      <c r="K290" s="8"/>
      <c r="L290" s="8"/>
      <c r="O290" s="8"/>
      <c r="R290" s="65"/>
      <c r="V290"/>
      <c r="W290"/>
      <c r="X290"/>
      <c r="Y290"/>
      <c r="Z290"/>
      <c r="AA290"/>
      <c r="AB290"/>
      <c r="AC290"/>
      <c r="AD290"/>
      <c r="AE290"/>
      <c r="AF290"/>
      <c r="AG290"/>
      <c r="AH290"/>
      <c r="AI290"/>
      <c r="AJ290"/>
      <c r="AK290"/>
      <c r="AL290"/>
      <c r="AM290" s="8"/>
      <c r="AR290" s="87"/>
      <c r="AV290" s="8"/>
    </row>
    <row r="291" spans="1:48" s="3" customFormat="1" x14ac:dyDescent="0.2">
      <c r="A291" s="68"/>
      <c r="E291" s="8"/>
      <c r="F291" s="8"/>
      <c r="G291" s="8"/>
      <c r="H291" s="8"/>
      <c r="I291" s="8"/>
      <c r="J291" s="8"/>
      <c r="K291" s="8"/>
      <c r="L291" s="8"/>
      <c r="O291" s="8"/>
      <c r="R291" s="65"/>
      <c r="V291"/>
      <c r="W291"/>
      <c r="X291"/>
      <c r="Y291"/>
      <c r="Z291"/>
      <c r="AA291"/>
      <c r="AB291"/>
      <c r="AC291"/>
      <c r="AD291"/>
      <c r="AE291"/>
      <c r="AF291"/>
      <c r="AG291"/>
      <c r="AH291"/>
      <c r="AI291"/>
      <c r="AJ291"/>
      <c r="AK291"/>
      <c r="AL291"/>
      <c r="AM291" s="8"/>
      <c r="AR291" s="87"/>
      <c r="AV291" s="8"/>
    </row>
    <row r="292" spans="1:48" s="3" customFormat="1" x14ac:dyDescent="0.2">
      <c r="A292" s="68"/>
      <c r="E292" s="8"/>
      <c r="F292" s="8"/>
      <c r="G292" s="8"/>
      <c r="H292" s="8"/>
      <c r="I292" s="8"/>
      <c r="J292" s="8"/>
      <c r="K292" s="8"/>
      <c r="L292" s="8"/>
      <c r="O292" s="8"/>
      <c r="R292" s="65"/>
      <c r="V292"/>
      <c r="W292"/>
      <c r="X292"/>
      <c r="Y292"/>
      <c r="Z292"/>
      <c r="AA292"/>
      <c r="AB292"/>
      <c r="AC292"/>
      <c r="AD292"/>
      <c r="AE292"/>
      <c r="AF292"/>
      <c r="AG292"/>
      <c r="AH292"/>
      <c r="AI292"/>
      <c r="AJ292"/>
      <c r="AK292"/>
      <c r="AL292"/>
      <c r="AM292" s="8"/>
      <c r="AR292" s="87"/>
      <c r="AV292" s="8"/>
    </row>
    <row r="293" spans="1:48" s="3" customFormat="1" x14ac:dyDescent="0.2">
      <c r="A293" s="68"/>
      <c r="E293" s="8"/>
      <c r="F293" s="8"/>
      <c r="G293" s="8"/>
      <c r="H293" s="8"/>
      <c r="I293" s="8"/>
      <c r="J293" s="8"/>
      <c r="K293" s="8"/>
      <c r="L293" s="8"/>
      <c r="O293" s="8"/>
      <c r="R293" s="65"/>
      <c r="V293"/>
      <c r="W293"/>
      <c r="X293"/>
      <c r="Y293"/>
      <c r="Z293"/>
      <c r="AA293"/>
      <c r="AB293"/>
      <c r="AC293"/>
      <c r="AD293"/>
      <c r="AE293"/>
      <c r="AF293"/>
      <c r="AG293"/>
      <c r="AH293"/>
      <c r="AI293"/>
      <c r="AJ293"/>
      <c r="AK293"/>
      <c r="AL293"/>
      <c r="AM293" s="8"/>
      <c r="AR293" s="87"/>
      <c r="AV293" s="8"/>
    </row>
    <row r="294" spans="1:48" s="3" customFormat="1" x14ac:dyDescent="0.2">
      <c r="A294" s="68"/>
      <c r="E294" s="8"/>
      <c r="F294" s="8"/>
      <c r="G294" s="8"/>
      <c r="H294" s="8"/>
      <c r="I294" s="8"/>
      <c r="J294" s="8"/>
      <c r="K294" s="8"/>
      <c r="L294" s="8"/>
      <c r="O294" s="8"/>
      <c r="R294" s="65"/>
      <c r="V294"/>
      <c r="W294"/>
      <c r="X294"/>
      <c r="Y294"/>
      <c r="Z294"/>
      <c r="AA294"/>
      <c r="AB294"/>
      <c r="AC294"/>
      <c r="AD294"/>
      <c r="AE294"/>
      <c r="AF294"/>
      <c r="AG294"/>
      <c r="AH294"/>
      <c r="AI294"/>
      <c r="AJ294"/>
      <c r="AK294"/>
      <c r="AL294"/>
      <c r="AM294" s="8"/>
      <c r="AR294" s="87"/>
      <c r="AV294" s="8"/>
    </row>
    <row r="295" spans="1:48" s="3" customFormat="1" x14ac:dyDescent="0.2">
      <c r="A295" s="68"/>
      <c r="E295" s="8"/>
      <c r="F295" s="8"/>
      <c r="G295" s="8"/>
      <c r="H295" s="8"/>
      <c r="I295" s="8"/>
      <c r="J295" s="8"/>
      <c r="K295" s="8"/>
      <c r="L295" s="8"/>
      <c r="O295" s="8"/>
      <c r="R295" s="65"/>
      <c r="V295"/>
      <c r="W295"/>
      <c r="X295"/>
      <c r="Y295"/>
      <c r="Z295"/>
      <c r="AA295"/>
      <c r="AB295"/>
      <c r="AC295"/>
      <c r="AD295"/>
      <c r="AE295"/>
      <c r="AF295"/>
      <c r="AG295"/>
      <c r="AH295"/>
      <c r="AI295"/>
      <c r="AJ295"/>
      <c r="AK295"/>
      <c r="AL295"/>
      <c r="AM295" s="8"/>
      <c r="AR295" s="87"/>
      <c r="AV295" s="8"/>
    </row>
    <row r="296" spans="1:48" s="3" customFormat="1" x14ac:dyDescent="0.2">
      <c r="A296" s="68"/>
      <c r="E296" s="8"/>
      <c r="F296" s="8"/>
      <c r="G296" s="8"/>
      <c r="H296" s="8"/>
      <c r="I296" s="8"/>
      <c r="J296" s="8"/>
      <c r="K296" s="8"/>
      <c r="L296" s="8"/>
      <c r="O296" s="8"/>
      <c r="R296" s="65"/>
      <c r="V296"/>
      <c r="W296"/>
      <c r="X296"/>
      <c r="Y296"/>
      <c r="Z296"/>
      <c r="AA296"/>
      <c r="AB296"/>
      <c r="AC296"/>
      <c r="AD296"/>
      <c r="AE296"/>
      <c r="AF296"/>
      <c r="AG296"/>
      <c r="AH296"/>
      <c r="AI296"/>
      <c r="AJ296"/>
      <c r="AK296"/>
      <c r="AL296"/>
      <c r="AM296" s="8"/>
      <c r="AR296" s="87"/>
      <c r="AV296" s="8"/>
    </row>
    <row r="297" spans="1:48" s="3" customFormat="1" x14ac:dyDescent="0.2">
      <c r="A297" s="68"/>
      <c r="E297" s="8"/>
      <c r="F297" s="8"/>
      <c r="G297" s="8"/>
      <c r="H297" s="8"/>
      <c r="I297" s="8"/>
      <c r="J297" s="8"/>
      <c r="K297" s="8"/>
      <c r="L297" s="8"/>
      <c r="O297" s="8"/>
      <c r="R297" s="65"/>
      <c r="V297"/>
      <c r="W297"/>
      <c r="X297"/>
      <c r="Y297"/>
      <c r="Z297"/>
      <c r="AA297"/>
      <c r="AB297"/>
      <c r="AC297"/>
      <c r="AD297"/>
      <c r="AE297"/>
      <c r="AF297"/>
      <c r="AG297"/>
      <c r="AH297"/>
      <c r="AI297"/>
      <c r="AJ297"/>
      <c r="AK297"/>
      <c r="AL297"/>
      <c r="AM297" s="8"/>
      <c r="AR297" s="87"/>
      <c r="AV297" s="8"/>
    </row>
    <row r="298" spans="1:48" s="3" customFormat="1" x14ac:dyDescent="0.2">
      <c r="A298" s="68"/>
      <c r="E298" s="8"/>
      <c r="F298" s="8"/>
      <c r="G298" s="8"/>
      <c r="H298" s="8"/>
      <c r="I298" s="8"/>
      <c r="J298" s="8"/>
      <c r="K298" s="8"/>
      <c r="L298" s="8"/>
      <c r="O298" s="8"/>
      <c r="R298" s="65"/>
      <c r="V298"/>
      <c r="W298"/>
      <c r="X298"/>
      <c r="Y298"/>
      <c r="Z298"/>
      <c r="AA298"/>
      <c r="AB298"/>
      <c r="AC298"/>
      <c r="AD298"/>
      <c r="AE298"/>
      <c r="AF298"/>
      <c r="AG298"/>
      <c r="AH298"/>
      <c r="AI298"/>
      <c r="AJ298"/>
      <c r="AK298"/>
      <c r="AL298"/>
      <c r="AM298" s="8"/>
      <c r="AR298" s="87"/>
      <c r="AV298" s="8"/>
    </row>
    <row r="299" spans="1:48" s="3" customFormat="1" x14ac:dyDescent="0.2">
      <c r="A299" s="68"/>
      <c r="E299" s="8"/>
      <c r="F299" s="8"/>
      <c r="G299" s="8"/>
      <c r="H299" s="8"/>
      <c r="I299" s="8"/>
      <c r="J299" s="8"/>
      <c r="K299" s="8"/>
      <c r="L299" s="8"/>
      <c r="O299" s="8"/>
      <c r="R299" s="65"/>
      <c r="V299"/>
      <c r="W299"/>
      <c r="X299"/>
      <c r="Y299"/>
      <c r="Z299"/>
      <c r="AA299"/>
      <c r="AB299"/>
      <c r="AC299"/>
      <c r="AD299"/>
      <c r="AE299"/>
      <c r="AF299"/>
      <c r="AG299"/>
      <c r="AH299"/>
      <c r="AI299"/>
      <c r="AJ299"/>
      <c r="AK299"/>
      <c r="AL299"/>
      <c r="AM299" s="8"/>
      <c r="AR299" s="87"/>
      <c r="AV299" s="8"/>
    </row>
    <row r="300" spans="1:48" s="3" customFormat="1" x14ac:dyDescent="0.2">
      <c r="A300" s="68"/>
      <c r="E300" s="8"/>
      <c r="F300" s="8"/>
      <c r="G300" s="8"/>
      <c r="H300" s="8"/>
      <c r="I300" s="8"/>
      <c r="J300" s="8"/>
      <c r="K300" s="8"/>
      <c r="L300" s="8"/>
      <c r="O300" s="8"/>
      <c r="R300" s="65"/>
      <c r="V300"/>
      <c r="W300"/>
      <c r="X300"/>
      <c r="Y300"/>
      <c r="Z300"/>
      <c r="AA300"/>
      <c r="AB300"/>
      <c r="AC300"/>
      <c r="AD300"/>
      <c r="AE300"/>
      <c r="AF300"/>
      <c r="AG300"/>
      <c r="AH300"/>
      <c r="AI300"/>
      <c r="AJ300"/>
      <c r="AK300"/>
      <c r="AL300"/>
      <c r="AM300" s="8"/>
      <c r="AR300" s="87"/>
      <c r="AV300" s="8"/>
    </row>
    <row r="301" spans="1:48" s="3" customFormat="1" x14ac:dyDescent="0.2">
      <c r="A301" s="68"/>
      <c r="E301" s="8"/>
      <c r="F301" s="8"/>
      <c r="G301" s="8"/>
      <c r="H301" s="8"/>
      <c r="I301" s="8"/>
      <c r="J301" s="8"/>
      <c r="K301" s="8"/>
      <c r="L301" s="8"/>
      <c r="O301" s="8"/>
      <c r="R301" s="65"/>
      <c r="V301"/>
      <c r="W301"/>
      <c r="X301"/>
      <c r="Y301"/>
      <c r="Z301"/>
      <c r="AA301"/>
      <c r="AB301"/>
      <c r="AC301"/>
      <c r="AD301"/>
      <c r="AE301"/>
      <c r="AF301"/>
      <c r="AG301"/>
      <c r="AH301"/>
      <c r="AI301"/>
      <c r="AJ301"/>
      <c r="AK301"/>
      <c r="AL301"/>
      <c r="AM301" s="8"/>
      <c r="AR301" s="87"/>
      <c r="AV301" s="8"/>
    </row>
    <row r="302" spans="1:48" s="3" customFormat="1" x14ac:dyDescent="0.2">
      <c r="A302" s="68"/>
      <c r="E302" s="8"/>
      <c r="F302" s="8"/>
      <c r="G302" s="8"/>
      <c r="H302" s="8"/>
      <c r="I302" s="8"/>
      <c r="J302" s="8"/>
      <c r="K302" s="8"/>
      <c r="L302" s="8"/>
      <c r="O302" s="8"/>
      <c r="R302" s="65"/>
      <c r="V302"/>
      <c r="W302"/>
      <c r="X302"/>
      <c r="Y302"/>
      <c r="Z302"/>
      <c r="AA302"/>
      <c r="AB302"/>
      <c r="AC302"/>
      <c r="AD302"/>
      <c r="AE302"/>
      <c r="AF302"/>
      <c r="AG302"/>
      <c r="AH302"/>
      <c r="AI302"/>
      <c r="AJ302"/>
      <c r="AK302"/>
      <c r="AL302"/>
      <c r="AM302" s="8"/>
      <c r="AR302" s="87"/>
      <c r="AV302" s="8"/>
    </row>
    <row r="303" spans="1:48" s="3" customFormat="1" x14ac:dyDescent="0.2">
      <c r="A303" s="68"/>
      <c r="E303" s="8"/>
      <c r="F303" s="8"/>
      <c r="G303" s="8"/>
      <c r="H303" s="8"/>
      <c r="I303" s="8"/>
      <c r="J303" s="8"/>
      <c r="K303" s="8"/>
      <c r="L303" s="8"/>
      <c r="O303" s="8"/>
      <c r="R303" s="65"/>
      <c r="V303"/>
      <c r="W303"/>
      <c r="X303"/>
      <c r="Y303"/>
      <c r="Z303"/>
      <c r="AA303"/>
      <c r="AB303"/>
      <c r="AC303"/>
      <c r="AD303"/>
      <c r="AE303"/>
      <c r="AF303"/>
      <c r="AG303"/>
      <c r="AH303"/>
      <c r="AI303"/>
      <c r="AJ303"/>
      <c r="AK303"/>
      <c r="AL303"/>
      <c r="AM303" s="8"/>
      <c r="AR303" s="87"/>
      <c r="AV303" s="8"/>
    </row>
    <row r="304" spans="1:48" s="3" customFormat="1" x14ac:dyDescent="0.2">
      <c r="A304" s="68"/>
      <c r="E304" s="8"/>
      <c r="F304" s="8"/>
      <c r="G304" s="8"/>
      <c r="H304" s="8"/>
      <c r="I304" s="8"/>
      <c r="J304" s="8"/>
      <c r="K304" s="8"/>
      <c r="L304" s="8"/>
      <c r="O304" s="8"/>
      <c r="R304" s="65"/>
      <c r="V304"/>
      <c r="W304"/>
      <c r="X304"/>
      <c r="Y304"/>
      <c r="Z304"/>
      <c r="AA304"/>
      <c r="AB304"/>
      <c r="AC304"/>
      <c r="AD304"/>
      <c r="AE304"/>
      <c r="AF304"/>
      <c r="AG304"/>
      <c r="AH304"/>
      <c r="AI304"/>
      <c r="AJ304"/>
      <c r="AK304"/>
      <c r="AL304"/>
      <c r="AM304" s="8"/>
      <c r="AR304" s="87"/>
      <c r="AV304" s="8"/>
    </row>
    <row r="305" spans="1:48" s="3" customFormat="1" x14ac:dyDescent="0.2">
      <c r="A305" s="68"/>
      <c r="E305" s="8"/>
      <c r="F305" s="8"/>
      <c r="G305" s="8"/>
      <c r="H305" s="8"/>
      <c r="I305" s="8"/>
      <c r="J305" s="8"/>
      <c r="K305" s="8"/>
      <c r="L305" s="8"/>
      <c r="O305" s="8"/>
      <c r="R305" s="65"/>
      <c r="V305"/>
      <c r="W305"/>
      <c r="X305"/>
      <c r="Y305"/>
      <c r="Z305"/>
      <c r="AA305"/>
      <c r="AB305"/>
      <c r="AC305"/>
      <c r="AD305"/>
      <c r="AE305"/>
      <c r="AF305"/>
      <c r="AG305"/>
      <c r="AH305"/>
      <c r="AI305"/>
      <c r="AJ305"/>
      <c r="AK305"/>
      <c r="AL305"/>
      <c r="AM305" s="8"/>
      <c r="AN305" s="8"/>
      <c r="AP305" s="8"/>
      <c r="AR305" s="87"/>
      <c r="AV305" s="8"/>
    </row>
    <row r="306" spans="1:48" s="3" customFormat="1" x14ac:dyDescent="0.2">
      <c r="A306" s="68"/>
      <c r="E306" s="8"/>
      <c r="F306" s="8"/>
      <c r="G306" s="8"/>
      <c r="H306" s="8"/>
      <c r="I306" s="8"/>
      <c r="J306" s="8"/>
      <c r="K306" s="8"/>
      <c r="L306" s="8"/>
      <c r="O306" s="8"/>
      <c r="R306" s="65"/>
      <c r="V306"/>
      <c r="W306"/>
      <c r="X306"/>
      <c r="Y306"/>
      <c r="Z306"/>
      <c r="AA306"/>
      <c r="AB306"/>
      <c r="AC306"/>
      <c r="AD306"/>
      <c r="AE306"/>
      <c r="AF306"/>
      <c r="AG306"/>
      <c r="AH306"/>
      <c r="AI306"/>
      <c r="AJ306"/>
      <c r="AK306"/>
      <c r="AL306"/>
      <c r="AM306" s="8"/>
      <c r="AN306" s="8"/>
      <c r="AP306" s="8"/>
      <c r="AR306" s="87"/>
      <c r="AV306" s="8"/>
    </row>
    <row r="307" spans="1:48" s="3" customFormat="1" x14ac:dyDescent="0.2">
      <c r="A307" s="68"/>
      <c r="E307" s="8"/>
      <c r="F307" s="8"/>
      <c r="G307" s="8"/>
      <c r="H307" s="8"/>
      <c r="I307" s="8"/>
      <c r="J307" s="8"/>
      <c r="K307" s="8"/>
      <c r="L307" s="8"/>
      <c r="N307" s="8"/>
      <c r="O307" s="8"/>
      <c r="P307" s="8"/>
      <c r="R307" s="65"/>
      <c r="V307"/>
      <c r="W307"/>
      <c r="X307"/>
      <c r="Y307"/>
      <c r="Z307"/>
      <c r="AA307"/>
      <c r="AB307"/>
      <c r="AC307"/>
      <c r="AD307"/>
      <c r="AE307"/>
      <c r="AF307"/>
      <c r="AG307"/>
      <c r="AH307"/>
      <c r="AI307"/>
      <c r="AJ307"/>
      <c r="AK307"/>
      <c r="AL307"/>
      <c r="AM307" s="8"/>
      <c r="AN307" s="8"/>
      <c r="AP307" s="8"/>
      <c r="AR307" s="87"/>
      <c r="AV307" s="8"/>
    </row>
    <row r="308" spans="1:48" s="3" customFormat="1" x14ac:dyDescent="0.2">
      <c r="A308" s="68"/>
      <c r="E308" s="8"/>
      <c r="F308" s="8"/>
      <c r="G308" s="8"/>
      <c r="H308" s="8"/>
      <c r="I308" s="8"/>
      <c r="J308" s="8"/>
      <c r="K308" s="8"/>
      <c r="L308" s="8"/>
      <c r="N308" s="8"/>
      <c r="O308" s="8"/>
      <c r="P308" s="8"/>
      <c r="R308" s="65"/>
      <c r="V308"/>
      <c r="W308"/>
      <c r="X308"/>
      <c r="Y308"/>
      <c r="Z308"/>
      <c r="AA308"/>
      <c r="AB308"/>
      <c r="AC308"/>
      <c r="AD308"/>
      <c r="AE308"/>
      <c r="AF308"/>
      <c r="AG308"/>
      <c r="AH308"/>
      <c r="AI308"/>
      <c r="AJ308"/>
      <c r="AK308"/>
      <c r="AL308"/>
      <c r="AM308" s="8"/>
      <c r="AN308" s="8"/>
      <c r="AP308" s="8"/>
      <c r="AR308" s="87"/>
      <c r="AV308" s="8"/>
    </row>
    <row r="309" spans="1:48" s="3" customFormat="1" x14ac:dyDescent="0.2">
      <c r="A309" s="68"/>
      <c r="E309" s="8"/>
      <c r="F309" s="8"/>
      <c r="G309" s="8"/>
      <c r="H309" s="8"/>
      <c r="I309" s="8"/>
      <c r="J309" s="8"/>
      <c r="K309" s="8"/>
      <c r="L309" s="8"/>
      <c r="N309" s="8"/>
      <c r="O309" s="8"/>
      <c r="P309" s="8"/>
      <c r="R309" s="65"/>
      <c r="V309"/>
      <c r="W309"/>
      <c r="X309"/>
      <c r="Y309"/>
      <c r="Z309"/>
      <c r="AA309"/>
      <c r="AB309"/>
      <c r="AC309"/>
      <c r="AD309"/>
      <c r="AE309"/>
      <c r="AF309"/>
      <c r="AG309"/>
      <c r="AH309"/>
      <c r="AI309"/>
      <c r="AJ309"/>
      <c r="AK309"/>
      <c r="AL309"/>
      <c r="AM309" s="8"/>
      <c r="AN309" s="8"/>
      <c r="AP309" s="8"/>
      <c r="AR309" s="87"/>
      <c r="AV309" s="8"/>
    </row>
    <row r="310" spans="1:48" s="3" customFormat="1" x14ac:dyDescent="0.2">
      <c r="A310" s="68"/>
      <c r="E310" s="8"/>
      <c r="F310" s="8"/>
      <c r="G310" s="8"/>
      <c r="H310" s="8"/>
      <c r="I310" s="8"/>
      <c r="J310" s="8"/>
      <c r="K310" s="8"/>
      <c r="L310" s="8"/>
      <c r="N310" s="8"/>
      <c r="O310" s="8"/>
      <c r="P310" s="8"/>
      <c r="R310" s="65"/>
      <c r="V310"/>
      <c r="W310"/>
      <c r="X310"/>
      <c r="Y310"/>
      <c r="Z310"/>
      <c r="AA310"/>
      <c r="AB310"/>
      <c r="AC310"/>
      <c r="AD310"/>
      <c r="AE310"/>
      <c r="AF310"/>
      <c r="AG310"/>
      <c r="AH310"/>
      <c r="AI310"/>
      <c r="AJ310"/>
      <c r="AK310"/>
      <c r="AL310"/>
      <c r="AM310" s="8"/>
      <c r="AN310" s="8"/>
      <c r="AP310" s="8"/>
      <c r="AR310" s="87"/>
      <c r="AV310" s="8"/>
    </row>
    <row r="311" spans="1:48" s="3" customFormat="1" x14ac:dyDescent="0.2">
      <c r="A311" s="68"/>
      <c r="E311" s="8"/>
      <c r="F311" s="8"/>
      <c r="G311" s="8"/>
      <c r="H311" s="8"/>
      <c r="I311" s="8"/>
      <c r="J311" s="8"/>
      <c r="K311" s="8"/>
      <c r="L311" s="8"/>
      <c r="N311" s="8"/>
      <c r="O311" s="8"/>
      <c r="P311" s="8"/>
      <c r="R311" s="65"/>
      <c r="V311"/>
      <c r="W311"/>
      <c r="X311"/>
      <c r="Y311"/>
      <c r="Z311"/>
      <c r="AA311"/>
      <c r="AB311"/>
      <c r="AC311"/>
      <c r="AD311"/>
      <c r="AE311"/>
      <c r="AF311"/>
      <c r="AG311"/>
      <c r="AH311"/>
      <c r="AI311"/>
      <c r="AJ311"/>
      <c r="AK311"/>
      <c r="AL311"/>
      <c r="AM311" s="8"/>
      <c r="AN311" s="8"/>
      <c r="AP311" s="8"/>
      <c r="AR311" s="87"/>
      <c r="AV311" s="8"/>
    </row>
    <row r="312" spans="1:48" s="3" customFormat="1" x14ac:dyDescent="0.2">
      <c r="A312" s="68"/>
      <c r="E312" s="8"/>
      <c r="F312" s="8"/>
      <c r="G312" s="8"/>
      <c r="H312" s="8"/>
      <c r="I312" s="8"/>
      <c r="J312" s="8"/>
      <c r="K312" s="8"/>
      <c r="L312" s="8"/>
      <c r="N312" s="8"/>
      <c r="O312" s="8"/>
      <c r="P312" s="8"/>
      <c r="R312" s="65"/>
      <c r="V312"/>
      <c r="W312"/>
      <c r="X312"/>
      <c r="Y312"/>
      <c r="Z312"/>
      <c r="AA312"/>
      <c r="AB312"/>
      <c r="AC312"/>
      <c r="AD312"/>
      <c r="AE312"/>
      <c r="AF312"/>
      <c r="AG312"/>
      <c r="AH312"/>
      <c r="AI312"/>
      <c r="AJ312"/>
      <c r="AK312"/>
      <c r="AL312"/>
      <c r="AM312" s="8"/>
      <c r="AN312" s="8"/>
      <c r="AP312" s="8"/>
      <c r="AR312" s="87"/>
      <c r="AV312" s="8"/>
    </row>
    <row r="313" spans="1:48" s="3" customFormat="1" x14ac:dyDescent="0.2">
      <c r="A313" s="68"/>
      <c r="E313" s="8"/>
      <c r="F313" s="8"/>
      <c r="G313" s="8"/>
      <c r="H313" s="8"/>
      <c r="I313" s="8"/>
      <c r="J313" s="8"/>
      <c r="K313" s="8"/>
      <c r="L313" s="8"/>
      <c r="N313" s="8"/>
      <c r="O313" s="8"/>
      <c r="P313" s="8"/>
      <c r="R313" s="65"/>
      <c r="V313"/>
      <c r="W313"/>
      <c r="X313"/>
      <c r="Y313"/>
      <c r="Z313"/>
      <c r="AA313"/>
      <c r="AB313"/>
      <c r="AC313"/>
      <c r="AD313"/>
      <c r="AE313"/>
      <c r="AF313"/>
      <c r="AG313"/>
      <c r="AH313"/>
      <c r="AI313"/>
      <c r="AJ313"/>
      <c r="AK313"/>
      <c r="AL313"/>
      <c r="AM313" s="8"/>
      <c r="AN313" s="8"/>
      <c r="AP313" s="8"/>
      <c r="AR313" s="87"/>
      <c r="AV313" s="8"/>
    </row>
    <row r="314" spans="1:48" s="3" customFormat="1" x14ac:dyDescent="0.2">
      <c r="A314" s="68"/>
      <c r="E314" s="8"/>
      <c r="F314" s="8"/>
      <c r="G314" s="8"/>
      <c r="H314" s="8"/>
      <c r="I314" s="8"/>
      <c r="J314" s="8"/>
      <c r="K314" s="8"/>
      <c r="L314" s="8"/>
      <c r="N314" s="8"/>
      <c r="O314" s="8"/>
      <c r="P314" s="8"/>
      <c r="R314" s="65"/>
      <c r="V314"/>
      <c r="W314"/>
      <c r="X314"/>
      <c r="Y314"/>
      <c r="Z314"/>
      <c r="AA314"/>
      <c r="AB314"/>
      <c r="AC314"/>
      <c r="AD314"/>
      <c r="AE314"/>
      <c r="AF314"/>
      <c r="AG314"/>
      <c r="AH314"/>
      <c r="AI314"/>
      <c r="AJ314"/>
      <c r="AK314"/>
      <c r="AL314"/>
      <c r="AM314" s="8"/>
      <c r="AN314" s="8"/>
      <c r="AP314" s="8"/>
      <c r="AR314" s="87"/>
      <c r="AV314" s="8"/>
    </row>
    <row r="315" spans="1:48" s="3" customFormat="1" x14ac:dyDescent="0.2">
      <c r="A315" s="68"/>
      <c r="E315" s="8"/>
      <c r="F315" s="8"/>
      <c r="G315" s="8"/>
      <c r="H315" s="8"/>
      <c r="I315" s="8"/>
      <c r="J315" s="8"/>
      <c r="K315" s="8"/>
      <c r="L315" s="8"/>
      <c r="N315" s="8"/>
      <c r="O315" s="8"/>
      <c r="P315" s="8"/>
      <c r="R315" s="65"/>
      <c r="V315"/>
      <c r="W315"/>
      <c r="X315"/>
      <c r="Y315"/>
      <c r="Z315"/>
      <c r="AA315"/>
      <c r="AB315"/>
      <c r="AC315"/>
      <c r="AD315"/>
      <c r="AE315"/>
      <c r="AF315"/>
      <c r="AG315"/>
      <c r="AH315"/>
      <c r="AI315"/>
      <c r="AJ315"/>
      <c r="AK315"/>
      <c r="AL315"/>
      <c r="AM315" s="8"/>
      <c r="AN315" s="8"/>
      <c r="AP315" s="8"/>
      <c r="AR315" s="87"/>
      <c r="AV315" s="8"/>
    </row>
    <row r="316" spans="1:48" s="3" customFormat="1" x14ac:dyDescent="0.2">
      <c r="A316" s="68"/>
      <c r="E316" s="8"/>
      <c r="F316" s="8"/>
      <c r="G316" s="8"/>
      <c r="H316" s="8"/>
      <c r="I316" s="8"/>
      <c r="J316" s="8"/>
      <c r="K316" s="8"/>
      <c r="L316" s="8"/>
      <c r="N316" s="8"/>
      <c r="O316" s="8"/>
      <c r="P316" s="8"/>
      <c r="R316" s="65"/>
      <c r="V316"/>
      <c r="W316"/>
      <c r="X316"/>
      <c r="Y316"/>
      <c r="Z316"/>
      <c r="AA316"/>
      <c r="AB316"/>
      <c r="AC316"/>
      <c r="AD316"/>
      <c r="AE316"/>
      <c r="AF316"/>
      <c r="AG316"/>
      <c r="AH316"/>
      <c r="AI316"/>
      <c r="AJ316"/>
      <c r="AK316"/>
      <c r="AL316"/>
      <c r="AM316" s="8"/>
      <c r="AN316" s="8"/>
      <c r="AP316" s="8"/>
      <c r="AR316" s="87"/>
      <c r="AV316" s="8"/>
    </row>
    <row r="317" spans="1:48" s="3" customFormat="1" x14ac:dyDescent="0.2">
      <c r="A317" s="68"/>
      <c r="E317" s="8"/>
      <c r="F317" s="8"/>
      <c r="G317" s="8"/>
      <c r="H317" s="8"/>
      <c r="I317" s="8"/>
      <c r="J317" s="8"/>
      <c r="K317" s="8"/>
      <c r="L317" s="8"/>
      <c r="N317" s="8"/>
      <c r="O317" s="8"/>
      <c r="P317" s="8"/>
      <c r="R317" s="65"/>
      <c r="V317"/>
      <c r="W317"/>
      <c r="X317"/>
      <c r="Y317"/>
      <c r="Z317"/>
      <c r="AA317"/>
      <c r="AB317"/>
      <c r="AC317"/>
      <c r="AD317"/>
      <c r="AE317"/>
      <c r="AF317"/>
      <c r="AG317"/>
      <c r="AH317"/>
      <c r="AI317"/>
      <c r="AJ317"/>
      <c r="AK317"/>
      <c r="AL317"/>
      <c r="AM317" s="8"/>
      <c r="AN317" s="8"/>
      <c r="AP317" s="8"/>
      <c r="AR317" s="87"/>
      <c r="AV317" s="8"/>
    </row>
    <row r="318" spans="1:48" s="3" customFormat="1" x14ac:dyDescent="0.2">
      <c r="A318" s="68"/>
      <c r="E318" s="8"/>
      <c r="F318" s="8"/>
      <c r="G318" s="8"/>
      <c r="H318" s="8"/>
      <c r="I318" s="8"/>
      <c r="J318" s="8"/>
      <c r="K318" s="8"/>
      <c r="L318" s="8"/>
      <c r="N318" s="8"/>
      <c r="O318" s="8"/>
      <c r="P318" s="8"/>
      <c r="R318" s="65"/>
      <c r="V318"/>
      <c r="W318"/>
      <c r="X318"/>
      <c r="Y318"/>
      <c r="Z318"/>
      <c r="AA318"/>
      <c r="AB318"/>
      <c r="AC318"/>
      <c r="AD318"/>
      <c r="AE318"/>
      <c r="AF318"/>
      <c r="AG318"/>
      <c r="AH318"/>
      <c r="AI318"/>
      <c r="AJ318"/>
      <c r="AK318"/>
      <c r="AL318"/>
      <c r="AM318" s="8"/>
      <c r="AN318" s="8"/>
      <c r="AP318" s="8"/>
      <c r="AR318" s="87"/>
      <c r="AV318" s="8"/>
    </row>
    <row r="319" spans="1:48" s="3" customFormat="1" x14ac:dyDescent="0.2">
      <c r="A319" s="68"/>
      <c r="E319" s="8"/>
      <c r="F319" s="8"/>
      <c r="G319" s="8"/>
      <c r="H319" s="8"/>
      <c r="I319" s="8"/>
      <c r="J319" s="8"/>
      <c r="K319" s="8"/>
      <c r="L319" s="8"/>
      <c r="N319" s="8"/>
      <c r="O319" s="8"/>
      <c r="P319" s="8"/>
      <c r="R319" s="65"/>
      <c r="V319"/>
      <c r="W319"/>
      <c r="X319"/>
      <c r="Y319"/>
      <c r="Z319"/>
      <c r="AA319"/>
      <c r="AB319"/>
      <c r="AC319"/>
      <c r="AD319"/>
      <c r="AE319"/>
      <c r="AF319"/>
      <c r="AG319"/>
      <c r="AH319"/>
      <c r="AI319"/>
      <c r="AJ319"/>
      <c r="AK319"/>
      <c r="AL319"/>
      <c r="AM319" s="8"/>
      <c r="AN319" s="8"/>
      <c r="AP319" s="8"/>
      <c r="AR319" s="87"/>
      <c r="AV319" s="8"/>
    </row>
    <row r="320" spans="1:48" s="3" customFormat="1" x14ac:dyDescent="0.2">
      <c r="A320" s="68"/>
      <c r="E320" s="8"/>
      <c r="F320" s="8"/>
      <c r="G320" s="8"/>
      <c r="H320" s="8"/>
      <c r="I320" s="8"/>
      <c r="J320" s="8"/>
      <c r="K320" s="8"/>
      <c r="L320" s="8"/>
      <c r="N320" s="8"/>
      <c r="O320" s="8"/>
      <c r="P320" s="8"/>
      <c r="R320" s="65"/>
      <c r="V320"/>
      <c r="W320"/>
      <c r="X320"/>
      <c r="Y320"/>
      <c r="Z320"/>
      <c r="AA320"/>
      <c r="AB320"/>
      <c r="AC320"/>
      <c r="AD320"/>
      <c r="AE320"/>
      <c r="AF320"/>
      <c r="AG320"/>
      <c r="AH320"/>
      <c r="AI320"/>
      <c r="AJ320"/>
      <c r="AK320"/>
      <c r="AL320"/>
      <c r="AM320" s="8"/>
      <c r="AN320" s="8"/>
      <c r="AP320" s="8"/>
      <c r="AR320" s="87"/>
      <c r="AV320" s="8"/>
    </row>
    <row r="321" spans="1:48" s="3" customFormat="1" x14ac:dyDescent="0.2">
      <c r="A321" s="68"/>
      <c r="E321" s="8"/>
      <c r="F321" s="8"/>
      <c r="G321" s="8"/>
      <c r="H321" s="8"/>
      <c r="I321" s="8"/>
      <c r="J321" s="8"/>
      <c r="K321" s="8"/>
      <c r="L321" s="8"/>
      <c r="N321" s="8"/>
      <c r="O321" s="8"/>
      <c r="P321" s="8"/>
      <c r="R321" s="65"/>
      <c r="V321"/>
      <c r="W321"/>
      <c r="X321"/>
      <c r="Y321"/>
      <c r="Z321"/>
      <c r="AA321"/>
      <c r="AB321"/>
      <c r="AC321"/>
      <c r="AD321"/>
      <c r="AE321"/>
      <c r="AF321"/>
      <c r="AG321"/>
      <c r="AH321"/>
      <c r="AI321"/>
      <c r="AJ321"/>
      <c r="AK321"/>
      <c r="AL321"/>
      <c r="AM321" s="8"/>
      <c r="AN321" s="8"/>
      <c r="AP321" s="8"/>
      <c r="AR321" s="87"/>
      <c r="AV321" s="8"/>
    </row>
    <row r="322" spans="1:48" s="3" customFormat="1" x14ac:dyDescent="0.2">
      <c r="A322" s="68"/>
      <c r="E322" s="8"/>
      <c r="F322" s="8"/>
      <c r="G322" s="8"/>
      <c r="H322" s="8"/>
      <c r="I322" s="8"/>
      <c r="J322" s="8"/>
      <c r="K322" s="8"/>
      <c r="L322" s="8"/>
      <c r="N322" s="8"/>
      <c r="O322" s="8"/>
      <c r="P322" s="8"/>
      <c r="R322" s="65"/>
      <c r="V322"/>
      <c r="W322"/>
      <c r="X322"/>
      <c r="Y322"/>
      <c r="Z322"/>
      <c r="AA322"/>
      <c r="AB322"/>
      <c r="AC322"/>
      <c r="AD322"/>
      <c r="AE322"/>
      <c r="AF322"/>
      <c r="AG322"/>
      <c r="AH322"/>
      <c r="AI322"/>
      <c r="AJ322"/>
      <c r="AK322"/>
      <c r="AL322"/>
      <c r="AM322" s="8"/>
      <c r="AN322" s="8"/>
      <c r="AP322" s="8"/>
      <c r="AR322" s="87"/>
      <c r="AV322" s="8"/>
    </row>
    <row r="323" spans="1:48" s="3" customFormat="1" x14ac:dyDescent="0.2">
      <c r="A323" s="68"/>
      <c r="E323" s="8"/>
      <c r="F323" s="8"/>
      <c r="G323" s="8"/>
      <c r="H323" s="8"/>
      <c r="I323" s="8"/>
      <c r="J323" s="8"/>
      <c r="K323" s="8"/>
      <c r="L323" s="8"/>
      <c r="N323" s="8"/>
      <c r="O323" s="8"/>
      <c r="P323" s="8"/>
      <c r="R323" s="65"/>
      <c r="V323"/>
      <c r="W323"/>
      <c r="X323"/>
      <c r="Y323"/>
      <c r="Z323"/>
      <c r="AA323"/>
      <c r="AB323"/>
      <c r="AC323"/>
      <c r="AD323"/>
      <c r="AE323"/>
      <c r="AF323"/>
      <c r="AG323"/>
      <c r="AH323"/>
      <c r="AI323"/>
      <c r="AJ323"/>
      <c r="AK323"/>
      <c r="AL323"/>
      <c r="AM323" s="8"/>
      <c r="AN323" s="8"/>
      <c r="AP323" s="8"/>
      <c r="AR323" s="87"/>
      <c r="AV323" s="8"/>
    </row>
    <row r="324" spans="1:48" s="3" customFormat="1" x14ac:dyDescent="0.2">
      <c r="A324" s="68"/>
      <c r="E324" s="8"/>
      <c r="F324" s="8"/>
      <c r="G324" s="8"/>
      <c r="H324" s="8"/>
      <c r="I324" s="8"/>
      <c r="J324" s="8"/>
      <c r="K324" s="8"/>
      <c r="L324" s="8"/>
      <c r="N324" s="8"/>
      <c r="O324" s="8"/>
      <c r="P324" s="8"/>
      <c r="R324" s="65"/>
      <c r="V324"/>
      <c r="W324"/>
      <c r="X324"/>
      <c r="Y324"/>
      <c r="Z324"/>
      <c r="AA324"/>
      <c r="AB324"/>
      <c r="AC324"/>
      <c r="AD324"/>
      <c r="AE324"/>
      <c r="AF324"/>
      <c r="AG324"/>
      <c r="AH324"/>
      <c r="AI324"/>
      <c r="AJ324"/>
      <c r="AK324"/>
      <c r="AL324"/>
      <c r="AM324" s="8"/>
      <c r="AN324" s="8"/>
      <c r="AP324" s="8"/>
      <c r="AR324" s="87"/>
      <c r="AV324" s="8"/>
    </row>
    <row r="325" spans="1:48" s="3" customFormat="1" x14ac:dyDescent="0.2">
      <c r="A325" s="68"/>
      <c r="E325" s="8"/>
      <c r="F325" s="8"/>
      <c r="G325" s="8"/>
      <c r="H325" s="8"/>
      <c r="I325" s="8"/>
      <c r="J325" s="8"/>
      <c r="K325" s="8"/>
      <c r="L325" s="8"/>
      <c r="N325" s="8"/>
      <c r="O325" s="8"/>
      <c r="P325" s="8"/>
      <c r="R325" s="65"/>
      <c r="V325"/>
      <c r="W325"/>
      <c r="X325"/>
      <c r="Y325"/>
      <c r="Z325"/>
      <c r="AA325"/>
      <c r="AB325"/>
      <c r="AC325"/>
      <c r="AD325"/>
      <c r="AE325"/>
      <c r="AF325"/>
      <c r="AG325"/>
      <c r="AH325"/>
      <c r="AI325"/>
      <c r="AJ325"/>
      <c r="AK325"/>
      <c r="AL325"/>
      <c r="AM325" s="8"/>
      <c r="AN325" s="8"/>
      <c r="AP325" s="8"/>
      <c r="AR325" s="87"/>
      <c r="AV325" s="8"/>
    </row>
    <row r="326" spans="1:48" s="3" customFormat="1" x14ac:dyDescent="0.2">
      <c r="A326" s="68"/>
      <c r="E326" s="8"/>
      <c r="F326" s="8"/>
      <c r="G326" s="8"/>
      <c r="H326" s="8"/>
      <c r="I326" s="8"/>
      <c r="J326" s="8"/>
      <c r="K326" s="8"/>
      <c r="L326" s="8"/>
      <c r="N326" s="8"/>
      <c r="O326" s="8"/>
      <c r="P326" s="8"/>
      <c r="R326" s="65"/>
      <c r="V326"/>
      <c r="W326"/>
      <c r="X326"/>
      <c r="Y326"/>
      <c r="Z326"/>
      <c r="AA326"/>
      <c r="AB326"/>
      <c r="AC326"/>
      <c r="AD326"/>
      <c r="AE326"/>
      <c r="AF326"/>
      <c r="AG326"/>
      <c r="AH326"/>
      <c r="AI326"/>
      <c r="AJ326"/>
      <c r="AK326"/>
      <c r="AL326"/>
      <c r="AM326" s="8"/>
      <c r="AN326" s="8"/>
      <c r="AP326" s="8"/>
      <c r="AR326" s="87"/>
      <c r="AV326" s="8"/>
    </row>
    <row r="327" spans="1:48" s="3" customFormat="1" x14ac:dyDescent="0.2">
      <c r="A327" s="68"/>
      <c r="E327" s="8"/>
      <c r="F327" s="8"/>
      <c r="G327" s="8"/>
      <c r="H327" s="8"/>
      <c r="I327" s="8"/>
      <c r="J327" s="8"/>
      <c r="K327" s="8"/>
      <c r="L327" s="8"/>
      <c r="N327" s="8"/>
      <c r="O327" s="8"/>
      <c r="P327" s="8"/>
      <c r="R327" s="65"/>
      <c r="V327"/>
      <c r="W327"/>
      <c r="X327"/>
      <c r="Y327"/>
      <c r="Z327"/>
      <c r="AA327"/>
      <c r="AB327"/>
      <c r="AC327"/>
      <c r="AD327"/>
      <c r="AE327"/>
      <c r="AF327"/>
      <c r="AG327"/>
      <c r="AH327"/>
      <c r="AI327"/>
      <c r="AJ327"/>
      <c r="AK327"/>
      <c r="AL327"/>
      <c r="AM327" s="8"/>
      <c r="AN327" s="8"/>
      <c r="AP327" s="8"/>
      <c r="AR327" s="87"/>
      <c r="AV327" s="8"/>
    </row>
    <row r="328" spans="1:48" s="3" customFormat="1" x14ac:dyDescent="0.2">
      <c r="A328" s="68"/>
      <c r="E328" s="8"/>
      <c r="F328" s="8"/>
      <c r="G328" s="8"/>
      <c r="H328" s="8"/>
      <c r="I328" s="8"/>
      <c r="J328" s="8"/>
      <c r="K328" s="8"/>
      <c r="L328" s="8"/>
      <c r="N328" s="8"/>
      <c r="O328" s="8"/>
      <c r="P328" s="8"/>
      <c r="R328" s="65"/>
      <c r="V328"/>
      <c r="W328"/>
      <c r="X328"/>
      <c r="Y328"/>
      <c r="Z328"/>
      <c r="AA328"/>
      <c r="AB328"/>
      <c r="AC328"/>
      <c r="AD328"/>
      <c r="AE328"/>
      <c r="AF328"/>
      <c r="AG328"/>
      <c r="AH328"/>
      <c r="AI328"/>
      <c r="AJ328"/>
      <c r="AK328"/>
      <c r="AL328"/>
      <c r="AM328" s="8"/>
      <c r="AN328" s="8"/>
      <c r="AP328" s="8"/>
      <c r="AR328" s="87"/>
      <c r="AV328" s="8"/>
    </row>
    <row r="329" spans="1:48" s="3" customFormat="1" x14ac:dyDescent="0.2">
      <c r="A329" s="68"/>
      <c r="E329" s="8"/>
      <c r="F329" s="8"/>
      <c r="G329" s="8"/>
      <c r="H329" s="8"/>
      <c r="I329" s="8"/>
      <c r="J329" s="8"/>
      <c r="K329" s="8"/>
      <c r="L329" s="8"/>
      <c r="N329" s="8"/>
      <c r="O329" s="8"/>
      <c r="P329" s="8"/>
      <c r="R329" s="65"/>
      <c r="V329"/>
      <c r="W329"/>
      <c r="X329"/>
      <c r="Y329"/>
      <c r="Z329"/>
      <c r="AA329"/>
      <c r="AB329"/>
      <c r="AC329"/>
      <c r="AD329"/>
      <c r="AE329"/>
      <c r="AF329"/>
      <c r="AG329"/>
      <c r="AH329"/>
      <c r="AI329"/>
      <c r="AJ329"/>
      <c r="AK329"/>
      <c r="AL329"/>
      <c r="AM329" s="8"/>
      <c r="AN329" s="8"/>
      <c r="AP329" s="8"/>
      <c r="AR329" s="87"/>
      <c r="AV329" s="8"/>
    </row>
    <row r="330" spans="1:48" s="3" customFormat="1" x14ac:dyDescent="0.2">
      <c r="A330" s="68"/>
      <c r="E330" s="8"/>
      <c r="F330" s="8"/>
      <c r="G330" s="8"/>
      <c r="H330" s="8"/>
      <c r="I330" s="8"/>
      <c r="J330" s="8"/>
      <c r="K330" s="8"/>
      <c r="L330" s="8"/>
      <c r="N330" s="8"/>
      <c r="O330" s="8"/>
      <c r="P330" s="8"/>
      <c r="R330" s="65"/>
      <c r="V330"/>
      <c r="W330"/>
      <c r="X330"/>
      <c r="Y330"/>
      <c r="Z330"/>
      <c r="AA330"/>
      <c r="AB330"/>
      <c r="AC330"/>
      <c r="AD330"/>
      <c r="AE330"/>
      <c r="AF330"/>
      <c r="AG330"/>
      <c r="AH330"/>
      <c r="AI330"/>
      <c r="AJ330"/>
      <c r="AK330"/>
      <c r="AL330"/>
      <c r="AM330" s="8"/>
      <c r="AN330" s="8"/>
      <c r="AP330" s="8"/>
      <c r="AR330" s="87"/>
      <c r="AV330" s="8"/>
    </row>
    <row r="331" spans="1:48" s="3" customFormat="1" x14ac:dyDescent="0.2">
      <c r="A331" s="68"/>
      <c r="E331" s="8"/>
      <c r="F331" s="8"/>
      <c r="G331" s="8"/>
      <c r="H331" s="8"/>
      <c r="I331" s="8"/>
      <c r="J331" s="8"/>
      <c r="K331" s="8"/>
      <c r="L331" s="8"/>
      <c r="N331" s="8"/>
      <c r="O331" s="8"/>
      <c r="P331" s="8"/>
      <c r="R331" s="65"/>
      <c r="V331"/>
      <c r="W331"/>
      <c r="X331"/>
      <c r="Y331"/>
      <c r="Z331"/>
      <c r="AA331"/>
      <c r="AB331"/>
      <c r="AC331"/>
      <c r="AD331"/>
      <c r="AE331"/>
      <c r="AF331"/>
      <c r="AG331"/>
      <c r="AH331"/>
      <c r="AI331"/>
      <c r="AJ331"/>
      <c r="AK331"/>
      <c r="AL331"/>
      <c r="AM331" s="8"/>
      <c r="AN331" s="8"/>
      <c r="AP331" s="8"/>
      <c r="AR331" s="87"/>
      <c r="AV331" s="8"/>
    </row>
    <row r="332" spans="1:48" s="3" customFormat="1" x14ac:dyDescent="0.2">
      <c r="A332" s="68"/>
      <c r="E332" s="8"/>
      <c r="F332" s="8"/>
      <c r="G332" s="8"/>
      <c r="H332" s="8"/>
      <c r="I332" s="8"/>
      <c r="J332" s="8"/>
      <c r="K332" s="8"/>
      <c r="L332" s="8"/>
      <c r="N332" s="8"/>
      <c r="O332" s="8"/>
      <c r="P332" s="8"/>
      <c r="R332" s="65"/>
      <c r="V332"/>
      <c r="W332"/>
      <c r="X332"/>
      <c r="Y332"/>
      <c r="Z332"/>
      <c r="AA332"/>
      <c r="AB332"/>
      <c r="AC332"/>
      <c r="AD332"/>
      <c r="AE332"/>
      <c r="AF332"/>
      <c r="AG332"/>
      <c r="AH332"/>
      <c r="AI332"/>
      <c r="AJ332"/>
      <c r="AK332"/>
      <c r="AL332"/>
      <c r="AM332" s="8"/>
      <c r="AN332" s="8"/>
      <c r="AP332" s="8"/>
      <c r="AR332" s="87"/>
      <c r="AV332" s="8"/>
    </row>
    <row r="333" spans="1:48" s="3" customFormat="1" x14ac:dyDescent="0.2">
      <c r="A333" s="68"/>
      <c r="E333" s="8"/>
      <c r="F333" s="8"/>
      <c r="G333" s="8"/>
      <c r="H333" s="8"/>
      <c r="I333" s="8"/>
      <c r="J333" s="8"/>
      <c r="K333" s="8"/>
      <c r="L333" s="8"/>
      <c r="N333" s="8"/>
      <c r="O333" s="8"/>
      <c r="P333" s="8"/>
      <c r="R333" s="65"/>
      <c r="V333"/>
      <c r="W333"/>
      <c r="X333"/>
      <c r="Y333"/>
      <c r="Z333"/>
      <c r="AA333"/>
      <c r="AB333"/>
      <c r="AC333"/>
      <c r="AD333"/>
      <c r="AE333"/>
      <c r="AF333"/>
      <c r="AG333"/>
      <c r="AH333"/>
      <c r="AI333"/>
      <c r="AJ333"/>
      <c r="AK333"/>
      <c r="AL333"/>
      <c r="AM333" s="8"/>
      <c r="AN333" s="8"/>
      <c r="AP333" s="8"/>
      <c r="AR333" s="87"/>
      <c r="AV333" s="8"/>
    </row>
    <row r="334" spans="1:48" s="3" customFormat="1" x14ac:dyDescent="0.2">
      <c r="A334" s="68"/>
      <c r="E334" s="8"/>
      <c r="F334" s="8"/>
      <c r="G334" s="8"/>
      <c r="H334" s="8"/>
      <c r="I334" s="8"/>
      <c r="J334" s="8"/>
      <c r="K334" s="8"/>
      <c r="L334" s="8"/>
      <c r="N334" s="8"/>
      <c r="O334" s="8"/>
      <c r="P334" s="8"/>
      <c r="R334" s="65"/>
      <c r="V334"/>
      <c r="W334"/>
      <c r="X334"/>
      <c r="Y334"/>
      <c r="Z334"/>
      <c r="AA334"/>
      <c r="AB334"/>
      <c r="AC334"/>
      <c r="AD334"/>
      <c r="AE334"/>
      <c r="AF334"/>
      <c r="AG334"/>
      <c r="AH334"/>
      <c r="AI334"/>
      <c r="AJ334"/>
      <c r="AK334"/>
      <c r="AL334"/>
      <c r="AM334" s="8"/>
      <c r="AN334" s="8"/>
      <c r="AP334" s="8"/>
      <c r="AR334" s="87"/>
      <c r="AV334" s="8"/>
    </row>
    <row r="335" spans="1:48" s="3" customFormat="1" x14ac:dyDescent="0.2">
      <c r="A335" s="68"/>
      <c r="E335" s="8"/>
      <c r="F335" s="8"/>
      <c r="G335" s="8"/>
      <c r="H335" s="8"/>
      <c r="I335" s="8"/>
      <c r="J335" s="8"/>
      <c r="K335" s="8"/>
      <c r="L335" s="8"/>
      <c r="N335" s="8"/>
      <c r="O335" s="8"/>
      <c r="P335" s="8"/>
      <c r="R335" s="65"/>
      <c r="V335"/>
      <c r="W335"/>
      <c r="X335"/>
      <c r="Y335"/>
      <c r="Z335"/>
      <c r="AA335"/>
      <c r="AB335"/>
      <c r="AC335"/>
      <c r="AD335"/>
      <c r="AE335"/>
      <c r="AF335"/>
      <c r="AG335"/>
      <c r="AH335"/>
      <c r="AI335"/>
      <c r="AJ335"/>
      <c r="AK335"/>
      <c r="AL335"/>
      <c r="AM335" s="8"/>
      <c r="AN335" s="8"/>
      <c r="AP335" s="8"/>
      <c r="AR335" s="87"/>
      <c r="AV335" s="8"/>
    </row>
    <row r="336" spans="1:48" s="3" customFormat="1" x14ac:dyDescent="0.2">
      <c r="A336" s="68"/>
      <c r="E336" s="8"/>
      <c r="F336" s="8"/>
      <c r="G336" s="8"/>
      <c r="H336" s="8"/>
      <c r="I336" s="8"/>
      <c r="J336" s="8"/>
      <c r="K336" s="8"/>
      <c r="L336" s="8"/>
      <c r="N336" s="8"/>
      <c r="O336" s="8"/>
      <c r="P336" s="8"/>
      <c r="R336" s="65"/>
      <c r="V336"/>
      <c r="W336"/>
      <c r="X336"/>
      <c r="Y336"/>
      <c r="Z336"/>
      <c r="AA336"/>
      <c r="AB336"/>
      <c r="AC336"/>
      <c r="AD336"/>
      <c r="AE336"/>
      <c r="AF336"/>
      <c r="AG336"/>
      <c r="AH336"/>
      <c r="AI336"/>
      <c r="AJ336"/>
      <c r="AK336"/>
      <c r="AL336"/>
      <c r="AM336" s="8"/>
      <c r="AN336" s="8"/>
      <c r="AP336" s="8"/>
      <c r="AR336" s="87"/>
      <c r="AV336" s="8"/>
    </row>
    <row r="337" spans="1:48" s="3" customFormat="1" x14ac:dyDescent="0.2">
      <c r="A337" s="68"/>
      <c r="E337" s="8"/>
      <c r="F337" s="8"/>
      <c r="G337" s="8"/>
      <c r="H337" s="8"/>
      <c r="I337" s="8"/>
      <c r="J337" s="8"/>
      <c r="K337" s="8"/>
      <c r="L337" s="8"/>
      <c r="N337" s="8"/>
      <c r="O337" s="8"/>
      <c r="P337" s="8"/>
      <c r="R337" s="65"/>
      <c r="V337"/>
      <c r="W337"/>
      <c r="X337"/>
      <c r="Y337"/>
      <c r="Z337"/>
      <c r="AA337"/>
      <c r="AB337"/>
      <c r="AC337"/>
      <c r="AD337"/>
      <c r="AE337"/>
      <c r="AF337"/>
      <c r="AG337"/>
      <c r="AH337"/>
      <c r="AI337"/>
      <c r="AJ337"/>
      <c r="AK337"/>
      <c r="AL337"/>
      <c r="AM337" s="8"/>
      <c r="AN337" s="8"/>
      <c r="AP337" s="8"/>
      <c r="AR337" s="87"/>
      <c r="AV337" s="8"/>
    </row>
    <row r="338" spans="1:48" s="3" customFormat="1" x14ac:dyDescent="0.2">
      <c r="A338" s="68"/>
      <c r="E338" s="8"/>
      <c r="F338" s="8"/>
      <c r="G338" s="8"/>
      <c r="H338" s="8"/>
      <c r="I338" s="8"/>
      <c r="J338" s="8"/>
      <c r="K338" s="8"/>
      <c r="L338" s="8"/>
      <c r="N338" s="8"/>
      <c r="O338" s="8"/>
      <c r="P338" s="8"/>
      <c r="R338" s="65"/>
      <c r="V338"/>
      <c r="W338"/>
      <c r="X338"/>
      <c r="Y338"/>
      <c r="Z338"/>
      <c r="AA338"/>
      <c r="AB338"/>
      <c r="AC338"/>
      <c r="AD338"/>
      <c r="AE338"/>
      <c r="AF338"/>
      <c r="AG338"/>
      <c r="AH338"/>
      <c r="AI338"/>
      <c r="AJ338"/>
      <c r="AK338"/>
      <c r="AL338"/>
      <c r="AM338" s="8"/>
      <c r="AN338" s="8"/>
      <c r="AP338" s="8"/>
      <c r="AR338" s="87"/>
      <c r="AV338" s="8"/>
    </row>
    <row r="339" spans="1:48" s="3" customFormat="1" x14ac:dyDescent="0.2">
      <c r="A339" s="68"/>
      <c r="E339" s="8"/>
      <c r="F339" s="8"/>
      <c r="G339" s="8"/>
      <c r="H339" s="8"/>
      <c r="I339" s="8"/>
      <c r="J339" s="8"/>
      <c r="K339" s="8"/>
      <c r="L339" s="8"/>
      <c r="N339" s="8"/>
      <c r="O339" s="8"/>
      <c r="P339" s="8"/>
      <c r="R339" s="65"/>
      <c r="V339"/>
      <c r="W339"/>
      <c r="X339"/>
      <c r="Y339"/>
      <c r="Z339"/>
      <c r="AA339"/>
      <c r="AB339"/>
      <c r="AC339"/>
      <c r="AD339"/>
      <c r="AE339"/>
      <c r="AF339"/>
      <c r="AG339"/>
      <c r="AH339"/>
      <c r="AI339"/>
      <c r="AJ339"/>
      <c r="AK339"/>
      <c r="AL339"/>
      <c r="AM339" s="8"/>
      <c r="AN339" s="8"/>
      <c r="AP339" s="8"/>
      <c r="AR339" s="87"/>
      <c r="AV339" s="8"/>
    </row>
    <row r="340" spans="1:48" s="3" customFormat="1" x14ac:dyDescent="0.2">
      <c r="A340" s="68"/>
      <c r="E340" s="8"/>
      <c r="F340" s="8"/>
      <c r="G340" s="8"/>
      <c r="H340" s="8"/>
      <c r="I340" s="8"/>
      <c r="J340" s="8"/>
      <c r="K340" s="8"/>
      <c r="L340" s="8"/>
      <c r="N340" s="8"/>
      <c r="O340" s="8"/>
      <c r="P340" s="8"/>
      <c r="R340" s="65"/>
      <c r="V340"/>
      <c r="W340"/>
      <c r="X340"/>
      <c r="Y340"/>
      <c r="Z340"/>
      <c r="AA340"/>
      <c r="AB340"/>
      <c r="AC340"/>
      <c r="AD340"/>
      <c r="AE340"/>
      <c r="AF340"/>
      <c r="AG340"/>
      <c r="AH340"/>
      <c r="AI340"/>
      <c r="AJ340"/>
      <c r="AK340"/>
      <c r="AL340"/>
      <c r="AM340" s="8"/>
      <c r="AN340" s="8"/>
      <c r="AP340" s="8"/>
      <c r="AR340" s="87"/>
      <c r="AV340" s="8"/>
    </row>
    <row r="341" spans="1:48" s="3" customFormat="1" x14ac:dyDescent="0.2">
      <c r="A341" s="68"/>
      <c r="E341" s="8"/>
      <c r="F341" s="8"/>
      <c r="G341" s="8"/>
      <c r="H341" s="8"/>
      <c r="I341" s="8"/>
      <c r="J341" s="8"/>
      <c r="K341" s="8"/>
      <c r="L341" s="8"/>
      <c r="N341" s="8"/>
      <c r="O341" s="8"/>
      <c r="P341" s="8"/>
      <c r="R341" s="65"/>
      <c r="V341"/>
      <c r="W341"/>
      <c r="X341"/>
      <c r="Y341"/>
      <c r="Z341"/>
      <c r="AA341"/>
      <c r="AB341"/>
      <c r="AC341"/>
      <c r="AD341"/>
      <c r="AE341"/>
      <c r="AF341"/>
      <c r="AG341"/>
      <c r="AH341"/>
      <c r="AI341"/>
      <c r="AJ341"/>
      <c r="AK341"/>
      <c r="AL341"/>
      <c r="AM341" s="8"/>
      <c r="AN341" s="8"/>
      <c r="AP341" s="8"/>
      <c r="AR341" s="87"/>
      <c r="AV341" s="8"/>
    </row>
    <row r="342" spans="1:48" s="3" customFormat="1" x14ac:dyDescent="0.2">
      <c r="A342" s="68"/>
      <c r="E342" s="8"/>
      <c r="F342" s="8"/>
      <c r="G342" s="8"/>
      <c r="H342" s="8"/>
      <c r="I342" s="8"/>
      <c r="J342" s="8"/>
      <c r="K342" s="8"/>
      <c r="L342" s="8"/>
      <c r="N342" s="8"/>
      <c r="O342" s="8"/>
      <c r="P342" s="8"/>
      <c r="R342" s="65"/>
      <c r="V342"/>
      <c r="W342"/>
      <c r="X342"/>
      <c r="Y342"/>
      <c r="Z342"/>
      <c r="AA342"/>
      <c r="AB342"/>
      <c r="AC342"/>
      <c r="AD342"/>
      <c r="AE342"/>
      <c r="AF342"/>
      <c r="AG342"/>
      <c r="AH342"/>
      <c r="AI342"/>
      <c r="AJ342"/>
      <c r="AK342"/>
      <c r="AL342"/>
      <c r="AM342" s="8"/>
      <c r="AN342" s="8"/>
      <c r="AP342" s="8"/>
      <c r="AR342" s="87"/>
      <c r="AV342" s="8"/>
    </row>
    <row r="343" spans="1:48" s="3" customFormat="1" x14ac:dyDescent="0.2">
      <c r="A343" s="68"/>
      <c r="E343" s="8"/>
      <c r="F343" s="8"/>
      <c r="G343" s="8"/>
      <c r="H343" s="8"/>
      <c r="I343" s="8"/>
      <c r="J343" s="8"/>
      <c r="K343" s="8"/>
      <c r="L343" s="8"/>
      <c r="N343" s="8"/>
      <c r="O343" s="8"/>
      <c r="P343" s="8"/>
      <c r="R343" s="65"/>
      <c r="V343"/>
      <c r="W343"/>
      <c r="X343"/>
      <c r="Y343"/>
      <c r="Z343"/>
      <c r="AA343"/>
      <c r="AB343"/>
      <c r="AC343"/>
      <c r="AD343"/>
      <c r="AE343"/>
      <c r="AF343"/>
      <c r="AG343"/>
      <c r="AH343"/>
      <c r="AI343"/>
      <c r="AJ343"/>
      <c r="AK343"/>
      <c r="AL343"/>
      <c r="AM343" s="8"/>
      <c r="AN343" s="8"/>
      <c r="AP343" s="8"/>
      <c r="AR343" s="87"/>
      <c r="AV343" s="8"/>
    </row>
    <row r="344" spans="1:48" s="3" customFormat="1" x14ac:dyDescent="0.2">
      <c r="A344" s="68"/>
      <c r="E344" s="8"/>
      <c r="F344" s="8"/>
      <c r="G344" s="8"/>
      <c r="H344" s="8"/>
      <c r="I344" s="8"/>
      <c r="J344" s="8"/>
      <c r="K344" s="8"/>
      <c r="L344" s="8"/>
      <c r="N344" s="8"/>
      <c r="O344" s="8"/>
      <c r="P344" s="8"/>
      <c r="R344" s="65"/>
      <c r="V344"/>
      <c r="W344"/>
      <c r="X344"/>
      <c r="Y344"/>
      <c r="Z344"/>
      <c r="AA344"/>
      <c r="AB344"/>
      <c r="AC344"/>
      <c r="AD344"/>
      <c r="AE344"/>
      <c r="AF344"/>
      <c r="AG344"/>
      <c r="AH344"/>
      <c r="AI344"/>
      <c r="AJ344"/>
      <c r="AK344"/>
      <c r="AL344"/>
      <c r="AM344" s="8"/>
      <c r="AN344" s="8"/>
      <c r="AP344" s="8"/>
      <c r="AR344" s="87"/>
      <c r="AV344" s="8"/>
    </row>
    <row r="345" spans="1:48" s="3" customFormat="1" x14ac:dyDescent="0.2">
      <c r="A345" s="68"/>
      <c r="E345" s="8"/>
      <c r="F345" s="8"/>
      <c r="G345" s="8"/>
      <c r="H345" s="8"/>
      <c r="I345" s="8"/>
      <c r="J345" s="8"/>
      <c r="K345" s="8"/>
      <c r="L345" s="8"/>
      <c r="N345" s="8"/>
      <c r="O345" s="8"/>
      <c r="P345" s="8"/>
      <c r="R345" s="65"/>
      <c r="V345"/>
      <c r="W345"/>
      <c r="X345"/>
      <c r="Y345"/>
      <c r="Z345"/>
      <c r="AA345"/>
      <c r="AB345"/>
      <c r="AC345"/>
      <c r="AD345"/>
      <c r="AE345"/>
      <c r="AF345"/>
      <c r="AG345"/>
      <c r="AH345"/>
      <c r="AI345"/>
      <c r="AJ345"/>
      <c r="AK345"/>
      <c r="AL345"/>
      <c r="AM345" s="8"/>
      <c r="AN345" s="8"/>
      <c r="AP345" s="8"/>
      <c r="AR345" s="87"/>
      <c r="AV345" s="8"/>
    </row>
    <row r="346" spans="1:48" s="3" customFormat="1" x14ac:dyDescent="0.2">
      <c r="A346" s="68"/>
      <c r="E346" s="8"/>
      <c r="F346" s="8"/>
      <c r="G346" s="8"/>
      <c r="H346" s="8"/>
      <c r="I346" s="8"/>
      <c r="J346" s="8"/>
      <c r="K346" s="8"/>
      <c r="L346" s="8"/>
      <c r="N346" s="8"/>
      <c r="O346" s="8"/>
      <c r="P346" s="8"/>
      <c r="R346" s="65"/>
      <c r="V346"/>
      <c r="W346"/>
      <c r="X346"/>
      <c r="Y346"/>
      <c r="Z346"/>
      <c r="AA346"/>
      <c r="AB346"/>
      <c r="AC346"/>
      <c r="AD346"/>
      <c r="AE346"/>
      <c r="AF346"/>
      <c r="AG346"/>
      <c r="AH346"/>
      <c r="AI346"/>
      <c r="AJ346"/>
      <c r="AK346"/>
      <c r="AL346"/>
      <c r="AM346" s="8"/>
      <c r="AN346" s="8"/>
      <c r="AP346" s="8"/>
      <c r="AR346" s="87"/>
      <c r="AV346" s="8"/>
    </row>
    <row r="347" spans="1:48" s="3" customFormat="1" x14ac:dyDescent="0.2">
      <c r="A347" s="68"/>
      <c r="E347" s="8"/>
      <c r="F347" s="8"/>
      <c r="G347" s="8"/>
      <c r="H347" s="8"/>
      <c r="I347" s="8"/>
      <c r="J347" s="8"/>
      <c r="K347" s="8"/>
      <c r="L347" s="8"/>
      <c r="N347" s="8"/>
      <c r="O347" s="8"/>
      <c r="P347" s="8"/>
      <c r="R347" s="65"/>
      <c r="V347"/>
      <c r="W347"/>
      <c r="X347"/>
      <c r="Y347"/>
      <c r="Z347"/>
      <c r="AA347"/>
      <c r="AB347"/>
      <c r="AC347"/>
      <c r="AD347"/>
      <c r="AE347"/>
      <c r="AF347"/>
      <c r="AG347"/>
      <c r="AH347"/>
      <c r="AI347"/>
      <c r="AJ347"/>
      <c r="AK347"/>
      <c r="AL347"/>
      <c r="AM347" s="8"/>
      <c r="AN347" s="8"/>
      <c r="AP347" s="8"/>
      <c r="AR347" s="87"/>
      <c r="AV347" s="8"/>
    </row>
    <row r="348" spans="1:48" s="3" customFormat="1" x14ac:dyDescent="0.2">
      <c r="A348" s="68"/>
      <c r="E348" s="8"/>
      <c r="F348" s="8"/>
      <c r="G348" s="8"/>
      <c r="H348" s="8"/>
      <c r="I348" s="8"/>
      <c r="J348" s="8"/>
      <c r="K348" s="8"/>
      <c r="L348" s="8"/>
      <c r="N348" s="8"/>
      <c r="O348" s="8"/>
      <c r="P348" s="8"/>
      <c r="R348" s="65"/>
      <c r="V348"/>
      <c r="W348"/>
      <c r="X348"/>
      <c r="Y348"/>
      <c r="Z348"/>
      <c r="AA348"/>
      <c r="AB348"/>
      <c r="AC348"/>
      <c r="AD348"/>
      <c r="AE348"/>
      <c r="AF348"/>
      <c r="AG348"/>
      <c r="AH348"/>
      <c r="AI348"/>
      <c r="AJ348"/>
      <c r="AK348"/>
      <c r="AL348"/>
      <c r="AM348" s="8"/>
      <c r="AN348" s="8"/>
      <c r="AP348" s="8"/>
      <c r="AR348" s="87"/>
      <c r="AV348" s="8"/>
    </row>
    <row r="349" spans="1:48" s="3" customFormat="1" x14ac:dyDescent="0.2">
      <c r="A349" s="68"/>
      <c r="E349" s="8"/>
      <c r="F349" s="8"/>
      <c r="G349" s="8"/>
      <c r="H349" s="8"/>
      <c r="I349" s="8"/>
      <c r="J349" s="8"/>
      <c r="K349" s="8"/>
      <c r="L349" s="8"/>
      <c r="N349" s="8"/>
      <c r="O349" s="8"/>
      <c r="P349" s="8"/>
      <c r="R349" s="65"/>
      <c r="V349"/>
      <c r="W349"/>
      <c r="X349"/>
      <c r="Y349"/>
      <c r="Z349"/>
      <c r="AA349"/>
      <c r="AB349"/>
      <c r="AC349"/>
      <c r="AD349"/>
      <c r="AE349"/>
      <c r="AF349"/>
      <c r="AG349"/>
      <c r="AH349"/>
      <c r="AI349"/>
      <c r="AJ349"/>
      <c r="AK349"/>
      <c r="AL349"/>
      <c r="AM349" s="8"/>
      <c r="AN349" s="8"/>
      <c r="AP349" s="8"/>
      <c r="AR349" s="87"/>
      <c r="AV349" s="8"/>
    </row>
    <row r="350" spans="1:48" s="3" customFormat="1" x14ac:dyDescent="0.2">
      <c r="A350" s="68"/>
      <c r="E350" s="8"/>
      <c r="F350" s="8"/>
      <c r="G350" s="8"/>
      <c r="H350" s="8"/>
      <c r="I350" s="8"/>
      <c r="J350" s="8"/>
      <c r="K350" s="8"/>
      <c r="L350" s="8"/>
      <c r="N350" s="8"/>
      <c r="O350" s="8"/>
      <c r="P350" s="8"/>
      <c r="R350" s="65"/>
      <c r="V350"/>
      <c r="W350"/>
      <c r="X350"/>
      <c r="Y350"/>
      <c r="Z350"/>
      <c r="AA350"/>
      <c r="AB350"/>
      <c r="AC350"/>
      <c r="AD350"/>
      <c r="AE350"/>
      <c r="AF350"/>
      <c r="AG350"/>
      <c r="AH350"/>
      <c r="AI350"/>
      <c r="AJ350"/>
      <c r="AK350"/>
      <c r="AL350"/>
      <c r="AM350" s="8"/>
      <c r="AN350" s="8"/>
      <c r="AP350" s="8"/>
      <c r="AR350" s="87"/>
      <c r="AV350" s="8"/>
    </row>
    <row r="351" spans="1:48" s="3" customFormat="1" x14ac:dyDescent="0.2">
      <c r="A351" s="68"/>
      <c r="E351" s="8"/>
      <c r="F351" s="8"/>
      <c r="G351" s="8"/>
      <c r="H351" s="8"/>
      <c r="I351" s="8"/>
      <c r="J351" s="8"/>
      <c r="K351" s="8"/>
      <c r="L351" s="8"/>
      <c r="N351" s="8"/>
      <c r="O351" s="8"/>
      <c r="P351" s="8"/>
      <c r="R351" s="65"/>
      <c r="V351"/>
      <c r="W351"/>
      <c r="X351"/>
      <c r="Y351"/>
      <c r="Z351"/>
      <c r="AA351"/>
      <c r="AB351"/>
      <c r="AC351"/>
      <c r="AD351"/>
      <c r="AE351"/>
      <c r="AF351"/>
      <c r="AG351"/>
      <c r="AH351"/>
      <c r="AI351"/>
      <c r="AJ351"/>
      <c r="AK351"/>
      <c r="AL351"/>
      <c r="AM351" s="8"/>
      <c r="AN351" s="8"/>
      <c r="AP351" s="8"/>
      <c r="AR351" s="87"/>
      <c r="AV351" s="8"/>
    </row>
    <row r="352" spans="1:48" s="3" customFormat="1" x14ac:dyDescent="0.2">
      <c r="A352" s="68"/>
      <c r="E352" s="8"/>
      <c r="F352" s="8"/>
      <c r="G352" s="8"/>
      <c r="H352" s="8"/>
      <c r="I352" s="8"/>
      <c r="J352" s="8"/>
      <c r="K352" s="8"/>
      <c r="L352" s="8"/>
      <c r="N352" s="8"/>
      <c r="O352" s="8"/>
      <c r="P352" s="8"/>
      <c r="R352" s="65"/>
      <c r="V352"/>
      <c r="W352"/>
      <c r="X352"/>
      <c r="Y352"/>
      <c r="Z352"/>
      <c r="AA352"/>
      <c r="AB352"/>
      <c r="AC352"/>
      <c r="AD352"/>
      <c r="AE352"/>
      <c r="AF352"/>
      <c r="AG352"/>
      <c r="AH352"/>
      <c r="AI352"/>
      <c r="AJ352"/>
      <c r="AK352"/>
      <c r="AL352"/>
      <c r="AM352" s="8"/>
      <c r="AN352" s="8"/>
      <c r="AP352" s="8"/>
      <c r="AR352" s="87"/>
      <c r="AV352" s="8"/>
    </row>
    <row r="353" spans="1:48" s="3" customFormat="1" x14ac:dyDescent="0.2">
      <c r="A353" s="68"/>
      <c r="E353" s="8"/>
      <c r="F353" s="8"/>
      <c r="G353" s="8"/>
      <c r="H353" s="8"/>
      <c r="I353" s="8"/>
      <c r="J353" s="8"/>
      <c r="K353" s="8"/>
      <c r="L353" s="8"/>
      <c r="N353" s="8"/>
      <c r="O353" s="8"/>
      <c r="P353" s="8"/>
      <c r="R353" s="65"/>
      <c r="V353"/>
      <c r="W353"/>
      <c r="X353"/>
      <c r="Y353"/>
      <c r="Z353"/>
      <c r="AA353"/>
      <c r="AB353"/>
      <c r="AC353"/>
      <c r="AD353"/>
      <c r="AE353"/>
      <c r="AF353"/>
      <c r="AG353"/>
      <c r="AH353"/>
      <c r="AI353"/>
      <c r="AJ353"/>
      <c r="AK353"/>
      <c r="AL353"/>
      <c r="AM353" s="8"/>
      <c r="AN353" s="8"/>
      <c r="AP353" s="8"/>
      <c r="AR353" s="87"/>
      <c r="AV353" s="8"/>
    </row>
    <row r="354" spans="1:48" s="3" customFormat="1" x14ac:dyDescent="0.2">
      <c r="A354" s="68"/>
      <c r="E354" s="8"/>
      <c r="F354" s="8"/>
      <c r="G354" s="8"/>
      <c r="H354" s="8"/>
      <c r="I354" s="8"/>
      <c r="J354" s="8"/>
      <c r="K354" s="8"/>
      <c r="L354" s="8"/>
      <c r="N354" s="8"/>
      <c r="O354" s="8"/>
      <c r="P354" s="8"/>
      <c r="R354" s="65"/>
      <c r="V354"/>
      <c r="W354"/>
      <c r="X354"/>
      <c r="Y354"/>
      <c r="Z354"/>
      <c r="AA354"/>
      <c r="AB354"/>
      <c r="AC354"/>
      <c r="AD354"/>
      <c r="AE354"/>
      <c r="AF354"/>
      <c r="AG354"/>
      <c r="AH354"/>
      <c r="AI354"/>
      <c r="AJ354"/>
      <c r="AK354"/>
      <c r="AL354"/>
      <c r="AM354" s="8"/>
      <c r="AN354" s="8"/>
      <c r="AP354" s="8"/>
      <c r="AR354" s="87"/>
      <c r="AV354" s="8"/>
    </row>
    <row r="355" spans="1:48" s="3" customFormat="1" x14ac:dyDescent="0.2">
      <c r="A355" s="68"/>
      <c r="E355" s="8"/>
      <c r="F355" s="8"/>
      <c r="G355" s="8"/>
      <c r="H355" s="8"/>
      <c r="I355" s="8"/>
      <c r="J355" s="8"/>
      <c r="K355" s="8"/>
      <c r="L355" s="8"/>
      <c r="N355" s="8"/>
      <c r="O355" s="8"/>
      <c r="P355" s="8"/>
      <c r="R355" s="65"/>
      <c r="V355"/>
      <c r="W355"/>
      <c r="X355"/>
      <c r="Y355"/>
      <c r="Z355"/>
      <c r="AA355"/>
      <c r="AB355"/>
      <c r="AC355"/>
      <c r="AD355"/>
      <c r="AE355"/>
      <c r="AF355"/>
      <c r="AG355"/>
      <c r="AH355"/>
      <c r="AI355"/>
      <c r="AJ355"/>
      <c r="AK355"/>
      <c r="AL355"/>
      <c r="AM355" s="8"/>
      <c r="AN355" s="8"/>
      <c r="AP355" s="8"/>
      <c r="AR355" s="87"/>
      <c r="AV355" s="8"/>
    </row>
    <row r="356" spans="1:48" s="3" customFormat="1" x14ac:dyDescent="0.2">
      <c r="A356" s="68"/>
      <c r="E356" s="8"/>
      <c r="F356" s="8"/>
      <c r="G356" s="8"/>
      <c r="H356" s="8"/>
      <c r="I356" s="8"/>
      <c r="J356" s="8"/>
      <c r="K356" s="8"/>
      <c r="L356" s="8"/>
      <c r="N356" s="8"/>
      <c r="O356" s="8"/>
      <c r="P356" s="8"/>
      <c r="R356" s="65"/>
      <c r="V356"/>
      <c r="W356"/>
      <c r="X356"/>
      <c r="Y356"/>
      <c r="Z356"/>
      <c r="AA356"/>
      <c r="AB356"/>
      <c r="AC356"/>
      <c r="AD356"/>
      <c r="AE356"/>
      <c r="AF356"/>
      <c r="AG356"/>
      <c r="AH356"/>
      <c r="AI356"/>
      <c r="AJ356"/>
      <c r="AK356"/>
      <c r="AL356"/>
      <c r="AM356" s="8"/>
      <c r="AN356" s="8"/>
      <c r="AP356" s="8"/>
      <c r="AR356" s="87"/>
      <c r="AV356" s="8"/>
    </row>
    <row r="357" spans="1:48" s="3" customFormat="1" x14ac:dyDescent="0.2">
      <c r="A357" s="68"/>
      <c r="E357" s="8"/>
      <c r="F357" s="8"/>
      <c r="G357" s="8"/>
      <c r="H357" s="8"/>
      <c r="I357" s="8"/>
      <c r="J357" s="8"/>
      <c r="K357" s="8"/>
      <c r="L357" s="8"/>
      <c r="N357" s="8"/>
      <c r="O357" s="8"/>
      <c r="P357" s="8"/>
      <c r="R357" s="65"/>
      <c r="V357"/>
      <c r="W357"/>
      <c r="X357"/>
      <c r="Y357"/>
      <c r="Z357"/>
      <c r="AA357"/>
      <c r="AB357"/>
      <c r="AC357"/>
      <c r="AD357"/>
      <c r="AE357"/>
      <c r="AF357"/>
      <c r="AG357"/>
      <c r="AH357"/>
      <c r="AI357"/>
      <c r="AJ357"/>
      <c r="AK357"/>
      <c r="AL357"/>
      <c r="AM357" s="8"/>
      <c r="AN357" s="8"/>
      <c r="AP357" s="8"/>
      <c r="AR357" s="87"/>
      <c r="AV357" s="8"/>
    </row>
    <row r="358" spans="1:48" s="3" customFormat="1" x14ac:dyDescent="0.2">
      <c r="A358" s="68"/>
      <c r="E358" s="8"/>
      <c r="F358" s="8"/>
      <c r="G358" s="8"/>
      <c r="H358" s="8"/>
      <c r="I358" s="8"/>
      <c r="J358" s="8"/>
      <c r="K358" s="8"/>
      <c r="L358" s="8"/>
      <c r="N358" s="8"/>
      <c r="O358" s="8"/>
      <c r="P358" s="8"/>
      <c r="R358" s="65"/>
      <c r="V358"/>
      <c r="W358"/>
      <c r="X358"/>
      <c r="Y358"/>
      <c r="Z358"/>
      <c r="AA358"/>
      <c r="AB358"/>
      <c r="AC358"/>
      <c r="AD358"/>
      <c r="AE358"/>
      <c r="AF358"/>
      <c r="AG358"/>
      <c r="AH358"/>
      <c r="AI358"/>
      <c r="AJ358"/>
      <c r="AK358"/>
      <c r="AL358"/>
      <c r="AM358" s="8"/>
      <c r="AN358" s="8"/>
      <c r="AP358" s="8"/>
      <c r="AR358" s="87"/>
      <c r="AV358" s="8"/>
    </row>
    <row r="359" spans="1:48" s="3" customFormat="1" x14ac:dyDescent="0.2">
      <c r="A359" s="68"/>
      <c r="E359" s="8"/>
      <c r="F359" s="8"/>
      <c r="G359" s="8"/>
      <c r="H359" s="8"/>
      <c r="I359" s="8"/>
      <c r="J359" s="8"/>
      <c r="K359" s="8"/>
      <c r="L359" s="8"/>
      <c r="N359" s="8"/>
      <c r="O359" s="8"/>
      <c r="P359" s="8"/>
      <c r="R359" s="65"/>
      <c r="V359"/>
      <c r="W359"/>
      <c r="X359"/>
      <c r="Y359"/>
      <c r="Z359"/>
      <c r="AA359"/>
      <c r="AB359"/>
      <c r="AC359"/>
      <c r="AD359"/>
      <c r="AE359"/>
      <c r="AF359"/>
      <c r="AG359"/>
      <c r="AH359"/>
      <c r="AI359"/>
      <c r="AJ359"/>
      <c r="AK359"/>
      <c r="AL359"/>
      <c r="AM359" s="8"/>
      <c r="AN359" s="8"/>
      <c r="AP359" s="8"/>
      <c r="AR359" s="87"/>
      <c r="AV359" s="8"/>
    </row>
    <row r="360" spans="1:48" s="3" customFormat="1" x14ac:dyDescent="0.2">
      <c r="A360" s="68"/>
      <c r="E360" s="8"/>
      <c r="F360" s="8"/>
      <c r="G360" s="8"/>
      <c r="H360" s="8"/>
      <c r="I360" s="8"/>
      <c r="J360" s="8"/>
      <c r="K360" s="8"/>
      <c r="L360" s="8"/>
      <c r="N360" s="8"/>
      <c r="O360" s="8"/>
      <c r="P360" s="8"/>
      <c r="R360" s="65"/>
      <c r="V360"/>
      <c r="W360"/>
      <c r="X360"/>
      <c r="Y360"/>
      <c r="Z360"/>
      <c r="AA360"/>
      <c r="AB360"/>
      <c r="AC360"/>
      <c r="AD360"/>
      <c r="AE360"/>
      <c r="AF360"/>
      <c r="AG360"/>
      <c r="AH360"/>
      <c r="AI360"/>
      <c r="AJ360"/>
      <c r="AK360"/>
      <c r="AL360"/>
      <c r="AM360" s="8"/>
      <c r="AN360" s="8"/>
      <c r="AP360" s="8"/>
      <c r="AR360" s="87"/>
      <c r="AV360" s="8"/>
    </row>
    <row r="361" spans="1:48" s="3" customFormat="1" x14ac:dyDescent="0.2">
      <c r="A361" s="68"/>
      <c r="E361" s="8"/>
      <c r="F361" s="8"/>
      <c r="G361" s="8"/>
      <c r="H361" s="8"/>
      <c r="I361" s="8"/>
      <c r="J361" s="8"/>
      <c r="K361" s="8"/>
      <c r="L361" s="8"/>
      <c r="N361" s="8"/>
      <c r="O361" s="8"/>
      <c r="P361" s="8"/>
      <c r="R361" s="65"/>
      <c r="V361"/>
      <c r="W361"/>
      <c r="X361"/>
      <c r="Y361"/>
      <c r="Z361"/>
      <c r="AA361"/>
      <c r="AB361"/>
      <c r="AC361"/>
      <c r="AD361"/>
      <c r="AE361"/>
      <c r="AF361"/>
      <c r="AG361"/>
      <c r="AH361"/>
      <c r="AI361"/>
      <c r="AJ361"/>
      <c r="AK361"/>
      <c r="AL361"/>
      <c r="AM361" s="8"/>
      <c r="AN361" s="8"/>
      <c r="AP361" s="8"/>
      <c r="AR361" s="87"/>
      <c r="AV361" s="8"/>
    </row>
    <row r="362" spans="1:48" s="3" customFormat="1" x14ac:dyDescent="0.2">
      <c r="A362" s="68"/>
      <c r="E362" s="8"/>
      <c r="F362" s="8"/>
      <c r="G362" s="8"/>
      <c r="H362" s="8"/>
      <c r="I362" s="8"/>
      <c r="J362" s="8"/>
      <c r="K362" s="8"/>
      <c r="L362" s="8"/>
      <c r="N362" s="8"/>
      <c r="O362" s="8"/>
      <c r="P362" s="8"/>
      <c r="R362" s="65"/>
      <c r="V362"/>
      <c r="W362"/>
      <c r="X362"/>
      <c r="Y362"/>
      <c r="Z362"/>
      <c r="AA362"/>
      <c r="AB362"/>
      <c r="AC362"/>
      <c r="AD362"/>
      <c r="AE362"/>
      <c r="AF362"/>
      <c r="AG362"/>
      <c r="AH362"/>
      <c r="AI362"/>
      <c r="AJ362"/>
      <c r="AK362"/>
      <c r="AL362"/>
      <c r="AM362" s="8"/>
      <c r="AN362" s="8"/>
      <c r="AP362" s="8"/>
      <c r="AR362" s="87"/>
      <c r="AV362" s="8"/>
    </row>
    <row r="363" spans="1:48" s="3" customFormat="1" x14ac:dyDescent="0.2">
      <c r="A363" s="68"/>
      <c r="E363" s="8"/>
      <c r="F363" s="8"/>
      <c r="G363" s="8"/>
      <c r="H363" s="8"/>
      <c r="I363" s="8"/>
      <c r="J363" s="8"/>
      <c r="K363" s="8"/>
      <c r="L363" s="8"/>
      <c r="N363" s="8"/>
      <c r="O363" s="8"/>
      <c r="P363" s="8"/>
      <c r="R363" s="65"/>
      <c r="V363"/>
      <c r="W363"/>
      <c r="X363"/>
      <c r="Y363"/>
      <c r="Z363"/>
      <c r="AA363"/>
      <c r="AB363"/>
      <c r="AC363"/>
      <c r="AD363"/>
      <c r="AE363"/>
      <c r="AF363"/>
      <c r="AG363"/>
      <c r="AH363"/>
      <c r="AI363"/>
      <c r="AJ363"/>
      <c r="AK363"/>
      <c r="AL363"/>
      <c r="AM363" s="8"/>
      <c r="AN363" s="8"/>
      <c r="AP363" s="8"/>
      <c r="AR363" s="87"/>
      <c r="AV363" s="8"/>
    </row>
    <row r="364" spans="1:48" s="3" customFormat="1" x14ac:dyDescent="0.2">
      <c r="A364" s="68"/>
      <c r="E364" s="8"/>
      <c r="F364" s="8"/>
      <c r="G364" s="8"/>
      <c r="H364" s="8"/>
      <c r="I364" s="8"/>
      <c r="J364" s="8"/>
      <c r="K364" s="8"/>
      <c r="L364" s="8"/>
      <c r="N364" s="8"/>
      <c r="O364" s="8"/>
      <c r="P364" s="8"/>
      <c r="R364" s="65"/>
      <c r="V364"/>
      <c r="W364"/>
      <c r="X364"/>
      <c r="Y364"/>
      <c r="Z364"/>
      <c r="AA364"/>
      <c r="AB364"/>
      <c r="AC364"/>
      <c r="AD364"/>
      <c r="AE364"/>
      <c r="AF364"/>
      <c r="AG364"/>
      <c r="AH364"/>
      <c r="AI364"/>
      <c r="AJ364"/>
      <c r="AK364"/>
      <c r="AL364"/>
      <c r="AM364" s="8"/>
      <c r="AN364" s="8"/>
      <c r="AP364" s="8"/>
      <c r="AR364" s="87"/>
      <c r="AV364" s="8"/>
    </row>
    <row r="365" spans="1:48" s="3" customFormat="1" x14ac:dyDescent="0.2">
      <c r="A365" s="68"/>
      <c r="E365" s="8"/>
      <c r="F365" s="8"/>
      <c r="G365" s="8"/>
      <c r="H365" s="8"/>
      <c r="I365" s="8"/>
      <c r="J365" s="8"/>
      <c r="K365" s="8"/>
      <c r="L365" s="8"/>
      <c r="N365" s="8"/>
      <c r="O365" s="8"/>
      <c r="P365" s="8"/>
      <c r="R365" s="65"/>
      <c r="V365"/>
      <c r="W365"/>
      <c r="X365"/>
      <c r="Y365"/>
      <c r="Z365"/>
      <c r="AA365"/>
      <c r="AB365"/>
      <c r="AC365"/>
      <c r="AD365"/>
      <c r="AE365"/>
      <c r="AF365"/>
      <c r="AG365"/>
      <c r="AH365"/>
      <c r="AI365"/>
      <c r="AJ365"/>
      <c r="AK365"/>
      <c r="AL365"/>
      <c r="AM365" s="8"/>
      <c r="AN365" s="8"/>
      <c r="AP365" s="8"/>
      <c r="AR365" s="87"/>
      <c r="AV365" s="8"/>
    </row>
    <row r="366" spans="1:48" s="3" customFormat="1" x14ac:dyDescent="0.2">
      <c r="A366" s="68"/>
      <c r="E366" s="8"/>
      <c r="F366" s="8"/>
      <c r="G366" s="8"/>
      <c r="H366" s="8"/>
      <c r="I366" s="8"/>
      <c r="J366" s="8"/>
      <c r="K366" s="8"/>
      <c r="L366" s="8"/>
      <c r="N366" s="8"/>
      <c r="O366" s="8"/>
      <c r="P366" s="8"/>
      <c r="R366" s="65"/>
      <c r="V366"/>
      <c r="W366"/>
      <c r="X366"/>
      <c r="Y366"/>
      <c r="Z366"/>
      <c r="AA366"/>
      <c r="AB366"/>
      <c r="AC366"/>
      <c r="AD366"/>
      <c r="AE366"/>
      <c r="AF366"/>
      <c r="AG366"/>
      <c r="AH366"/>
      <c r="AI366"/>
      <c r="AJ366"/>
      <c r="AK366"/>
      <c r="AL366"/>
      <c r="AM366" s="8"/>
      <c r="AN366" s="8"/>
      <c r="AP366" s="8"/>
      <c r="AR366" s="87"/>
      <c r="AV366" s="8"/>
    </row>
    <row r="367" spans="1:48" s="3" customFormat="1" x14ac:dyDescent="0.2">
      <c r="A367" s="68"/>
      <c r="E367" s="8"/>
      <c r="F367" s="8"/>
      <c r="G367" s="8"/>
      <c r="H367" s="8"/>
      <c r="I367" s="8"/>
      <c r="J367" s="8"/>
      <c r="K367" s="8"/>
      <c r="L367" s="8"/>
      <c r="N367" s="8"/>
      <c r="O367" s="8"/>
      <c r="P367" s="8"/>
      <c r="R367" s="65"/>
      <c r="V367"/>
      <c r="W367"/>
      <c r="X367"/>
      <c r="Y367"/>
      <c r="Z367"/>
      <c r="AA367"/>
      <c r="AB367"/>
      <c r="AC367"/>
      <c r="AD367"/>
      <c r="AE367"/>
      <c r="AF367"/>
      <c r="AG367"/>
      <c r="AH367"/>
      <c r="AI367"/>
      <c r="AJ367"/>
      <c r="AK367"/>
      <c r="AL367"/>
      <c r="AM367" s="8"/>
      <c r="AN367" s="8"/>
      <c r="AP367" s="8"/>
      <c r="AR367" s="87"/>
      <c r="AV367" s="8"/>
    </row>
    <row r="368" spans="1:48" s="3" customFormat="1" x14ac:dyDescent="0.2">
      <c r="A368" s="68"/>
      <c r="E368" s="8"/>
      <c r="F368" s="8"/>
      <c r="G368" s="8"/>
      <c r="H368" s="8"/>
      <c r="I368" s="8"/>
      <c r="J368" s="8"/>
      <c r="K368" s="8"/>
      <c r="L368" s="8"/>
      <c r="N368" s="8"/>
      <c r="O368" s="8"/>
      <c r="P368" s="8"/>
      <c r="R368" s="65"/>
      <c r="V368"/>
      <c r="W368"/>
      <c r="X368"/>
      <c r="Y368"/>
      <c r="Z368"/>
      <c r="AA368"/>
      <c r="AB368"/>
      <c r="AC368"/>
      <c r="AD368"/>
      <c r="AE368"/>
      <c r="AF368"/>
      <c r="AG368"/>
      <c r="AH368"/>
      <c r="AI368"/>
      <c r="AJ368"/>
      <c r="AK368"/>
      <c r="AL368"/>
      <c r="AM368" s="8"/>
      <c r="AN368" s="8"/>
      <c r="AP368" s="8"/>
      <c r="AR368" s="87"/>
      <c r="AV368" s="8"/>
    </row>
    <row r="369" spans="1:96" s="3" customFormat="1" x14ac:dyDescent="0.2">
      <c r="A369" s="68"/>
      <c r="E369" s="8"/>
      <c r="F369" s="8"/>
      <c r="G369" s="8"/>
      <c r="H369" s="8"/>
      <c r="I369" s="8"/>
      <c r="J369" s="8"/>
      <c r="K369" s="8"/>
      <c r="L369" s="8"/>
      <c r="N369" s="8"/>
      <c r="O369" s="8"/>
      <c r="P369" s="8"/>
      <c r="R369" s="65"/>
      <c r="V369"/>
      <c r="W369"/>
      <c r="X369"/>
      <c r="Y369"/>
      <c r="Z369"/>
      <c r="AA369"/>
      <c r="AB369"/>
      <c r="AC369"/>
      <c r="AD369"/>
      <c r="AE369"/>
      <c r="AF369"/>
      <c r="AG369"/>
      <c r="AH369"/>
      <c r="AI369"/>
      <c r="AJ369"/>
      <c r="AK369"/>
      <c r="AL369"/>
      <c r="AM369" s="8"/>
      <c r="AN369" s="8"/>
      <c r="AP369" s="8"/>
      <c r="AR369" s="87"/>
      <c r="AV369" s="8"/>
    </row>
    <row r="370" spans="1:96" s="3" customFormat="1" x14ac:dyDescent="0.2">
      <c r="A370" s="68"/>
      <c r="E370" s="8"/>
      <c r="F370" s="8"/>
      <c r="G370" s="8"/>
      <c r="H370" s="8"/>
      <c r="I370" s="8"/>
      <c r="J370" s="8"/>
      <c r="K370" s="8"/>
      <c r="L370" s="8"/>
      <c r="N370" s="8"/>
      <c r="O370" s="8"/>
      <c r="P370" s="8"/>
      <c r="R370" s="65"/>
      <c r="V370"/>
      <c r="W370"/>
      <c r="X370"/>
      <c r="Y370"/>
      <c r="Z370"/>
      <c r="AA370"/>
      <c r="AB370"/>
      <c r="AC370"/>
      <c r="AD370"/>
      <c r="AE370"/>
      <c r="AF370"/>
      <c r="AG370"/>
      <c r="AH370"/>
      <c r="AI370"/>
      <c r="AJ370"/>
      <c r="AK370"/>
      <c r="AL370"/>
      <c r="AM370" s="8"/>
      <c r="AN370" s="8"/>
      <c r="AP370" s="8"/>
      <c r="AR370" s="87"/>
      <c r="AV370" s="8"/>
    </row>
    <row r="371" spans="1:96" s="3" customFormat="1" x14ac:dyDescent="0.2">
      <c r="A371" s="68"/>
      <c r="E371" s="8"/>
      <c r="F371" s="8"/>
      <c r="G371" s="8"/>
      <c r="H371" s="8"/>
      <c r="I371" s="8"/>
      <c r="J371" s="8"/>
      <c r="K371" s="8"/>
      <c r="L371" s="8"/>
      <c r="N371" s="8"/>
      <c r="O371" s="8"/>
      <c r="P371" s="8"/>
      <c r="R371" s="65"/>
      <c r="V371"/>
      <c r="W371"/>
      <c r="X371"/>
      <c r="Y371"/>
      <c r="Z371"/>
      <c r="AA371"/>
      <c r="AB371"/>
      <c r="AC371"/>
      <c r="AD371"/>
      <c r="AE371"/>
      <c r="AF371"/>
      <c r="AG371"/>
      <c r="AH371"/>
      <c r="AI371"/>
      <c r="AJ371"/>
      <c r="AK371"/>
      <c r="AL371"/>
      <c r="AM371" s="8"/>
      <c r="AN371" s="8"/>
      <c r="AP371" s="8"/>
      <c r="AR371" s="87"/>
      <c r="AV371" s="8"/>
    </row>
    <row r="372" spans="1:96" s="3" customFormat="1" x14ac:dyDescent="0.2">
      <c r="A372" s="68"/>
      <c r="E372" s="8"/>
      <c r="F372" s="8"/>
      <c r="G372" s="8"/>
      <c r="H372" s="8"/>
      <c r="I372" s="8"/>
      <c r="J372" s="8"/>
      <c r="K372" s="8"/>
      <c r="L372" s="8"/>
      <c r="N372" s="8"/>
      <c r="O372" s="8"/>
      <c r="P372" s="8"/>
      <c r="R372" s="65"/>
      <c r="V372"/>
      <c r="W372"/>
      <c r="X372"/>
      <c r="Y372"/>
      <c r="Z372"/>
      <c r="AA372"/>
      <c r="AB372"/>
      <c r="AC372"/>
      <c r="AD372"/>
      <c r="AE372"/>
      <c r="AF372"/>
      <c r="AG372"/>
      <c r="AH372"/>
      <c r="AI372"/>
      <c r="AJ372"/>
      <c r="AK372"/>
      <c r="AL372"/>
      <c r="AM372" s="8"/>
      <c r="AN372" s="8"/>
      <c r="AP372" s="8"/>
      <c r="AR372" s="87"/>
      <c r="AV372" s="8"/>
    </row>
    <row r="373" spans="1:96" s="3" customFormat="1" x14ac:dyDescent="0.2">
      <c r="A373" s="68"/>
      <c r="E373" s="8"/>
      <c r="F373" s="8"/>
      <c r="G373" s="8"/>
      <c r="H373" s="8"/>
      <c r="I373" s="8"/>
      <c r="J373" s="8"/>
      <c r="K373" s="8"/>
      <c r="L373" s="8"/>
      <c r="N373" s="8"/>
      <c r="O373" s="8"/>
      <c r="P373" s="8"/>
      <c r="R373" s="65"/>
      <c r="V373"/>
      <c r="W373"/>
      <c r="X373"/>
      <c r="Y373"/>
      <c r="Z373"/>
      <c r="AA373"/>
      <c r="AB373"/>
      <c r="AC373"/>
      <c r="AD373"/>
      <c r="AE373"/>
      <c r="AF373"/>
      <c r="AG373"/>
      <c r="AH373"/>
      <c r="AI373"/>
      <c r="AJ373"/>
      <c r="AK373"/>
      <c r="AL373"/>
      <c r="AM373" s="8"/>
      <c r="AN373" s="8"/>
      <c r="AP373" s="8"/>
      <c r="AR373" s="87"/>
      <c r="AV373" s="8"/>
    </row>
    <row r="374" spans="1:96" s="3" customFormat="1" x14ac:dyDescent="0.2">
      <c r="A374" s="68"/>
      <c r="E374" s="8"/>
      <c r="F374" s="8"/>
      <c r="G374" s="8"/>
      <c r="H374" s="8"/>
      <c r="I374" s="8"/>
      <c r="J374" s="8"/>
      <c r="K374" s="8"/>
      <c r="L374" s="8"/>
      <c r="N374" s="8"/>
      <c r="O374" s="8"/>
      <c r="P374" s="8"/>
      <c r="R374" s="65"/>
      <c r="V374"/>
      <c r="W374"/>
      <c r="X374"/>
      <c r="Y374"/>
      <c r="Z374"/>
      <c r="AA374"/>
      <c r="AB374"/>
      <c r="AC374"/>
      <c r="AD374"/>
      <c r="AE374"/>
      <c r="AF374"/>
      <c r="AG374"/>
      <c r="AH374"/>
      <c r="AI374"/>
      <c r="AJ374"/>
      <c r="AK374"/>
      <c r="AL374"/>
      <c r="AM374" s="8"/>
      <c r="AN374" s="8"/>
      <c r="AP374" s="8"/>
      <c r="AR374" s="87"/>
      <c r="AV374" s="8"/>
    </row>
    <row r="375" spans="1:96" s="3" customFormat="1" x14ac:dyDescent="0.2">
      <c r="A375" s="68"/>
      <c r="E375" s="8"/>
      <c r="F375" s="8"/>
      <c r="G375" s="8"/>
      <c r="H375" s="8"/>
      <c r="I375" s="8"/>
      <c r="J375" s="8"/>
      <c r="K375" s="8"/>
      <c r="L375" s="8"/>
      <c r="N375" s="8"/>
      <c r="O375" s="8"/>
      <c r="P375" s="8"/>
      <c r="R375" s="65"/>
      <c r="V375"/>
      <c r="W375"/>
      <c r="X375"/>
      <c r="Y375"/>
      <c r="Z375"/>
      <c r="AA375"/>
      <c r="AB375"/>
      <c r="AC375"/>
      <c r="AD375"/>
      <c r="AE375"/>
      <c r="AF375"/>
      <c r="AG375"/>
      <c r="AH375"/>
      <c r="AI375"/>
      <c r="AJ375"/>
      <c r="AK375"/>
      <c r="AL375"/>
      <c r="AM375" s="8"/>
      <c r="AN375" s="8"/>
      <c r="AP375" s="8"/>
      <c r="AR375" s="87"/>
      <c r="AV375" s="8"/>
    </row>
    <row r="376" spans="1:96" s="3" customFormat="1" x14ac:dyDescent="0.2">
      <c r="A376" s="68"/>
      <c r="E376" s="8"/>
      <c r="F376" s="8"/>
      <c r="G376" s="8"/>
      <c r="H376" s="8"/>
      <c r="I376" s="8"/>
      <c r="J376" s="8"/>
      <c r="K376" s="8"/>
      <c r="L376" s="8"/>
      <c r="N376" s="8"/>
      <c r="O376" s="8"/>
      <c r="P376" s="8"/>
      <c r="R376" s="65"/>
      <c r="V376"/>
      <c r="W376"/>
      <c r="X376"/>
      <c r="Y376"/>
      <c r="Z376"/>
      <c r="AA376"/>
      <c r="AB376"/>
      <c r="AC376"/>
      <c r="AD376"/>
      <c r="AE376"/>
      <c r="AF376"/>
      <c r="AG376"/>
      <c r="AH376"/>
      <c r="AI376"/>
      <c r="AJ376"/>
      <c r="AK376"/>
      <c r="AL376"/>
      <c r="AM376" s="8"/>
      <c r="AN376" s="8"/>
      <c r="AP376" s="8"/>
      <c r="AR376" s="87"/>
      <c r="AV376" s="8"/>
    </row>
    <row r="377" spans="1:96" s="3" customFormat="1" x14ac:dyDescent="0.2">
      <c r="A377" s="68"/>
      <c r="E377" s="8"/>
      <c r="F377" s="8"/>
      <c r="G377" s="8"/>
      <c r="H377" s="8"/>
      <c r="I377" s="8"/>
      <c r="J377" s="8"/>
      <c r="K377" s="8"/>
      <c r="L377" s="8"/>
      <c r="N377" s="8"/>
      <c r="O377" s="8"/>
      <c r="P377" s="8"/>
      <c r="R377" s="65"/>
      <c r="V377"/>
      <c r="W377"/>
      <c r="X377"/>
      <c r="Y377"/>
      <c r="Z377"/>
      <c r="AA377"/>
      <c r="AB377"/>
      <c r="AC377"/>
      <c r="AD377"/>
      <c r="AE377"/>
      <c r="AF377"/>
      <c r="AG377"/>
      <c r="AH377"/>
      <c r="AI377"/>
      <c r="AJ377"/>
      <c r="AK377"/>
      <c r="AL377"/>
      <c r="AM377" s="8"/>
      <c r="AN377" s="8"/>
      <c r="AP377" s="8"/>
      <c r="AR377" s="87"/>
      <c r="AV377" s="8"/>
    </row>
    <row r="378" spans="1:96" s="3" customFormat="1" x14ac:dyDescent="0.2">
      <c r="A378" s="68"/>
      <c r="E378" s="8"/>
      <c r="F378" s="8"/>
      <c r="G378" s="8"/>
      <c r="H378" s="8"/>
      <c r="I378" s="8"/>
      <c r="J378" s="8"/>
      <c r="K378" s="8"/>
      <c r="L378" s="8"/>
      <c r="N378" s="8"/>
      <c r="O378" s="8"/>
      <c r="P378" s="8"/>
      <c r="R378" s="65"/>
      <c r="V378"/>
      <c r="W378"/>
      <c r="X378"/>
      <c r="Y378"/>
      <c r="Z378"/>
      <c r="AA378"/>
      <c r="AB378"/>
      <c r="AC378"/>
      <c r="AD378"/>
      <c r="AE378"/>
      <c r="AF378"/>
      <c r="AG378"/>
      <c r="AH378"/>
      <c r="AI378"/>
      <c r="AJ378"/>
      <c r="AK378"/>
      <c r="AL378"/>
      <c r="AM378" s="8"/>
      <c r="AN378" s="8"/>
      <c r="AP378" s="8"/>
      <c r="AR378" s="87"/>
      <c r="AV378" s="8"/>
    </row>
    <row r="379" spans="1:96" x14ac:dyDescent="0.2">
      <c r="B379" s="3"/>
      <c r="C379" s="3"/>
      <c r="D379" s="3"/>
      <c r="E379" s="8"/>
      <c r="F379" s="8"/>
      <c r="G379" s="8"/>
      <c r="H379" s="8"/>
      <c r="I379" s="8"/>
      <c r="J379" s="8"/>
      <c r="K379" s="8"/>
      <c r="L379" s="8"/>
      <c r="M379" s="3"/>
      <c r="N379" s="8"/>
      <c r="O379" s="8"/>
      <c r="P379" s="8"/>
      <c r="Q379" s="3"/>
      <c r="R379" s="65"/>
      <c r="S379" s="3"/>
      <c r="T379" s="3"/>
      <c r="U379" s="3"/>
      <c r="AM379" s="8"/>
      <c r="AN379" s="8"/>
      <c r="AO379" s="3"/>
      <c r="AP379" s="8"/>
      <c r="AQ379" s="3"/>
      <c r="AR379" s="87"/>
      <c r="AS379" s="3"/>
      <c r="AT379" s="3"/>
      <c r="AU379" s="3"/>
      <c r="AV379" s="8"/>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c r="CE379" s="3"/>
      <c r="CF379" s="3"/>
      <c r="CG379" s="3"/>
      <c r="CH379" s="3"/>
      <c r="CI379" s="3"/>
      <c r="CJ379" s="3"/>
      <c r="CK379" s="3"/>
      <c r="CL379" s="3"/>
      <c r="CM379" s="3"/>
      <c r="CN379" s="3"/>
      <c r="CO379" s="3"/>
      <c r="CP379" s="3"/>
      <c r="CQ379" s="3"/>
      <c r="CR379" s="3"/>
    </row>
    <row r="380" spans="1:96" x14ac:dyDescent="0.2">
      <c r="B380" s="3"/>
      <c r="C380" s="3"/>
      <c r="D380" s="3"/>
      <c r="E380" s="8"/>
      <c r="F380" s="8"/>
      <c r="G380" s="8"/>
      <c r="H380" s="8"/>
      <c r="I380" s="8"/>
      <c r="J380" s="8"/>
      <c r="K380" s="8"/>
      <c r="L380" s="8"/>
      <c r="M380" s="3"/>
      <c r="N380" s="8"/>
      <c r="O380" s="8"/>
      <c r="P380" s="8"/>
      <c r="Q380" s="3"/>
      <c r="R380" s="65"/>
      <c r="S380" s="3"/>
      <c r="T380" s="3"/>
      <c r="U380" s="3"/>
      <c r="AM380" s="8"/>
      <c r="AN380" s="8"/>
      <c r="AO380" s="3"/>
      <c r="AP380" s="8"/>
      <c r="AQ380" s="3"/>
      <c r="AR380" s="87"/>
      <c r="AS380" s="3"/>
      <c r="AT380" s="3"/>
      <c r="AU380" s="3"/>
      <c r="AV380" s="8"/>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c r="CE380" s="3"/>
      <c r="CF380" s="3"/>
      <c r="CG380" s="3"/>
      <c r="CH380" s="3"/>
      <c r="CI380" s="3"/>
      <c r="CJ380" s="3"/>
      <c r="CK380" s="3"/>
      <c r="CL380" s="3"/>
      <c r="CM380" s="3"/>
      <c r="CN380" s="3"/>
      <c r="CO380" s="3"/>
      <c r="CP380" s="3"/>
      <c r="CQ380" s="3"/>
      <c r="CR380" s="3"/>
    </row>
    <row r="381" spans="1:96" x14ac:dyDescent="0.2">
      <c r="B381" s="3"/>
      <c r="C381" s="3"/>
      <c r="D381" s="3"/>
      <c r="E381" s="8"/>
      <c r="F381" s="8"/>
      <c r="G381" s="8"/>
      <c r="H381" s="8"/>
      <c r="I381" s="8"/>
      <c r="J381" s="8"/>
      <c r="K381" s="8"/>
      <c r="L381" s="8"/>
      <c r="M381" s="3"/>
      <c r="N381" s="8"/>
      <c r="O381" s="8"/>
      <c r="P381" s="8"/>
      <c r="Q381" s="3"/>
      <c r="R381" s="65"/>
      <c r="S381" s="3"/>
      <c r="T381" s="3"/>
      <c r="U381" s="3"/>
      <c r="AM381" s="8"/>
      <c r="AN381" s="8"/>
      <c r="AO381" s="3"/>
      <c r="AP381" s="8"/>
      <c r="AQ381" s="3"/>
      <c r="AR381" s="87"/>
      <c r="AS381" s="3"/>
      <c r="AT381" s="3"/>
      <c r="AU381" s="3"/>
      <c r="AV381" s="8"/>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c r="CE381" s="3"/>
      <c r="CF381" s="3"/>
      <c r="CG381" s="3"/>
      <c r="CH381" s="3"/>
      <c r="CI381" s="3"/>
      <c r="CJ381" s="3"/>
      <c r="CK381" s="3"/>
      <c r="CL381" s="3"/>
      <c r="CM381" s="3"/>
      <c r="CN381" s="3"/>
      <c r="CO381" s="3"/>
      <c r="CP381" s="3"/>
      <c r="CQ381" s="3"/>
      <c r="CR381" s="3"/>
    </row>
    <row r="382" spans="1:96" x14ac:dyDescent="0.2">
      <c r="B382" s="3"/>
      <c r="C382" s="3"/>
      <c r="D382" s="3"/>
      <c r="E382" s="8"/>
      <c r="F382" s="8"/>
      <c r="G382" s="8"/>
      <c r="H382" s="8"/>
      <c r="I382" s="8"/>
      <c r="J382" s="8"/>
      <c r="K382" s="8"/>
      <c r="L382" s="8"/>
      <c r="M382" s="3"/>
      <c r="N382" s="8"/>
      <c r="O382" s="8"/>
      <c r="P382" s="8"/>
      <c r="Q382" s="3"/>
      <c r="R382" s="65"/>
      <c r="S382" s="3"/>
      <c r="T382" s="3"/>
      <c r="U382" s="3"/>
      <c r="AM382" s="8"/>
      <c r="AN382" s="8"/>
      <c r="AO382" s="3"/>
      <c r="AP382" s="8"/>
      <c r="AQ382" s="3"/>
      <c r="AR382" s="87"/>
      <c r="AS382" s="3"/>
      <c r="AT382" s="3"/>
      <c r="AU382" s="3"/>
      <c r="AV382" s="8"/>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c r="CE382" s="3"/>
      <c r="CF382" s="3"/>
      <c r="CG382" s="3"/>
      <c r="CH382" s="3"/>
      <c r="CI382" s="3"/>
      <c r="CJ382" s="3"/>
      <c r="CK382" s="3"/>
      <c r="CL382" s="3"/>
      <c r="CM382" s="3"/>
      <c r="CN382" s="3"/>
      <c r="CO382" s="3"/>
      <c r="CP382" s="3"/>
      <c r="CQ382" s="3"/>
      <c r="CR382" s="3"/>
    </row>
    <row r="383" spans="1:96" x14ac:dyDescent="0.2">
      <c r="B383" s="3"/>
      <c r="C383" s="3"/>
      <c r="D383" s="3"/>
      <c r="E383" s="8"/>
      <c r="F383" s="8"/>
      <c r="G383" s="8"/>
      <c r="H383" s="8"/>
      <c r="I383" s="8"/>
      <c r="J383" s="8"/>
      <c r="K383" s="8"/>
      <c r="L383" s="8"/>
      <c r="M383" s="3"/>
      <c r="N383" s="8"/>
      <c r="O383" s="8"/>
      <c r="P383" s="8"/>
      <c r="Q383" s="3"/>
      <c r="R383" s="65"/>
      <c r="S383" s="3"/>
      <c r="T383" s="3"/>
      <c r="U383" s="3"/>
      <c r="AM383" s="8"/>
      <c r="AN383" s="8"/>
      <c r="AO383" s="3"/>
      <c r="AP383" s="8"/>
      <c r="AQ383" s="3"/>
      <c r="AR383" s="87"/>
      <c r="AS383" s="3"/>
      <c r="AT383" s="3"/>
      <c r="AU383" s="3"/>
      <c r="AV383" s="8"/>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c r="CE383" s="3"/>
      <c r="CF383" s="3"/>
      <c r="CG383" s="3"/>
      <c r="CH383" s="3"/>
      <c r="CI383" s="3"/>
      <c r="CJ383" s="3"/>
      <c r="CK383" s="3"/>
      <c r="CL383" s="3"/>
      <c r="CM383" s="3"/>
      <c r="CN383" s="3"/>
      <c r="CO383" s="3"/>
      <c r="CP383" s="3"/>
      <c r="CQ383" s="3"/>
      <c r="CR383" s="3"/>
    </row>
    <row r="384" spans="1:96" x14ac:dyDescent="0.2">
      <c r="A384"/>
      <c r="B384" s="3"/>
      <c r="C384" s="3"/>
      <c r="D384" s="3"/>
      <c r="E384" s="8"/>
      <c r="F384" s="8"/>
      <c r="G384" s="8"/>
      <c r="H384" s="8"/>
      <c r="I384" s="8"/>
      <c r="J384" s="8"/>
      <c r="K384" s="8"/>
      <c r="L384" s="8"/>
      <c r="M384" s="3"/>
      <c r="N384" s="8"/>
      <c r="O384" s="8"/>
      <c r="P384" s="8"/>
      <c r="Q384" s="3"/>
      <c r="R384" s="65"/>
      <c r="S384" s="3"/>
      <c r="T384" s="3"/>
      <c r="U384" s="3"/>
      <c r="AM384" s="8"/>
      <c r="AN384" s="8"/>
      <c r="AO384" s="3"/>
      <c r="AP384" s="8"/>
      <c r="AQ384" s="3"/>
      <c r="AR384" s="87"/>
      <c r="AS384" s="3"/>
      <c r="AT384" s="3"/>
      <c r="AU384" s="3"/>
      <c r="AV384" s="8"/>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c r="CE384" s="3"/>
      <c r="CF384" s="3"/>
      <c r="CG384" s="3"/>
      <c r="CH384" s="3"/>
      <c r="CI384" s="3"/>
      <c r="CJ384" s="3"/>
      <c r="CK384" s="3"/>
      <c r="CL384" s="3"/>
      <c r="CM384" s="3"/>
      <c r="CN384" s="3"/>
      <c r="CO384" s="3"/>
      <c r="CP384" s="3"/>
      <c r="CQ384" s="3"/>
      <c r="CR384" s="3"/>
    </row>
    <row r="385" spans="1:96" x14ac:dyDescent="0.2">
      <c r="A385"/>
      <c r="B385" s="3"/>
      <c r="C385" s="3"/>
      <c r="D385" s="3"/>
      <c r="E385" s="8"/>
      <c r="F385" s="8"/>
      <c r="G385" s="8"/>
      <c r="H385" s="8"/>
      <c r="I385" s="8"/>
      <c r="J385" s="8"/>
      <c r="K385" s="8"/>
      <c r="L385" s="8"/>
      <c r="M385" s="3"/>
      <c r="N385" s="8"/>
      <c r="O385" s="8"/>
      <c r="P385" s="8"/>
      <c r="Q385" s="3"/>
      <c r="R385" s="65"/>
      <c r="S385" s="3"/>
      <c r="T385" s="3"/>
      <c r="U385" s="3"/>
      <c r="AM385" s="8"/>
      <c r="AN385" s="8"/>
      <c r="AO385" s="3"/>
      <c r="AP385" s="8"/>
      <c r="AQ385" s="3"/>
      <c r="AR385" s="87"/>
      <c r="AS385" s="3"/>
      <c r="AT385" s="3"/>
      <c r="AU385" s="3"/>
      <c r="AV385" s="8"/>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c r="CE385" s="3"/>
      <c r="CF385" s="3"/>
      <c r="CG385" s="3"/>
      <c r="CH385" s="3"/>
      <c r="CI385" s="3"/>
      <c r="CJ385" s="3"/>
      <c r="CK385" s="3"/>
      <c r="CL385" s="3"/>
      <c r="CM385" s="3"/>
      <c r="CN385" s="3"/>
      <c r="CO385" s="3"/>
      <c r="CP385" s="3"/>
      <c r="CQ385" s="3"/>
      <c r="CR385" s="3"/>
    </row>
    <row r="386" spans="1:96" x14ac:dyDescent="0.2">
      <c r="A386"/>
      <c r="B386" s="3"/>
      <c r="C386" s="3"/>
      <c r="D386" s="3"/>
      <c r="E386" s="8"/>
      <c r="F386" s="8"/>
      <c r="G386" s="8"/>
      <c r="H386" s="8"/>
      <c r="I386" s="8"/>
      <c r="J386" s="8"/>
      <c r="K386" s="8"/>
      <c r="L386" s="8"/>
      <c r="M386" s="3"/>
      <c r="N386" s="8"/>
      <c r="O386" s="8"/>
      <c r="P386" s="8"/>
      <c r="Q386" s="3"/>
      <c r="R386" s="65"/>
      <c r="S386" s="3"/>
      <c r="T386" s="3"/>
      <c r="U386" s="3"/>
      <c r="AM386" s="8"/>
      <c r="AN386" s="8"/>
      <c r="AO386" s="3"/>
      <c r="AP386" s="8"/>
      <c r="AQ386" s="3"/>
      <c r="AR386" s="87"/>
      <c r="AS386" s="3"/>
      <c r="AT386" s="3"/>
      <c r="AU386" s="3"/>
      <c r="AV386" s="8"/>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c r="CE386" s="3"/>
      <c r="CF386" s="3"/>
      <c r="CG386" s="3"/>
      <c r="CH386" s="3"/>
      <c r="CI386" s="3"/>
      <c r="CJ386" s="3"/>
      <c r="CK386" s="3"/>
      <c r="CL386" s="3"/>
      <c r="CM386" s="3"/>
      <c r="CN386" s="3"/>
      <c r="CO386" s="3"/>
      <c r="CP386" s="3"/>
      <c r="CQ386" s="3"/>
      <c r="CR386" s="3"/>
    </row>
    <row r="387" spans="1:96" x14ac:dyDescent="0.2">
      <c r="A387"/>
      <c r="B387" s="3"/>
      <c r="C387" s="3"/>
      <c r="D387" s="3"/>
      <c r="E387" s="8"/>
      <c r="F387" s="8"/>
      <c r="G387" s="8"/>
      <c r="H387" s="8"/>
      <c r="I387" s="8"/>
      <c r="J387" s="8"/>
      <c r="K387" s="8"/>
      <c r="L387" s="8"/>
      <c r="M387" s="3"/>
      <c r="N387" s="8"/>
      <c r="O387" s="8"/>
      <c r="P387" s="8"/>
      <c r="Q387" s="3"/>
      <c r="R387" s="65"/>
      <c r="S387" s="3"/>
      <c r="T387" s="3"/>
      <c r="U387" s="3"/>
      <c r="AM387" s="8"/>
      <c r="AN387" s="8"/>
      <c r="AO387" s="3"/>
      <c r="AP387" s="8"/>
      <c r="AQ387" s="3"/>
      <c r="AR387" s="87"/>
      <c r="AS387" s="3"/>
      <c r="AT387" s="3"/>
      <c r="AU387" s="3"/>
      <c r="AV387" s="8"/>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c r="CE387" s="3"/>
      <c r="CF387" s="3"/>
      <c r="CG387" s="3"/>
      <c r="CH387" s="3"/>
      <c r="CI387" s="3"/>
      <c r="CJ387" s="3"/>
      <c r="CK387" s="3"/>
      <c r="CL387" s="3"/>
      <c r="CM387" s="3"/>
      <c r="CN387" s="3"/>
      <c r="CO387" s="3"/>
      <c r="CP387" s="3"/>
      <c r="CQ387" s="3"/>
      <c r="CR387" s="3"/>
    </row>
    <row r="388" spans="1:96" x14ac:dyDescent="0.2">
      <c r="A388"/>
      <c r="B388" s="3"/>
      <c r="C388" s="3"/>
      <c r="D388" s="3"/>
      <c r="E388" s="8"/>
      <c r="F388" s="8"/>
      <c r="G388" s="8"/>
      <c r="H388" s="8"/>
      <c r="I388" s="8"/>
      <c r="J388" s="8"/>
      <c r="K388" s="8"/>
      <c r="L388" s="8"/>
      <c r="M388" s="3"/>
      <c r="N388" s="8"/>
      <c r="O388" s="8"/>
      <c r="P388" s="8"/>
      <c r="Q388" s="3"/>
      <c r="R388" s="65"/>
      <c r="S388" s="3"/>
      <c r="T388" s="3"/>
      <c r="U388" s="3"/>
      <c r="AM388" s="8"/>
      <c r="AN388" s="8"/>
      <c r="AO388" s="3"/>
      <c r="AP388" s="8"/>
      <c r="AQ388" s="3"/>
      <c r="AR388" s="87"/>
      <c r="AS388" s="3"/>
      <c r="AT388" s="3"/>
      <c r="AU388" s="3"/>
      <c r="AV388" s="8"/>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c r="CE388" s="3"/>
      <c r="CF388" s="3"/>
      <c r="CG388" s="3"/>
      <c r="CH388" s="3"/>
      <c r="CI388" s="3"/>
      <c r="CJ388" s="3"/>
      <c r="CK388" s="3"/>
      <c r="CL388" s="3"/>
      <c r="CM388" s="3"/>
      <c r="CN388" s="3"/>
      <c r="CO388" s="3"/>
      <c r="CP388" s="3"/>
      <c r="CQ388" s="3"/>
      <c r="CR388" s="3"/>
    </row>
    <row r="389" spans="1:96" x14ac:dyDescent="0.2">
      <c r="A389"/>
      <c r="B389" s="3"/>
      <c r="C389" s="3"/>
      <c r="D389" s="3"/>
      <c r="E389" s="8"/>
      <c r="F389" s="8"/>
      <c r="G389" s="8"/>
      <c r="H389" s="8"/>
      <c r="I389" s="8"/>
      <c r="J389" s="8"/>
      <c r="K389" s="8"/>
      <c r="L389" s="8"/>
      <c r="M389" s="3"/>
      <c r="N389" s="8"/>
      <c r="O389" s="8"/>
      <c r="P389" s="8"/>
      <c r="Q389" s="3"/>
      <c r="R389" s="65"/>
      <c r="S389" s="3"/>
      <c r="T389" s="3"/>
      <c r="U389" s="3"/>
      <c r="AM389" s="8"/>
      <c r="AN389" s="8"/>
      <c r="AO389" s="3"/>
      <c r="AP389" s="8"/>
      <c r="AQ389" s="3"/>
      <c r="AR389" s="87"/>
      <c r="AS389" s="3"/>
      <c r="AT389" s="3"/>
      <c r="AU389" s="3"/>
      <c r="AV389" s="8"/>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c r="CE389" s="3"/>
      <c r="CF389" s="3"/>
      <c r="CG389" s="3"/>
      <c r="CH389" s="3"/>
      <c r="CI389" s="3"/>
      <c r="CJ389" s="3"/>
      <c r="CK389" s="3"/>
      <c r="CL389" s="3"/>
      <c r="CM389" s="3"/>
      <c r="CN389" s="3"/>
      <c r="CO389" s="3"/>
      <c r="CP389" s="3"/>
      <c r="CQ389" s="3"/>
      <c r="CR389" s="3"/>
    </row>
    <row r="390" spans="1:96" x14ac:dyDescent="0.2">
      <c r="A390"/>
      <c r="B390" s="3"/>
      <c r="C390" s="3"/>
      <c r="D390" s="3"/>
      <c r="E390" s="8"/>
      <c r="F390" s="8"/>
      <c r="G390" s="8"/>
      <c r="H390" s="8"/>
      <c r="I390" s="8"/>
      <c r="J390" s="8"/>
      <c r="K390" s="8"/>
      <c r="L390" s="8"/>
      <c r="M390" s="3"/>
      <c r="N390" s="8"/>
      <c r="O390" s="8"/>
      <c r="P390" s="8"/>
      <c r="Q390" s="3"/>
      <c r="R390" s="65"/>
      <c r="S390" s="3"/>
      <c r="T390" s="3"/>
      <c r="U390" s="3"/>
      <c r="AM390" s="8"/>
      <c r="AN390" s="8"/>
      <c r="AO390" s="3"/>
      <c r="AP390" s="8"/>
      <c r="AQ390" s="3"/>
      <c r="AR390" s="87"/>
      <c r="AS390" s="3"/>
      <c r="AT390" s="3"/>
      <c r="AU390" s="3"/>
      <c r="AV390" s="8"/>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c r="CE390" s="3"/>
      <c r="CF390" s="3"/>
      <c r="CG390" s="3"/>
      <c r="CH390" s="3"/>
      <c r="CI390" s="3"/>
      <c r="CJ390" s="3"/>
      <c r="CK390" s="3"/>
      <c r="CL390" s="3"/>
      <c r="CM390" s="3"/>
      <c r="CN390" s="3"/>
      <c r="CO390" s="3"/>
      <c r="CP390" s="3"/>
      <c r="CQ390" s="3"/>
      <c r="CR390" s="3"/>
    </row>
    <row r="391" spans="1:96" x14ac:dyDescent="0.2">
      <c r="A391"/>
      <c r="B391" s="3"/>
      <c r="C391" s="3"/>
      <c r="D391" s="3"/>
      <c r="E391" s="8"/>
      <c r="F391" s="8"/>
      <c r="G391" s="8"/>
      <c r="H391" s="8"/>
      <c r="I391" s="8"/>
      <c r="J391" s="8"/>
      <c r="K391" s="8"/>
      <c r="L391" s="8"/>
      <c r="M391" s="3"/>
      <c r="N391" s="8"/>
      <c r="O391" s="8"/>
      <c r="P391" s="8"/>
      <c r="Q391" s="3"/>
      <c r="R391" s="65"/>
      <c r="S391" s="3"/>
      <c r="T391" s="3"/>
      <c r="U391" s="3"/>
      <c r="AM391" s="8"/>
      <c r="AN391" s="8"/>
      <c r="AO391" s="3"/>
      <c r="AP391" s="8"/>
      <c r="AQ391" s="3"/>
      <c r="AR391" s="87"/>
      <c r="AS391" s="3"/>
      <c r="AT391" s="3"/>
      <c r="AU391" s="3"/>
      <c r="AV391" s="8"/>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c r="CE391" s="3"/>
      <c r="CF391" s="3"/>
      <c r="CG391" s="3"/>
      <c r="CH391" s="3"/>
      <c r="CI391" s="3"/>
      <c r="CJ391" s="3"/>
      <c r="CK391" s="3"/>
      <c r="CL391" s="3"/>
      <c r="CM391" s="3"/>
      <c r="CN391" s="3"/>
      <c r="CO391" s="3"/>
      <c r="CP391" s="3"/>
      <c r="CQ391" s="3"/>
      <c r="CR391" s="3"/>
    </row>
    <row r="392" spans="1:96" x14ac:dyDescent="0.2">
      <c r="A392"/>
      <c r="B392" s="3"/>
      <c r="C392" s="3"/>
      <c r="D392" s="3"/>
      <c r="E392" s="8"/>
      <c r="F392" s="8"/>
      <c r="G392" s="8"/>
      <c r="H392" s="8"/>
      <c r="I392" s="8"/>
      <c r="J392" s="8"/>
      <c r="K392" s="8"/>
      <c r="L392" s="8"/>
      <c r="M392" s="3"/>
      <c r="N392" s="8"/>
      <c r="O392" s="8"/>
      <c r="P392" s="8"/>
      <c r="Q392" s="3"/>
      <c r="R392" s="65"/>
      <c r="S392" s="3"/>
      <c r="T392" s="3"/>
      <c r="U392" s="3"/>
      <c r="AM392" s="8"/>
      <c r="AN392" s="8"/>
      <c r="AO392" s="3"/>
      <c r="AP392" s="8"/>
      <c r="AQ392" s="3"/>
      <c r="AR392" s="87"/>
      <c r="AS392" s="3"/>
      <c r="AT392" s="3"/>
      <c r="AU392" s="3"/>
      <c r="AV392" s="8"/>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c r="CE392" s="3"/>
      <c r="CF392" s="3"/>
      <c r="CG392" s="3"/>
      <c r="CH392" s="3"/>
      <c r="CI392" s="3"/>
      <c r="CJ392" s="3"/>
      <c r="CK392" s="3"/>
      <c r="CL392" s="3"/>
      <c r="CM392" s="3"/>
      <c r="CN392" s="3"/>
      <c r="CO392" s="3"/>
      <c r="CP392" s="3"/>
      <c r="CQ392" s="3"/>
      <c r="CR392" s="3"/>
    </row>
    <row r="393" spans="1:96" x14ac:dyDescent="0.2">
      <c r="A393"/>
      <c r="B393" s="3"/>
      <c r="C393" s="3"/>
      <c r="D393" s="3"/>
      <c r="E393" s="8"/>
      <c r="F393" s="8"/>
      <c r="G393" s="8"/>
      <c r="H393" s="8"/>
      <c r="I393" s="8"/>
      <c r="J393" s="8"/>
      <c r="K393" s="8"/>
      <c r="L393" s="8"/>
      <c r="M393" s="3"/>
      <c r="N393" s="8"/>
      <c r="O393" s="8"/>
      <c r="P393" s="8"/>
      <c r="Q393" s="3"/>
      <c r="R393" s="65"/>
      <c r="S393" s="3"/>
      <c r="T393" s="3"/>
      <c r="U393" s="3"/>
      <c r="AM393" s="8"/>
      <c r="AN393" s="8"/>
      <c r="AO393" s="3"/>
      <c r="AP393" s="8"/>
      <c r="AQ393" s="3"/>
      <c r="AR393" s="87"/>
      <c r="AS393" s="3"/>
      <c r="AT393" s="3"/>
      <c r="AU393" s="3"/>
      <c r="AV393" s="8"/>
      <c r="AW393" s="3"/>
      <c r="AX393" s="3"/>
      <c r="AY393" s="3"/>
      <c r="AZ393" s="3"/>
      <c r="BA393" s="3"/>
      <c r="BB393" s="3"/>
      <c r="BC393" s="3"/>
      <c r="BD393" s="3"/>
      <c r="BE393" s="3"/>
      <c r="BF393" s="3"/>
      <c r="BG393" s="3"/>
      <c r="BH393" s="3"/>
      <c r="BI393" s="3"/>
      <c r="BJ393" s="3"/>
      <c r="BK393" s="3"/>
      <c r="BL393" s="3"/>
      <c r="BM393" s="3"/>
      <c r="BN393" s="3"/>
      <c r="BO393" s="3"/>
      <c r="BP393" s="3"/>
      <c r="BQ393" s="3"/>
      <c r="BR393" s="3"/>
      <c r="BS393" s="3"/>
      <c r="BT393" s="3"/>
      <c r="BU393" s="3"/>
      <c r="BV393" s="3"/>
      <c r="BW393" s="3"/>
      <c r="BX393" s="3"/>
      <c r="BY393" s="3"/>
      <c r="BZ393" s="3"/>
      <c r="CA393" s="3"/>
      <c r="CB393" s="3"/>
      <c r="CC393" s="3"/>
      <c r="CD393" s="3"/>
      <c r="CE393" s="3"/>
      <c r="CF393" s="3"/>
      <c r="CG393" s="3"/>
      <c r="CH393" s="3"/>
      <c r="CI393" s="3"/>
      <c r="CJ393" s="3"/>
      <c r="CK393" s="3"/>
      <c r="CL393" s="3"/>
      <c r="CM393" s="3"/>
      <c r="CN393" s="3"/>
      <c r="CO393" s="3"/>
      <c r="CP393" s="3"/>
      <c r="CQ393" s="3"/>
      <c r="CR393" s="3"/>
    </row>
    <row r="394" spans="1:96" x14ac:dyDescent="0.2">
      <c r="A394"/>
      <c r="B394" s="3"/>
      <c r="C394" s="3"/>
      <c r="D394" s="3"/>
      <c r="E394" s="8"/>
      <c r="F394" s="8"/>
      <c r="G394" s="8"/>
      <c r="H394" s="8"/>
      <c r="I394" s="8"/>
      <c r="J394" s="8"/>
      <c r="K394" s="8"/>
      <c r="L394" s="8"/>
      <c r="M394" s="3"/>
      <c r="N394" s="8"/>
      <c r="O394" s="8"/>
      <c r="P394" s="8"/>
      <c r="Q394" s="3"/>
      <c r="R394" s="65"/>
      <c r="S394" s="3"/>
      <c r="T394" s="3"/>
      <c r="U394" s="3"/>
      <c r="AM394" s="8"/>
      <c r="AN394" s="8"/>
      <c r="AO394" s="3"/>
      <c r="AP394" s="8"/>
      <c r="AQ394" s="3"/>
      <c r="AR394" s="87"/>
      <c r="AS394" s="3"/>
      <c r="AT394" s="3"/>
      <c r="AU394" s="3"/>
      <c r="AV394" s="8"/>
      <c r="AW394" s="3"/>
      <c r="AX394" s="3"/>
      <c r="AY394" s="3"/>
      <c r="AZ394" s="3"/>
      <c r="BA394" s="3"/>
      <c r="BB394" s="3"/>
      <c r="BC394" s="3"/>
      <c r="BD394" s="3"/>
      <c r="BE394" s="3"/>
      <c r="BF394" s="3"/>
      <c r="BG394" s="3"/>
      <c r="BH394" s="3"/>
      <c r="BI394" s="3"/>
      <c r="BJ394" s="3"/>
      <c r="BK394" s="3"/>
      <c r="BL394" s="3"/>
      <c r="BM394" s="3"/>
      <c r="BN394" s="3"/>
      <c r="BO394" s="3"/>
      <c r="BP394" s="3"/>
      <c r="BQ394" s="3"/>
      <c r="BR394" s="3"/>
      <c r="BS394" s="3"/>
      <c r="BT394" s="3"/>
      <c r="BU394" s="3"/>
      <c r="BV394" s="3"/>
      <c r="BW394" s="3"/>
      <c r="BX394" s="3"/>
      <c r="BY394" s="3"/>
      <c r="BZ394" s="3"/>
      <c r="CA394" s="3"/>
      <c r="CB394" s="3"/>
      <c r="CC394" s="3"/>
      <c r="CD394" s="3"/>
      <c r="CE394" s="3"/>
      <c r="CF394" s="3"/>
      <c r="CG394" s="3"/>
      <c r="CH394" s="3"/>
      <c r="CI394" s="3"/>
      <c r="CJ394" s="3"/>
      <c r="CK394" s="3"/>
      <c r="CL394" s="3"/>
      <c r="CM394" s="3"/>
      <c r="CN394" s="3"/>
      <c r="CO394" s="3"/>
      <c r="CP394" s="3"/>
      <c r="CQ394" s="3"/>
      <c r="CR394" s="3"/>
    </row>
    <row r="395" spans="1:96" x14ac:dyDescent="0.2">
      <c r="A395"/>
      <c r="B395" s="3"/>
      <c r="C395" s="3"/>
      <c r="D395" s="3"/>
      <c r="E395" s="8"/>
      <c r="F395" s="8"/>
      <c r="G395" s="8"/>
      <c r="H395" s="8"/>
      <c r="I395" s="8"/>
      <c r="J395" s="8"/>
      <c r="K395" s="8"/>
      <c r="L395" s="8"/>
      <c r="M395" s="3"/>
      <c r="N395" s="8"/>
      <c r="O395" s="8"/>
      <c r="P395" s="8"/>
      <c r="Q395" s="3"/>
      <c r="R395" s="65"/>
      <c r="S395" s="3"/>
      <c r="T395" s="3"/>
      <c r="U395" s="3"/>
      <c r="AM395" s="8"/>
      <c r="AN395" s="8"/>
      <c r="AO395" s="3"/>
      <c r="AP395" s="8"/>
      <c r="AQ395" s="3"/>
      <c r="AR395" s="87"/>
      <c r="AV395" s="8"/>
      <c r="AW395" s="3"/>
      <c r="AX395" s="3"/>
      <c r="AY395" s="3"/>
      <c r="AZ395" s="3"/>
      <c r="BA395" s="3"/>
      <c r="BB395" s="3"/>
      <c r="BC395" s="3"/>
      <c r="BD395" s="3"/>
      <c r="BE395" s="3"/>
      <c r="BF395" s="3"/>
      <c r="BG395" s="3"/>
      <c r="BH395" s="3"/>
      <c r="BI395" s="3"/>
      <c r="BJ395" s="3"/>
      <c r="BK395" s="3"/>
      <c r="BL395" s="3"/>
      <c r="BM395" s="3"/>
      <c r="BN395" s="3"/>
      <c r="BO395" s="3"/>
      <c r="BP395" s="3"/>
      <c r="BQ395" s="3"/>
      <c r="BR395" s="3"/>
      <c r="BS395" s="3"/>
      <c r="BT395" s="3"/>
      <c r="BU395" s="3"/>
      <c r="BV395" s="3"/>
      <c r="BW395" s="3"/>
      <c r="BX395" s="3"/>
      <c r="BY395" s="3"/>
      <c r="BZ395" s="3"/>
      <c r="CA395" s="3"/>
      <c r="CB395" s="3"/>
      <c r="CC395" s="3"/>
      <c r="CD395" s="3"/>
      <c r="CE395" s="3"/>
      <c r="CF395" s="3"/>
      <c r="CG395" s="3"/>
      <c r="CH395" s="3"/>
      <c r="CI395" s="3"/>
      <c r="CJ395" s="3"/>
      <c r="CK395" s="3"/>
      <c r="CL395" s="3"/>
      <c r="CM395" s="3"/>
      <c r="CN395" s="3"/>
      <c r="CO395" s="3"/>
      <c r="CP395" s="3"/>
      <c r="CQ395" s="3"/>
      <c r="CR395" s="3"/>
    </row>
    <row r="396" spans="1:96" x14ac:dyDescent="0.2">
      <c r="A396"/>
      <c r="B396" s="3"/>
      <c r="C396" s="3"/>
      <c r="D396" s="3"/>
      <c r="E396" s="8"/>
      <c r="F396" s="8"/>
      <c r="G396" s="8"/>
      <c r="H396" s="8"/>
      <c r="I396" s="8"/>
      <c r="J396" s="8"/>
      <c r="K396" s="8"/>
      <c r="L396" s="8"/>
      <c r="M396" s="3"/>
      <c r="N396" s="8"/>
      <c r="O396" s="8"/>
      <c r="P396" s="8"/>
      <c r="Q396" s="3"/>
      <c r="R396" s="65"/>
      <c r="S396" s="3"/>
      <c r="T396" s="3"/>
      <c r="U396" s="3"/>
      <c r="AM396" s="8"/>
      <c r="AN396" s="8"/>
      <c r="AP396" s="8"/>
      <c r="AQ396" s="3"/>
      <c r="AR396" s="87"/>
      <c r="AV396" s="8"/>
    </row>
    <row r="397" spans="1:96" x14ac:dyDescent="0.2">
      <c r="A397"/>
      <c r="B397" s="3"/>
      <c r="C397" s="3"/>
      <c r="D397" s="3"/>
      <c r="E397" s="8"/>
      <c r="F397" s="8"/>
      <c r="G397" s="8"/>
      <c r="H397" s="8"/>
      <c r="I397" s="8"/>
      <c r="J397" s="8"/>
      <c r="K397" s="8"/>
      <c r="L397" s="8"/>
      <c r="M397" s="3"/>
      <c r="N397" s="8"/>
      <c r="O397" s="8"/>
      <c r="P397" s="8"/>
      <c r="Q397" s="3"/>
      <c r="R397" s="65"/>
      <c r="AM397" s="8"/>
      <c r="AN397" s="8"/>
      <c r="AP397" s="8"/>
      <c r="AQ397" s="3"/>
      <c r="AR397" s="87"/>
      <c r="AV397" s="8"/>
    </row>
    <row r="398" spans="1:96" x14ac:dyDescent="0.2">
      <c r="A398"/>
      <c r="B398" s="3"/>
      <c r="C398" s="3"/>
      <c r="D398" s="3"/>
      <c r="E398" s="8"/>
      <c r="F398" s="8"/>
      <c r="G398" s="8"/>
      <c r="H398" s="8"/>
      <c r="I398" s="8"/>
      <c r="J398" s="8"/>
      <c r="K398" s="8"/>
      <c r="L398" s="8"/>
      <c r="M398" s="3"/>
      <c r="N398" s="8"/>
      <c r="O398" s="8"/>
      <c r="P398" s="8"/>
      <c r="Q398" s="3"/>
      <c r="R398" s="65"/>
      <c r="AM398" s="8"/>
      <c r="AN398" s="8"/>
      <c r="AP398" s="8"/>
      <c r="AQ398" s="3"/>
      <c r="AR398" s="87"/>
      <c r="AV398" s="8"/>
    </row>
    <row r="399" spans="1:96" x14ac:dyDescent="0.2">
      <c r="A399"/>
      <c r="B399" s="3"/>
      <c r="C399" s="3"/>
      <c r="D399" s="3"/>
      <c r="E399" s="8"/>
      <c r="F399" s="8"/>
      <c r="G399" s="8"/>
      <c r="H399" s="8"/>
      <c r="I399" s="8"/>
      <c r="J399" s="8"/>
      <c r="K399" s="8"/>
      <c r="L399" s="8"/>
      <c r="M399" s="3"/>
      <c r="N399" s="8"/>
      <c r="O399" s="8"/>
      <c r="P399" s="8"/>
      <c r="Q399" s="3"/>
      <c r="R399" s="65"/>
      <c r="AM399" s="8"/>
      <c r="AN399" s="8"/>
      <c r="AP399" s="8"/>
      <c r="AQ399" s="3"/>
      <c r="AR399" s="87"/>
      <c r="AV399" s="8"/>
    </row>
    <row r="400" spans="1:96" x14ac:dyDescent="0.2">
      <c r="A400"/>
      <c r="B400" s="3"/>
      <c r="C400" s="3"/>
      <c r="D400" s="3"/>
      <c r="E400" s="8"/>
      <c r="F400" s="8"/>
      <c r="G400" s="8"/>
      <c r="H400" s="8"/>
      <c r="I400" s="8"/>
      <c r="J400" s="8"/>
      <c r="K400" s="8"/>
      <c r="L400" s="8"/>
      <c r="M400" s="3"/>
      <c r="N400" s="8"/>
      <c r="O400" s="8"/>
      <c r="P400" s="8"/>
      <c r="Q400" s="3"/>
      <c r="R400" s="65"/>
      <c r="AM400" s="8"/>
      <c r="AN400" s="8"/>
      <c r="AP400" s="8"/>
      <c r="AQ400" s="3"/>
      <c r="AR400" s="88"/>
      <c r="AS400"/>
      <c r="AT400"/>
      <c r="AU400"/>
      <c r="AV400" s="8"/>
    </row>
    <row r="401" spans="1:48" x14ac:dyDescent="0.2">
      <c r="A401"/>
      <c r="B401" s="3"/>
      <c r="C401" s="3"/>
      <c r="D401" s="3"/>
      <c r="E401" s="8"/>
      <c r="F401" s="8"/>
      <c r="G401" s="8"/>
      <c r="H401" s="8"/>
      <c r="I401" s="8"/>
      <c r="J401" s="8"/>
      <c r="K401" s="8"/>
      <c r="L401" s="8"/>
      <c r="M401" s="3"/>
      <c r="N401" s="8"/>
      <c r="O401" s="8"/>
      <c r="P401" s="8"/>
      <c r="Q401" s="3"/>
      <c r="R401" s="65"/>
      <c r="AM401" s="8"/>
      <c r="AN401" s="8"/>
      <c r="AP401" s="8"/>
      <c r="AQ401" s="3"/>
      <c r="AR401" s="88"/>
      <c r="AS401"/>
      <c r="AT401"/>
      <c r="AU401"/>
      <c r="AV401" s="8"/>
    </row>
    <row r="402" spans="1:48" x14ac:dyDescent="0.2">
      <c r="A402"/>
      <c r="B402" s="3"/>
      <c r="C402" s="3"/>
      <c r="D402" s="3"/>
      <c r="E402" s="8"/>
      <c r="F402" s="8"/>
      <c r="G402" s="8"/>
      <c r="H402" s="8"/>
      <c r="I402" s="8"/>
      <c r="J402" s="8"/>
      <c r="K402" s="8"/>
      <c r="L402" s="8"/>
      <c r="M402" s="3"/>
      <c r="N402" s="8"/>
      <c r="O402" s="8"/>
      <c r="P402" s="8"/>
      <c r="Q402" s="3"/>
      <c r="AR402" s="88"/>
      <c r="AS402"/>
      <c r="AT402"/>
      <c r="AU402"/>
      <c r="AV402" s="8"/>
    </row>
    <row r="403" spans="1:48" x14ac:dyDescent="0.2">
      <c r="A403"/>
      <c r="B403" s="3"/>
      <c r="C403" s="3"/>
      <c r="D403" s="3"/>
      <c r="F403" s="8"/>
      <c r="G403" s="8"/>
      <c r="H403" s="8"/>
      <c r="I403" s="8"/>
      <c r="J403" s="8"/>
      <c r="K403" s="8"/>
      <c r="L403" s="8"/>
      <c r="M403" s="3"/>
      <c r="N403" s="8"/>
      <c r="O403" s="8"/>
      <c r="P403" s="8"/>
      <c r="Q403" s="3"/>
      <c r="AR403" s="88"/>
      <c r="AS403"/>
      <c r="AT403"/>
      <c r="AU403"/>
      <c r="AV403" s="8"/>
    </row>
  </sheetData>
  <mergeCells count="14">
    <mergeCell ref="A4:A6"/>
    <mergeCell ref="T4:T36"/>
    <mergeCell ref="AB4:AB36"/>
    <mergeCell ref="A7:A19"/>
    <mergeCell ref="A20:A36"/>
    <mergeCell ref="A1:E1"/>
    <mergeCell ref="AW1:BA1"/>
    <mergeCell ref="BB1:BF1"/>
    <mergeCell ref="B2:E2"/>
    <mergeCell ref="Q2:U2"/>
    <mergeCell ref="Y2:AC2"/>
    <mergeCell ref="AG2:AH2"/>
    <mergeCell ref="AJ2:AK2"/>
    <mergeCell ref="AQ2:AU2"/>
  </mergeCells>
  <conditionalFormatting sqref="AW4:AW36">
    <cfRule type="iconSet" priority="4">
      <iconSet iconSet="3Symbols2" showValue="0">
        <cfvo type="percent" val="0"/>
        <cfvo type="num" val="1"/>
        <cfvo type="num" val="2"/>
      </iconSet>
    </cfRule>
  </conditionalFormatting>
  <conditionalFormatting sqref="AX4:AX36">
    <cfRule type="iconSet" priority="3">
      <iconSet iconSet="3Symbols2" showValue="0">
        <cfvo type="percent" val="0"/>
        <cfvo type="num" val="1"/>
        <cfvo type="num" val="2"/>
      </iconSet>
    </cfRule>
  </conditionalFormatting>
  <conditionalFormatting sqref="AY4:AY36">
    <cfRule type="iconSet" priority="2">
      <iconSet iconSet="3Symbols2" showValue="0">
        <cfvo type="percent" val="0"/>
        <cfvo type="num" val="0" gte="0"/>
        <cfvo type="num" val="1"/>
      </iconSet>
    </cfRule>
  </conditionalFormatting>
  <conditionalFormatting sqref="AZ4:BA36">
    <cfRule type="iconSet" priority="1">
      <iconSet iconSet="3Symbols2" showValue="0">
        <cfvo type="percent" val="0"/>
        <cfvo type="num" val="0" gte="0"/>
        <cfvo type="num" val="1"/>
      </iconSet>
    </cfRule>
  </conditionalFormatting>
  <dataValidations disablePrompts="1" count="1">
    <dataValidation type="list" allowBlank="1" showInputMessage="1" showErrorMessage="1" sqref="B307:B403 C151:C403">
      <formula1>ExtractEntities</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02433" r:id="rId4" name="Button 1">
              <controlPr defaultSize="0" print="0" autoFill="0" autoPict="0" macro="[0]!ShowSource2">
                <anchor>
                  <from>
                    <xdr:col>0</xdr:col>
                    <xdr:colOff>38100</xdr:colOff>
                    <xdr:row>0</xdr:row>
                    <xdr:rowOff>323850</xdr:rowOff>
                  </from>
                  <to>
                    <xdr:col>1</xdr:col>
                    <xdr:colOff>590550</xdr:colOff>
                    <xdr:row>0</xdr:row>
                    <xdr:rowOff>552450</xdr:rowOff>
                  </to>
                </anchor>
              </controlPr>
            </control>
          </mc:Choice>
        </mc:AlternateContent>
        <mc:AlternateContent xmlns:mc="http://schemas.openxmlformats.org/markup-compatibility/2006">
          <mc:Choice Requires="x14">
            <control shapeId="402434" r:id="rId5" name="Button 2">
              <controlPr defaultSize="0" print="0" autoFill="0" autoPict="0" macro="[0]!ShowDefinitions" altText="Definitions">
                <anchor>
                  <from>
                    <xdr:col>0</xdr:col>
                    <xdr:colOff>38100</xdr:colOff>
                    <xdr:row>0</xdr:row>
                    <xdr:rowOff>581025</xdr:rowOff>
                  </from>
                  <to>
                    <xdr:col>1</xdr:col>
                    <xdr:colOff>590550</xdr:colOff>
                    <xdr:row>0</xdr:row>
                    <xdr:rowOff>809625</xdr:rowOff>
                  </to>
                </anchor>
              </controlPr>
            </control>
          </mc:Choice>
        </mc:AlternateContent>
        <mc:AlternateContent xmlns:mc="http://schemas.openxmlformats.org/markup-compatibility/2006">
          <mc:Choice Requires="x14">
            <control shapeId="402435" r:id="rId6" name="Button 3">
              <controlPr defaultSize="0" print="0" autoFill="0" autoPict="0" macro="[0]!ShowSCDREF">
                <anchor>
                  <from>
                    <xdr:col>1</xdr:col>
                    <xdr:colOff>609600</xdr:colOff>
                    <xdr:row>0</xdr:row>
                    <xdr:rowOff>323850</xdr:rowOff>
                  </from>
                  <to>
                    <xdr:col>3</xdr:col>
                    <xdr:colOff>323850</xdr:colOff>
                    <xdr:row>0</xdr:row>
                    <xdr:rowOff>552450</xdr:rowOff>
                  </to>
                </anchor>
              </controlPr>
            </control>
          </mc:Choice>
        </mc:AlternateContent>
        <mc:AlternateContent xmlns:mc="http://schemas.openxmlformats.org/markup-compatibility/2006">
          <mc:Choice Requires="x14">
            <control shapeId="402436" r:id="rId7" name="Button 4">
              <controlPr defaultSize="0" print="0" autoFill="0" autoPict="0" macro="[0]!ShowProgress">
                <anchor>
                  <from>
                    <xdr:col>1</xdr:col>
                    <xdr:colOff>609600</xdr:colOff>
                    <xdr:row>0</xdr:row>
                    <xdr:rowOff>581025</xdr:rowOff>
                  </from>
                  <to>
                    <xdr:col>3</xdr:col>
                    <xdr:colOff>323850</xdr:colOff>
                    <xdr:row>0</xdr:row>
                    <xdr:rowOff>809625</xdr:rowOff>
                  </to>
                </anchor>
              </controlPr>
            </control>
          </mc:Choice>
        </mc:AlternateContent>
        <mc:AlternateContent xmlns:mc="http://schemas.openxmlformats.org/markup-compatibility/2006">
          <mc:Choice Requires="x14">
            <control shapeId="402437" r:id="rId8" name="Button 5">
              <controlPr defaultSize="0" print="0" autoFill="0" autoPict="0" macro="[0]!ShowTRF" altText="Show All">
                <anchor>
                  <from>
                    <xdr:col>1</xdr:col>
                    <xdr:colOff>609600</xdr:colOff>
                    <xdr:row>0</xdr:row>
                    <xdr:rowOff>66675</xdr:rowOff>
                  </from>
                  <to>
                    <xdr:col>3</xdr:col>
                    <xdr:colOff>323850</xdr:colOff>
                    <xdr:row>0</xdr:row>
                    <xdr:rowOff>295275</xdr:rowOff>
                  </to>
                </anchor>
              </controlPr>
            </control>
          </mc:Choice>
        </mc:AlternateContent>
        <mc:AlternateContent xmlns:mc="http://schemas.openxmlformats.org/markup-compatibility/2006">
          <mc:Choice Requires="x14">
            <control shapeId="402438" r:id="rId9" name="Button 6">
              <controlPr defaultSize="0" print="0" autoFill="0" autoPict="0" macro="[0]!LinkConformed">
                <anchor>
                  <from>
                    <xdr:col>3</xdr:col>
                    <xdr:colOff>342900</xdr:colOff>
                    <xdr:row>0</xdr:row>
                    <xdr:rowOff>323850</xdr:rowOff>
                  </from>
                  <to>
                    <xdr:col>3</xdr:col>
                    <xdr:colOff>1257300</xdr:colOff>
                    <xdr:row>0</xdr:row>
                    <xdr:rowOff>552450</xdr:rowOff>
                  </to>
                </anchor>
              </controlPr>
            </control>
          </mc:Choice>
        </mc:AlternateContent>
        <mc:AlternateContent xmlns:mc="http://schemas.openxmlformats.org/markup-compatibility/2006">
          <mc:Choice Requires="x14">
            <control shapeId="402439" r:id="rId10" name="Button 7">
              <controlPr defaultSize="0" print="0" autoFill="0" autoPict="0" macro="[0]!LinkReference">
                <anchor>
                  <from>
                    <xdr:col>3</xdr:col>
                    <xdr:colOff>342900</xdr:colOff>
                    <xdr:row>0</xdr:row>
                    <xdr:rowOff>581025</xdr:rowOff>
                  </from>
                  <to>
                    <xdr:col>3</xdr:col>
                    <xdr:colOff>1257300</xdr:colOff>
                    <xdr:row>0</xdr:row>
                    <xdr:rowOff>809625</xdr:rowOff>
                  </to>
                </anchor>
              </controlPr>
            </control>
          </mc:Choice>
        </mc:AlternateContent>
        <mc:AlternateContent xmlns:mc="http://schemas.openxmlformats.org/markup-compatibility/2006">
          <mc:Choice Requires="x14">
            <control shapeId="402440" r:id="rId11" name="Button 8">
              <controlPr defaultSize="0" print="0" autoFill="0" autoPict="0" macro="[0]!ShowAll" altText="Source1 Mapping">
                <anchor>
                  <from>
                    <xdr:col>3</xdr:col>
                    <xdr:colOff>342900</xdr:colOff>
                    <xdr:row>0</xdr:row>
                    <xdr:rowOff>66675</xdr:rowOff>
                  </from>
                  <to>
                    <xdr:col>3</xdr:col>
                    <xdr:colOff>1257300</xdr:colOff>
                    <xdr:row>0</xdr:row>
                    <xdr:rowOff>295275</xdr:rowOff>
                  </to>
                </anchor>
              </controlPr>
            </control>
          </mc:Choice>
        </mc:AlternateContent>
        <mc:AlternateContent xmlns:mc="http://schemas.openxmlformats.org/markup-compatibility/2006">
          <mc:Choice Requires="x14">
            <control shapeId="402441" r:id="rId12" name="Button 9">
              <controlPr defaultSize="0" print="0" autoFill="0" autoPict="0" macro="[0]!ShowSource1">
                <anchor>
                  <from>
                    <xdr:col>0</xdr:col>
                    <xdr:colOff>38100</xdr:colOff>
                    <xdr:row>0</xdr:row>
                    <xdr:rowOff>66675</xdr:rowOff>
                  </from>
                  <to>
                    <xdr:col>1</xdr:col>
                    <xdr:colOff>590550</xdr:colOff>
                    <xdr:row>0</xdr:row>
                    <xdr:rowOff>295275</xdr:rowOff>
                  </to>
                </anchor>
              </controlPr>
            </control>
          </mc:Choice>
        </mc:AlternateContent>
        <mc:AlternateContent xmlns:mc="http://schemas.openxmlformats.org/markup-compatibility/2006">
          <mc:Choice Requires="x14">
            <control shapeId="402442" r:id="rId13" name="Button 10">
              <controlPr defaultSize="0" print="0" autoFill="0" autoPict="0" macro="[0]!LinkBusinessRules">
                <anchor>
                  <from>
                    <xdr:col>3</xdr:col>
                    <xdr:colOff>1276350</xdr:colOff>
                    <xdr:row>0</xdr:row>
                    <xdr:rowOff>323850</xdr:rowOff>
                  </from>
                  <to>
                    <xdr:col>4</xdr:col>
                    <xdr:colOff>742950</xdr:colOff>
                    <xdr:row>0</xdr:row>
                    <xdr:rowOff>552450</xdr:rowOff>
                  </to>
                </anchor>
              </controlPr>
            </control>
          </mc:Choice>
        </mc:AlternateContent>
        <mc:AlternateContent xmlns:mc="http://schemas.openxmlformats.org/markup-compatibility/2006">
          <mc:Choice Requires="x14">
            <control shapeId="402443" r:id="rId14" name="Button 11">
              <controlPr defaultSize="0" print="0" autoFill="0" autoPict="0" macro="[0]!LinkIssues">
                <anchor>
                  <from>
                    <xdr:col>3</xdr:col>
                    <xdr:colOff>1276350</xdr:colOff>
                    <xdr:row>0</xdr:row>
                    <xdr:rowOff>581025</xdr:rowOff>
                  </from>
                  <to>
                    <xdr:col>4</xdr:col>
                    <xdr:colOff>742950</xdr:colOff>
                    <xdr:row>0</xdr:row>
                    <xdr:rowOff>809625</xdr:rowOff>
                  </to>
                </anchor>
              </controlPr>
            </control>
          </mc:Choice>
        </mc:AlternateContent>
        <mc:AlternateContent xmlns:mc="http://schemas.openxmlformats.org/markup-compatibility/2006">
          <mc:Choice Requires="x14">
            <control shapeId="402444" r:id="rId15" name="Button 12">
              <controlPr defaultSize="0" print="0" autoFill="0" autoPict="0" macro="[0]!LinkCDC" altText="Source1 Mapping">
                <anchor>
                  <from>
                    <xdr:col>3</xdr:col>
                    <xdr:colOff>1276350</xdr:colOff>
                    <xdr:row>0</xdr:row>
                    <xdr:rowOff>66675</xdr:rowOff>
                  </from>
                  <to>
                    <xdr:col>4</xdr:col>
                    <xdr:colOff>742950</xdr:colOff>
                    <xdr:row>0</xdr:row>
                    <xdr:rowOff>295275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9" tint="-0.249977111117893"/>
  </sheetPr>
  <dimension ref="A1:CR403"/>
  <sheetViews>
    <sheetView workbookViewId="0">
      <pane xSplit="5" ySplit="3" topLeftCell="F4" activePane="bottomRight" state="frozen"/>
      <selection pane="topRight" activeCell="F1" sqref="F1"/>
      <selection pane="bottomLeft" activeCell="A4" sqref="A4"/>
      <selection pane="bottomRight" activeCell="AM4" sqref="AM4"/>
    </sheetView>
  </sheetViews>
  <sheetFormatPr defaultColWidth="8.85546875" defaultRowHeight="12.75" x14ac:dyDescent="0.2"/>
  <cols>
    <col min="1" max="1" width="5.42578125" style="68" customWidth="1"/>
    <col min="2" max="2" width="13.7109375" customWidth="1"/>
    <col min="3" max="3" width="4.28515625" bestFit="1" customWidth="1"/>
    <col min="4" max="4" width="20.42578125" bestFit="1" customWidth="1"/>
    <col min="5" max="5" width="13.5703125" style="143" bestFit="1" customWidth="1"/>
    <col min="6" max="6" width="0.42578125" style="143" hidden="1" customWidth="1"/>
    <col min="7" max="7" width="9.42578125" style="143" hidden="1" customWidth="1"/>
    <col min="8" max="8" width="0.42578125" style="143" hidden="1" customWidth="1"/>
    <col min="9" max="9" width="9.42578125" style="143" hidden="1" customWidth="1"/>
    <col min="10" max="10" width="0.42578125" style="143" hidden="1" customWidth="1"/>
    <col min="11" max="11" width="9.42578125" style="143" hidden="1" customWidth="1"/>
    <col min="12" max="12" width="0.42578125" style="143" hidden="1" customWidth="1"/>
    <col min="13" max="13" width="23.42578125" hidden="1" customWidth="1"/>
    <col min="14" max="14" width="0.42578125" style="15" hidden="1" customWidth="1"/>
    <col min="15" max="15" width="7.140625" style="15" hidden="1" customWidth="1"/>
    <col min="16" max="16" width="0.42578125" style="15" hidden="1" customWidth="1"/>
    <col min="17" max="17" width="24.5703125" style="22" hidden="1" customWidth="1"/>
    <col min="18" max="18" width="9.7109375" style="67" hidden="1" customWidth="1"/>
    <col min="19" max="19" width="58.5703125" style="23" hidden="1" customWidth="1"/>
    <col min="20" max="20" width="84.7109375" style="12" hidden="1" customWidth="1"/>
    <col min="21" max="21" width="24.140625" style="12" hidden="1" customWidth="1"/>
    <col min="22" max="22" width="0.42578125" hidden="1" customWidth="1"/>
    <col min="23" max="23" width="8.85546875" hidden="1" customWidth="1"/>
    <col min="24" max="24" width="0.42578125" hidden="1" customWidth="1"/>
    <col min="25" max="25" width="32" hidden="1" customWidth="1"/>
    <col min="26" max="26" width="9.7109375" hidden="1" customWidth="1"/>
    <col min="27" max="27" width="61.42578125" hidden="1" customWidth="1"/>
    <col min="28" max="28" width="55" hidden="1" customWidth="1"/>
    <col min="29" max="29" width="30.7109375" hidden="1" customWidth="1"/>
    <col min="30" max="30" width="0.42578125" hidden="1" customWidth="1"/>
    <col min="31" max="31" width="8.85546875" hidden="1" customWidth="1"/>
    <col min="32" max="32" width="0.42578125" hidden="1" customWidth="1"/>
    <col min="33" max="33" width="36" hidden="1" customWidth="1"/>
    <col min="34" max="34" width="15.42578125" hidden="1" customWidth="1"/>
    <col min="35" max="35" width="0.42578125" hidden="1" customWidth="1"/>
    <col min="36" max="36" width="40.140625" hidden="1" customWidth="1"/>
    <col min="37" max="37" width="35.28515625" hidden="1" customWidth="1"/>
    <col min="38" max="38" width="0.42578125" customWidth="1"/>
    <col min="39" max="39" width="7.140625" style="15" customWidth="1"/>
    <col min="40" max="40" width="0.42578125" style="15" customWidth="1"/>
    <col min="41" max="41" width="16.42578125" customWidth="1"/>
    <col min="42" max="42" width="0.42578125" style="15" customWidth="1"/>
    <col min="43" max="43" width="29.85546875" style="22" customWidth="1"/>
    <col min="44" max="44" width="21.5703125" style="89" customWidth="1"/>
    <col min="45" max="45" width="17.42578125" style="12" customWidth="1"/>
    <col min="46" max="46" width="24.28515625" style="12" customWidth="1"/>
    <col min="47" max="47" width="121.42578125" style="23" customWidth="1"/>
    <col min="48" max="48" width="0.42578125" style="143" hidden="1" customWidth="1"/>
    <col min="49" max="53" width="10.7109375" hidden="1" customWidth="1"/>
    <col min="54" max="54" width="11.28515625" hidden="1" customWidth="1"/>
    <col min="55" max="55" width="9.5703125" hidden="1" customWidth="1"/>
    <col min="56" max="56" width="11.28515625" hidden="1" customWidth="1"/>
    <col min="57" max="57" width="9.5703125" hidden="1" customWidth="1"/>
    <col min="58" max="58" width="13.140625" hidden="1" customWidth="1"/>
  </cols>
  <sheetData>
    <row r="1" spans="1:96" ht="67.5" customHeight="1" x14ac:dyDescent="0.35">
      <c r="A1" s="276"/>
      <c r="B1" s="276"/>
      <c r="C1" s="276"/>
      <c r="D1" s="276"/>
      <c r="E1" s="276"/>
      <c r="F1" s="72"/>
      <c r="G1" s="72"/>
      <c r="H1" s="72"/>
      <c r="I1" s="72"/>
      <c r="J1" s="72"/>
      <c r="K1" s="72"/>
      <c r="L1" s="72"/>
      <c r="M1" s="72"/>
      <c r="N1" s="72"/>
      <c r="O1" s="72"/>
      <c r="P1" s="72"/>
      <c r="Q1" s="80"/>
      <c r="R1" s="81"/>
      <c r="S1" s="80"/>
      <c r="T1" s="80"/>
      <c r="U1" s="72"/>
      <c r="V1" s="72"/>
      <c r="W1" s="72"/>
      <c r="X1" s="72"/>
      <c r="Y1" s="80"/>
      <c r="Z1" s="81"/>
      <c r="AA1" s="80"/>
      <c r="AB1" s="80"/>
      <c r="AC1" s="72"/>
      <c r="AD1" s="72"/>
      <c r="AE1" s="72"/>
      <c r="AF1" s="72"/>
      <c r="AG1" s="72"/>
      <c r="AH1" s="72"/>
      <c r="AI1" s="72"/>
      <c r="AJ1" s="72"/>
      <c r="AK1" s="72"/>
      <c r="AL1" s="72"/>
      <c r="AM1" s="72"/>
      <c r="AN1" s="72"/>
      <c r="AO1" s="72"/>
      <c r="AP1" s="72"/>
      <c r="AQ1" s="80"/>
      <c r="AR1" s="85"/>
      <c r="AS1" s="80"/>
      <c r="AT1" s="72"/>
      <c r="AU1" s="80"/>
      <c r="AV1" s="72"/>
      <c r="AW1" s="262" t="s">
        <v>179</v>
      </c>
      <c r="AX1" s="263"/>
      <c r="AY1" s="263"/>
      <c r="AZ1" s="263"/>
      <c r="BA1" s="264"/>
      <c r="BB1" s="265" t="s">
        <v>178</v>
      </c>
      <c r="BC1" s="265"/>
      <c r="BD1" s="265"/>
      <c r="BE1" s="265"/>
      <c r="BF1" s="265"/>
    </row>
    <row r="2" spans="1:96" s="113" customFormat="1" ht="27" customHeight="1" x14ac:dyDescent="0.2">
      <c r="B2" s="277" t="s">
        <v>748</v>
      </c>
      <c r="C2" s="278"/>
      <c r="D2" s="278"/>
      <c r="E2" s="279"/>
      <c r="F2" s="110"/>
      <c r="G2" s="62" t="s">
        <v>124</v>
      </c>
      <c r="H2" s="110"/>
      <c r="I2" s="109"/>
      <c r="J2" s="110"/>
      <c r="K2" s="62" t="s">
        <v>153</v>
      </c>
      <c r="L2" s="110"/>
      <c r="M2" s="101"/>
      <c r="N2" s="110"/>
      <c r="O2" s="62" t="s">
        <v>67</v>
      </c>
      <c r="P2" s="110"/>
      <c r="Q2" s="269" t="s">
        <v>802</v>
      </c>
      <c r="R2" s="269"/>
      <c r="S2" s="269"/>
      <c r="T2" s="269"/>
      <c r="U2" s="269"/>
      <c r="V2" s="106"/>
      <c r="W2" s="70" t="s">
        <v>67</v>
      </c>
      <c r="X2" s="106"/>
      <c r="Y2" s="270" t="s">
        <v>148</v>
      </c>
      <c r="Z2" s="270"/>
      <c r="AA2" s="270"/>
      <c r="AB2" s="270"/>
      <c r="AC2" s="270"/>
      <c r="AD2" s="106"/>
      <c r="AE2" s="70" t="s">
        <v>121</v>
      </c>
      <c r="AF2" s="70"/>
      <c r="AG2" s="271" t="s">
        <v>103</v>
      </c>
      <c r="AH2" s="271"/>
      <c r="AI2" s="106"/>
      <c r="AJ2" s="272" t="s">
        <v>104</v>
      </c>
      <c r="AK2" s="272"/>
      <c r="AL2" s="70"/>
      <c r="AM2" s="62" t="s">
        <v>152</v>
      </c>
      <c r="AN2" s="110"/>
      <c r="AO2" s="140" t="s">
        <v>150</v>
      </c>
      <c r="AP2" s="110"/>
      <c r="AQ2" s="266" t="s">
        <v>172</v>
      </c>
      <c r="AR2" s="267"/>
      <c r="AS2" s="267"/>
      <c r="AT2" s="267"/>
      <c r="AU2" s="268"/>
      <c r="AV2" s="110"/>
      <c r="AW2" s="241">
        <f>SUM(AW4:AW36)</f>
        <v>15</v>
      </c>
      <c r="AX2" s="241">
        <f>SUM(AX4:AX36)</f>
        <v>0</v>
      </c>
      <c r="AY2" s="241">
        <f>SUM(AY4:AY36)</f>
        <v>0</v>
      </c>
      <c r="AZ2" s="241">
        <f>SUM(AZ4:AZ36)</f>
        <v>4</v>
      </c>
      <c r="BA2" s="241">
        <f>SUM(BA4:BA36)</f>
        <v>0</v>
      </c>
      <c r="BB2" s="197"/>
      <c r="BC2" s="197"/>
      <c r="BD2" s="197"/>
      <c r="BE2" s="197"/>
      <c r="BF2" s="241">
        <f>SUM(BF4:BF41)</f>
        <v>15</v>
      </c>
      <c r="BG2"/>
      <c r="BH2"/>
      <c r="BI2"/>
    </row>
    <row r="3" spans="1:96" s="113" customFormat="1" ht="13.5" x14ac:dyDescent="0.2">
      <c r="B3" s="101" t="s">
        <v>63</v>
      </c>
      <c r="C3" s="101" t="s">
        <v>64</v>
      </c>
      <c r="D3" s="101" t="s">
        <v>16</v>
      </c>
      <c r="E3" s="101" t="s">
        <v>149</v>
      </c>
      <c r="F3" s="62"/>
      <c r="G3" s="62" t="s">
        <v>115</v>
      </c>
      <c r="H3" s="62"/>
      <c r="I3" s="101" t="s">
        <v>7</v>
      </c>
      <c r="J3" s="62"/>
      <c r="K3" s="62" t="s">
        <v>115</v>
      </c>
      <c r="L3" s="62"/>
      <c r="M3" s="101" t="s">
        <v>163</v>
      </c>
      <c r="N3" s="62"/>
      <c r="O3" s="62" t="s">
        <v>115</v>
      </c>
      <c r="P3" s="62"/>
      <c r="Q3" s="97" t="s">
        <v>56</v>
      </c>
      <c r="R3" s="97" t="s">
        <v>149</v>
      </c>
      <c r="S3" s="97" t="s">
        <v>110</v>
      </c>
      <c r="T3" s="97" t="s">
        <v>146</v>
      </c>
      <c r="U3" s="97" t="s">
        <v>66</v>
      </c>
      <c r="V3" s="70"/>
      <c r="W3" s="70" t="s">
        <v>115</v>
      </c>
      <c r="X3" s="70"/>
      <c r="Y3" s="105" t="s">
        <v>56</v>
      </c>
      <c r="Z3" s="105" t="s">
        <v>149</v>
      </c>
      <c r="AA3" s="105" t="s">
        <v>110</v>
      </c>
      <c r="AB3" s="105" t="s">
        <v>146</v>
      </c>
      <c r="AC3" s="105" t="s">
        <v>66</v>
      </c>
      <c r="AD3" s="106"/>
      <c r="AE3" s="70" t="s">
        <v>115</v>
      </c>
      <c r="AF3" s="70"/>
      <c r="AG3" s="102" t="s">
        <v>105</v>
      </c>
      <c r="AH3" s="102" t="s">
        <v>106</v>
      </c>
      <c r="AI3" s="106"/>
      <c r="AJ3" s="103" t="s">
        <v>107</v>
      </c>
      <c r="AK3" s="103" t="s">
        <v>108</v>
      </c>
      <c r="AL3" s="70"/>
      <c r="AM3" s="62" t="s">
        <v>115</v>
      </c>
      <c r="AN3" s="62"/>
      <c r="AO3" s="104" t="s">
        <v>173</v>
      </c>
      <c r="AP3" s="62"/>
      <c r="AQ3" s="114" t="s">
        <v>80</v>
      </c>
      <c r="AR3" s="114" t="s">
        <v>133</v>
      </c>
      <c r="AS3" s="114" t="s">
        <v>136</v>
      </c>
      <c r="AT3" s="114" t="s">
        <v>452</v>
      </c>
      <c r="AU3" s="114" t="s">
        <v>135</v>
      </c>
      <c r="AV3" s="62"/>
      <c r="AW3" s="139" t="s">
        <v>169</v>
      </c>
      <c r="AX3" s="139" t="s">
        <v>170</v>
      </c>
      <c r="AY3" s="139" t="s">
        <v>171</v>
      </c>
      <c r="AZ3" s="139" t="s">
        <v>124</v>
      </c>
      <c r="BA3" s="139" t="s">
        <v>128</v>
      </c>
      <c r="BB3" s="139" t="s">
        <v>174</v>
      </c>
      <c r="BC3" s="139" t="s">
        <v>175</v>
      </c>
      <c r="BD3" s="139" t="s">
        <v>176</v>
      </c>
      <c r="BE3" s="139" t="s">
        <v>177</v>
      </c>
      <c r="BF3" s="139" t="s">
        <v>355</v>
      </c>
    </row>
    <row r="4" spans="1:96" s="3" customFormat="1" ht="13.5" customHeight="1" x14ac:dyDescent="0.25">
      <c r="A4" s="280" t="s">
        <v>132</v>
      </c>
      <c r="B4" s="96" t="s">
        <v>749</v>
      </c>
      <c r="C4" s="94">
        <v>1</v>
      </c>
      <c r="D4" s="198" t="s">
        <v>732</v>
      </c>
      <c r="E4" s="94" t="str">
        <f>IF($AS4="","",LOOKUP($AS4,Domains!$B$2:$B$31,Domains!$C$2:$C$31))</f>
        <v>varchar(100)</v>
      </c>
      <c r="F4" s="99"/>
      <c r="G4" s="94" t="s">
        <v>392</v>
      </c>
      <c r="H4" s="99"/>
      <c r="I4" s="94" t="s">
        <v>694</v>
      </c>
      <c r="J4" s="99"/>
      <c r="K4" s="94"/>
      <c r="L4" s="99"/>
      <c r="M4" s="96"/>
      <c r="N4" s="99"/>
      <c r="O4" s="94"/>
      <c r="P4" s="99"/>
      <c r="Q4" s="59" t="s">
        <v>867</v>
      </c>
      <c r="R4" s="59"/>
      <c r="S4" s="150" t="s">
        <v>864</v>
      </c>
      <c r="T4" s="273" t="s">
        <v>1044</v>
      </c>
      <c r="U4" s="152"/>
      <c r="V4" s="107"/>
      <c r="W4" s="94"/>
      <c r="X4" s="107"/>
      <c r="Y4" s="96"/>
      <c r="Z4" s="94"/>
      <c r="AA4" s="98"/>
      <c r="AB4" s="273"/>
      <c r="AC4" s="96"/>
      <c r="AD4" s="112"/>
      <c r="AE4" s="108"/>
      <c r="AF4" s="107"/>
      <c r="AG4" s="96" t="s">
        <v>164</v>
      </c>
      <c r="AH4" s="96" t="s">
        <v>109</v>
      </c>
      <c r="AI4" s="99"/>
      <c r="AJ4" s="98"/>
      <c r="AK4" s="96" t="s">
        <v>713</v>
      </c>
      <c r="AL4" s="107"/>
      <c r="AM4" s="94" t="s">
        <v>392</v>
      </c>
      <c r="AN4" s="99"/>
      <c r="AO4" s="94" t="s">
        <v>151</v>
      </c>
      <c r="AP4" s="99"/>
      <c r="AQ4" s="198" t="s">
        <v>497</v>
      </c>
      <c r="AR4" s="198" t="s">
        <v>732</v>
      </c>
      <c r="AS4" s="198" t="s">
        <v>286</v>
      </c>
      <c r="AT4" s="141" t="str">
        <f>IF($AS4="","",LOOKUP($AS4,Domains!$B$2:$B$31,Domains!$D$2:$D$31))</f>
        <v>Variable characters (100)</v>
      </c>
      <c r="AU4" s="198" t="s">
        <v>604</v>
      </c>
      <c r="AV4" s="99"/>
      <c r="AW4" s="144">
        <f t="shared" ref="AW4:AW36" si="0">BB4+BC4</f>
        <v>1</v>
      </c>
      <c r="AX4" s="144">
        <f t="shared" ref="AX4:AX36" si="1">BD4+BE4</f>
        <v>0</v>
      </c>
      <c r="AY4" s="144">
        <f t="shared" ref="AY4:AY36" si="2">IF(AE4="",0,1)</f>
        <v>0</v>
      </c>
      <c r="AZ4" s="144">
        <f t="shared" ref="AZ4:AZ36" si="3">IF(G4="",0,1)</f>
        <v>1</v>
      </c>
      <c r="BA4" s="144">
        <f t="shared" ref="BA4:BA36" si="4">IF(K4="",0,1)</f>
        <v>0</v>
      </c>
      <c r="BB4" s="144">
        <f t="shared" ref="BB4:BB36" si="5">IF(S4="",0,1)</f>
        <v>1</v>
      </c>
      <c r="BC4" s="144">
        <f t="shared" ref="BC4:BC36" si="6">IF(O4="",0,1)</f>
        <v>0</v>
      </c>
      <c r="BD4" s="144">
        <f t="shared" ref="BD4:BD36" si="7">IF(W4="",0,1)</f>
        <v>0</v>
      </c>
      <c r="BE4" s="144">
        <f t="shared" ref="BE4:BE36" si="8">IF(AA4="",0,1)</f>
        <v>0</v>
      </c>
      <c r="BF4" s="144">
        <f>IF(AR4="",0,1)</f>
        <v>1</v>
      </c>
    </row>
    <row r="5" spans="1:96" s="3" customFormat="1" ht="13.5" x14ac:dyDescent="0.25">
      <c r="A5" s="282"/>
      <c r="B5" s="96" t="s">
        <v>749</v>
      </c>
      <c r="C5" s="61">
        <v>2</v>
      </c>
      <c r="D5" s="171" t="s">
        <v>347</v>
      </c>
      <c r="E5" s="94" t="str">
        <f>IF($AS5="","",LOOKUP($AS5,Domains!$B$2:$B$31,Domains!$C$2:$C$31))</f>
        <v>datetime</v>
      </c>
      <c r="F5" s="62"/>
      <c r="G5" s="94" t="s">
        <v>392</v>
      </c>
      <c r="H5" s="62"/>
      <c r="I5" s="61" t="s">
        <v>694</v>
      </c>
      <c r="J5" s="62"/>
      <c r="K5" s="61"/>
      <c r="L5" s="62"/>
      <c r="M5" s="59"/>
      <c r="N5" s="62"/>
      <c r="O5" s="61"/>
      <c r="P5" s="62"/>
      <c r="Q5" s="59" t="s">
        <v>869</v>
      </c>
      <c r="R5" s="59"/>
      <c r="S5" s="150" t="s">
        <v>865</v>
      </c>
      <c r="T5" s="274"/>
      <c r="U5" s="137"/>
      <c r="V5" s="70"/>
      <c r="W5" s="61"/>
      <c r="X5" s="70"/>
      <c r="Y5" s="59"/>
      <c r="Z5" s="61"/>
      <c r="AA5" s="59"/>
      <c r="AB5" s="274"/>
      <c r="AC5" s="59"/>
      <c r="AD5" s="100"/>
      <c r="AE5" s="71"/>
      <c r="AF5" s="70"/>
      <c r="AG5" s="96" t="s">
        <v>164</v>
      </c>
      <c r="AH5" s="96" t="s">
        <v>109</v>
      </c>
      <c r="AI5" s="62"/>
      <c r="AJ5" s="59"/>
      <c r="AK5" s="59"/>
      <c r="AL5" s="70"/>
      <c r="AM5" s="94" t="s">
        <v>392</v>
      </c>
      <c r="AN5" s="62"/>
      <c r="AO5" s="94" t="s">
        <v>151</v>
      </c>
      <c r="AP5" s="62"/>
      <c r="AQ5" s="198" t="s">
        <v>357</v>
      </c>
      <c r="AR5" s="171" t="s">
        <v>347</v>
      </c>
      <c r="AS5" s="198" t="s">
        <v>289</v>
      </c>
      <c r="AT5" s="141" t="str">
        <f>IF($AS5="","",LOOKUP($AS5,Domains!$B$2:$B$31,Domains!$D$2:$D$31))</f>
        <v>Date &amp; Time</v>
      </c>
      <c r="AU5" s="198" t="s">
        <v>290</v>
      </c>
      <c r="AV5" s="62"/>
      <c r="AW5" s="144">
        <f t="shared" si="0"/>
        <v>1</v>
      </c>
      <c r="AX5" s="144">
        <f t="shared" si="1"/>
        <v>0</v>
      </c>
      <c r="AY5" s="144">
        <f t="shared" si="2"/>
        <v>0</v>
      </c>
      <c r="AZ5" s="144">
        <f t="shared" si="3"/>
        <v>1</v>
      </c>
      <c r="BA5" s="144">
        <f t="shared" si="4"/>
        <v>0</v>
      </c>
      <c r="BB5" s="144">
        <f t="shared" si="5"/>
        <v>1</v>
      </c>
      <c r="BC5" s="144">
        <f t="shared" si="6"/>
        <v>0</v>
      </c>
      <c r="BD5" s="144">
        <f t="shared" si="7"/>
        <v>0</v>
      </c>
      <c r="BE5" s="144">
        <f t="shared" si="8"/>
        <v>0</v>
      </c>
      <c r="BF5" s="144">
        <f t="shared" ref="BF5:BF36" si="9">IF(AR5="",0,1)</f>
        <v>1</v>
      </c>
    </row>
    <row r="6" spans="1:96" s="3" customFormat="1" ht="13.5" x14ac:dyDescent="0.25">
      <c r="A6" s="300" t="s">
        <v>113</v>
      </c>
      <c r="B6" s="96" t="s">
        <v>749</v>
      </c>
      <c r="C6" s="61">
        <v>3</v>
      </c>
      <c r="D6" s="142" t="str">
        <f t="shared" ref="D6:D18" si="10">AR6</f>
        <v>SOURCE_SYSTEM</v>
      </c>
      <c r="E6" s="94" t="str">
        <f>IF($AS6="","",LOOKUP($AS6,Domains!$B$2:$B$31,Domains!$C$2:$C$31))</f>
        <v>varchar(10)</v>
      </c>
      <c r="F6" s="62"/>
      <c r="G6" s="94" t="s">
        <v>392</v>
      </c>
      <c r="H6" s="62"/>
      <c r="I6" s="61" t="s">
        <v>694</v>
      </c>
      <c r="J6" s="62"/>
      <c r="K6" s="61"/>
      <c r="L6" s="62"/>
      <c r="M6" s="59"/>
      <c r="N6" s="62"/>
      <c r="O6" s="61"/>
      <c r="P6" s="62"/>
      <c r="Q6" s="59"/>
      <c r="R6" s="59"/>
      <c r="S6" s="150" t="s">
        <v>759</v>
      </c>
      <c r="T6" s="274"/>
      <c r="U6" s="137"/>
      <c r="V6" s="70"/>
      <c r="W6" s="61"/>
      <c r="X6" s="70"/>
      <c r="Y6" s="59"/>
      <c r="Z6" s="61"/>
      <c r="AA6" s="59"/>
      <c r="AB6" s="274"/>
      <c r="AC6" s="59"/>
      <c r="AD6" s="100"/>
      <c r="AE6" s="71"/>
      <c r="AF6" s="70"/>
      <c r="AG6" s="96" t="s">
        <v>387</v>
      </c>
      <c r="AH6" s="96" t="s">
        <v>109</v>
      </c>
      <c r="AI6" s="62"/>
      <c r="AJ6" s="59"/>
      <c r="AK6" s="96" t="s">
        <v>714</v>
      </c>
      <c r="AL6" s="70"/>
      <c r="AM6" s="94" t="s">
        <v>392</v>
      </c>
      <c r="AN6" s="62"/>
      <c r="AO6" s="94" t="s">
        <v>151</v>
      </c>
      <c r="AP6" s="62"/>
      <c r="AQ6" s="198" t="s">
        <v>137</v>
      </c>
      <c r="AR6" s="198" t="s">
        <v>138</v>
      </c>
      <c r="AS6" s="198" t="s">
        <v>138</v>
      </c>
      <c r="AT6" s="141" t="str">
        <f>IF($AS6="","",LOOKUP($AS6,Domains!$B$2:$B$31,Domains!$D$2:$D$31))</f>
        <v>Variable characters (10)</v>
      </c>
      <c r="AU6" s="198" t="s">
        <v>356</v>
      </c>
      <c r="AV6" s="62"/>
      <c r="AW6" s="144">
        <f t="shared" si="0"/>
        <v>1</v>
      </c>
      <c r="AX6" s="144">
        <f t="shared" si="1"/>
        <v>0</v>
      </c>
      <c r="AY6" s="144">
        <f t="shared" si="2"/>
        <v>0</v>
      </c>
      <c r="AZ6" s="144">
        <f t="shared" si="3"/>
        <v>1</v>
      </c>
      <c r="BA6" s="144">
        <f t="shared" si="4"/>
        <v>0</v>
      </c>
      <c r="BB6" s="144">
        <f t="shared" si="5"/>
        <v>1</v>
      </c>
      <c r="BC6" s="144">
        <f t="shared" si="6"/>
        <v>0</v>
      </c>
      <c r="BD6" s="144">
        <f t="shared" si="7"/>
        <v>0</v>
      </c>
      <c r="BE6" s="144">
        <f t="shared" si="8"/>
        <v>0</v>
      </c>
      <c r="BF6" s="144">
        <f t="shared" si="9"/>
        <v>1</v>
      </c>
    </row>
    <row r="7" spans="1:96" s="3" customFormat="1" ht="13.5" customHeight="1" x14ac:dyDescent="0.25">
      <c r="A7" s="301"/>
      <c r="B7" s="96" t="s">
        <v>749</v>
      </c>
      <c r="C7" s="61">
        <v>4</v>
      </c>
      <c r="D7" s="142" t="str">
        <f t="shared" si="10"/>
        <v>CHRG_DTS</v>
      </c>
      <c r="E7" s="94" t="str">
        <f>IF($AS7="","",LOOKUP($AS7,Domains!$B$2:$B$31,Domains!$C$2:$C$31))</f>
        <v>datetime</v>
      </c>
      <c r="F7" s="62"/>
      <c r="G7" s="94"/>
      <c r="H7" s="62"/>
      <c r="I7" s="61">
        <v>1</v>
      </c>
      <c r="J7" s="62"/>
      <c r="K7" s="61"/>
      <c r="L7" s="62"/>
      <c r="M7" s="59"/>
      <c r="N7" s="62"/>
      <c r="O7" s="61"/>
      <c r="P7" s="62"/>
      <c r="Q7" s="59"/>
      <c r="R7" s="59"/>
      <c r="S7" s="150" t="s">
        <v>866</v>
      </c>
      <c r="T7" s="274"/>
      <c r="U7" s="137"/>
      <c r="V7" s="70"/>
      <c r="W7" s="61"/>
      <c r="X7" s="70"/>
      <c r="Y7" s="59"/>
      <c r="Z7" s="61"/>
      <c r="AA7" s="59"/>
      <c r="AB7" s="274"/>
      <c r="AC7" s="59"/>
      <c r="AD7" s="100"/>
      <c r="AE7" s="71"/>
      <c r="AF7" s="70"/>
      <c r="AG7" s="96"/>
      <c r="AH7" s="96"/>
      <c r="AI7" s="62"/>
      <c r="AJ7" s="59"/>
      <c r="AK7" s="59" t="s">
        <v>87</v>
      </c>
      <c r="AL7" s="70"/>
      <c r="AM7" s="94" t="s">
        <v>392</v>
      </c>
      <c r="AN7" s="62"/>
      <c r="AO7" s="94" t="s">
        <v>151</v>
      </c>
      <c r="AP7" s="62"/>
      <c r="AQ7" s="198" t="s">
        <v>521</v>
      </c>
      <c r="AR7" s="198" t="s">
        <v>605</v>
      </c>
      <c r="AS7" s="198" t="s">
        <v>289</v>
      </c>
      <c r="AT7" s="141" t="str">
        <f>IF($AS7="","",LOOKUP($AS7,Domains!$B$2:$B$31,Domains!$D$2:$D$31))</f>
        <v>Date &amp; Time</v>
      </c>
      <c r="AU7" s="198" t="s">
        <v>615</v>
      </c>
      <c r="AV7" s="62"/>
      <c r="AW7" s="144">
        <f t="shared" si="0"/>
        <v>1</v>
      </c>
      <c r="AX7" s="144">
        <f t="shared" si="1"/>
        <v>0</v>
      </c>
      <c r="AY7" s="144">
        <f t="shared" si="2"/>
        <v>0</v>
      </c>
      <c r="AZ7" s="144">
        <f t="shared" si="3"/>
        <v>0</v>
      </c>
      <c r="BA7" s="144">
        <f t="shared" si="4"/>
        <v>0</v>
      </c>
      <c r="BB7" s="144">
        <f t="shared" si="5"/>
        <v>1</v>
      </c>
      <c r="BC7" s="144">
        <f t="shared" si="6"/>
        <v>0</v>
      </c>
      <c r="BD7" s="144">
        <f t="shared" si="7"/>
        <v>0</v>
      </c>
      <c r="BE7" s="144">
        <f t="shared" si="8"/>
        <v>0</v>
      </c>
      <c r="BF7" s="144">
        <f t="shared" si="9"/>
        <v>1</v>
      </c>
    </row>
    <row r="8" spans="1:96" s="3" customFormat="1" ht="108" x14ac:dyDescent="0.25">
      <c r="A8" s="301"/>
      <c r="B8" s="96" t="s">
        <v>749</v>
      </c>
      <c r="C8" s="94">
        <v>5</v>
      </c>
      <c r="D8" s="142" t="str">
        <f t="shared" si="10"/>
        <v>CHRG_EFF_DTS</v>
      </c>
      <c r="E8" s="94" t="str">
        <f>IF($AS8="","",LOOKUP($AS8,Domains!$B$2:$B$31,Domains!$C$2:$C$31))</f>
        <v>datetime</v>
      </c>
      <c r="F8" s="62"/>
      <c r="G8" s="61"/>
      <c r="H8" s="62"/>
      <c r="I8" s="61">
        <v>1</v>
      </c>
      <c r="J8" s="62"/>
      <c r="K8" s="61"/>
      <c r="L8" s="62"/>
      <c r="M8" s="59"/>
      <c r="N8" s="62"/>
      <c r="O8" s="61"/>
      <c r="P8" s="62"/>
      <c r="Q8" s="59" t="s">
        <v>880</v>
      </c>
      <c r="R8" s="59"/>
      <c r="S8" s="150" t="s">
        <v>870</v>
      </c>
      <c r="T8" s="274"/>
      <c r="U8" s="137"/>
      <c r="V8" s="70"/>
      <c r="W8" s="61"/>
      <c r="X8" s="70"/>
      <c r="Y8" s="59"/>
      <c r="Z8" s="61"/>
      <c r="AA8" s="59"/>
      <c r="AB8" s="274"/>
      <c r="AC8" s="59"/>
      <c r="AD8" s="100"/>
      <c r="AE8" s="71"/>
      <c r="AF8" s="70"/>
      <c r="AG8" s="59"/>
      <c r="AH8" s="59"/>
      <c r="AI8" s="62"/>
      <c r="AJ8" s="59"/>
      <c r="AK8" s="59" t="s">
        <v>87</v>
      </c>
      <c r="AL8" s="70"/>
      <c r="AM8" s="94" t="s">
        <v>392</v>
      </c>
      <c r="AN8" s="62"/>
      <c r="AO8" s="94" t="s">
        <v>151</v>
      </c>
      <c r="AP8" s="62"/>
      <c r="AQ8" s="198" t="s">
        <v>984</v>
      </c>
      <c r="AR8" s="198" t="s">
        <v>985</v>
      </c>
      <c r="AS8" s="198" t="s">
        <v>289</v>
      </c>
      <c r="AT8" s="141" t="str">
        <f>IF($AS8="","",LOOKUP($AS8,Domains!$B$2:$B$31,Domains!$D$2:$D$31))</f>
        <v>Date &amp; Time</v>
      </c>
      <c r="AU8" s="198" t="s">
        <v>616</v>
      </c>
      <c r="AV8" s="62"/>
      <c r="AW8" s="144">
        <f t="shared" si="0"/>
        <v>1</v>
      </c>
      <c r="AX8" s="144">
        <f t="shared" si="1"/>
        <v>0</v>
      </c>
      <c r="AY8" s="144">
        <f t="shared" si="2"/>
        <v>0</v>
      </c>
      <c r="AZ8" s="144">
        <f t="shared" si="3"/>
        <v>0</v>
      </c>
      <c r="BA8" s="144">
        <f t="shared" si="4"/>
        <v>0</v>
      </c>
      <c r="BB8" s="144">
        <f t="shared" si="5"/>
        <v>1</v>
      </c>
      <c r="BC8" s="144">
        <f t="shared" si="6"/>
        <v>0</v>
      </c>
      <c r="BD8" s="144">
        <f t="shared" si="7"/>
        <v>0</v>
      </c>
      <c r="BE8" s="144">
        <f t="shared" si="8"/>
        <v>0</v>
      </c>
      <c r="BF8" s="144">
        <f t="shared" si="9"/>
        <v>1</v>
      </c>
    </row>
    <row r="9" spans="1:96" s="3" customFormat="1" ht="13.5" x14ac:dyDescent="0.25">
      <c r="A9" s="301"/>
      <c r="B9" s="96" t="s">
        <v>749</v>
      </c>
      <c r="C9" s="61">
        <v>6</v>
      </c>
      <c r="D9" s="142" t="str">
        <f t="shared" si="10"/>
        <v>WRITTEN_DTS</v>
      </c>
      <c r="E9" s="94" t="str">
        <f>IF($AS9="","",LOOKUP($AS9,Domains!$B$2:$B$31,Domains!$C$2:$C$31))</f>
        <v>datetime</v>
      </c>
      <c r="F9" s="62"/>
      <c r="G9" s="61"/>
      <c r="H9" s="62"/>
      <c r="I9" s="61">
        <v>1</v>
      </c>
      <c r="J9" s="62"/>
      <c r="K9" s="61"/>
      <c r="L9" s="62"/>
      <c r="M9" s="59"/>
      <c r="N9" s="62"/>
      <c r="O9" s="61"/>
      <c r="P9" s="62"/>
      <c r="Q9" s="59" t="s">
        <v>867</v>
      </c>
      <c r="R9" s="59"/>
      <c r="S9" s="150" t="s">
        <v>871</v>
      </c>
      <c r="T9" s="274"/>
      <c r="U9" s="137"/>
      <c r="V9" s="70"/>
      <c r="W9" s="61"/>
      <c r="X9" s="70"/>
      <c r="Y9" s="59"/>
      <c r="Z9" s="61"/>
      <c r="AA9" s="59"/>
      <c r="AB9" s="274"/>
      <c r="AC9" s="59"/>
      <c r="AD9" s="100"/>
      <c r="AE9" s="71"/>
      <c r="AF9" s="70"/>
      <c r="AG9" s="59"/>
      <c r="AH9" s="59"/>
      <c r="AI9" s="62"/>
      <c r="AJ9" s="59"/>
      <c r="AK9" s="59" t="s">
        <v>388</v>
      </c>
      <c r="AL9" s="70"/>
      <c r="AM9" s="94" t="s">
        <v>392</v>
      </c>
      <c r="AN9" s="62"/>
      <c r="AO9" s="94" t="s">
        <v>151</v>
      </c>
      <c r="AP9" s="62"/>
      <c r="AQ9" s="198" t="s">
        <v>503</v>
      </c>
      <c r="AR9" s="198" t="s">
        <v>606</v>
      </c>
      <c r="AS9" s="198" t="s">
        <v>289</v>
      </c>
      <c r="AT9" s="141" t="str">
        <f>IF($AS9="","",LOOKUP($AS9,Domains!$B$2:$B$31,Domains!$D$2:$D$31))</f>
        <v>Date &amp; Time</v>
      </c>
      <c r="AU9" s="198" t="s">
        <v>617</v>
      </c>
      <c r="AV9" s="62"/>
      <c r="AW9" s="144">
        <f t="shared" si="0"/>
        <v>1</v>
      </c>
      <c r="AX9" s="144">
        <f t="shared" si="1"/>
        <v>0</v>
      </c>
      <c r="AY9" s="144">
        <f t="shared" si="2"/>
        <v>0</v>
      </c>
      <c r="AZ9" s="144">
        <f t="shared" si="3"/>
        <v>0</v>
      </c>
      <c r="BA9" s="144">
        <f t="shared" si="4"/>
        <v>0</v>
      </c>
      <c r="BB9" s="144">
        <f t="shared" si="5"/>
        <v>1</v>
      </c>
      <c r="BC9" s="144">
        <f t="shared" si="6"/>
        <v>0</v>
      </c>
      <c r="BD9" s="144">
        <f t="shared" si="7"/>
        <v>0</v>
      </c>
      <c r="BE9" s="144">
        <f t="shared" si="8"/>
        <v>0</v>
      </c>
      <c r="BF9" s="144">
        <f t="shared" si="9"/>
        <v>1</v>
      </c>
    </row>
    <row r="10" spans="1:96" s="3" customFormat="1" ht="13.5" x14ac:dyDescent="0.25">
      <c r="A10" s="301"/>
      <c r="B10" s="96" t="s">
        <v>749</v>
      </c>
      <c r="C10" s="61">
        <v>7</v>
      </c>
      <c r="D10" s="142" t="str">
        <f t="shared" si="10"/>
        <v>HOLD_RELEASE_DTS</v>
      </c>
      <c r="E10" s="94" t="str">
        <f>IF($AS10="","",LOOKUP($AS10,Domains!$B$2:$B$31,Domains!$C$2:$C$31))</f>
        <v>datetime</v>
      </c>
      <c r="F10" s="62"/>
      <c r="G10" s="61"/>
      <c r="H10" s="62"/>
      <c r="I10" s="61">
        <v>1</v>
      </c>
      <c r="J10" s="62"/>
      <c r="K10" s="61"/>
      <c r="L10" s="62"/>
      <c r="M10" s="59"/>
      <c r="N10" s="62"/>
      <c r="O10" s="61"/>
      <c r="P10" s="62"/>
      <c r="Q10" s="59" t="s">
        <v>867</v>
      </c>
      <c r="R10" s="59"/>
      <c r="S10" s="150" t="s">
        <v>872</v>
      </c>
      <c r="T10" s="274"/>
      <c r="U10" s="137"/>
      <c r="V10" s="70"/>
      <c r="W10" s="61"/>
      <c r="X10" s="70"/>
      <c r="Y10" s="59"/>
      <c r="Z10" s="61"/>
      <c r="AA10" s="59"/>
      <c r="AB10" s="274"/>
      <c r="AC10" s="59"/>
      <c r="AD10" s="100"/>
      <c r="AE10" s="71"/>
      <c r="AF10" s="70"/>
      <c r="AG10" s="59"/>
      <c r="AH10" s="59"/>
      <c r="AI10" s="62"/>
      <c r="AJ10" s="59"/>
      <c r="AK10" s="59" t="s">
        <v>388</v>
      </c>
      <c r="AL10" s="70"/>
      <c r="AM10" s="94" t="s">
        <v>392</v>
      </c>
      <c r="AN10" s="62"/>
      <c r="AO10" s="94" t="s">
        <v>151</v>
      </c>
      <c r="AP10" s="62"/>
      <c r="AQ10" s="198" t="s">
        <v>523</v>
      </c>
      <c r="AR10" s="198" t="s">
        <v>607</v>
      </c>
      <c r="AS10" s="198" t="s">
        <v>289</v>
      </c>
      <c r="AT10" s="141" t="str">
        <f>IF($AS10="","",LOOKUP($AS10,Domains!$B$2:$B$31,Domains!$D$2:$D$31))</f>
        <v>Date &amp; Time</v>
      </c>
      <c r="AU10" s="198" t="s">
        <v>618</v>
      </c>
      <c r="AV10" s="62"/>
      <c r="AW10" s="144">
        <f t="shared" si="0"/>
        <v>1</v>
      </c>
      <c r="AX10" s="144">
        <f t="shared" si="1"/>
        <v>0</v>
      </c>
      <c r="AY10" s="144">
        <f t="shared" si="2"/>
        <v>0</v>
      </c>
      <c r="AZ10" s="144">
        <f t="shared" si="3"/>
        <v>0</v>
      </c>
      <c r="BA10" s="144">
        <f t="shared" si="4"/>
        <v>0</v>
      </c>
      <c r="BB10" s="144">
        <f t="shared" si="5"/>
        <v>1</v>
      </c>
      <c r="BC10" s="144">
        <f t="shared" si="6"/>
        <v>0</v>
      </c>
      <c r="BD10" s="144">
        <f t="shared" si="7"/>
        <v>0</v>
      </c>
      <c r="BE10" s="144">
        <f t="shared" si="8"/>
        <v>0</v>
      </c>
      <c r="BF10" s="144">
        <f t="shared" si="9"/>
        <v>1</v>
      </c>
    </row>
    <row r="11" spans="1:96" s="3" customFormat="1" ht="13.5" x14ac:dyDescent="0.25">
      <c r="A11" s="301"/>
      <c r="B11" s="96" t="s">
        <v>749</v>
      </c>
      <c r="C11" s="61">
        <v>8</v>
      </c>
      <c r="D11" s="142" t="str">
        <f t="shared" si="10"/>
        <v>TOT_INSTALLMENT_NO</v>
      </c>
      <c r="E11" s="94" t="str">
        <f>IF($AS11="","",LOOKUP($AS11,Domains!$B$2:$B$31,Domains!$C$2:$C$31))</f>
        <v>int</v>
      </c>
      <c r="F11" s="62"/>
      <c r="G11" s="61"/>
      <c r="H11" s="62"/>
      <c r="I11" s="61">
        <v>1</v>
      </c>
      <c r="J11" s="62"/>
      <c r="K11" s="61"/>
      <c r="L11" s="62"/>
      <c r="M11" s="59"/>
      <c r="N11" s="62"/>
      <c r="O11" s="61"/>
      <c r="P11" s="62"/>
      <c r="Q11" s="59" t="s">
        <v>867</v>
      </c>
      <c r="R11" s="59"/>
      <c r="S11" s="150" t="s">
        <v>873</v>
      </c>
      <c r="T11" s="274"/>
      <c r="U11" s="137"/>
      <c r="V11" s="70"/>
      <c r="W11" s="61"/>
      <c r="X11" s="70"/>
      <c r="Y11" s="59"/>
      <c r="Z11" s="61"/>
      <c r="AA11" s="59"/>
      <c r="AB11" s="274"/>
      <c r="AC11" s="59"/>
      <c r="AD11" s="100"/>
      <c r="AE11" s="71"/>
      <c r="AF11" s="70"/>
      <c r="AG11" s="59"/>
      <c r="AH11" s="59"/>
      <c r="AI11" s="62"/>
      <c r="AJ11" s="59"/>
      <c r="AK11" s="59" t="s">
        <v>93</v>
      </c>
      <c r="AL11" s="70"/>
      <c r="AM11" s="94" t="s">
        <v>392</v>
      </c>
      <c r="AN11" s="62"/>
      <c r="AO11" s="94" t="s">
        <v>151</v>
      </c>
      <c r="AP11" s="62"/>
      <c r="AQ11" s="198" t="s">
        <v>498</v>
      </c>
      <c r="AR11" s="198" t="s">
        <v>608</v>
      </c>
      <c r="AS11" s="198" t="s">
        <v>324</v>
      </c>
      <c r="AT11" s="141" t="str">
        <f>IF($AS11="","",LOOKUP($AS11,Domains!$B$2:$B$31,Domains!$D$2:$D$31))</f>
        <v>Short integer</v>
      </c>
      <c r="AU11" s="198" t="s">
        <v>619</v>
      </c>
      <c r="AV11" s="62"/>
      <c r="AW11" s="144">
        <f t="shared" si="0"/>
        <v>1</v>
      </c>
      <c r="AX11" s="144">
        <f t="shared" si="1"/>
        <v>0</v>
      </c>
      <c r="AY11" s="144">
        <f t="shared" si="2"/>
        <v>0</v>
      </c>
      <c r="AZ11" s="144">
        <f t="shared" si="3"/>
        <v>0</v>
      </c>
      <c r="BA11" s="144">
        <f t="shared" si="4"/>
        <v>0</v>
      </c>
      <c r="BB11" s="144">
        <f t="shared" si="5"/>
        <v>1</v>
      </c>
      <c r="BC11" s="144">
        <f t="shared" si="6"/>
        <v>0</v>
      </c>
      <c r="BD11" s="144">
        <f t="shared" si="7"/>
        <v>0</v>
      </c>
      <c r="BE11" s="144">
        <f t="shared" si="8"/>
        <v>0</v>
      </c>
      <c r="BF11" s="144">
        <f t="shared" si="9"/>
        <v>1</v>
      </c>
    </row>
    <row r="12" spans="1:96" s="3" customFormat="1" ht="13.5" x14ac:dyDescent="0.25">
      <c r="A12" s="301"/>
      <c r="B12" s="96" t="s">
        <v>749</v>
      </c>
      <c r="C12" s="94">
        <v>9</v>
      </c>
      <c r="D12" s="142" t="str">
        <f t="shared" si="10"/>
        <v>CHRG_CD</v>
      </c>
      <c r="E12" s="94" t="str">
        <f>IF($AS12="","",LOOKUP($AS12,Domains!$B$2:$B$31,Domains!$C$2:$C$31))</f>
        <v>varchar(255)</v>
      </c>
      <c r="F12" s="62"/>
      <c r="G12" s="61"/>
      <c r="H12" s="62"/>
      <c r="I12" s="61">
        <v>1</v>
      </c>
      <c r="J12" s="62"/>
      <c r="K12" s="61"/>
      <c r="L12" s="62"/>
      <c r="M12" s="59" t="s">
        <v>955</v>
      </c>
      <c r="N12" s="62"/>
      <c r="O12" s="61"/>
      <c r="P12" s="62"/>
      <c r="Q12" s="59" t="s">
        <v>879</v>
      </c>
      <c r="R12" s="59"/>
      <c r="S12" s="150" t="s">
        <v>874</v>
      </c>
      <c r="T12" s="274"/>
      <c r="U12" s="137"/>
      <c r="V12" s="70"/>
      <c r="W12" s="61"/>
      <c r="X12" s="70"/>
      <c r="Y12" s="59"/>
      <c r="Z12" s="61"/>
      <c r="AA12" s="59"/>
      <c r="AB12" s="274"/>
      <c r="AC12" s="59"/>
      <c r="AD12" s="100"/>
      <c r="AE12" s="71"/>
      <c r="AF12" s="70"/>
      <c r="AG12" s="59"/>
      <c r="AH12" s="59"/>
      <c r="AI12" s="62"/>
      <c r="AJ12" s="59"/>
      <c r="AK12" s="59" t="s">
        <v>81</v>
      </c>
      <c r="AL12" s="70"/>
      <c r="AM12" s="94" t="s">
        <v>392</v>
      </c>
      <c r="AN12" s="62"/>
      <c r="AO12" s="94" t="s">
        <v>151</v>
      </c>
      <c r="AP12" s="62"/>
      <c r="AQ12" s="198" t="s">
        <v>609</v>
      </c>
      <c r="AR12" s="198" t="s">
        <v>610</v>
      </c>
      <c r="AS12" s="198" t="s">
        <v>299</v>
      </c>
      <c r="AT12" s="141" t="str">
        <f>IF($AS12="","",LOOKUP($AS12,Domains!$B$2:$B$31,Domains!$D$2:$D$31))</f>
        <v>Variable characters (255)</v>
      </c>
      <c r="AU12" s="198" t="s">
        <v>620</v>
      </c>
      <c r="AV12" s="62"/>
      <c r="AW12" s="144">
        <f t="shared" si="0"/>
        <v>1</v>
      </c>
      <c r="AX12" s="144">
        <f t="shared" si="1"/>
        <v>0</v>
      </c>
      <c r="AY12" s="144">
        <f t="shared" si="2"/>
        <v>0</v>
      </c>
      <c r="AZ12" s="144">
        <f t="shared" si="3"/>
        <v>0</v>
      </c>
      <c r="BA12" s="144">
        <f t="shared" si="4"/>
        <v>0</v>
      </c>
      <c r="BB12" s="144">
        <f t="shared" si="5"/>
        <v>1</v>
      </c>
      <c r="BC12" s="144">
        <f t="shared" si="6"/>
        <v>0</v>
      </c>
      <c r="BD12" s="144">
        <f t="shared" si="7"/>
        <v>0</v>
      </c>
      <c r="BE12" s="144">
        <f t="shared" si="8"/>
        <v>0</v>
      </c>
      <c r="BF12" s="144">
        <f t="shared" si="9"/>
        <v>1</v>
      </c>
    </row>
    <row r="13" spans="1:96" s="3" customFormat="1" ht="13.5" x14ac:dyDescent="0.25">
      <c r="A13" s="301"/>
      <c r="B13" s="96" t="s">
        <v>749</v>
      </c>
      <c r="C13" s="61">
        <v>10</v>
      </c>
      <c r="D13" s="142" t="str">
        <f t="shared" si="10"/>
        <v>CHRG_CATG_CD</v>
      </c>
      <c r="E13" s="94" t="str">
        <f>IF($AS13="","",LOOKUP($AS13,Domains!$B$2:$B$31,Domains!$C$2:$C$31))</f>
        <v>varchar(255)</v>
      </c>
      <c r="F13" s="62"/>
      <c r="G13" s="61"/>
      <c r="H13" s="62"/>
      <c r="I13" s="61">
        <v>1</v>
      </c>
      <c r="J13" s="62"/>
      <c r="K13" s="61"/>
      <c r="L13" s="62"/>
      <c r="M13" s="59"/>
      <c r="N13" s="62"/>
      <c r="O13" s="61"/>
      <c r="P13" s="62"/>
      <c r="Q13" s="59" t="s">
        <v>881</v>
      </c>
      <c r="R13" s="59"/>
      <c r="S13" s="150" t="s">
        <v>875</v>
      </c>
      <c r="T13" s="274"/>
      <c r="U13" s="137"/>
      <c r="V13" s="70"/>
      <c r="W13" s="61"/>
      <c r="X13" s="70"/>
      <c r="Y13" s="59"/>
      <c r="Z13" s="61"/>
      <c r="AA13" s="59"/>
      <c r="AB13" s="274"/>
      <c r="AC13" s="59"/>
      <c r="AD13" s="100"/>
      <c r="AE13" s="71"/>
      <c r="AF13" s="70"/>
      <c r="AG13" s="59"/>
      <c r="AH13" s="59"/>
      <c r="AI13" s="62"/>
      <c r="AJ13" s="59"/>
      <c r="AK13" s="59" t="s">
        <v>81</v>
      </c>
      <c r="AL13" s="70"/>
      <c r="AM13" s="94" t="s">
        <v>392</v>
      </c>
      <c r="AN13" s="62"/>
      <c r="AO13" s="94" t="s">
        <v>151</v>
      </c>
      <c r="AP13" s="62"/>
      <c r="AQ13" s="198" t="s">
        <v>499</v>
      </c>
      <c r="AR13" s="198" t="s">
        <v>611</v>
      </c>
      <c r="AS13" s="198" t="s">
        <v>299</v>
      </c>
      <c r="AT13" s="141" t="str">
        <f>IF($AS13="","",LOOKUP($AS13,Domains!$B$2:$B$31,Domains!$D$2:$D$31))</f>
        <v>Variable characters (255)</v>
      </c>
      <c r="AU13" s="198" t="s">
        <v>621</v>
      </c>
      <c r="AV13" s="62"/>
      <c r="AW13" s="144">
        <f t="shared" si="0"/>
        <v>1</v>
      </c>
      <c r="AX13" s="144">
        <f t="shared" si="1"/>
        <v>0</v>
      </c>
      <c r="AY13" s="144">
        <f t="shared" si="2"/>
        <v>0</v>
      </c>
      <c r="AZ13" s="144">
        <f t="shared" si="3"/>
        <v>0</v>
      </c>
      <c r="BA13" s="144">
        <f t="shared" si="4"/>
        <v>0</v>
      </c>
      <c r="BB13" s="144">
        <f t="shared" si="5"/>
        <v>1</v>
      </c>
      <c r="BC13" s="144">
        <f t="shared" si="6"/>
        <v>0</v>
      </c>
      <c r="BD13" s="144">
        <f t="shared" si="7"/>
        <v>0</v>
      </c>
      <c r="BE13" s="144">
        <f t="shared" si="8"/>
        <v>0</v>
      </c>
      <c r="BF13" s="144">
        <f t="shared" si="9"/>
        <v>1</v>
      </c>
    </row>
    <row r="14" spans="1:96" s="41" customFormat="1" ht="13.5" x14ac:dyDescent="0.25">
      <c r="A14" s="301"/>
      <c r="B14" s="96" t="s">
        <v>749</v>
      </c>
      <c r="C14" s="61">
        <v>11</v>
      </c>
      <c r="D14" s="142" t="str">
        <f t="shared" si="10"/>
        <v>CHRG_GROUP_CD</v>
      </c>
      <c r="E14" s="94" t="str">
        <f>IF($AS14="","",LOOKUP($AS14,Domains!$B$2:$B$31,Domains!$C$2:$C$31))</f>
        <v>varchar(255)</v>
      </c>
      <c r="F14" s="62"/>
      <c r="G14" s="61"/>
      <c r="H14" s="62"/>
      <c r="I14" s="61">
        <v>1</v>
      </c>
      <c r="J14" s="62"/>
      <c r="K14" s="61"/>
      <c r="L14" s="62"/>
      <c r="M14" s="59"/>
      <c r="N14" s="62"/>
      <c r="O14" s="61"/>
      <c r="P14" s="62"/>
      <c r="Q14" s="59" t="s">
        <v>867</v>
      </c>
      <c r="R14" s="59"/>
      <c r="S14" s="150" t="s">
        <v>989</v>
      </c>
      <c r="T14" s="274"/>
      <c r="U14" s="137"/>
      <c r="V14" s="70"/>
      <c r="W14" s="61"/>
      <c r="X14" s="70"/>
      <c r="Y14" s="59"/>
      <c r="Z14" s="61"/>
      <c r="AA14" s="59"/>
      <c r="AB14" s="274"/>
      <c r="AC14" s="59"/>
      <c r="AD14" s="100"/>
      <c r="AE14" s="71"/>
      <c r="AF14" s="70"/>
      <c r="AG14" s="59"/>
      <c r="AH14" s="59"/>
      <c r="AI14" s="62"/>
      <c r="AJ14" s="59"/>
      <c r="AK14" s="59" t="s">
        <v>81</v>
      </c>
      <c r="AL14" s="70"/>
      <c r="AM14" s="94" t="s">
        <v>392</v>
      </c>
      <c r="AN14" s="62"/>
      <c r="AO14" s="94" t="s">
        <v>151</v>
      </c>
      <c r="AP14" s="62"/>
      <c r="AQ14" s="198" t="s">
        <v>500</v>
      </c>
      <c r="AR14" s="198" t="s">
        <v>612</v>
      </c>
      <c r="AS14" s="198" t="s">
        <v>299</v>
      </c>
      <c r="AT14" s="141" t="str">
        <f>IF($AS14="","",LOOKUP($AS14,Domains!$B$2:$B$31,Domains!$D$2:$D$31))</f>
        <v>Variable characters (255)</v>
      </c>
      <c r="AU14" s="198" t="s">
        <v>622</v>
      </c>
      <c r="AV14" s="62"/>
      <c r="AW14" s="144">
        <f t="shared" si="0"/>
        <v>1</v>
      </c>
      <c r="AX14" s="144">
        <f t="shared" si="1"/>
        <v>0</v>
      </c>
      <c r="AY14" s="144">
        <f t="shared" si="2"/>
        <v>0</v>
      </c>
      <c r="AZ14" s="144">
        <f t="shared" si="3"/>
        <v>0</v>
      </c>
      <c r="BA14" s="144">
        <f t="shared" si="4"/>
        <v>0</v>
      </c>
      <c r="BB14" s="144">
        <f t="shared" si="5"/>
        <v>1</v>
      </c>
      <c r="BC14" s="144">
        <f t="shared" si="6"/>
        <v>0</v>
      </c>
      <c r="BD14" s="144">
        <f t="shared" si="7"/>
        <v>0</v>
      </c>
      <c r="BE14" s="144">
        <f t="shared" si="8"/>
        <v>0</v>
      </c>
      <c r="BF14" s="144">
        <f t="shared" si="9"/>
        <v>1</v>
      </c>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row>
    <row r="15" spans="1:96" s="41" customFormat="1" ht="13.5" x14ac:dyDescent="0.25">
      <c r="A15" s="301"/>
      <c r="B15" s="96" t="s">
        <v>749</v>
      </c>
      <c r="C15" s="61">
        <v>12</v>
      </c>
      <c r="D15" s="142" t="str">
        <f t="shared" si="10"/>
        <v>HOLD_STATUS_CD</v>
      </c>
      <c r="E15" s="94" t="str">
        <f>IF($AS15="","",LOOKUP($AS15,Domains!$B$2:$B$31,Domains!$C$2:$C$31))</f>
        <v>varchar(255)</v>
      </c>
      <c r="F15" s="62"/>
      <c r="G15" s="61"/>
      <c r="H15" s="62"/>
      <c r="I15" s="61">
        <v>1</v>
      </c>
      <c r="J15" s="62"/>
      <c r="K15" s="61"/>
      <c r="L15" s="62"/>
      <c r="M15" s="59"/>
      <c r="N15" s="62"/>
      <c r="O15" s="61"/>
      <c r="P15" s="62"/>
      <c r="Q15" s="59" t="s">
        <v>882</v>
      </c>
      <c r="R15" s="59"/>
      <c r="S15" s="150" t="s">
        <v>876</v>
      </c>
      <c r="T15" s="274"/>
      <c r="U15" s="137"/>
      <c r="V15" s="70"/>
      <c r="W15" s="61"/>
      <c r="X15" s="70"/>
      <c r="Y15" s="59"/>
      <c r="Z15" s="61"/>
      <c r="AA15" s="59"/>
      <c r="AB15" s="274"/>
      <c r="AC15" s="59"/>
      <c r="AD15" s="100"/>
      <c r="AE15" s="71"/>
      <c r="AF15" s="70"/>
      <c r="AG15" s="59"/>
      <c r="AH15" s="59"/>
      <c r="AI15" s="62"/>
      <c r="AJ15" s="59"/>
      <c r="AK15" s="59" t="s">
        <v>81</v>
      </c>
      <c r="AL15" s="70"/>
      <c r="AM15" s="94" t="s">
        <v>392</v>
      </c>
      <c r="AN15" s="62"/>
      <c r="AO15" s="94" t="s">
        <v>151</v>
      </c>
      <c r="AP15" s="62"/>
      <c r="AQ15" s="198" t="s">
        <v>501</v>
      </c>
      <c r="AR15" s="198" t="s">
        <v>613</v>
      </c>
      <c r="AS15" s="198" t="s">
        <v>299</v>
      </c>
      <c r="AT15" s="141" t="str">
        <f>IF($AS15="","",LOOKUP($AS15,Domains!$B$2:$B$31,Domains!$D$2:$D$31))</f>
        <v>Variable characters (255)</v>
      </c>
      <c r="AU15" s="198" t="s">
        <v>623</v>
      </c>
      <c r="AV15" s="62"/>
      <c r="AW15" s="144">
        <f t="shared" si="0"/>
        <v>1</v>
      </c>
      <c r="AX15" s="144">
        <f t="shared" si="1"/>
        <v>0</v>
      </c>
      <c r="AY15" s="144">
        <f t="shared" si="2"/>
        <v>0</v>
      </c>
      <c r="AZ15" s="144">
        <f t="shared" si="3"/>
        <v>0</v>
      </c>
      <c r="BA15" s="144">
        <f t="shared" si="4"/>
        <v>0</v>
      </c>
      <c r="BB15" s="144">
        <f t="shared" si="5"/>
        <v>1</v>
      </c>
      <c r="BC15" s="144">
        <f t="shared" si="6"/>
        <v>0</v>
      </c>
      <c r="BD15" s="144">
        <f t="shared" si="7"/>
        <v>0</v>
      </c>
      <c r="BE15" s="144">
        <f t="shared" si="8"/>
        <v>0</v>
      </c>
      <c r="BF15" s="144">
        <f t="shared" si="9"/>
        <v>1</v>
      </c>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row>
    <row r="16" spans="1:96" s="3" customFormat="1" ht="13.5" x14ac:dyDescent="0.25">
      <c r="A16" s="301"/>
      <c r="B16" s="96" t="s">
        <v>749</v>
      </c>
      <c r="C16" s="94">
        <v>13</v>
      </c>
      <c r="D16" s="142" t="str">
        <f t="shared" si="10"/>
        <v>CURR_CD</v>
      </c>
      <c r="E16" s="94" t="str">
        <f>IF($AS16="","",LOOKUP($AS16,Domains!$B$2:$B$31,Domains!$C$2:$C$31))</f>
        <v>varchar(255)</v>
      </c>
      <c r="F16" s="62"/>
      <c r="G16" s="61"/>
      <c r="H16" s="62"/>
      <c r="I16" s="61">
        <v>1</v>
      </c>
      <c r="J16" s="62"/>
      <c r="K16" s="61"/>
      <c r="L16" s="62"/>
      <c r="M16" s="59"/>
      <c r="N16" s="62"/>
      <c r="O16" s="61"/>
      <c r="P16" s="62"/>
      <c r="Q16" s="59" t="s">
        <v>824</v>
      </c>
      <c r="R16" s="59"/>
      <c r="S16" s="150" t="s">
        <v>814</v>
      </c>
      <c r="T16" s="274"/>
      <c r="U16" s="137"/>
      <c r="V16" s="70"/>
      <c r="W16" s="61"/>
      <c r="X16" s="70"/>
      <c r="Y16" s="59"/>
      <c r="Z16" s="61"/>
      <c r="AA16" s="59"/>
      <c r="AB16" s="274"/>
      <c r="AC16" s="59"/>
      <c r="AD16" s="100"/>
      <c r="AE16" s="71"/>
      <c r="AF16" s="70"/>
      <c r="AG16" s="96"/>
      <c r="AH16" s="96"/>
      <c r="AI16" s="62"/>
      <c r="AJ16" s="59"/>
      <c r="AK16" s="59" t="s">
        <v>81</v>
      </c>
      <c r="AL16" s="70"/>
      <c r="AM16" s="94" t="s">
        <v>392</v>
      </c>
      <c r="AN16" s="62"/>
      <c r="AO16" s="94" t="s">
        <v>151</v>
      </c>
      <c r="AP16" s="62"/>
      <c r="AQ16" s="198" t="s">
        <v>393</v>
      </c>
      <c r="AR16" s="198" t="s">
        <v>587</v>
      </c>
      <c r="AS16" s="198" t="s">
        <v>299</v>
      </c>
      <c r="AT16" s="141" t="str">
        <f>IF($AS16="","",LOOKUP($AS16,Domains!$B$2:$B$31,Domains!$D$2:$D$31))</f>
        <v>Variable characters (255)</v>
      </c>
      <c r="AU16" s="198" t="s">
        <v>599</v>
      </c>
      <c r="AV16" s="62"/>
      <c r="AW16" s="144">
        <f t="shared" si="0"/>
        <v>1</v>
      </c>
      <c r="AX16" s="144">
        <f t="shared" si="1"/>
        <v>0</v>
      </c>
      <c r="AY16" s="144">
        <f t="shared" si="2"/>
        <v>0</v>
      </c>
      <c r="AZ16" s="144">
        <f t="shared" si="3"/>
        <v>0</v>
      </c>
      <c r="BA16" s="144">
        <f t="shared" si="4"/>
        <v>0</v>
      </c>
      <c r="BB16" s="144">
        <f t="shared" si="5"/>
        <v>1</v>
      </c>
      <c r="BC16" s="144">
        <f t="shared" si="6"/>
        <v>0</v>
      </c>
      <c r="BD16" s="144">
        <f t="shared" si="7"/>
        <v>0</v>
      </c>
      <c r="BE16" s="144">
        <f t="shared" si="8"/>
        <v>0</v>
      </c>
      <c r="BF16" s="144">
        <f t="shared" si="9"/>
        <v>1</v>
      </c>
    </row>
    <row r="17" spans="1:58" s="3" customFormat="1" ht="13.5" x14ac:dyDescent="0.25">
      <c r="A17" s="301"/>
      <c r="B17" s="96" t="s">
        <v>749</v>
      </c>
      <c r="C17" s="61">
        <v>14</v>
      </c>
      <c r="D17" s="142" t="str">
        <f>AR17</f>
        <v>CHRG_AMT</v>
      </c>
      <c r="E17" s="94" t="str">
        <f>IF($AS17="","",LOOKUP($AS17,Domains!$B$2:$B$31,Domains!$C$2:$C$31))</f>
        <v>decimal(18,2)</v>
      </c>
      <c r="F17" s="62"/>
      <c r="G17" s="61"/>
      <c r="H17" s="62"/>
      <c r="I17" s="61">
        <v>1</v>
      </c>
      <c r="J17" s="62"/>
      <c r="K17" s="61"/>
      <c r="L17" s="62"/>
      <c r="M17" s="59"/>
      <c r="N17" s="62"/>
      <c r="O17" s="61"/>
      <c r="P17" s="62"/>
      <c r="Q17" s="59" t="s">
        <v>867</v>
      </c>
      <c r="R17" s="59"/>
      <c r="S17" s="150" t="s">
        <v>877</v>
      </c>
      <c r="T17" s="274"/>
      <c r="U17" s="137"/>
      <c r="V17" s="70"/>
      <c r="W17" s="61"/>
      <c r="X17" s="70"/>
      <c r="Y17" s="59"/>
      <c r="Z17" s="61"/>
      <c r="AA17" s="59"/>
      <c r="AB17" s="274"/>
      <c r="AC17" s="59"/>
      <c r="AD17" s="100"/>
      <c r="AE17" s="71"/>
      <c r="AF17" s="70"/>
      <c r="AG17" s="59"/>
      <c r="AH17" s="59"/>
      <c r="AI17" s="62"/>
      <c r="AJ17" s="59"/>
      <c r="AK17" s="59" t="s">
        <v>93</v>
      </c>
      <c r="AL17" s="70"/>
      <c r="AM17" s="94" t="s">
        <v>392</v>
      </c>
      <c r="AN17" s="62"/>
      <c r="AO17" s="94" t="s">
        <v>151</v>
      </c>
      <c r="AP17" s="62"/>
      <c r="AQ17" s="198" t="s">
        <v>502</v>
      </c>
      <c r="AR17" s="198" t="s">
        <v>614</v>
      </c>
      <c r="AS17" s="198" t="s">
        <v>318</v>
      </c>
      <c r="AT17" s="141" t="str">
        <f>IF($AS17="","",LOOKUP($AS17,Domains!$B$2:$B$31,Domains!$D$2:$D$31))</f>
        <v>Number (18,2)</v>
      </c>
      <c r="AU17" s="198" t="s">
        <v>624</v>
      </c>
      <c r="AV17" s="62"/>
      <c r="AW17" s="144">
        <f t="shared" si="0"/>
        <v>1</v>
      </c>
      <c r="AX17" s="144">
        <f t="shared" si="1"/>
        <v>0</v>
      </c>
      <c r="AY17" s="144">
        <f t="shared" si="2"/>
        <v>0</v>
      </c>
      <c r="AZ17" s="144">
        <f t="shared" si="3"/>
        <v>0</v>
      </c>
      <c r="BA17" s="144">
        <f t="shared" si="4"/>
        <v>0</v>
      </c>
      <c r="BB17" s="144">
        <f t="shared" si="5"/>
        <v>1</v>
      </c>
      <c r="BC17" s="144">
        <f t="shared" si="6"/>
        <v>0</v>
      </c>
      <c r="BD17" s="144">
        <f t="shared" si="7"/>
        <v>0</v>
      </c>
      <c r="BE17" s="144">
        <f t="shared" si="8"/>
        <v>0</v>
      </c>
      <c r="BF17" s="144">
        <f t="shared" si="9"/>
        <v>1</v>
      </c>
    </row>
    <row r="18" spans="1:58" s="3" customFormat="1" ht="13.5" x14ac:dyDescent="0.25">
      <c r="A18" s="302"/>
      <c r="B18" s="96" t="s">
        <v>749</v>
      </c>
      <c r="C18" s="61">
        <v>15</v>
      </c>
      <c r="D18" s="142" t="str">
        <f t="shared" si="10"/>
        <v>X_SEQ_NO</v>
      </c>
      <c r="E18" s="94" t="str">
        <f>IF($AS18="","",LOOKUP($AS18,Domains!$B$2:$B$31,Domains!$C$2:$C$31))</f>
        <v>decimal(19,0)</v>
      </c>
      <c r="F18" s="62"/>
      <c r="G18" s="94" t="s">
        <v>392</v>
      </c>
      <c r="H18" s="62"/>
      <c r="I18" s="61" t="s">
        <v>694</v>
      </c>
      <c r="J18" s="62"/>
      <c r="K18" s="61"/>
      <c r="L18" s="62"/>
      <c r="M18" s="59"/>
      <c r="N18" s="62"/>
      <c r="O18" s="61"/>
      <c r="P18" s="62"/>
      <c r="Q18" s="59" t="s">
        <v>867</v>
      </c>
      <c r="R18" s="59"/>
      <c r="S18" s="150" t="s">
        <v>878</v>
      </c>
      <c r="T18" s="274"/>
      <c r="U18" s="137"/>
      <c r="V18" s="70"/>
      <c r="W18" s="61"/>
      <c r="X18" s="70"/>
      <c r="Y18" s="59"/>
      <c r="Z18" s="61"/>
      <c r="AA18" s="59"/>
      <c r="AB18" s="274"/>
      <c r="AC18" s="59"/>
      <c r="AD18" s="100"/>
      <c r="AE18" s="71"/>
      <c r="AF18" s="70"/>
      <c r="AG18" s="96" t="s">
        <v>164</v>
      </c>
      <c r="AH18" s="96" t="s">
        <v>109</v>
      </c>
      <c r="AI18" s="62"/>
      <c r="AJ18" s="59"/>
      <c r="AK18" s="59"/>
      <c r="AL18" s="70"/>
      <c r="AM18" s="94" t="s">
        <v>392</v>
      </c>
      <c r="AN18" s="62"/>
      <c r="AO18" s="94" t="s">
        <v>151</v>
      </c>
      <c r="AP18" s="62"/>
      <c r="AQ18" s="142" t="s">
        <v>725</v>
      </c>
      <c r="AR18" s="142" t="s">
        <v>726</v>
      </c>
      <c r="AS18" s="243" t="s">
        <v>398</v>
      </c>
      <c r="AT18" s="141" t="str">
        <f>IF($AS18="","",LOOKUP($AS18,Domains!$B$2:$B$31,Domains!$D$2:$D$31))</f>
        <v>Long Integer</v>
      </c>
      <c r="AU18" s="170" t="s">
        <v>727</v>
      </c>
      <c r="AV18" s="62"/>
      <c r="AW18" s="144">
        <f t="shared" si="0"/>
        <v>1</v>
      </c>
      <c r="AX18" s="144">
        <f t="shared" si="1"/>
        <v>0</v>
      </c>
      <c r="AY18" s="144">
        <f t="shared" si="2"/>
        <v>0</v>
      </c>
      <c r="AZ18" s="144">
        <f t="shared" si="3"/>
        <v>1</v>
      </c>
      <c r="BA18" s="144">
        <f t="shared" si="4"/>
        <v>0</v>
      </c>
      <c r="BB18" s="144">
        <f t="shared" si="5"/>
        <v>1</v>
      </c>
      <c r="BC18" s="144">
        <f t="shared" si="6"/>
        <v>0</v>
      </c>
      <c r="BD18" s="144">
        <f t="shared" si="7"/>
        <v>0</v>
      </c>
      <c r="BE18" s="144">
        <f t="shared" si="8"/>
        <v>0</v>
      </c>
      <c r="BF18" s="144">
        <f t="shared" si="9"/>
        <v>1</v>
      </c>
    </row>
    <row r="19" spans="1:58" s="3" customFormat="1" ht="13.5" x14ac:dyDescent="0.25">
      <c r="A19" s="287" t="s">
        <v>114</v>
      </c>
      <c r="B19" s="96"/>
      <c r="C19" s="61"/>
      <c r="D19" s="142"/>
      <c r="E19" s="94" t="str">
        <f>IF($AS19="","",LOOKUP($AS19,Domains!$B$2:$B$31,Domains!$C$2:$C$31))</f>
        <v/>
      </c>
      <c r="F19" s="62"/>
      <c r="G19" s="61"/>
      <c r="H19" s="62"/>
      <c r="I19" s="61"/>
      <c r="J19" s="62"/>
      <c r="K19" s="61"/>
      <c r="L19" s="62"/>
      <c r="M19" s="59"/>
      <c r="N19" s="62"/>
      <c r="O19" s="61"/>
      <c r="P19" s="62"/>
      <c r="Q19" s="59"/>
      <c r="R19" s="59"/>
      <c r="S19" s="150"/>
      <c r="T19" s="274"/>
      <c r="U19" s="137"/>
      <c r="V19" s="70"/>
      <c r="W19" s="61"/>
      <c r="X19" s="70"/>
      <c r="Y19" s="59"/>
      <c r="Z19" s="61"/>
      <c r="AA19" s="59"/>
      <c r="AB19" s="274"/>
      <c r="AC19" s="59"/>
      <c r="AD19" s="100"/>
      <c r="AE19" s="71"/>
      <c r="AF19" s="70"/>
      <c r="AG19" s="59"/>
      <c r="AH19" s="59"/>
      <c r="AI19" s="62"/>
      <c r="AJ19" s="59"/>
      <c r="AK19" s="59"/>
      <c r="AL19" s="70"/>
      <c r="AM19" s="61"/>
      <c r="AN19" s="62"/>
      <c r="AO19" s="94"/>
      <c r="AP19" s="62"/>
      <c r="AQ19" s="142"/>
      <c r="AR19" s="142"/>
      <c r="AS19" s="142"/>
      <c r="AT19" s="141" t="str">
        <f>IF($AS19="","",LOOKUP($AS19,Domains!$B$2:$B$31,Domains!$D$2:$D$31))</f>
        <v/>
      </c>
      <c r="AU19" s="142"/>
      <c r="AV19" s="62"/>
      <c r="AW19" s="144">
        <f t="shared" si="0"/>
        <v>0</v>
      </c>
      <c r="AX19" s="144">
        <f t="shared" si="1"/>
        <v>0</v>
      </c>
      <c r="AY19" s="144">
        <f t="shared" si="2"/>
        <v>0</v>
      </c>
      <c r="AZ19" s="144">
        <f t="shared" si="3"/>
        <v>0</v>
      </c>
      <c r="BA19" s="144">
        <f t="shared" si="4"/>
        <v>0</v>
      </c>
      <c r="BB19" s="144">
        <f t="shared" si="5"/>
        <v>0</v>
      </c>
      <c r="BC19" s="144">
        <f t="shared" si="6"/>
        <v>0</v>
      </c>
      <c r="BD19" s="144">
        <f t="shared" si="7"/>
        <v>0</v>
      </c>
      <c r="BE19" s="144">
        <f t="shared" si="8"/>
        <v>0</v>
      </c>
      <c r="BF19" s="144">
        <f t="shared" si="9"/>
        <v>0</v>
      </c>
    </row>
    <row r="20" spans="1:58" s="3" customFormat="1" ht="13.5" x14ac:dyDescent="0.25">
      <c r="A20" s="288"/>
      <c r="B20" s="96"/>
      <c r="C20" s="94"/>
      <c r="D20" s="142"/>
      <c r="E20" s="94" t="str">
        <f>IF($AS20="","",LOOKUP($AS20,Domains!$B$2:$B$31,Domains!$C$2:$C$31))</f>
        <v/>
      </c>
      <c r="F20" s="62"/>
      <c r="G20" s="61"/>
      <c r="H20" s="62"/>
      <c r="I20" s="61"/>
      <c r="J20" s="62"/>
      <c r="K20" s="61"/>
      <c r="L20" s="62"/>
      <c r="M20" s="59"/>
      <c r="N20" s="62"/>
      <c r="O20" s="61"/>
      <c r="P20" s="62"/>
      <c r="Q20" s="59"/>
      <c r="R20" s="61"/>
      <c r="S20" s="150"/>
      <c r="T20" s="274"/>
      <c r="U20" s="137"/>
      <c r="V20" s="70"/>
      <c r="W20" s="61"/>
      <c r="X20" s="70"/>
      <c r="Y20" s="59"/>
      <c r="Z20" s="61"/>
      <c r="AA20" s="59"/>
      <c r="AB20" s="274"/>
      <c r="AC20" s="59"/>
      <c r="AD20" s="100"/>
      <c r="AE20" s="71"/>
      <c r="AF20" s="70"/>
      <c r="AG20" s="59"/>
      <c r="AH20" s="59"/>
      <c r="AI20" s="62"/>
      <c r="AJ20" s="59"/>
      <c r="AK20" s="59"/>
      <c r="AL20" s="70"/>
      <c r="AM20" s="61"/>
      <c r="AN20" s="62"/>
      <c r="AO20" s="94"/>
      <c r="AP20" s="62"/>
      <c r="AQ20" s="142"/>
      <c r="AR20" s="142"/>
      <c r="AS20" s="142"/>
      <c r="AT20" s="141" t="str">
        <f>IF($AS20="","",LOOKUP($AS20,Domains!$B$2:$B$31,Domains!$D$2:$D$31))</f>
        <v/>
      </c>
      <c r="AU20" s="142"/>
      <c r="AV20" s="62"/>
      <c r="AW20" s="144">
        <f t="shared" si="0"/>
        <v>0</v>
      </c>
      <c r="AX20" s="144">
        <f t="shared" si="1"/>
        <v>0</v>
      </c>
      <c r="AY20" s="144">
        <f t="shared" si="2"/>
        <v>0</v>
      </c>
      <c r="AZ20" s="144">
        <f t="shared" si="3"/>
        <v>0</v>
      </c>
      <c r="BA20" s="144">
        <f t="shared" si="4"/>
        <v>0</v>
      </c>
      <c r="BB20" s="144">
        <f t="shared" si="5"/>
        <v>0</v>
      </c>
      <c r="BC20" s="144">
        <f t="shared" si="6"/>
        <v>0</v>
      </c>
      <c r="BD20" s="144">
        <f t="shared" si="7"/>
        <v>0</v>
      </c>
      <c r="BE20" s="144">
        <f t="shared" si="8"/>
        <v>0</v>
      </c>
      <c r="BF20" s="144">
        <f t="shared" si="9"/>
        <v>0</v>
      </c>
    </row>
    <row r="21" spans="1:58" s="3" customFormat="1" ht="13.5" x14ac:dyDescent="0.25">
      <c r="A21" s="288"/>
      <c r="B21" s="96"/>
      <c r="C21" s="61"/>
      <c r="D21" s="142"/>
      <c r="E21" s="94" t="str">
        <f>IF($AS21="","",LOOKUP($AS21,Domains!$B$2:$B$31,Domains!$C$2:$C$31))</f>
        <v/>
      </c>
      <c r="F21" s="62"/>
      <c r="G21" s="61"/>
      <c r="H21" s="62"/>
      <c r="I21" s="61"/>
      <c r="J21" s="62"/>
      <c r="K21" s="61"/>
      <c r="L21" s="62"/>
      <c r="M21" s="59"/>
      <c r="N21" s="62"/>
      <c r="O21" s="61"/>
      <c r="P21" s="62"/>
      <c r="Q21" s="59"/>
      <c r="R21" s="61"/>
      <c r="S21" s="150"/>
      <c r="T21" s="274"/>
      <c r="U21" s="137"/>
      <c r="V21" s="70"/>
      <c r="W21" s="61"/>
      <c r="X21" s="70"/>
      <c r="Y21" s="59"/>
      <c r="Z21" s="61"/>
      <c r="AA21" s="59"/>
      <c r="AB21" s="274"/>
      <c r="AC21" s="59"/>
      <c r="AD21" s="100"/>
      <c r="AE21" s="71"/>
      <c r="AF21" s="70"/>
      <c r="AG21" s="59"/>
      <c r="AH21" s="59"/>
      <c r="AI21" s="62"/>
      <c r="AJ21" s="59"/>
      <c r="AK21" s="59"/>
      <c r="AL21" s="70"/>
      <c r="AM21" s="61"/>
      <c r="AN21" s="62"/>
      <c r="AO21" s="94"/>
      <c r="AP21" s="62"/>
      <c r="AQ21" s="142"/>
      <c r="AR21" s="142"/>
      <c r="AS21" s="142"/>
      <c r="AT21" s="141" t="str">
        <f>IF($AS21="","",LOOKUP($AS21,Domains!$B$2:$B$31,Domains!$D$2:$D$31))</f>
        <v/>
      </c>
      <c r="AU21" s="142"/>
      <c r="AV21" s="62"/>
      <c r="AW21" s="144">
        <f t="shared" si="0"/>
        <v>0</v>
      </c>
      <c r="AX21" s="144">
        <f t="shared" si="1"/>
        <v>0</v>
      </c>
      <c r="AY21" s="144">
        <f t="shared" si="2"/>
        <v>0</v>
      </c>
      <c r="AZ21" s="144">
        <f t="shared" si="3"/>
        <v>0</v>
      </c>
      <c r="BA21" s="144">
        <f t="shared" si="4"/>
        <v>0</v>
      </c>
      <c r="BB21" s="144">
        <f t="shared" si="5"/>
        <v>0</v>
      </c>
      <c r="BC21" s="144">
        <f t="shared" si="6"/>
        <v>0</v>
      </c>
      <c r="BD21" s="144">
        <f t="shared" si="7"/>
        <v>0</v>
      </c>
      <c r="BE21" s="144">
        <f t="shared" si="8"/>
        <v>0</v>
      </c>
      <c r="BF21" s="144">
        <f t="shared" si="9"/>
        <v>0</v>
      </c>
    </row>
    <row r="22" spans="1:58" s="3" customFormat="1" ht="13.5" x14ac:dyDescent="0.25">
      <c r="A22" s="288"/>
      <c r="B22" s="96"/>
      <c r="C22" s="61"/>
      <c r="D22" s="142"/>
      <c r="E22" s="94" t="str">
        <f>IF($AS22="","",LOOKUP($AS22,Domains!$B$2:$B$31,Domains!$C$2:$C$31))</f>
        <v/>
      </c>
      <c r="F22" s="62"/>
      <c r="G22" s="61"/>
      <c r="H22" s="62"/>
      <c r="I22" s="61"/>
      <c r="J22" s="62"/>
      <c r="K22" s="61"/>
      <c r="L22" s="62"/>
      <c r="M22" s="59"/>
      <c r="N22" s="62"/>
      <c r="O22" s="61"/>
      <c r="P22" s="62"/>
      <c r="Q22" s="59"/>
      <c r="R22" s="61"/>
      <c r="S22" s="150"/>
      <c r="T22" s="274"/>
      <c r="U22" s="137"/>
      <c r="V22" s="70"/>
      <c r="W22" s="61"/>
      <c r="X22" s="70"/>
      <c r="Y22" s="59"/>
      <c r="Z22" s="61"/>
      <c r="AA22" s="59"/>
      <c r="AB22" s="274"/>
      <c r="AC22" s="59"/>
      <c r="AD22" s="100"/>
      <c r="AE22" s="71"/>
      <c r="AF22" s="70"/>
      <c r="AG22" s="59"/>
      <c r="AH22" s="59"/>
      <c r="AI22" s="62"/>
      <c r="AJ22" s="59"/>
      <c r="AK22" s="59"/>
      <c r="AL22" s="70"/>
      <c r="AM22" s="61"/>
      <c r="AN22" s="62"/>
      <c r="AO22" s="94"/>
      <c r="AP22" s="62"/>
      <c r="AQ22" s="142"/>
      <c r="AR22" s="142"/>
      <c r="AS22" s="142"/>
      <c r="AT22" s="141" t="str">
        <f>IF($AS22="","",LOOKUP($AS22,Domains!$B$2:$B$31,Domains!$D$2:$D$31))</f>
        <v/>
      </c>
      <c r="AU22" s="142"/>
      <c r="AV22" s="62"/>
      <c r="AW22" s="144">
        <f t="shared" si="0"/>
        <v>0</v>
      </c>
      <c r="AX22" s="144">
        <f t="shared" si="1"/>
        <v>0</v>
      </c>
      <c r="AY22" s="144">
        <f t="shared" si="2"/>
        <v>0</v>
      </c>
      <c r="AZ22" s="144">
        <f t="shared" si="3"/>
        <v>0</v>
      </c>
      <c r="BA22" s="144">
        <f t="shared" si="4"/>
        <v>0</v>
      </c>
      <c r="BB22" s="144">
        <f t="shared" si="5"/>
        <v>0</v>
      </c>
      <c r="BC22" s="144">
        <f t="shared" si="6"/>
        <v>0</v>
      </c>
      <c r="BD22" s="144">
        <f t="shared" si="7"/>
        <v>0</v>
      </c>
      <c r="BE22" s="144">
        <f t="shared" si="8"/>
        <v>0</v>
      </c>
      <c r="BF22" s="144">
        <f t="shared" si="9"/>
        <v>0</v>
      </c>
    </row>
    <row r="23" spans="1:58" s="3" customFormat="1" ht="13.5" customHeight="1" x14ac:dyDescent="0.25">
      <c r="A23" s="288"/>
      <c r="B23" s="59"/>
      <c r="C23" s="61"/>
      <c r="D23" s="142"/>
      <c r="E23" s="94" t="str">
        <f>IF($AS23="","",LOOKUP($AS23,Domains!$B$2:$B$31,Domains!$C$2:$C$31))</f>
        <v/>
      </c>
      <c r="F23" s="62"/>
      <c r="G23" s="61"/>
      <c r="H23" s="62"/>
      <c r="I23" s="61"/>
      <c r="J23" s="62"/>
      <c r="K23" s="61"/>
      <c r="L23" s="62"/>
      <c r="M23" s="59"/>
      <c r="N23" s="62"/>
      <c r="O23" s="61"/>
      <c r="P23" s="62"/>
      <c r="Q23" s="59"/>
      <c r="R23" s="61"/>
      <c r="S23" s="150"/>
      <c r="T23" s="274"/>
      <c r="U23" s="137"/>
      <c r="V23" s="70"/>
      <c r="W23" s="61"/>
      <c r="X23" s="70"/>
      <c r="Y23" s="59"/>
      <c r="Z23" s="61"/>
      <c r="AA23" s="59"/>
      <c r="AB23" s="274"/>
      <c r="AC23" s="59"/>
      <c r="AD23" s="100"/>
      <c r="AE23" s="71"/>
      <c r="AF23" s="70"/>
      <c r="AG23" s="59"/>
      <c r="AH23" s="59"/>
      <c r="AI23" s="62"/>
      <c r="AJ23" s="59"/>
      <c r="AK23" s="59"/>
      <c r="AL23" s="70"/>
      <c r="AM23" s="61"/>
      <c r="AN23" s="62"/>
      <c r="AO23" s="94"/>
      <c r="AP23" s="62"/>
      <c r="AQ23" s="142"/>
      <c r="AR23" s="142"/>
      <c r="AS23" s="142"/>
      <c r="AT23" s="141" t="str">
        <f>IF($AS23="","",LOOKUP($AS23,Domains!$B$2:$B$31,Domains!$D$2:$D$31))</f>
        <v/>
      </c>
      <c r="AU23" s="90"/>
      <c r="AV23" s="62"/>
      <c r="AW23" s="144">
        <f t="shared" si="0"/>
        <v>0</v>
      </c>
      <c r="AX23" s="144">
        <f t="shared" si="1"/>
        <v>0</v>
      </c>
      <c r="AY23" s="144">
        <f t="shared" si="2"/>
        <v>0</v>
      </c>
      <c r="AZ23" s="144">
        <f t="shared" si="3"/>
        <v>0</v>
      </c>
      <c r="BA23" s="144">
        <f t="shared" si="4"/>
        <v>0</v>
      </c>
      <c r="BB23" s="144">
        <f t="shared" si="5"/>
        <v>0</v>
      </c>
      <c r="BC23" s="144">
        <f t="shared" si="6"/>
        <v>0</v>
      </c>
      <c r="BD23" s="144">
        <f t="shared" si="7"/>
        <v>0</v>
      </c>
      <c r="BE23" s="144">
        <f t="shared" si="8"/>
        <v>0</v>
      </c>
      <c r="BF23" s="144">
        <f t="shared" si="9"/>
        <v>0</v>
      </c>
    </row>
    <row r="24" spans="1:58" s="3" customFormat="1" ht="13.5" x14ac:dyDescent="0.25">
      <c r="A24" s="288"/>
      <c r="B24" s="59"/>
      <c r="C24" s="94"/>
      <c r="D24" s="142"/>
      <c r="E24" s="94" t="str">
        <f>IF($AS24="","",LOOKUP($AS24,Domains!$B$2:$B$31,Domains!$C$2:$C$31))</f>
        <v/>
      </c>
      <c r="F24" s="62"/>
      <c r="G24" s="61"/>
      <c r="H24" s="62"/>
      <c r="I24" s="61"/>
      <c r="J24" s="62"/>
      <c r="K24" s="61"/>
      <c r="L24" s="62"/>
      <c r="M24" s="59"/>
      <c r="N24" s="62"/>
      <c r="O24" s="61"/>
      <c r="P24" s="62"/>
      <c r="Q24" s="59"/>
      <c r="R24" s="61"/>
      <c r="S24" s="150"/>
      <c r="T24" s="274"/>
      <c r="U24" s="137"/>
      <c r="V24" s="70"/>
      <c r="W24" s="61"/>
      <c r="X24" s="70"/>
      <c r="Y24" s="66"/>
      <c r="Z24" s="61"/>
      <c r="AA24" s="66"/>
      <c r="AB24" s="274"/>
      <c r="AC24" s="59"/>
      <c r="AD24" s="100"/>
      <c r="AE24" s="71"/>
      <c r="AF24" s="70"/>
      <c r="AG24" s="59"/>
      <c r="AH24" s="59"/>
      <c r="AI24" s="62"/>
      <c r="AJ24" s="59"/>
      <c r="AK24" s="59"/>
      <c r="AL24" s="70"/>
      <c r="AM24" s="61"/>
      <c r="AN24" s="62"/>
      <c r="AO24" s="94"/>
      <c r="AP24" s="62"/>
      <c r="AQ24" s="142"/>
      <c r="AR24" s="142"/>
      <c r="AS24" s="142"/>
      <c r="AT24" s="141" t="str">
        <f>IF($AS24="","",LOOKUP($AS24,Domains!$B$2:$B$31,Domains!$D$2:$D$31))</f>
        <v/>
      </c>
      <c r="AU24" s="142"/>
      <c r="AV24" s="62"/>
      <c r="AW24" s="144">
        <f t="shared" si="0"/>
        <v>0</v>
      </c>
      <c r="AX24" s="144">
        <f t="shared" si="1"/>
        <v>0</v>
      </c>
      <c r="AY24" s="144">
        <f t="shared" si="2"/>
        <v>0</v>
      </c>
      <c r="AZ24" s="144">
        <f t="shared" si="3"/>
        <v>0</v>
      </c>
      <c r="BA24" s="144">
        <f t="shared" si="4"/>
        <v>0</v>
      </c>
      <c r="BB24" s="144">
        <f t="shared" si="5"/>
        <v>0</v>
      </c>
      <c r="BC24" s="144">
        <f t="shared" si="6"/>
        <v>0</v>
      </c>
      <c r="BD24" s="144">
        <f t="shared" si="7"/>
        <v>0</v>
      </c>
      <c r="BE24" s="144">
        <f t="shared" si="8"/>
        <v>0</v>
      </c>
      <c r="BF24" s="144">
        <f t="shared" si="9"/>
        <v>0</v>
      </c>
    </row>
    <row r="25" spans="1:58" s="3" customFormat="1" ht="13.5" x14ac:dyDescent="0.25">
      <c r="A25" s="288"/>
      <c r="B25" s="59"/>
      <c r="C25" s="61"/>
      <c r="D25" s="142"/>
      <c r="E25" s="94" t="str">
        <f>IF($AS25="","",LOOKUP($AS25,Domains!$B$2:$B$31,Domains!$C$2:$C$31))</f>
        <v/>
      </c>
      <c r="F25" s="62"/>
      <c r="G25" s="61"/>
      <c r="H25" s="62"/>
      <c r="I25" s="61"/>
      <c r="J25" s="62"/>
      <c r="K25" s="61"/>
      <c r="L25" s="62"/>
      <c r="M25" s="59"/>
      <c r="N25" s="62"/>
      <c r="O25" s="61"/>
      <c r="P25" s="62"/>
      <c r="Q25" s="59"/>
      <c r="R25" s="61"/>
      <c r="S25" s="150"/>
      <c r="T25" s="274"/>
      <c r="U25" s="137"/>
      <c r="V25" s="70"/>
      <c r="W25" s="61"/>
      <c r="X25" s="70"/>
      <c r="Y25" s="59"/>
      <c r="Z25" s="61"/>
      <c r="AA25" s="59"/>
      <c r="AB25" s="274"/>
      <c r="AC25" s="59"/>
      <c r="AD25" s="100"/>
      <c r="AE25" s="71"/>
      <c r="AF25" s="70"/>
      <c r="AG25" s="59"/>
      <c r="AH25" s="59"/>
      <c r="AI25" s="62"/>
      <c r="AJ25" s="59"/>
      <c r="AK25" s="59"/>
      <c r="AL25" s="70"/>
      <c r="AM25" s="61"/>
      <c r="AN25" s="62"/>
      <c r="AO25" s="94"/>
      <c r="AP25" s="62"/>
      <c r="AQ25" s="142"/>
      <c r="AR25" s="142"/>
      <c r="AS25" s="142"/>
      <c r="AT25" s="141" t="str">
        <f>IF($AS25="","",LOOKUP($AS25,Domains!$B$2:$B$31,Domains!$D$2:$D$31))</f>
        <v/>
      </c>
      <c r="AU25" s="142"/>
      <c r="AV25" s="62"/>
      <c r="AW25" s="144">
        <f t="shared" si="0"/>
        <v>0</v>
      </c>
      <c r="AX25" s="144">
        <f t="shared" si="1"/>
        <v>0</v>
      </c>
      <c r="AY25" s="144">
        <f t="shared" si="2"/>
        <v>0</v>
      </c>
      <c r="AZ25" s="144">
        <f t="shared" si="3"/>
        <v>0</v>
      </c>
      <c r="BA25" s="144">
        <f t="shared" si="4"/>
        <v>0</v>
      </c>
      <c r="BB25" s="144">
        <f t="shared" si="5"/>
        <v>0</v>
      </c>
      <c r="BC25" s="144">
        <f t="shared" si="6"/>
        <v>0</v>
      </c>
      <c r="BD25" s="144">
        <f t="shared" si="7"/>
        <v>0</v>
      </c>
      <c r="BE25" s="144">
        <f t="shared" si="8"/>
        <v>0</v>
      </c>
      <c r="BF25" s="144">
        <f t="shared" si="9"/>
        <v>0</v>
      </c>
    </row>
    <row r="26" spans="1:58" s="3" customFormat="1" ht="13.5" x14ac:dyDescent="0.25">
      <c r="A26" s="288"/>
      <c r="B26" s="59"/>
      <c r="C26" s="61"/>
      <c r="D26" s="142"/>
      <c r="E26" s="94" t="str">
        <f>IF($AS26="","",LOOKUP($AS26,Domains!$B$2:$B$31,Domains!$C$2:$C$31))</f>
        <v/>
      </c>
      <c r="F26" s="62"/>
      <c r="G26" s="61"/>
      <c r="H26" s="62"/>
      <c r="I26" s="61"/>
      <c r="J26" s="62"/>
      <c r="K26" s="61"/>
      <c r="L26" s="62"/>
      <c r="M26" s="59"/>
      <c r="N26" s="62"/>
      <c r="O26" s="61"/>
      <c r="P26" s="62"/>
      <c r="Q26" s="59"/>
      <c r="R26" s="61"/>
      <c r="S26" s="150"/>
      <c r="T26" s="274"/>
      <c r="U26" s="137"/>
      <c r="V26" s="70"/>
      <c r="W26" s="61"/>
      <c r="X26" s="70"/>
      <c r="Y26" s="59"/>
      <c r="Z26" s="61"/>
      <c r="AA26" s="59"/>
      <c r="AB26" s="274"/>
      <c r="AC26" s="59"/>
      <c r="AD26" s="100"/>
      <c r="AE26" s="71"/>
      <c r="AF26" s="70"/>
      <c r="AG26" s="59"/>
      <c r="AH26" s="59"/>
      <c r="AI26" s="62"/>
      <c r="AJ26" s="59"/>
      <c r="AK26" s="59"/>
      <c r="AL26" s="70"/>
      <c r="AM26" s="61"/>
      <c r="AN26" s="62"/>
      <c r="AO26" s="94"/>
      <c r="AP26" s="62"/>
      <c r="AQ26" s="142"/>
      <c r="AR26" s="142"/>
      <c r="AS26" s="142"/>
      <c r="AT26" s="141" t="str">
        <f>IF($AS26="","",LOOKUP($AS26,Domains!$B$2:$B$31,Domains!$D$2:$D$31))</f>
        <v/>
      </c>
      <c r="AU26" s="142"/>
      <c r="AV26" s="62"/>
      <c r="AW26" s="144">
        <f t="shared" si="0"/>
        <v>0</v>
      </c>
      <c r="AX26" s="144">
        <f t="shared" si="1"/>
        <v>0</v>
      </c>
      <c r="AY26" s="144">
        <f t="shared" si="2"/>
        <v>0</v>
      </c>
      <c r="AZ26" s="144">
        <f t="shared" si="3"/>
        <v>0</v>
      </c>
      <c r="BA26" s="144">
        <f t="shared" si="4"/>
        <v>0</v>
      </c>
      <c r="BB26" s="144">
        <f t="shared" si="5"/>
        <v>0</v>
      </c>
      <c r="BC26" s="144">
        <f t="shared" si="6"/>
        <v>0</v>
      </c>
      <c r="BD26" s="144">
        <f t="shared" si="7"/>
        <v>0</v>
      </c>
      <c r="BE26" s="144">
        <f t="shared" si="8"/>
        <v>0</v>
      </c>
      <c r="BF26" s="144">
        <f t="shared" si="9"/>
        <v>0</v>
      </c>
    </row>
    <row r="27" spans="1:58" s="3" customFormat="1" ht="13.5" x14ac:dyDescent="0.25">
      <c r="A27" s="288"/>
      <c r="B27" s="59"/>
      <c r="C27" s="61"/>
      <c r="D27" s="142"/>
      <c r="E27" s="94" t="str">
        <f>IF($AS27="","",LOOKUP($AS27,Domains!$B$2:$B$31,Domains!$C$2:$C$31))</f>
        <v/>
      </c>
      <c r="F27" s="62"/>
      <c r="G27" s="61"/>
      <c r="H27" s="62"/>
      <c r="I27" s="61"/>
      <c r="J27" s="62"/>
      <c r="K27" s="61"/>
      <c r="L27" s="62"/>
      <c r="M27" s="59"/>
      <c r="N27" s="62"/>
      <c r="O27" s="61"/>
      <c r="P27" s="62"/>
      <c r="Q27" s="59"/>
      <c r="R27" s="61"/>
      <c r="S27" s="150"/>
      <c r="T27" s="274"/>
      <c r="U27" s="137"/>
      <c r="V27" s="70"/>
      <c r="W27" s="61"/>
      <c r="X27" s="70"/>
      <c r="Y27" s="59"/>
      <c r="Z27" s="61"/>
      <c r="AA27" s="59"/>
      <c r="AB27" s="274"/>
      <c r="AC27" s="59"/>
      <c r="AD27" s="100"/>
      <c r="AE27" s="71"/>
      <c r="AF27" s="70"/>
      <c r="AG27" s="59"/>
      <c r="AH27" s="59"/>
      <c r="AI27" s="62"/>
      <c r="AJ27" s="59"/>
      <c r="AK27" s="59"/>
      <c r="AL27" s="70"/>
      <c r="AM27" s="61"/>
      <c r="AN27" s="62"/>
      <c r="AO27" s="94"/>
      <c r="AP27" s="62"/>
      <c r="AQ27" s="142"/>
      <c r="AR27" s="142"/>
      <c r="AS27" s="142"/>
      <c r="AT27" s="141" t="str">
        <f>IF($AS27="","",LOOKUP($AS27,Domains!$B$2:$B$31,Domains!$D$2:$D$31))</f>
        <v/>
      </c>
      <c r="AU27" s="142"/>
      <c r="AV27" s="62"/>
      <c r="AW27" s="144">
        <f t="shared" si="0"/>
        <v>0</v>
      </c>
      <c r="AX27" s="144">
        <f t="shared" si="1"/>
        <v>0</v>
      </c>
      <c r="AY27" s="144">
        <f t="shared" si="2"/>
        <v>0</v>
      </c>
      <c r="AZ27" s="144">
        <f t="shared" si="3"/>
        <v>0</v>
      </c>
      <c r="BA27" s="144">
        <f t="shared" si="4"/>
        <v>0</v>
      </c>
      <c r="BB27" s="144">
        <f t="shared" si="5"/>
        <v>0</v>
      </c>
      <c r="BC27" s="144">
        <f t="shared" si="6"/>
        <v>0</v>
      </c>
      <c r="BD27" s="144">
        <f t="shared" si="7"/>
        <v>0</v>
      </c>
      <c r="BE27" s="144">
        <f t="shared" si="8"/>
        <v>0</v>
      </c>
      <c r="BF27" s="144">
        <f t="shared" si="9"/>
        <v>0</v>
      </c>
    </row>
    <row r="28" spans="1:58" s="3" customFormat="1" ht="13.5" x14ac:dyDescent="0.25">
      <c r="A28" s="288"/>
      <c r="B28" s="59"/>
      <c r="C28" s="94"/>
      <c r="D28" s="142"/>
      <c r="E28" s="94" t="str">
        <f>IF($AS28="","",LOOKUP($AS28,Domains!$B$2:$B$31,Domains!$C$2:$C$31))</f>
        <v/>
      </c>
      <c r="F28" s="62"/>
      <c r="G28" s="61"/>
      <c r="H28" s="62"/>
      <c r="I28" s="61"/>
      <c r="J28" s="62"/>
      <c r="K28" s="61"/>
      <c r="L28" s="62"/>
      <c r="M28" s="59"/>
      <c r="N28" s="62"/>
      <c r="O28" s="61"/>
      <c r="P28" s="62"/>
      <c r="Q28" s="59"/>
      <c r="R28" s="61"/>
      <c r="S28" s="150"/>
      <c r="T28" s="274"/>
      <c r="U28" s="137"/>
      <c r="V28" s="70"/>
      <c r="W28" s="61"/>
      <c r="X28" s="70"/>
      <c r="Y28" s="59"/>
      <c r="Z28" s="61"/>
      <c r="AA28" s="59"/>
      <c r="AB28" s="274"/>
      <c r="AC28" s="59"/>
      <c r="AD28" s="100"/>
      <c r="AE28" s="71"/>
      <c r="AF28" s="70"/>
      <c r="AG28" s="59"/>
      <c r="AH28" s="59"/>
      <c r="AI28" s="62"/>
      <c r="AJ28" s="59"/>
      <c r="AK28" s="59"/>
      <c r="AL28" s="70"/>
      <c r="AM28" s="61"/>
      <c r="AN28" s="62"/>
      <c r="AO28" s="94"/>
      <c r="AP28" s="62"/>
      <c r="AQ28" s="142"/>
      <c r="AR28" s="142"/>
      <c r="AS28" s="142"/>
      <c r="AT28" s="141" t="str">
        <f>IF($AS28="","",LOOKUP($AS28,Domains!$B$2:$B$31,Domains!$D$2:$D$31))</f>
        <v/>
      </c>
      <c r="AU28" s="142"/>
      <c r="AV28" s="62"/>
      <c r="AW28" s="144">
        <f t="shared" si="0"/>
        <v>0</v>
      </c>
      <c r="AX28" s="144">
        <f t="shared" si="1"/>
        <v>0</v>
      </c>
      <c r="AY28" s="144">
        <f t="shared" si="2"/>
        <v>0</v>
      </c>
      <c r="AZ28" s="144">
        <f t="shared" si="3"/>
        <v>0</v>
      </c>
      <c r="BA28" s="144">
        <f t="shared" si="4"/>
        <v>0</v>
      </c>
      <c r="BB28" s="144">
        <f t="shared" si="5"/>
        <v>0</v>
      </c>
      <c r="BC28" s="144">
        <f t="shared" si="6"/>
        <v>0</v>
      </c>
      <c r="BD28" s="144">
        <f t="shared" si="7"/>
        <v>0</v>
      </c>
      <c r="BE28" s="144">
        <f t="shared" si="8"/>
        <v>0</v>
      </c>
      <c r="BF28" s="144">
        <f t="shared" si="9"/>
        <v>0</v>
      </c>
    </row>
    <row r="29" spans="1:58" s="3" customFormat="1" ht="13.5" x14ac:dyDescent="0.25">
      <c r="A29" s="288"/>
      <c r="B29" s="59"/>
      <c r="C29" s="61"/>
      <c r="D29" s="142"/>
      <c r="E29" s="94" t="str">
        <f>IF($AS29="","",LOOKUP($AS29,Domains!$B$2:$B$31,Domains!$C$2:$C$31))</f>
        <v/>
      </c>
      <c r="F29" s="62"/>
      <c r="G29" s="61"/>
      <c r="H29" s="62"/>
      <c r="I29" s="61"/>
      <c r="J29" s="62"/>
      <c r="K29" s="61"/>
      <c r="L29" s="62"/>
      <c r="M29" s="59"/>
      <c r="N29" s="62"/>
      <c r="O29" s="61"/>
      <c r="P29" s="62"/>
      <c r="Q29" s="59"/>
      <c r="R29" s="61"/>
      <c r="S29" s="150"/>
      <c r="T29" s="274"/>
      <c r="U29" s="137"/>
      <c r="V29" s="70"/>
      <c r="W29" s="61"/>
      <c r="X29" s="70"/>
      <c r="Y29" s="59"/>
      <c r="Z29" s="61"/>
      <c r="AA29" s="59"/>
      <c r="AB29" s="274"/>
      <c r="AC29" s="59"/>
      <c r="AD29" s="100"/>
      <c r="AE29" s="71"/>
      <c r="AF29" s="70"/>
      <c r="AG29" s="59"/>
      <c r="AH29" s="59"/>
      <c r="AI29" s="62"/>
      <c r="AJ29" s="59"/>
      <c r="AK29" s="59"/>
      <c r="AL29" s="70"/>
      <c r="AM29" s="61"/>
      <c r="AN29" s="62"/>
      <c r="AO29" s="94"/>
      <c r="AP29" s="62"/>
      <c r="AQ29" s="142"/>
      <c r="AR29" s="142"/>
      <c r="AS29" s="142"/>
      <c r="AT29" s="141" t="str">
        <f>IF($AS29="","",LOOKUP($AS29,Domains!$B$2:$B$31,Domains!$D$2:$D$31))</f>
        <v/>
      </c>
      <c r="AU29" s="90"/>
      <c r="AV29" s="62"/>
      <c r="AW29" s="144">
        <f t="shared" ref="AW29" si="11">BB29+BC29</f>
        <v>0</v>
      </c>
      <c r="AX29" s="144">
        <f t="shared" ref="AX29" si="12">BD29+BE29</f>
        <v>0</v>
      </c>
      <c r="AY29" s="144">
        <f t="shared" ref="AY29" si="13">IF(AE29="",0,1)</f>
        <v>0</v>
      </c>
      <c r="AZ29" s="144">
        <f t="shared" ref="AZ29" si="14">IF(G29="",0,1)</f>
        <v>0</v>
      </c>
      <c r="BA29" s="144">
        <f t="shared" ref="BA29" si="15">IF(K29="",0,1)</f>
        <v>0</v>
      </c>
      <c r="BB29" s="144">
        <f t="shared" ref="BB29" si="16">IF(S29="",0,1)</f>
        <v>0</v>
      </c>
      <c r="BC29" s="144">
        <f t="shared" ref="BC29" si="17">IF(O29="",0,1)</f>
        <v>0</v>
      </c>
      <c r="BD29" s="144">
        <f t="shared" ref="BD29" si="18">IF(W29="",0,1)</f>
        <v>0</v>
      </c>
      <c r="BE29" s="144">
        <f t="shared" ref="BE29" si="19">IF(AA29="",0,1)</f>
        <v>0</v>
      </c>
      <c r="BF29" s="144">
        <f t="shared" ref="BF29" si="20">IF(AR29="",0,1)</f>
        <v>0</v>
      </c>
    </row>
    <row r="30" spans="1:58" s="3" customFormat="1" ht="13.5" x14ac:dyDescent="0.25">
      <c r="A30" s="288"/>
      <c r="B30" s="59"/>
      <c r="C30" s="61"/>
      <c r="D30" s="142"/>
      <c r="E30" s="94" t="str">
        <f>IF($AS30="","",LOOKUP($AS30,Domains!$B$2:$B$31,Domains!$C$2:$C$31))</f>
        <v/>
      </c>
      <c r="F30" s="62"/>
      <c r="G30" s="61"/>
      <c r="H30" s="62"/>
      <c r="I30" s="61"/>
      <c r="J30" s="62"/>
      <c r="K30" s="61"/>
      <c r="L30" s="62"/>
      <c r="M30" s="59"/>
      <c r="N30" s="62"/>
      <c r="O30" s="61"/>
      <c r="P30" s="62"/>
      <c r="Q30" s="59"/>
      <c r="R30" s="61"/>
      <c r="S30" s="150"/>
      <c r="T30" s="274"/>
      <c r="U30" s="137"/>
      <c r="V30" s="70"/>
      <c r="W30" s="61"/>
      <c r="X30" s="70"/>
      <c r="Y30" s="59"/>
      <c r="Z30" s="61"/>
      <c r="AA30" s="59"/>
      <c r="AB30" s="274"/>
      <c r="AC30" s="59"/>
      <c r="AD30" s="100"/>
      <c r="AE30" s="71"/>
      <c r="AF30" s="70"/>
      <c r="AG30" s="59"/>
      <c r="AH30" s="59"/>
      <c r="AI30" s="62"/>
      <c r="AJ30" s="59"/>
      <c r="AK30" s="59"/>
      <c r="AL30" s="70"/>
      <c r="AM30" s="61"/>
      <c r="AN30" s="62"/>
      <c r="AO30" s="94"/>
      <c r="AP30" s="62"/>
      <c r="AQ30" s="142"/>
      <c r="AR30" s="142"/>
      <c r="AS30" s="142"/>
      <c r="AT30" s="141" t="str">
        <f>IF($AS30="","",LOOKUP($AS30,Domains!$B$2:$B$31,Domains!$D$2:$D$31))</f>
        <v/>
      </c>
      <c r="AU30" s="90"/>
      <c r="AV30" s="62"/>
      <c r="AW30" s="144">
        <f t="shared" si="0"/>
        <v>0</v>
      </c>
      <c r="AX30" s="144">
        <f t="shared" si="1"/>
        <v>0</v>
      </c>
      <c r="AY30" s="144">
        <f t="shared" si="2"/>
        <v>0</v>
      </c>
      <c r="AZ30" s="144">
        <f t="shared" si="3"/>
        <v>0</v>
      </c>
      <c r="BA30" s="144">
        <f t="shared" si="4"/>
        <v>0</v>
      </c>
      <c r="BB30" s="144">
        <f t="shared" si="5"/>
        <v>0</v>
      </c>
      <c r="BC30" s="144">
        <f t="shared" si="6"/>
        <v>0</v>
      </c>
      <c r="BD30" s="144">
        <f t="shared" si="7"/>
        <v>0</v>
      </c>
      <c r="BE30" s="144">
        <f t="shared" si="8"/>
        <v>0</v>
      </c>
      <c r="BF30" s="144">
        <f t="shared" si="9"/>
        <v>0</v>
      </c>
    </row>
    <row r="31" spans="1:58" s="3" customFormat="1" ht="13.5" x14ac:dyDescent="0.25">
      <c r="A31" s="288"/>
      <c r="B31" s="59"/>
      <c r="C31" s="61"/>
      <c r="D31" s="142"/>
      <c r="E31" s="94" t="str">
        <f>IF($AS31="","",LOOKUP($AS31,Domains!$B$2:$B$31,Domains!$C$2:$C$31))</f>
        <v/>
      </c>
      <c r="F31" s="62"/>
      <c r="G31" s="61"/>
      <c r="H31" s="62"/>
      <c r="I31" s="61"/>
      <c r="J31" s="62"/>
      <c r="K31" s="61"/>
      <c r="L31" s="62"/>
      <c r="M31" s="59"/>
      <c r="N31" s="62"/>
      <c r="O31" s="61"/>
      <c r="P31" s="62"/>
      <c r="Q31" s="59"/>
      <c r="R31" s="61"/>
      <c r="S31" s="150"/>
      <c r="T31" s="274"/>
      <c r="U31" s="137"/>
      <c r="V31" s="70"/>
      <c r="W31" s="61"/>
      <c r="X31" s="70"/>
      <c r="Y31" s="59"/>
      <c r="Z31" s="61"/>
      <c r="AA31" s="59"/>
      <c r="AB31" s="274"/>
      <c r="AC31" s="59"/>
      <c r="AD31" s="100"/>
      <c r="AE31" s="71"/>
      <c r="AF31" s="70"/>
      <c r="AG31" s="59"/>
      <c r="AH31" s="59"/>
      <c r="AI31" s="62"/>
      <c r="AJ31" s="59"/>
      <c r="AK31" s="59"/>
      <c r="AL31" s="70"/>
      <c r="AM31" s="61"/>
      <c r="AN31" s="62"/>
      <c r="AO31" s="94"/>
      <c r="AP31" s="62"/>
      <c r="AQ31" s="142"/>
      <c r="AR31" s="142"/>
      <c r="AS31" s="142"/>
      <c r="AT31" s="141" t="str">
        <f>IF($AS31="","",LOOKUP($AS31,Domains!$B$2:$B$31,Domains!$D$2:$D$31))</f>
        <v/>
      </c>
      <c r="AU31" s="142"/>
      <c r="AV31" s="62"/>
      <c r="AW31" s="144">
        <f t="shared" si="0"/>
        <v>0</v>
      </c>
      <c r="AX31" s="144">
        <f t="shared" si="1"/>
        <v>0</v>
      </c>
      <c r="AY31" s="144">
        <f t="shared" si="2"/>
        <v>0</v>
      </c>
      <c r="AZ31" s="144">
        <f t="shared" si="3"/>
        <v>0</v>
      </c>
      <c r="BA31" s="144">
        <f t="shared" si="4"/>
        <v>0</v>
      </c>
      <c r="BB31" s="144">
        <f t="shared" si="5"/>
        <v>0</v>
      </c>
      <c r="BC31" s="144">
        <f t="shared" si="6"/>
        <v>0</v>
      </c>
      <c r="BD31" s="144">
        <f t="shared" si="7"/>
        <v>0</v>
      </c>
      <c r="BE31" s="144">
        <f t="shared" si="8"/>
        <v>0</v>
      </c>
      <c r="BF31" s="144">
        <f t="shared" si="9"/>
        <v>0</v>
      </c>
    </row>
    <row r="32" spans="1:58" s="3" customFormat="1" ht="13.5" x14ac:dyDescent="0.25">
      <c r="A32" s="288"/>
      <c r="B32" s="59"/>
      <c r="C32" s="94"/>
      <c r="D32" s="142"/>
      <c r="E32" s="94" t="str">
        <f>IF($AS32="","",LOOKUP($AS32,Domains!$B$2:$B$31,Domains!$C$2:$C$31))</f>
        <v/>
      </c>
      <c r="F32" s="62"/>
      <c r="G32" s="61"/>
      <c r="H32" s="62"/>
      <c r="I32" s="61"/>
      <c r="J32" s="62"/>
      <c r="K32" s="61"/>
      <c r="L32" s="62"/>
      <c r="M32" s="59"/>
      <c r="N32" s="62"/>
      <c r="O32" s="61"/>
      <c r="P32" s="62"/>
      <c r="Q32" s="59"/>
      <c r="R32" s="61"/>
      <c r="S32" s="150"/>
      <c r="T32" s="274"/>
      <c r="U32" s="137"/>
      <c r="V32" s="70"/>
      <c r="W32" s="61"/>
      <c r="X32" s="70"/>
      <c r="Y32" s="59"/>
      <c r="Z32" s="61"/>
      <c r="AA32" s="59"/>
      <c r="AB32" s="274"/>
      <c r="AC32" s="59"/>
      <c r="AD32" s="100"/>
      <c r="AE32" s="71"/>
      <c r="AF32" s="70"/>
      <c r="AG32" s="59"/>
      <c r="AH32" s="59"/>
      <c r="AI32" s="62"/>
      <c r="AJ32" s="59"/>
      <c r="AK32" s="59"/>
      <c r="AL32" s="70"/>
      <c r="AM32" s="61"/>
      <c r="AN32" s="62"/>
      <c r="AO32" s="94"/>
      <c r="AP32" s="62"/>
      <c r="AQ32" s="142"/>
      <c r="AR32" s="142"/>
      <c r="AS32" s="142"/>
      <c r="AT32" s="141" t="str">
        <f>IF($AS32="","",LOOKUP($AS32,Domains!$B$2:$B$31,Domains!$D$2:$D$31))</f>
        <v/>
      </c>
      <c r="AU32" s="90"/>
      <c r="AV32" s="62"/>
      <c r="AW32" s="144">
        <f t="shared" si="0"/>
        <v>0</v>
      </c>
      <c r="AX32" s="144">
        <f t="shared" si="1"/>
        <v>0</v>
      </c>
      <c r="AY32" s="144">
        <f t="shared" si="2"/>
        <v>0</v>
      </c>
      <c r="AZ32" s="144">
        <f t="shared" si="3"/>
        <v>0</v>
      </c>
      <c r="BA32" s="144">
        <f t="shared" si="4"/>
        <v>0</v>
      </c>
      <c r="BB32" s="144">
        <f t="shared" si="5"/>
        <v>0</v>
      </c>
      <c r="BC32" s="144">
        <f t="shared" si="6"/>
        <v>0</v>
      </c>
      <c r="BD32" s="144">
        <f t="shared" si="7"/>
        <v>0</v>
      </c>
      <c r="BE32" s="144">
        <f t="shared" si="8"/>
        <v>0</v>
      </c>
      <c r="BF32" s="144">
        <f t="shared" si="9"/>
        <v>0</v>
      </c>
    </row>
    <row r="33" spans="1:96" s="3" customFormat="1" ht="13.5" x14ac:dyDescent="0.25">
      <c r="A33" s="288"/>
      <c r="B33" s="59"/>
      <c r="C33" s="61"/>
      <c r="D33" s="142"/>
      <c r="E33" s="94" t="str">
        <f>IF($AS33="","",LOOKUP($AS33,Domains!$B$2:$B$31,Domains!$C$2:$C$31))</f>
        <v/>
      </c>
      <c r="F33" s="62"/>
      <c r="G33" s="61"/>
      <c r="H33" s="62"/>
      <c r="I33" s="61"/>
      <c r="J33" s="62"/>
      <c r="K33" s="61"/>
      <c r="L33" s="62"/>
      <c r="M33" s="59"/>
      <c r="N33" s="62"/>
      <c r="O33" s="61"/>
      <c r="P33" s="62"/>
      <c r="Q33" s="59"/>
      <c r="R33" s="61"/>
      <c r="S33" s="150"/>
      <c r="T33" s="274"/>
      <c r="U33" s="137"/>
      <c r="V33" s="70"/>
      <c r="W33" s="61"/>
      <c r="X33" s="70"/>
      <c r="Y33" s="59"/>
      <c r="Z33" s="61"/>
      <c r="AA33" s="59"/>
      <c r="AB33" s="274"/>
      <c r="AC33" s="59"/>
      <c r="AD33" s="100"/>
      <c r="AE33" s="71"/>
      <c r="AF33" s="70"/>
      <c r="AG33" s="59"/>
      <c r="AH33" s="59"/>
      <c r="AI33" s="62"/>
      <c r="AJ33" s="59"/>
      <c r="AK33" s="59"/>
      <c r="AL33" s="70"/>
      <c r="AM33" s="61"/>
      <c r="AN33" s="62"/>
      <c r="AO33" s="94"/>
      <c r="AP33" s="62"/>
      <c r="AQ33" s="142"/>
      <c r="AR33" s="142"/>
      <c r="AS33" s="142"/>
      <c r="AT33" s="141" t="str">
        <f>IF($AS33="","",LOOKUP($AS33,Domains!$B$2:$B$31,Domains!$D$2:$D$31))</f>
        <v/>
      </c>
      <c r="AU33" s="142"/>
      <c r="AV33" s="62"/>
      <c r="AW33" s="144">
        <f t="shared" si="0"/>
        <v>0</v>
      </c>
      <c r="AX33" s="144">
        <f t="shared" si="1"/>
        <v>0</v>
      </c>
      <c r="AY33" s="144">
        <f t="shared" si="2"/>
        <v>0</v>
      </c>
      <c r="AZ33" s="144">
        <f t="shared" si="3"/>
        <v>0</v>
      </c>
      <c r="BA33" s="144">
        <f t="shared" si="4"/>
        <v>0</v>
      </c>
      <c r="BB33" s="144">
        <f t="shared" si="5"/>
        <v>0</v>
      </c>
      <c r="BC33" s="144">
        <f t="shared" si="6"/>
        <v>0</v>
      </c>
      <c r="BD33" s="144">
        <f t="shared" si="7"/>
        <v>0</v>
      </c>
      <c r="BE33" s="144">
        <f t="shared" si="8"/>
        <v>0</v>
      </c>
      <c r="BF33" s="144">
        <f t="shared" si="9"/>
        <v>0</v>
      </c>
    </row>
    <row r="34" spans="1:96" s="3" customFormat="1" ht="13.5" x14ac:dyDescent="0.25">
      <c r="A34" s="288"/>
      <c r="B34" s="59"/>
      <c r="C34" s="61"/>
      <c r="D34" s="142"/>
      <c r="E34" s="94" t="str">
        <f>IF($AS34="","",LOOKUP($AS34,Domains!$B$2:$B$31,Domains!$C$2:$C$31))</f>
        <v/>
      </c>
      <c r="F34" s="62"/>
      <c r="G34" s="61"/>
      <c r="H34" s="62"/>
      <c r="I34" s="61"/>
      <c r="J34" s="62"/>
      <c r="K34" s="61"/>
      <c r="L34" s="62"/>
      <c r="M34" s="59"/>
      <c r="N34" s="62"/>
      <c r="O34" s="61"/>
      <c r="P34" s="62"/>
      <c r="Q34" s="59"/>
      <c r="R34" s="61"/>
      <c r="S34" s="150"/>
      <c r="T34" s="274"/>
      <c r="U34" s="137"/>
      <c r="V34" s="70"/>
      <c r="W34" s="61"/>
      <c r="X34" s="70"/>
      <c r="Y34" s="59"/>
      <c r="Z34" s="61"/>
      <c r="AA34" s="59"/>
      <c r="AB34" s="274"/>
      <c r="AC34" s="59"/>
      <c r="AD34" s="100"/>
      <c r="AE34" s="71"/>
      <c r="AF34" s="70"/>
      <c r="AG34" s="59"/>
      <c r="AH34" s="59"/>
      <c r="AI34" s="62"/>
      <c r="AJ34" s="59"/>
      <c r="AK34" s="59"/>
      <c r="AL34" s="70"/>
      <c r="AM34" s="61"/>
      <c r="AN34" s="62"/>
      <c r="AO34" s="94"/>
      <c r="AP34" s="62"/>
      <c r="AQ34" s="142"/>
      <c r="AR34" s="142"/>
      <c r="AS34" s="142"/>
      <c r="AT34" s="141" t="str">
        <f>IF($AS34="","",LOOKUP($AS34,Domains!$B$2:$B$31,Domains!$D$2:$D$31))</f>
        <v/>
      </c>
      <c r="AU34" s="142"/>
      <c r="AV34" s="62"/>
      <c r="AW34" s="144">
        <f t="shared" si="0"/>
        <v>0</v>
      </c>
      <c r="AX34" s="144">
        <f t="shared" si="1"/>
        <v>0</v>
      </c>
      <c r="AY34" s="144">
        <f t="shared" si="2"/>
        <v>0</v>
      </c>
      <c r="AZ34" s="144">
        <f t="shared" si="3"/>
        <v>0</v>
      </c>
      <c r="BA34" s="144">
        <f t="shared" si="4"/>
        <v>0</v>
      </c>
      <c r="BB34" s="144">
        <f t="shared" si="5"/>
        <v>0</v>
      </c>
      <c r="BC34" s="144">
        <f t="shared" si="6"/>
        <v>0</v>
      </c>
      <c r="BD34" s="144">
        <f t="shared" si="7"/>
        <v>0</v>
      </c>
      <c r="BE34" s="144">
        <f t="shared" si="8"/>
        <v>0</v>
      </c>
      <c r="BF34" s="144">
        <f t="shared" si="9"/>
        <v>0</v>
      </c>
    </row>
    <row r="35" spans="1:96" s="3" customFormat="1" ht="13.5" x14ac:dyDescent="0.25">
      <c r="A35" s="288"/>
      <c r="B35" s="59"/>
      <c r="C35" s="61"/>
      <c r="D35" s="142"/>
      <c r="E35" s="94" t="str">
        <f>IF($AS35="","",LOOKUP($AS35,Domains!$B$2:$B$31,Domains!$C$2:$C$31))</f>
        <v/>
      </c>
      <c r="F35" s="62"/>
      <c r="G35" s="61"/>
      <c r="H35" s="62"/>
      <c r="I35" s="61"/>
      <c r="J35" s="62"/>
      <c r="K35" s="61"/>
      <c r="L35" s="62"/>
      <c r="M35" s="59"/>
      <c r="N35" s="62"/>
      <c r="O35" s="61"/>
      <c r="P35" s="62"/>
      <c r="Q35" s="59"/>
      <c r="R35" s="61"/>
      <c r="S35" s="150"/>
      <c r="T35" s="274"/>
      <c r="U35" s="137"/>
      <c r="V35" s="70"/>
      <c r="W35" s="61"/>
      <c r="X35" s="70"/>
      <c r="Y35" s="59"/>
      <c r="Z35" s="61"/>
      <c r="AA35" s="59"/>
      <c r="AB35" s="274"/>
      <c r="AC35" s="59"/>
      <c r="AD35" s="100"/>
      <c r="AE35" s="71"/>
      <c r="AF35" s="70"/>
      <c r="AG35" s="59"/>
      <c r="AH35" s="59"/>
      <c r="AI35" s="62"/>
      <c r="AJ35" s="59"/>
      <c r="AK35" s="59"/>
      <c r="AL35" s="70"/>
      <c r="AM35" s="61"/>
      <c r="AN35" s="62"/>
      <c r="AO35" s="94"/>
      <c r="AP35" s="62"/>
      <c r="AQ35" s="142"/>
      <c r="AR35" s="142"/>
      <c r="AS35" s="142"/>
      <c r="AT35" s="141" t="str">
        <f>IF($AS35="","",LOOKUP($AS35,Domains!$B$2:$B$31,Domains!$D$2:$D$31))</f>
        <v/>
      </c>
      <c r="AU35" s="142"/>
      <c r="AV35" s="62"/>
      <c r="AW35" s="144">
        <f t="shared" si="0"/>
        <v>0</v>
      </c>
      <c r="AX35" s="144">
        <f t="shared" si="1"/>
        <v>0</v>
      </c>
      <c r="AY35" s="144">
        <f t="shared" si="2"/>
        <v>0</v>
      </c>
      <c r="AZ35" s="144">
        <f t="shared" si="3"/>
        <v>0</v>
      </c>
      <c r="BA35" s="144">
        <f t="shared" si="4"/>
        <v>0</v>
      </c>
      <c r="BB35" s="144">
        <f t="shared" si="5"/>
        <v>0</v>
      </c>
      <c r="BC35" s="144">
        <f t="shared" si="6"/>
        <v>0</v>
      </c>
      <c r="BD35" s="144">
        <f t="shared" si="7"/>
        <v>0</v>
      </c>
      <c r="BE35" s="144">
        <f t="shared" si="8"/>
        <v>0</v>
      </c>
      <c r="BF35" s="144">
        <f t="shared" si="9"/>
        <v>0</v>
      </c>
    </row>
    <row r="36" spans="1:96" s="3" customFormat="1" ht="13.5" x14ac:dyDescent="0.25">
      <c r="A36" s="289"/>
      <c r="B36" s="59"/>
      <c r="C36" s="94"/>
      <c r="D36" s="142"/>
      <c r="E36" s="94" t="str">
        <f>IF($AS36="","",LOOKUP($AS36,Domains!$B$2:$B$31,Domains!$C$2:$C$31))</f>
        <v/>
      </c>
      <c r="F36" s="62"/>
      <c r="G36" s="61"/>
      <c r="H36" s="62"/>
      <c r="I36" s="61"/>
      <c r="J36" s="62"/>
      <c r="K36" s="61"/>
      <c r="L36" s="62"/>
      <c r="M36" s="59"/>
      <c r="N36" s="62"/>
      <c r="O36" s="61"/>
      <c r="P36" s="62"/>
      <c r="Q36" s="59"/>
      <c r="R36" s="61"/>
      <c r="S36" s="150"/>
      <c r="T36" s="274"/>
      <c r="U36" s="137"/>
      <c r="V36" s="70"/>
      <c r="W36" s="61"/>
      <c r="X36" s="70"/>
      <c r="Y36" s="59"/>
      <c r="Z36" s="61"/>
      <c r="AA36" s="59"/>
      <c r="AB36" s="275"/>
      <c r="AC36" s="59"/>
      <c r="AD36" s="100"/>
      <c r="AE36" s="71"/>
      <c r="AF36" s="70"/>
      <c r="AG36" s="59"/>
      <c r="AH36" s="59"/>
      <c r="AI36" s="62"/>
      <c r="AJ36" s="59"/>
      <c r="AK36" s="59"/>
      <c r="AL36" s="70"/>
      <c r="AM36" s="61"/>
      <c r="AN36" s="62"/>
      <c r="AO36" s="94"/>
      <c r="AP36" s="62"/>
      <c r="AQ36" s="59"/>
      <c r="AR36" s="142"/>
      <c r="AS36" s="59"/>
      <c r="AT36" s="141" t="str">
        <f>IF($AS36="","",LOOKUP($AS36,Domains!$B$2:$B$31,Domains!$D$2:$D$31))</f>
        <v/>
      </c>
      <c r="AU36" s="59"/>
      <c r="AV36" s="62"/>
      <c r="AW36" s="144">
        <f t="shared" si="0"/>
        <v>0</v>
      </c>
      <c r="AX36" s="144">
        <f t="shared" si="1"/>
        <v>0</v>
      </c>
      <c r="AY36" s="144">
        <f t="shared" si="2"/>
        <v>0</v>
      </c>
      <c r="AZ36" s="144">
        <f t="shared" si="3"/>
        <v>0</v>
      </c>
      <c r="BA36" s="144">
        <f t="shared" si="4"/>
        <v>0</v>
      </c>
      <c r="BB36" s="144">
        <f t="shared" si="5"/>
        <v>0</v>
      </c>
      <c r="BC36" s="144">
        <f t="shared" si="6"/>
        <v>0</v>
      </c>
      <c r="BD36" s="144">
        <f t="shared" si="7"/>
        <v>0</v>
      </c>
      <c r="BE36" s="144">
        <f t="shared" si="8"/>
        <v>0</v>
      </c>
      <c r="BF36" s="144">
        <f t="shared" si="9"/>
        <v>0</v>
      </c>
    </row>
    <row r="37" spans="1:96" s="3" customFormat="1" x14ac:dyDescent="0.2">
      <c r="A37" s="68"/>
      <c r="B37" s="64"/>
      <c r="C37" s="64"/>
      <c r="D37" s="64"/>
      <c r="E37" s="65"/>
      <c r="F37" s="65"/>
      <c r="G37" s="65"/>
      <c r="H37" s="65"/>
      <c r="I37" s="65"/>
      <c r="J37" s="65"/>
      <c r="K37" s="65"/>
      <c r="L37" s="65"/>
      <c r="M37" s="64"/>
      <c r="N37" s="64"/>
      <c r="O37" s="65"/>
      <c r="P37" s="64"/>
      <c r="Q37" s="64"/>
      <c r="R37" s="65"/>
      <c r="S37" s="64"/>
      <c r="T37" s="274"/>
      <c r="U37" s="64"/>
      <c r="V37"/>
      <c r="W37"/>
      <c r="X37"/>
      <c r="Y37"/>
      <c r="Z37"/>
      <c r="AA37"/>
      <c r="AB37"/>
      <c r="AC37"/>
      <c r="AD37"/>
      <c r="AE37"/>
      <c r="AF37"/>
      <c r="AG37"/>
      <c r="AH37"/>
      <c r="AI37"/>
      <c r="AJ37"/>
      <c r="AK37"/>
      <c r="AL37"/>
      <c r="AM37" s="65"/>
      <c r="AN37" s="64"/>
      <c r="AP37" s="64"/>
      <c r="AQ37" s="64"/>
      <c r="AR37" s="87"/>
      <c r="AS37" s="64"/>
      <c r="AT37" s="64"/>
      <c r="AU37" s="64"/>
      <c r="AV37" s="65"/>
    </row>
    <row r="38" spans="1:96" s="3" customFormat="1" x14ac:dyDescent="0.2">
      <c r="A38" s="68"/>
      <c r="B38" s="64"/>
      <c r="C38" s="64"/>
      <c r="D38" s="64"/>
      <c r="E38" s="65"/>
      <c r="F38" s="65"/>
      <c r="G38" s="65"/>
      <c r="H38" s="65"/>
      <c r="I38" s="65"/>
      <c r="J38" s="65"/>
      <c r="K38" s="65"/>
      <c r="L38" s="65"/>
      <c r="M38" s="64"/>
      <c r="N38" s="64"/>
      <c r="O38" s="65"/>
      <c r="P38" s="64"/>
      <c r="Q38" s="64"/>
      <c r="R38" s="65"/>
      <c r="S38" s="64"/>
      <c r="T38" s="274"/>
      <c r="U38" s="64"/>
      <c r="V38"/>
      <c r="W38"/>
      <c r="X38"/>
      <c r="Y38"/>
      <c r="Z38"/>
      <c r="AA38"/>
      <c r="AB38"/>
      <c r="AC38"/>
      <c r="AD38"/>
      <c r="AE38"/>
      <c r="AF38"/>
      <c r="AG38"/>
      <c r="AH38"/>
      <c r="AI38"/>
      <c r="AJ38"/>
      <c r="AK38"/>
      <c r="AL38"/>
      <c r="AM38" s="65"/>
      <c r="AN38" s="64"/>
      <c r="AP38" s="64"/>
      <c r="AQ38" s="64"/>
      <c r="AR38" s="87"/>
      <c r="AS38" s="64"/>
      <c r="AT38" s="64"/>
      <c r="AU38" s="64"/>
      <c r="AV38" s="65"/>
    </row>
    <row r="39" spans="1:96" s="3" customFormat="1" x14ac:dyDescent="0.2">
      <c r="A39" s="68"/>
      <c r="B39" s="64"/>
      <c r="C39" s="64"/>
      <c r="D39" s="64"/>
      <c r="E39" s="65"/>
      <c r="F39" s="65"/>
      <c r="G39" s="65"/>
      <c r="H39" s="65"/>
      <c r="I39" s="65"/>
      <c r="J39" s="65"/>
      <c r="K39" s="65"/>
      <c r="L39" s="65"/>
      <c r="M39" s="64"/>
      <c r="N39" s="64"/>
      <c r="O39" s="65"/>
      <c r="P39" s="64"/>
      <c r="Q39" s="64"/>
      <c r="R39" s="65"/>
      <c r="S39" s="64"/>
      <c r="T39" s="274"/>
      <c r="U39" s="64"/>
      <c r="V39"/>
      <c r="W39"/>
      <c r="X39"/>
      <c r="Y39"/>
      <c r="Z39"/>
      <c r="AA39"/>
      <c r="AB39"/>
      <c r="AC39"/>
      <c r="AD39"/>
      <c r="AE39"/>
      <c r="AF39"/>
      <c r="AG39"/>
      <c r="AH39"/>
      <c r="AI39"/>
      <c r="AJ39"/>
      <c r="AK39"/>
      <c r="AL39"/>
      <c r="AM39" s="65"/>
      <c r="AN39" s="64"/>
      <c r="AP39" s="64"/>
      <c r="AQ39" s="64"/>
      <c r="AR39" s="87"/>
      <c r="AS39" s="64"/>
      <c r="AT39" s="64"/>
      <c r="AU39" s="64"/>
      <c r="AV39" s="65"/>
    </row>
    <row r="40" spans="1:96" s="3" customFormat="1" x14ac:dyDescent="0.2">
      <c r="A40" s="68"/>
      <c r="B40" s="64"/>
      <c r="C40" s="64"/>
      <c r="D40" s="64"/>
      <c r="E40" s="65"/>
      <c r="F40" s="65"/>
      <c r="G40" s="65"/>
      <c r="H40" s="65"/>
      <c r="I40" s="65"/>
      <c r="J40" s="65"/>
      <c r="K40" s="65"/>
      <c r="L40" s="65"/>
      <c r="M40" s="64"/>
      <c r="N40" s="64"/>
      <c r="O40" s="65"/>
      <c r="P40" s="64"/>
      <c r="Q40" s="64"/>
      <c r="R40" s="65"/>
      <c r="S40" s="64"/>
      <c r="T40" s="274"/>
      <c r="U40" s="64"/>
      <c r="V40"/>
      <c r="W40"/>
      <c r="X40"/>
      <c r="Y40"/>
      <c r="Z40"/>
      <c r="AA40"/>
      <c r="AB40"/>
      <c r="AC40"/>
      <c r="AD40"/>
      <c r="AE40"/>
      <c r="AF40"/>
      <c r="AG40"/>
      <c r="AH40"/>
      <c r="AI40"/>
      <c r="AJ40"/>
      <c r="AK40"/>
      <c r="AL40"/>
      <c r="AM40" s="65"/>
      <c r="AN40" s="64"/>
      <c r="AP40" s="64"/>
      <c r="AQ40" s="64"/>
      <c r="AR40" s="87"/>
      <c r="AS40" s="64"/>
      <c r="AT40" s="64"/>
      <c r="AU40" s="64"/>
      <c r="AV40" s="65"/>
    </row>
    <row r="41" spans="1:96" s="3" customFormat="1" x14ac:dyDescent="0.2">
      <c r="A41" s="68"/>
      <c r="B41" s="64"/>
      <c r="C41" s="64"/>
      <c r="D41" s="64"/>
      <c r="E41" s="65"/>
      <c r="F41" s="65"/>
      <c r="G41" s="65"/>
      <c r="H41" s="65"/>
      <c r="I41" s="65"/>
      <c r="J41" s="65"/>
      <c r="K41" s="65"/>
      <c r="L41" s="65"/>
      <c r="M41" s="64"/>
      <c r="N41" s="64"/>
      <c r="O41" s="65"/>
      <c r="P41" s="64"/>
      <c r="Q41" s="64"/>
      <c r="R41" s="65"/>
      <c r="S41" s="64"/>
      <c r="T41" s="274"/>
      <c r="U41" s="64"/>
      <c r="V41"/>
      <c r="W41"/>
      <c r="X41"/>
      <c r="Y41"/>
      <c r="Z41"/>
      <c r="AA41"/>
      <c r="AB41"/>
      <c r="AC41"/>
      <c r="AD41"/>
      <c r="AE41"/>
      <c r="AF41"/>
      <c r="AG41"/>
      <c r="AH41"/>
      <c r="AI41"/>
      <c r="AJ41"/>
      <c r="AK41"/>
      <c r="AL41"/>
      <c r="AM41" s="65"/>
      <c r="AN41" s="64"/>
      <c r="AP41" s="64"/>
      <c r="AQ41" s="64"/>
      <c r="AR41" s="87"/>
      <c r="AS41" s="64"/>
      <c r="AT41" s="64"/>
      <c r="AU41" s="64"/>
      <c r="AV41" s="65"/>
    </row>
    <row r="42" spans="1:96" s="3" customFormat="1" x14ac:dyDescent="0.2">
      <c r="A42" s="68"/>
      <c r="B42" s="64"/>
      <c r="C42" s="64"/>
      <c r="D42" s="64"/>
      <c r="E42" s="65"/>
      <c r="F42" s="65"/>
      <c r="G42" s="65"/>
      <c r="H42" s="65"/>
      <c r="I42" s="65"/>
      <c r="J42" s="65"/>
      <c r="K42" s="65"/>
      <c r="L42" s="65"/>
      <c r="M42" s="64"/>
      <c r="N42" s="64"/>
      <c r="O42" s="65"/>
      <c r="P42" s="64"/>
      <c r="Q42" s="64"/>
      <c r="R42" s="65"/>
      <c r="S42" s="64"/>
      <c r="T42" s="274"/>
      <c r="U42" s="64"/>
      <c r="V42"/>
      <c r="W42"/>
      <c r="X42"/>
      <c r="Y42"/>
      <c r="Z42"/>
      <c r="AA42"/>
      <c r="AB42"/>
      <c r="AC42"/>
      <c r="AD42"/>
      <c r="AE42"/>
      <c r="AF42"/>
      <c r="AG42"/>
      <c r="AH42"/>
      <c r="AI42"/>
      <c r="AJ42"/>
      <c r="AK42"/>
      <c r="AL42"/>
      <c r="AM42" s="65"/>
      <c r="AN42" s="64"/>
      <c r="AP42" s="64"/>
      <c r="AQ42" s="64"/>
      <c r="AR42" s="87"/>
      <c r="AS42" s="64"/>
      <c r="AT42" s="64"/>
      <c r="AU42" s="64"/>
      <c r="AV42" s="65"/>
    </row>
    <row r="43" spans="1:96" s="4" customFormat="1" x14ac:dyDescent="0.2">
      <c r="A43" s="68"/>
      <c r="B43" s="64"/>
      <c r="C43" s="64"/>
      <c r="D43" s="64"/>
      <c r="E43" s="65"/>
      <c r="F43" s="65"/>
      <c r="G43" s="65"/>
      <c r="H43" s="65"/>
      <c r="I43" s="65"/>
      <c r="J43" s="65"/>
      <c r="K43" s="65"/>
      <c r="L43" s="65"/>
      <c r="M43" s="64"/>
      <c r="N43" s="64"/>
      <c r="O43" s="65"/>
      <c r="P43" s="64"/>
      <c r="Q43" s="64"/>
      <c r="R43" s="65"/>
      <c r="S43" s="64"/>
      <c r="T43" s="275"/>
      <c r="U43" s="64"/>
      <c r="V43"/>
      <c r="W43"/>
      <c r="X43"/>
      <c r="Y43"/>
      <c r="Z43"/>
      <c r="AA43"/>
      <c r="AB43"/>
      <c r="AC43"/>
      <c r="AD43"/>
      <c r="AE43"/>
      <c r="AF43"/>
      <c r="AG43"/>
      <c r="AH43"/>
      <c r="AI43"/>
      <c r="AJ43"/>
      <c r="AK43"/>
      <c r="AL43"/>
      <c r="AM43" s="65"/>
      <c r="AN43" s="64"/>
      <c r="AO43" s="3"/>
      <c r="AP43" s="64"/>
      <c r="AQ43" s="64"/>
      <c r="AR43" s="87"/>
      <c r="AS43" s="64"/>
      <c r="AT43" s="64"/>
      <c r="AU43" s="64"/>
      <c r="AV43" s="65"/>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row>
    <row r="44" spans="1:96" s="3" customFormat="1" x14ac:dyDescent="0.2">
      <c r="A44" s="68"/>
      <c r="B44" s="64"/>
      <c r="C44" s="64"/>
      <c r="D44" s="64"/>
      <c r="E44" s="65"/>
      <c r="F44" s="65"/>
      <c r="G44" s="65"/>
      <c r="H44" s="65"/>
      <c r="I44" s="65"/>
      <c r="J44" s="65"/>
      <c r="K44" s="65"/>
      <c r="L44" s="65"/>
      <c r="M44" s="64"/>
      <c r="N44" s="64"/>
      <c r="O44" s="65"/>
      <c r="P44" s="64"/>
      <c r="Q44" s="64"/>
      <c r="R44" s="65"/>
      <c r="S44" s="64"/>
      <c r="T44" s="64"/>
      <c r="U44" s="64"/>
      <c r="V44"/>
      <c r="W44"/>
      <c r="X44"/>
      <c r="Y44"/>
      <c r="Z44"/>
      <c r="AA44"/>
      <c r="AB44"/>
      <c r="AC44"/>
      <c r="AD44"/>
      <c r="AE44"/>
      <c r="AF44"/>
      <c r="AG44"/>
      <c r="AH44"/>
      <c r="AI44"/>
      <c r="AJ44"/>
      <c r="AK44"/>
      <c r="AL44"/>
      <c r="AM44" s="65"/>
      <c r="AN44" s="64"/>
      <c r="AP44" s="64"/>
      <c r="AQ44" s="64"/>
      <c r="AR44" s="87"/>
      <c r="AS44" s="64"/>
      <c r="AT44" s="64"/>
      <c r="AU44" s="64"/>
      <c r="AV44" s="65"/>
    </row>
    <row r="45" spans="1:96" s="3" customFormat="1" x14ac:dyDescent="0.2">
      <c r="A45" s="68"/>
      <c r="B45" s="64"/>
      <c r="C45" s="64"/>
      <c r="D45" s="64"/>
      <c r="E45" s="65"/>
      <c r="F45" s="65"/>
      <c r="G45" s="65"/>
      <c r="H45" s="65"/>
      <c r="I45" s="65"/>
      <c r="J45" s="65"/>
      <c r="K45" s="65"/>
      <c r="L45" s="65"/>
      <c r="M45" s="64"/>
      <c r="N45" s="64"/>
      <c r="O45" s="65"/>
      <c r="P45" s="64"/>
      <c r="Q45" s="64"/>
      <c r="R45" s="65"/>
      <c r="S45" s="64"/>
      <c r="T45" s="64"/>
      <c r="U45" s="64"/>
      <c r="V45"/>
      <c r="W45"/>
      <c r="X45"/>
      <c r="Y45"/>
      <c r="Z45"/>
      <c r="AA45"/>
      <c r="AB45"/>
      <c r="AC45"/>
      <c r="AD45"/>
      <c r="AE45"/>
      <c r="AF45"/>
      <c r="AG45"/>
      <c r="AH45"/>
      <c r="AI45"/>
      <c r="AJ45"/>
      <c r="AK45"/>
      <c r="AL45"/>
      <c r="AM45" s="65"/>
      <c r="AN45" s="64"/>
      <c r="AP45" s="64"/>
      <c r="AQ45" s="64"/>
      <c r="AR45" s="87"/>
      <c r="AS45" s="64"/>
      <c r="AT45" s="64"/>
      <c r="AU45" s="64"/>
      <c r="AV45" s="65"/>
    </row>
    <row r="46" spans="1:96" s="3" customFormat="1" x14ac:dyDescent="0.2">
      <c r="A46" s="68"/>
      <c r="B46" s="64"/>
      <c r="C46" s="64"/>
      <c r="D46" s="64"/>
      <c r="E46" s="65"/>
      <c r="F46" s="65"/>
      <c r="G46" s="65"/>
      <c r="H46" s="65"/>
      <c r="I46" s="65"/>
      <c r="J46" s="65"/>
      <c r="K46" s="65"/>
      <c r="L46" s="65"/>
      <c r="M46" s="64"/>
      <c r="N46" s="64"/>
      <c r="O46" s="65"/>
      <c r="P46" s="64"/>
      <c r="Q46" s="64"/>
      <c r="R46" s="65"/>
      <c r="S46" s="64"/>
      <c r="T46" s="64"/>
      <c r="U46" s="64"/>
      <c r="V46"/>
      <c r="W46"/>
      <c r="X46"/>
      <c r="Y46"/>
      <c r="Z46"/>
      <c r="AA46"/>
      <c r="AB46"/>
      <c r="AC46"/>
      <c r="AD46"/>
      <c r="AE46"/>
      <c r="AF46"/>
      <c r="AG46"/>
      <c r="AH46"/>
      <c r="AI46"/>
      <c r="AJ46"/>
      <c r="AK46"/>
      <c r="AL46"/>
      <c r="AM46" s="65"/>
      <c r="AN46" s="64"/>
      <c r="AP46" s="64"/>
      <c r="AQ46" s="64"/>
      <c r="AR46" s="87"/>
      <c r="AS46" s="64"/>
      <c r="AT46" s="64"/>
      <c r="AU46" s="64"/>
      <c r="AV46" s="65"/>
    </row>
    <row r="47" spans="1:96" s="4" customFormat="1" x14ac:dyDescent="0.2">
      <c r="A47" s="68"/>
      <c r="B47" s="64"/>
      <c r="C47" s="64"/>
      <c r="D47" s="64"/>
      <c r="E47" s="65"/>
      <c r="F47" s="65"/>
      <c r="G47" s="65"/>
      <c r="H47" s="65"/>
      <c r="I47" s="65"/>
      <c r="J47" s="65"/>
      <c r="K47" s="65"/>
      <c r="L47" s="65"/>
      <c r="M47" s="64"/>
      <c r="N47" s="64"/>
      <c r="O47" s="65"/>
      <c r="P47" s="64"/>
      <c r="Q47" s="64"/>
      <c r="R47" s="65"/>
      <c r="S47" s="64"/>
      <c r="T47" s="64"/>
      <c r="U47" s="64"/>
      <c r="V47"/>
      <c r="W47"/>
      <c r="X47"/>
      <c r="Y47"/>
      <c r="Z47"/>
      <c r="AA47"/>
      <c r="AB47"/>
      <c r="AC47"/>
      <c r="AD47"/>
      <c r="AE47"/>
      <c r="AF47"/>
      <c r="AG47"/>
      <c r="AH47"/>
      <c r="AI47"/>
      <c r="AJ47"/>
      <c r="AK47"/>
      <c r="AL47"/>
      <c r="AM47" s="65"/>
      <c r="AN47" s="64"/>
      <c r="AO47" s="3"/>
      <c r="AP47" s="64"/>
      <c r="AQ47" s="64"/>
      <c r="AR47" s="87"/>
      <c r="AS47" s="64"/>
      <c r="AT47" s="64"/>
      <c r="AU47" s="64"/>
      <c r="AV47" s="65"/>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row>
    <row r="48" spans="1:96" s="4" customFormat="1" x14ac:dyDescent="0.2">
      <c r="A48" s="68"/>
      <c r="B48" s="64"/>
      <c r="C48" s="64"/>
      <c r="D48" s="64"/>
      <c r="E48" s="65"/>
      <c r="F48" s="65"/>
      <c r="G48" s="65"/>
      <c r="H48" s="65"/>
      <c r="I48" s="65"/>
      <c r="J48" s="65"/>
      <c r="K48" s="65"/>
      <c r="L48" s="65"/>
      <c r="M48" s="64"/>
      <c r="N48" s="64"/>
      <c r="O48" s="65"/>
      <c r="P48" s="64"/>
      <c r="Q48" s="64"/>
      <c r="R48" s="65"/>
      <c r="S48" s="64"/>
      <c r="T48" s="64"/>
      <c r="U48" s="64"/>
      <c r="V48"/>
      <c r="W48"/>
      <c r="X48"/>
      <c r="Y48"/>
      <c r="Z48"/>
      <c r="AA48"/>
      <c r="AB48"/>
      <c r="AC48"/>
      <c r="AD48"/>
      <c r="AE48"/>
      <c r="AF48"/>
      <c r="AG48"/>
      <c r="AH48"/>
      <c r="AI48"/>
      <c r="AJ48"/>
      <c r="AK48"/>
      <c r="AL48"/>
      <c r="AM48" s="65"/>
      <c r="AN48" s="64"/>
      <c r="AO48" s="3"/>
      <c r="AP48" s="64"/>
      <c r="AQ48" s="64"/>
      <c r="AR48" s="87"/>
      <c r="AS48" s="64"/>
      <c r="AT48" s="64"/>
      <c r="AU48" s="64"/>
      <c r="AV48" s="65"/>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row>
    <row r="49" spans="1:96" s="3" customFormat="1" x14ac:dyDescent="0.2">
      <c r="A49" s="68"/>
      <c r="B49" s="64"/>
      <c r="C49" s="64"/>
      <c r="D49" s="64"/>
      <c r="E49" s="65"/>
      <c r="F49" s="65"/>
      <c r="G49" s="65"/>
      <c r="H49" s="65"/>
      <c r="I49" s="65"/>
      <c r="J49" s="65"/>
      <c r="K49" s="65"/>
      <c r="L49" s="65"/>
      <c r="M49" s="64"/>
      <c r="N49" s="64"/>
      <c r="O49" s="65"/>
      <c r="P49" s="64"/>
      <c r="Q49" s="64"/>
      <c r="R49" s="65"/>
      <c r="S49" s="64"/>
      <c r="T49" s="64"/>
      <c r="U49" s="64"/>
      <c r="V49"/>
      <c r="W49"/>
      <c r="X49"/>
      <c r="Y49"/>
      <c r="Z49"/>
      <c r="AA49"/>
      <c r="AB49"/>
      <c r="AC49"/>
      <c r="AD49"/>
      <c r="AE49"/>
      <c r="AF49"/>
      <c r="AG49"/>
      <c r="AH49"/>
      <c r="AI49"/>
      <c r="AJ49"/>
      <c r="AK49"/>
      <c r="AL49"/>
      <c r="AM49" s="65"/>
      <c r="AN49" s="64"/>
      <c r="AP49" s="64"/>
      <c r="AQ49" s="64"/>
      <c r="AR49" s="87"/>
      <c r="AS49" s="64"/>
      <c r="AT49" s="64"/>
      <c r="AU49" s="64"/>
      <c r="AV49" s="65"/>
    </row>
    <row r="50" spans="1:96" s="3" customFormat="1" x14ac:dyDescent="0.2">
      <c r="A50" s="68"/>
      <c r="B50" s="64"/>
      <c r="C50" s="64"/>
      <c r="D50" s="64"/>
      <c r="E50" s="65"/>
      <c r="F50" s="65"/>
      <c r="G50" s="65"/>
      <c r="H50" s="65"/>
      <c r="I50" s="65"/>
      <c r="J50" s="65"/>
      <c r="K50" s="65"/>
      <c r="L50" s="65"/>
      <c r="M50" s="64"/>
      <c r="N50" s="64"/>
      <c r="O50" s="65"/>
      <c r="P50" s="64"/>
      <c r="Q50" s="64"/>
      <c r="R50" s="65"/>
      <c r="S50" s="64"/>
      <c r="T50" s="64"/>
      <c r="U50" s="64"/>
      <c r="V50"/>
      <c r="W50"/>
      <c r="X50"/>
      <c r="Y50"/>
      <c r="Z50"/>
      <c r="AA50"/>
      <c r="AB50"/>
      <c r="AC50"/>
      <c r="AD50"/>
      <c r="AE50"/>
      <c r="AF50"/>
      <c r="AG50"/>
      <c r="AH50"/>
      <c r="AI50"/>
      <c r="AJ50"/>
      <c r="AK50"/>
      <c r="AL50"/>
      <c r="AM50" s="65"/>
      <c r="AN50" s="64"/>
      <c r="AP50" s="64"/>
      <c r="AQ50" s="64"/>
      <c r="AR50" s="87"/>
      <c r="AS50" s="64"/>
      <c r="AT50" s="64"/>
      <c r="AU50" s="64"/>
      <c r="AV50" s="65"/>
    </row>
    <row r="51" spans="1:96" s="3" customFormat="1" x14ac:dyDescent="0.2">
      <c r="A51" s="68"/>
      <c r="B51" s="64"/>
      <c r="C51" s="64"/>
      <c r="D51" s="64"/>
      <c r="E51" s="65"/>
      <c r="F51" s="65"/>
      <c r="G51" s="65"/>
      <c r="H51" s="65"/>
      <c r="I51" s="65"/>
      <c r="J51" s="65"/>
      <c r="K51" s="65"/>
      <c r="L51" s="65"/>
      <c r="M51" s="64"/>
      <c r="N51" s="64"/>
      <c r="O51" s="65"/>
      <c r="P51" s="64"/>
      <c r="Q51" s="64"/>
      <c r="R51" s="65"/>
      <c r="S51" s="64"/>
      <c r="T51" s="64"/>
      <c r="U51" s="64"/>
      <c r="V51"/>
      <c r="W51"/>
      <c r="X51"/>
      <c r="Y51"/>
      <c r="Z51"/>
      <c r="AA51"/>
      <c r="AB51"/>
      <c r="AC51"/>
      <c r="AD51"/>
      <c r="AE51"/>
      <c r="AF51"/>
      <c r="AG51"/>
      <c r="AH51"/>
      <c r="AI51"/>
      <c r="AJ51"/>
      <c r="AK51"/>
      <c r="AL51"/>
      <c r="AM51" s="65"/>
      <c r="AN51" s="64"/>
      <c r="AP51" s="64"/>
      <c r="AQ51" s="64"/>
      <c r="AR51" s="87"/>
      <c r="AS51" s="64"/>
      <c r="AT51" s="64"/>
      <c r="AU51" s="64"/>
      <c r="AV51" s="65"/>
    </row>
    <row r="52" spans="1:96" s="3" customFormat="1" x14ac:dyDescent="0.2">
      <c r="A52" s="68"/>
      <c r="B52" s="64"/>
      <c r="C52" s="64"/>
      <c r="D52" s="64"/>
      <c r="E52" s="65"/>
      <c r="F52" s="65"/>
      <c r="G52" s="65"/>
      <c r="H52" s="65"/>
      <c r="I52" s="65"/>
      <c r="J52" s="65"/>
      <c r="K52" s="65"/>
      <c r="L52" s="65"/>
      <c r="M52" s="64"/>
      <c r="N52" s="64"/>
      <c r="O52" s="65"/>
      <c r="P52" s="64"/>
      <c r="Q52" s="64"/>
      <c r="R52" s="65"/>
      <c r="S52" s="64"/>
      <c r="T52" s="64"/>
      <c r="U52" s="64"/>
      <c r="V52"/>
      <c r="W52"/>
      <c r="X52"/>
      <c r="Y52"/>
      <c r="Z52"/>
      <c r="AA52"/>
      <c r="AB52"/>
      <c r="AC52"/>
      <c r="AD52"/>
      <c r="AE52"/>
      <c r="AF52"/>
      <c r="AG52"/>
      <c r="AH52"/>
      <c r="AI52"/>
      <c r="AJ52"/>
      <c r="AK52"/>
      <c r="AL52"/>
      <c r="AM52" s="65"/>
      <c r="AN52" s="64"/>
      <c r="AP52" s="64"/>
      <c r="AQ52" s="64"/>
      <c r="AR52" s="87"/>
      <c r="AS52" s="64"/>
      <c r="AT52" s="64"/>
      <c r="AU52" s="64"/>
      <c r="AV52" s="65"/>
    </row>
    <row r="53" spans="1:96" s="3" customFormat="1" x14ac:dyDescent="0.2">
      <c r="A53" s="68"/>
      <c r="B53" s="64"/>
      <c r="C53" s="64"/>
      <c r="D53" s="64"/>
      <c r="E53" s="65"/>
      <c r="F53" s="65"/>
      <c r="G53" s="65"/>
      <c r="H53" s="65"/>
      <c r="I53" s="65"/>
      <c r="J53" s="65"/>
      <c r="K53" s="65"/>
      <c r="L53" s="65"/>
      <c r="M53" s="64"/>
      <c r="N53" s="64"/>
      <c r="O53" s="65"/>
      <c r="P53" s="64"/>
      <c r="Q53" s="64"/>
      <c r="R53" s="65"/>
      <c r="S53" s="64"/>
      <c r="T53" s="64"/>
      <c r="U53" s="64"/>
      <c r="V53"/>
      <c r="W53"/>
      <c r="X53"/>
      <c r="Y53"/>
      <c r="Z53"/>
      <c r="AA53"/>
      <c r="AB53"/>
      <c r="AC53"/>
      <c r="AD53"/>
      <c r="AE53"/>
      <c r="AF53"/>
      <c r="AG53"/>
      <c r="AH53"/>
      <c r="AI53"/>
      <c r="AJ53"/>
      <c r="AK53"/>
      <c r="AL53"/>
      <c r="AM53" s="65"/>
      <c r="AN53" s="64"/>
      <c r="AP53" s="64"/>
      <c r="AQ53" s="64"/>
      <c r="AR53" s="87"/>
      <c r="AS53" s="64"/>
      <c r="AT53" s="64"/>
      <c r="AU53" s="64"/>
      <c r="AV53" s="65"/>
    </row>
    <row r="54" spans="1:96" s="3" customFormat="1" x14ac:dyDescent="0.2">
      <c r="A54" s="68"/>
      <c r="B54" s="64"/>
      <c r="C54" s="64"/>
      <c r="D54" s="64"/>
      <c r="E54" s="65"/>
      <c r="F54" s="65"/>
      <c r="G54" s="65"/>
      <c r="H54" s="65"/>
      <c r="I54" s="65"/>
      <c r="J54" s="65"/>
      <c r="K54" s="65"/>
      <c r="L54" s="65"/>
      <c r="M54" s="64"/>
      <c r="N54" s="64"/>
      <c r="O54" s="65"/>
      <c r="P54" s="64"/>
      <c r="Q54" s="64"/>
      <c r="R54" s="65"/>
      <c r="S54" s="64"/>
      <c r="T54" s="64"/>
      <c r="U54" s="64"/>
      <c r="V54"/>
      <c r="W54"/>
      <c r="X54"/>
      <c r="Y54"/>
      <c r="Z54"/>
      <c r="AA54"/>
      <c r="AB54"/>
      <c r="AC54"/>
      <c r="AD54"/>
      <c r="AE54"/>
      <c r="AF54"/>
      <c r="AG54"/>
      <c r="AH54"/>
      <c r="AI54"/>
      <c r="AJ54"/>
      <c r="AK54"/>
      <c r="AL54"/>
      <c r="AM54" s="65"/>
      <c r="AN54" s="64"/>
      <c r="AP54" s="64"/>
      <c r="AQ54" s="64"/>
      <c r="AR54" s="87"/>
      <c r="AS54" s="64"/>
      <c r="AT54" s="64"/>
      <c r="AU54" s="64"/>
      <c r="AV54" s="65"/>
    </row>
    <row r="55" spans="1:96" s="3" customFormat="1" x14ac:dyDescent="0.2">
      <c r="A55" s="68"/>
      <c r="B55" s="64"/>
      <c r="C55" s="64"/>
      <c r="D55" s="64"/>
      <c r="E55" s="65"/>
      <c r="F55" s="65"/>
      <c r="G55" s="65"/>
      <c r="H55" s="65"/>
      <c r="I55" s="65"/>
      <c r="J55" s="65"/>
      <c r="K55" s="65"/>
      <c r="L55" s="65"/>
      <c r="M55" s="64"/>
      <c r="N55" s="64"/>
      <c r="O55" s="65"/>
      <c r="P55" s="64"/>
      <c r="Q55" s="64"/>
      <c r="R55" s="65"/>
      <c r="S55" s="64"/>
      <c r="T55" s="64"/>
      <c r="U55" s="64"/>
      <c r="V55"/>
      <c r="W55"/>
      <c r="X55"/>
      <c r="Y55"/>
      <c r="Z55"/>
      <c r="AA55"/>
      <c r="AB55"/>
      <c r="AC55"/>
      <c r="AD55"/>
      <c r="AE55"/>
      <c r="AF55"/>
      <c r="AG55"/>
      <c r="AH55"/>
      <c r="AI55"/>
      <c r="AJ55"/>
      <c r="AK55"/>
      <c r="AL55"/>
      <c r="AM55" s="65"/>
      <c r="AN55" s="64"/>
      <c r="AP55" s="64"/>
      <c r="AQ55" s="64"/>
      <c r="AR55" s="87"/>
      <c r="AS55" s="64"/>
      <c r="AT55" s="64"/>
      <c r="AU55" s="64"/>
      <c r="AV55" s="65"/>
    </row>
    <row r="56" spans="1:96" s="3" customFormat="1" x14ac:dyDescent="0.2">
      <c r="A56" s="68"/>
      <c r="B56" s="64"/>
      <c r="C56" s="64"/>
      <c r="D56" s="64"/>
      <c r="E56" s="65"/>
      <c r="F56" s="65"/>
      <c r="G56" s="65"/>
      <c r="H56" s="65"/>
      <c r="I56" s="65"/>
      <c r="J56" s="65"/>
      <c r="K56" s="65"/>
      <c r="L56" s="65"/>
      <c r="M56" s="64"/>
      <c r="N56" s="64"/>
      <c r="O56" s="65"/>
      <c r="P56" s="64"/>
      <c r="Q56" s="64"/>
      <c r="R56" s="65"/>
      <c r="S56" s="64"/>
      <c r="T56" s="64"/>
      <c r="U56" s="64"/>
      <c r="V56"/>
      <c r="W56"/>
      <c r="X56"/>
      <c r="Y56"/>
      <c r="Z56"/>
      <c r="AA56"/>
      <c r="AB56"/>
      <c r="AC56"/>
      <c r="AD56"/>
      <c r="AE56"/>
      <c r="AF56"/>
      <c r="AG56"/>
      <c r="AH56"/>
      <c r="AI56"/>
      <c r="AJ56"/>
      <c r="AK56"/>
      <c r="AL56"/>
      <c r="AM56" s="65"/>
      <c r="AN56" s="64"/>
      <c r="AP56" s="64"/>
      <c r="AQ56" s="64"/>
      <c r="AR56" s="87"/>
      <c r="AS56" s="64"/>
      <c r="AT56" s="64"/>
      <c r="AU56" s="64"/>
      <c r="AV56" s="65"/>
    </row>
    <row r="57" spans="1:96" s="4" customFormat="1" x14ac:dyDescent="0.2">
      <c r="A57" s="68"/>
      <c r="B57" s="64"/>
      <c r="C57" s="64"/>
      <c r="D57" s="64"/>
      <c r="E57" s="65"/>
      <c r="F57" s="65"/>
      <c r="G57" s="65"/>
      <c r="H57" s="65"/>
      <c r="I57" s="65"/>
      <c r="J57" s="65"/>
      <c r="K57" s="65"/>
      <c r="L57" s="65"/>
      <c r="M57" s="64"/>
      <c r="N57" s="64"/>
      <c r="O57" s="65"/>
      <c r="P57" s="64"/>
      <c r="Q57" s="64"/>
      <c r="R57" s="65"/>
      <c r="S57" s="64"/>
      <c r="T57" s="64"/>
      <c r="U57" s="64"/>
      <c r="V57"/>
      <c r="W57"/>
      <c r="X57"/>
      <c r="Y57"/>
      <c r="Z57"/>
      <c r="AA57"/>
      <c r="AB57"/>
      <c r="AC57"/>
      <c r="AD57"/>
      <c r="AE57"/>
      <c r="AF57"/>
      <c r="AG57"/>
      <c r="AH57"/>
      <c r="AI57"/>
      <c r="AJ57"/>
      <c r="AK57"/>
      <c r="AL57"/>
      <c r="AM57" s="65"/>
      <c r="AN57" s="64"/>
      <c r="AO57" s="3"/>
      <c r="AP57" s="64"/>
      <c r="AQ57" s="64"/>
      <c r="AR57" s="87"/>
      <c r="AS57" s="64"/>
      <c r="AT57" s="64"/>
      <c r="AU57" s="64"/>
      <c r="AV57" s="65"/>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row>
    <row r="58" spans="1:96" s="3" customFormat="1" x14ac:dyDescent="0.2">
      <c r="A58" s="68"/>
      <c r="B58" s="64"/>
      <c r="C58" s="64"/>
      <c r="D58" s="64"/>
      <c r="E58" s="65"/>
      <c r="F58" s="65"/>
      <c r="G58" s="65"/>
      <c r="H58" s="65"/>
      <c r="I58" s="65"/>
      <c r="J58" s="65"/>
      <c r="K58" s="65"/>
      <c r="L58" s="65"/>
      <c r="M58" s="64"/>
      <c r="N58" s="64"/>
      <c r="O58" s="65"/>
      <c r="P58" s="64"/>
      <c r="Q58" s="64"/>
      <c r="R58" s="65"/>
      <c r="S58" s="64"/>
      <c r="T58" s="64"/>
      <c r="U58" s="64"/>
      <c r="V58"/>
      <c r="W58"/>
      <c r="X58"/>
      <c r="Y58"/>
      <c r="Z58"/>
      <c r="AA58"/>
      <c r="AB58"/>
      <c r="AC58"/>
      <c r="AD58"/>
      <c r="AE58"/>
      <c r="AF58"/>
      <c r="AG58"/>
      <c r="AH58"/>
      <c r="AI58"/>
      <c r="AJ58"/>
      <c r="AK58"/>
      <c r="AL58"/>
      <c r="AM58" s="65"/>
      <c r="AN58" s="64"/>
      <c r="AP58" s="64"/>
      <c r="AQ58" s="64"/>
      <c r="AR58" s="87"/>
      <c r="AS58" s="64"/>
      <c r="AT58" s="64"/>
      <c r="AU58" s="64"/>
      <c r="AV58" s="65"/>
    </row>
    <row r="59" spans="1:96" s="3" customFormat="1" x14ac:dyDescent="0.2">
      <c r="A59" s="68"/>
      <c r="B59" s="64"/>
      <c r="C59" s="64"/>
      <c r="D59" s="64"/>
      <c r="E59" s="65"/>
      <c r="F59" s="65"/>
      <c r="G59" s="65"/>
      <c r="H59" s="65"/>
      <c r="I59" s="65"/>
      <c r="J59" s="65"/>
      <c r="K59" s="65"/>
      <c r="L59" s="65"/>
      <c r="M59" s="64"/>
      <c r="N59" s="64"/>
      <c r="O59" s="65"/>
      <c r="P59" s="64"/>
      <c r="Q59" s="64"/>
      <c r="R59" s="65"/>
      <c r="S59" s="64"/>
      <c r="T59" s="64"/>
      <c r="U59" s="64"/>
      <c r="V59"/>
      <c r="W59"/>
      <c r="X59"/>
      <c r="Y59"/>
      <c r="Z59"/>
      <c r="AA59"/>
      <c r="AB59"/>
      <c r="AC59"/>
      <c r="AD59"/>
      <c r="AE59"/>
      <c r="AF59"/>
      <c r="AG59"/>
      <c r="AH59"/>
      <c r="AI59"/>
      <c r="AJ59"/>
      <c r="AK59"/>
      <c r="AL59"/>
      <c r="AM59" s="65"/>
      <c r="AN59" s="64"/>
      <c r="AP59" s="64"/>
      <c r="AQ59" s="64"/>
      <c r="AR59" s="87"/>
      <c r="AS59" s="64"/>
      <c r="AT59" s="64"/>
      <c r="AU59" s="64"/>
      <c r="AV59" s="65"/>
    </row>
    <row r="60" spans="1:96" s="3" customFormat="1" x14ac:dyDescent="0.2">
      <c r="A60" s="68"/>
      <c r="B60" s="64"/>
      <c r="C60" s="64"/>
      <c r="D60" s="64"/>
      <c r="E60" s="65"/>
      <c r="F60" s="65"/>
      <c r="G60" s="65"/>
      <c r="H60" s="65"/>
      <c r="I60" s="65"/>
      <c r="J60" s="65"/>
      <c r="K60" s="65"/>
      <c r="L60" s="65"/>
      <c r="M60" s="64"/>
      <c r="N60" s="64"/>
      <c r="O60" s="65"/>
      <c r="P60" s="64"/>
      <c r="Q60" s="64"/>
      <c r="R60" s="65"/>
      <c r="S60" s="64"/>
      <c r="T60" s="64"/>
      <c r="U60" s="64"/>
      <c r="V60"/>
      <c r="W60"/>
      <c r="X60"/>
      <c r="Y60"/>
      <c r="Z60"/>
      <c r="AA60"/>
      <c r="AB60"/>
      <c r="AC60"/>
      <c r="AD60"/>
      <c r="AE60"/>
      <c r="AF60"/>
      <c r="AG60"/>
      <c r="AH60"/>
      <c r="AI60"/>
      <c r="AJ60"/>
      <c r="AK60"/>
      <c r="AL60"/>
      <c r="AM60" s="65"/>
      <c r="AN60" s="64"/>
      <c r="AP60" s="64"/>
      <c r="AQ60" s="64"/>
      <c r="AR60" s="87"/>
      <c r="AS60" s="64"/>
      <c r="AT60" s="64"/>
      <c r="AU60" s="64"/>
      <c r="AV60" s="65"/>
    </row>
    <row r="61" spans="1:96" s="3" customFormat="1" x14ac:dyDescent="0.2">
      <c r="A61" s="68"/>
      <c r="B61" s="64"/>
      <c r="C61" s="64"/>
      <c r="D61" s="64"/>
      <c r="E61" s="65"/>
      <c r="F61" s="65"/>
      <c r="G61" s="65"/>
      <c r="H61" s="65"/>
      <c r="I61" s="65"/>
      <c r="J61" s="65"/>
      <c r="K61" s="65"/>
      <c r="L61" s="65"/>
      <c r="M61" s="64"/>
      <c r="N61" s="64"/>
      <c r="O61" s="65"/>
      <c r="P61" s="64"/>
      <c r="Q61" s="64"/>
      <c r="R61" s="65"/>
      <c r="S61" s="64"/>
      <c r="T61" s="64"/>
      <c r="U61" s="64"/>
      <c r="V61"/>
      <c r="W61"/>
      <c r="X61"/>
      <c r="Y61"/>
      <c r="Z61"/>
      <c r="AA61"/>
      <c r="AB61"/>
      <c r="AC61"/>
      <c r="AD61"/>
      <c r="AE61"/>
      <c r="AF61"/>
      <c r="AG61"/>
      <c r="AH61"/>
      <c r="AI61"/>
      <c r="AJ61"/>
      <c r="AK61"/>
      <c r="AL61"/>
      <c r="AM61" s="65"/>
      <c r="AN61" s="64"/>
      <c r="AP61" s="64"/>
      <c r="AQ61" s="64"/>
      <c r="AR61" s="87"/>
      <c r="AS61" s="64"/>
      <c r="AT61" s="64"/>
      <c r="AU61" s="64"/>
      <c r="AV61" s="65"/>
    </row>
    <row r="62" spans="1:96" s="3" customFormat="1" x14ac:dyDescent="0.2">
      <c r="A62" s="68"/>
      <c r="B62" s="64"/>
      <c r="C62" s="64"/>
      <c r="D62" s="64"/>
      <c r="E62" s="65"/>
      <c r="F62" s="65"/>
      <c r="G62" s="65"/>
      <c r="H62" s="65"/>
      <c r="I62" s="65"/>
      <c r="J62" s="65"/>
      <c r="K62" s="65"/>
      <c r="L62" s="65"/>
      <c r="M62" s="64"/>
      <c r="N62" s="64"/>
      <c r="O62" s="65"/>
      <c r="P62" s="64"/>
      <c r="Q62" s="64"/>
      <c r="R62" s="65"/>
      <c r="S62" s="64"/>
      <c r="T62" s="64"/>
      <c r="U62" s="64"/>
      <c r="V62"/>
      <c r="W62"/>
      <c r="X62"/>
      <c r="Y62"/>
      <c r="Z62"/>
      <c r="AA62"/>
      <c r="AB62"/>
      <c r="AC62"/>
      <c r="AD62"/>
      <c r="AE62"/>
      <c r="AF62"/>
      <c r="AG62"/>
      <c r="AH62"/>
      <c r="AI62"/>
      <c r="AJ62"/>
      <c r="AK62"/>
      <c r="AL62"/>
      <c r="AM62" s="65"/>
      <c r="AN62" s="64"/>
      <c r="AP62" s="64"/>
      <c r="AQ62" s="64"/>
      <c r="AR62" s="87"/>
      <c r="AS62" s="64"/>
      <c r="AT62" s="64"/>
      <c r="AU62" s="64"/>
      <c r="AV62" s="65"/>
    </row>
    <row r="63" spans="1:96" s="26" customFormat="1" x14ac:dyDescent="0.2">
      <c r="A63" s="68"/>
      <c r="B63" s="64"/>
      <c r="C63" s="64"/>
      <c r="D63" s="64"/>
      <c r="E63" s="65"/>
      <c r="F63" s="65"/>
      <c r="G63" s="65"/>
      <c r="H63" s="65"/>
      <c r="I63" s="65"/>
      <c r="J63" s="65"/>
      <c r="K63" s="65"/>
      <c r="L63" s="65"/>
      <c r="M63" s="64"/>
      <c r="N63" s="64"/>
      <c r="O63" s="65"/>
      <c r="P63" s="64"/>
      <c r="Q63" s="64"/>
      <c r="R63" s="65"/>
      <c r="S63" s="64"/>
      <c r="T63" s="64"/>
      <c r="U63" s="64"/>
      <c r="V63"/>
      <c r="W63"/>
      <c r="X63"/>
      <c r="Y63"/>
      <c r="Z63"/>
      <c r="AA63"/>
      <c r="AB63"/>
      <c r="AC63"/>
      <c r="AD63"/>
      <c r="AE63"/>
      <c r="AF63"/>
      <c r="AG63"/>
      <c r="AH63"/>
      <c r="AI63"/>
      <c r="AJ63"/>
      <c r="AK63"/>
      <c r="AL63"/>
      <c r="AM63" s="65"/>
      <c r="AN63" s="64"/>
      <c r="AO63" s="3"/>
      <c r="AP63" s="64"/>
      <c r="AQ63" s="64"/>
      <c r="AR63" s="87"/>
      <c r="AS63" s="64"/>
      <c r="AT63" s="64"/>
      <c r="AU63" s="64"/>
      <c r="AV63" s="65"/>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row>
    <row r="64" spans="1:96" s="3" customFormat="1" x14ac:dyDescent="0.2">
      <c r="A64" s="68"/>
      <c r="B64" s="64"/>
      <c r="C64" s="64"/>
      <c r="D64" s="64"/>
      <c r="E64" s="65"/>
      <c r="F64" s="65"/>
      <c r="G64" s="65"/>
      <c r="H64" s="65"/>
      <c r="I64" s="65"/>
      <c r="J64" s="65"/>
      <c r="K64" s="65"/>
      <c r="L64" s="65"/>
      <c r="M64" s="64"/>
      <c r="N64" s="64"/>
      <c r="O64" s="65"/>
      <c r="P64" s="64"/>
      <c r="Q64" s="64"/>
      <c r="R64" s="65"/>
      <c r="S64" s="64"/>
      <c r="T64" s="64"/>
      <c r="U64" s="64"/>
      <c r="V64"/>
      <c r="W64"/>
      <c r="X64"/>
      <c r="Y64"/>
      <c r="Z64"/>
      <c r="AA64"/>
      <c r="AB64"/>
      <c r="AC64"/>
      <c r="AD64"/>
      <c r="AE64"/>
      <c r="AF64"/>
      <c r="AG64"/>
      <c r="AH64"/>
      <c r="AI64"/>
      <c r="AJ64"/>
      <c r="AK64"/>
      <c r="AL64"/>
      <c r="AM64" s="65"/>
      <c r="AN64" s="64"/>
      <c r="AP64" s="64"/>
      <c r="AQ64" s="64"/>
      <c r="AR64" s="87"/>
      <c r="AS64" s="64"/>
      <c r="AT64" s="64"/>
      <c r="AU64" s="64"/>
      <c r="AV64" s="65"/>
    </row>
    <row r="65" spans="1:96" s="3" customFormat="1" x14ac:dyDescent="0.2">
      <c r="A65" s="68"/>
      <c r="B65" s="64"/>
      <c r="C65" s="64"/>
      <c r="D65" s="64"/>
      <c r="E65" s="65"/>
      <c r="F65" s="65"/>
      <c r="G65" s="65"/>
      <c r="H65" s="65"/>
      <c r="I65" s="65"/>
      <c r="J65" s="65"/>
      <c r="K65" s="65"/>
      <c r="L65" s="65"/>
      <c r="M65" s="64"/>
      <c r="N65" s="64"/>
      <c r="O65" s="65"/>
      <c r="P65" s="64"/>
      <c r="Q65" s="64"/>
      <c r="R65" s="65"/>
      <c r="S65" s="64"/>
      <c r="T65" s="64"/>
      <c r="U65" s="64"/>
      <c r="V65"/>
      <c r="W65"/>
      <c r="X65"/>
      <c r="Y65"/>
      <c r="Z65"/>
      <c r="AA65"/>
      <c r="AB65"/>
      <c r="AC65"/>
      <c r="AD65"/>
      <c r="AE65"/>
      <c r="AF65"/>
      <c r="AG65"/>
      <c r="AH65"/>
      <c r="AI65"/>
      <c r="AJ65"/>
      <c r="AK65"/>
      <c r="AL65"/>
      <c r="AM65" s="65"/>
      <c r="AN65" s="64"/>
      <c r="AP65" s="64"/>
      <c r="AQ65" s="64"/>
      <c r="AR65" s="87"/>
      <c r="AS65" s="64"/>
      <c r="AT65" s="64"/>
      <c r="AU65" s="64"/>
      <c r="AV65" s="65"/>
    </row>
    <row r="66" spans="1:96" s="3" customFormat="1" x14ac:dyDescent="0.2">
      <c r="A66" s="68"/>
      <c r="B66" s="64"/>
      <c r="C66" s="64"/>
      <c r="D66" s="64"/>
      <c r="E66" s="65"/>
      <c r="F66" s="65"/>
      <c r="G66" s="65"/>
      <c r="H66" s="65"/>
      <c r="I66" s="65"/>
      <c r="J66" s="65"/>
      <c r="K66" s="65"/>
      <c r="L66" s="65"/>
      <c r="M66" s="64"/>
      <c r="N66" s="64"/>
      <c r="O66" s="65"/>
      <c r="P66" s="64"/>
      <c r="Q66" s="64"/>
      <c r="R66" s="65"/>
      <c r="S66" s="64"/>
      <c r="T66" s="64"/>
      <c r="U66" s="64"/>
      <c r="V66"/>
      <c r="W66"/>
      <c r="X66"/>
      <c r="Y66"/>
      <c r="Z66"/>
      <c r="AA66"/>
      <c r="AB66"/>
      <c r="AC66"/>
      <c r="AD66"/>
      <c r="AE66"/>
      <c r="AF66"/>
      <c r="AG66"/>
      <c r="AH66"/>
      <c r="AI66"/>
      <c r="AJ66"/>
      <c r="AK66"/>
      <c r="AL66"/>
      <c r="AM66" s="65"/>
      <c r="AN66" s="64"/>
      <c r="AP66" s="64"/>
      <c r="AQ66" s="64"/>
      <c r="AR66" s="87"/>
      <c r="AS66" s="64"/>
      <c r="AT66" s="64"/>
      <c r="AU66" s="64"/>
      <c r="AV66" s="65"/>
    </row>
    <row r="67" spans="1:96" s="3" customFormat="1" x14ac:dyDescent="0.2">
      <c r="A67" s="68"/>
      <c r="B67" s="64"/>
      <c r="C67" s="64"/>
      <c r="D67" s="64"/>
      <c r="E67" s="65"/>
      <c r="F67" s="65"/>
      <c r="G67" s="65"/>
      <c r="H67" s="65"/>
      <c r="I67" s="65"/>
      <c r="J67" s="65"/>
      <c r="K67" s="65"/>
      <c r="L67" s="65"/>
      <c r="M67" s="64"/>
      <c r="N67" s="64"/>
      <c r="O67" s="65"/>
      <c r="P67" s="64"/>
      <c r="Q67" s="64"/>
      <c r="R67" s="65"/>
      <c r="S67" s="64"/>
      <c r="T67" s="64"/>
      <c r="U67" s="64"/>
      <c r="V67"/>
      <c r="W67"/>
      <c r="X67"/>
      <c r="Y67"/>
      <c r="Z67"/>
      <c r="AA67"/>
      <c r="AB67"/>
      <c r="AC67"/>
      <c r="AD67"/>
      <c r="AE67"/>
      <c r="AF67"/>
      <c r="AG67"/>
      <c r="AH67"/>
      <c r="AI67"/>
      <c r="AJ67"/>
      <c r="AK67"/>
      <c r="AL67"/>
      <c r="AM67" s="65"/>
      <c r="AN67" s="64"/>
      <c r="AP67" s="64"/>
      <c r="AQ67" s="64"/>
      <c r="AR67" s="87"/>
      <c r="AS67" s="64"/>
      <c r="AT67" s="64"/>
      <c r="AU67" s="64"/>
      <c r="AV67" s="65"/>
    </row>
    <row r="68" spans="1:96" s="3" customFormat="1" x14ac:dyDescent="0.2">
      <c r="A68" s="68"/>
      <c r="B68" s="64"/>
      <c r="C68" s="64"/>
      <c r="D68" s="64"/>
      <c r="E68" s="65"/>
      <c r="F68" s="65"/>
      <c r="G68" s="65"/>
      <c r="H68" s="65"/>
      <c r="I68" s="65"/>
      <c r="J68" s="65"/>
      <c r="K68" s="65"/>
      <c r="L68" s="65"/>
      <c r="M68" s="64"/>
      <c r="N68" s="64"/>
      <c r="O68" s="65"/>
      <c r="P68" s="64"/>
      <c r="Q68" s="64"/>
      <c r="R68" s="65"/>
      <c r="S68" s="64"/>
      <c r="T68" s="64"/>
      <c r="U68" s="64"/>
      <c r="V68"/>
      <c r="W68"/>
      <c r="X68"/>
      <c r="Y68"/>
      <c r="Z68"/>
      <c r="AA68"/>
      <c r="AB68"/>
      <c r="AC68"/>
      <c r="AD68"/>
      <c r="AE68"/>
      <c r="AF68"/>
      <c r="AG68"/>
      <c r="AH68"/>
      <c r="AI68"/>
      <c r="AJ68"/>
      <c r="AK68"/>
      <c r="AL68"/>
      <c r="AM68" s="65"/>
      <c r="AN68" s="64"/>
      <c r="AP68" s="64"/>
      <c r="AQ68" s="64"/>
      <c r="AR68" s="87"/>
      <c r="AS68" s="64"/>
      <c r="AT68" s="64"/>
      <c r="AU68" s="64"/>
      <c r="AV68" s="65"/>
    </row>
    <row r="69" spans="1:96" s="3" customFormat="1" x14ac:dyDescent="0.2">
      <c r="A69" s="68"/>
      <c r="B69" s="64"/>
      <c r="C69" s="64"/>
      <c r="D69" s="64"/>
      <c r="E69" s="65"/>
      <c r="F69" s="65"/>
      <c r="G69" s="65"/>
      <c r="H69" s="65"/>
      <c r="I69" s="65"/>
      <c r="J69" s="65"/>
      <c r="K69" s="65"/>
      <c r="L69" s="65"/>
      <c r="M69" s="64"/>
      <c r="N69" s="64"/>
      <c r="O69" s="65"/>
      <c r="P69" s="64"/>
      <c r="Q69" s="64"/>
      <c r="R69" s="65"/>
      <c r="S69" s="64"/>
      <c r="T69" s="64"/>
      <c r="U69" s="64"/>
      <c r="V69"/>
      <c r="W69"/>
      <c r="X69"/>
      <c r="Y69"/>
      <c r="Z69"/>
      <c r="AA69"/>
      <c r="AB69"/>
      <c r="AC69"/>
      <c r="AD69"/>
      <c r="AE69"/>
      <c r="AF69"/>
      <c r="AG69"/>
      <c r="AH69"/>
      <c r="AI69"/>
      <c r="AJ69"/>
      <c r="AK69"/>
      <c r="AL69"/>
      <c r="AM69" s="65"/>
      <c r="AN69" s="64"/>
      <c r="AP69" s="64"/>
      <c r="AQ69" s="64"/>
      <c r="AR69" s="87"/>
      <c r="AS69" s="64"/>
      <c r="AT69" s="64"/>
      <c r="AU69" s="64"/>
      <c r="AV69" s="65"/>
    </row>
    <row r="70" spans="1:96" s="4" customFormat="1" x14ac:dyDescent="0.2">
      <c r="A70" s="68"/>
      <c r="B70" s="64"/>
      <c r="C70" s="64"/>
      <c r="D70" s="64"/>
      <c r="E70" s="65"/>
      <c r="F70" s="65"/>
      <c r="G70" s="65"/>
      <c r="H70" s="65"/>
      <c r="I70" s="65"/>
      <c r="J70" s="65"/>
      <c r="K70" s="65"/>
      <c r="L70" s="65"/>
      <c r="M70" s="64"/>
      <c r="N70" s="64"/>
      <c r="O70" s="65"/>
      <c r="P70" s="64"/>
      <c r="Q70" s="64"/>
      <c r="R70" s="65"/>
      <c r="S70" s="64"/>
      <c r="T70" s="64"/>
      <c r="U70" s="64"/>
      <c r="V70"/>
      <c r="W70"/>
      <c r="X70"/>
      <c r="Y70"/>
      <c r="Z70"/>
      <c r="AA70"/>
      <c r="AB70"/>
      <c r="AC70"/>
      <c r="AD70"/>
      <c r="AE70"/>
      <c r="AF70"/>
      <c r="AG70"/>
      <c r="AH70"/>
      <c r="AI70"/>
      <c r="AJ70"/>
      <c r="AK70"/>
      <c r="AL70"/>
      <c r="AM70" s="65"/>
      <c r="AN70" s="64"/>
      <c r="AO70" s="3"/>
      <c r="AP70" s="64"/>
      <c r="AQ70" s="64"/>
      <c r="AR70" s="87"/>
      <c r="AS70" s="64"/>
      <c r="AT70" s="64"/>
      <c r="AU70" s="64"/>
      <c r="AV70" s="65"/>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row>
    <row r="71" spans="1:96" s="3" customFormat="1" x14ac:dyDescent="0.2">
      <c r="A71" s="68"/>
      <c r="B71" s="64"/>
      <c r="C71" s="64"/>
      <c r="D71" s="64"/>
      <c r="E71" s="65"/>
      <c r="F71" s="65"/>
      <c r="G71" s="65"/>
      <c r="H71" s="65"/>
      <c r="I71" s="65"/>
      <c r="J71" s="65"/>
      <c r="K71" s="65"/>
      <c r="L71" s="65"/>
      <c r="M71" s="64"/>
      <c r="N71" s="64"/>
      <c r="O71" s="65"/>
      <c r="P71" s="64"/>
      <c r="Q71" s="64"/>
      <c r="R71" s="65"/>
      <c r="S71" s="64"/>
      <c r="T71" s="64"/>
      <c r="U71" s="64"/>
      <c r="V71"/>
      <c r="W71"/>
      <c r="X71"/>
      <c r="Y71"/>
      <c r="Z71"/>
      <c r="AA71"/>
      <c r="AB71"/>
      <c r="AC71"/>
      <c r="AD71"/>
      <c r="AE71"/>
      <c r="AF71"/>
      <c r="AG71"/>
      <c r="AH71"/>
      <c r="AI71"/>
      <c r="AJ71"/>
      <c r="AK71"/>
      <c r="AL71"/>
      <c r="AM71" s="65"/>
      <c r="AN71" s="64"/>
      <c r="AP71" s="64"/>
      <c r="AQ71" s="64"/>
      <c r="AR71" s="87"/>
      <c r="AS71" s="64"/>
      <c r="AT71" s="64"/>
      <c r="AU71" s="64"/>
      <c r="AV71" s="65"/>
    </row>
    <row r="72" spans="1:96" s="3" customFormat="1" x14ac:dyDescent="0.2">
      <c r="A72" s="68"/>
      <c r="B72" s="64"/>
      <c r="C72" s="64"/>
      <c r="D72" s="64"/>
      <c r="E72" s="65"/>
      <c r="F72" s="65"/>
      <c r="G72" s="65"/>
      <c r="H72" s="65"/>
      <c r="I72" s="65"/>
      <c r="J72" s="65"/>
      <c r="K72" s="65"/>
      <c r="L72" s="65"/>
      <c r="M72" s="64"/>
      <c r="N72" s="64"/>
      <c r="O72" s="65"/>
      <c r="P72" s="64"/>
      <c r="Q72" s="64"/>
      <c r="R72" s="65"/>
      <c r="S72" s="64"/>
      <c r="T72" s="64"/>
      <c r="U72" s="64"/>
      <c r="V72"/>
      <c r="W72"/>
      <c r="X72"/>
      <c r="Y72"/>
      <c r="Z72"/>
      <c r="AA72"/>
      <c r="AB72"/>
      <c r="AC72"/>
      <c r="AD72"/>
      <c r="AE72"/>
      <c r="AF72"/>
      <c r="AG72"/>
      <c r="AH72"/>
      <c r="AI72"/>
      <c r="AJ72"/>
      <c r="AK72"/>
      <c r="AL72"/>
      <c r="AM72" s="65"/>
      <c r="AN72" s="64"/>
      <c r="AP72" s="64"/>
      <c r="AQ72" s="64"/>
      <c r="AR72" s="87"/>
      <c r="AS72" s="64"/>
      <c r="AT72" s="64"/>
      <c r="AU72" s="64"/>
      <c r="AV72" s="65"/>
    </row>
    <row r="73" spans="1:96" s="3" customFormat="1" x14ac:dyDescent="0.2">
      <c r="A73" s="68"/>
      <c r="B73" s="64"/>
      <c r="C73" s="64"/>
      <c r="D73" s="64"/>
      <c r="E73" s="65"/>
      <c r="F73" s="65"/>
      <c r="G73" s="65"/>
      <c r="H73" s="65"/>
      <c r="I73" s="65"/>
      <c r="J73" s="65"/>
      <c r="K73" s="65"/>
      <c r="L73" s="65"/>
      <c r="M73" s="64"/>
      <c r="N73" s="64"/>
      <c r="O73" s="65"/>
      <c r="P73" s="64"/>
      <c r="Q73" s="64"/>
      <c r="R73" s="65"/>
      <c r="S73" s="64"/>
      <c r="T73" s="64"/>
      <c r="U73" s="64"/>
      <c r="V73"/>
      <c r="W73"/>
      <c r="X73"/>
      <c r="Y73"/>
      <c r="Z73"/>
      <c r="AA73"/>
      <c r="AB73"/>
      <c r="AC73"/>
      <c r="AD73"/>
      <c r="AE73"/>
      <c r="AF73"/>
      <c r="AG73"/>
      <c r="AH73"/>
      <c r="AI73"/>
      <c r="AJ73"/>
      <c r="AK73"/>
      <c r="AL73"/>
      <c r="AM73" s="65"/>
      <c r="AN73" s="64"/>
      <c r="AP73" s="64"/>
      <c r="AQ73" s="64"/>
      <c r="AR73" s="87"/>
      <c r="AS73" s="64"/>
      <c r="AT73" s="64"/>
      <c r="AU73" s="64"/>
      <c r="AV73" s="65"/>
    </row>
    <row r="74" spans="1:96" s="3" customFormat="1" x14ac:dyDescent="0.2">
      <c r="A74" s="68"/>
      <c r="B74" s="64"/>
      <c r="C74" s="64"/>
      <c r="D74" s="64"/>
      <c r="E74" s="65"/>
      <c r="F74" s="65"/>
      <c r="G74" s="65"/>
      <c r="H74" s="65"/>
      <c r="I74" s="65"/>
      <c r="J74" s="65"/>
      <c r="K74" s="65"/>
      <c r="L74" s="65"/>
      <c r="M74" s="64"/>
      <c r="N74" s="64"/>
      <c r="O74" s="65"/>
      <c r="P74" s="64"/>
      <c r="Q74" s="64"/>
      <c r="R74" s="65"/>
      <c r="S74" s="64"/>
      <c r="T74" s="64"/>
      <c r="U74" s="64"/>
      <c r="V74"/>
      <c r="W74"/>
      <c r="X74"/>
      <c r="Y74"/>
      <c r="Z74"/>
      <c r="AA74"/>
      <c r="AB74"/>
      <c r="AC74"/>
      <c r="AD74"/>
      <c r="AE74"/>
      <c r="AF74"/>
      <c r="AG74"/>
      <c r="AH74"/>
      <c r="AI74"/>
      <c r="AJ74"/>
      <c r="AK74"/>
      <c r="AL74"/>
      <c r="AM74" s="65"/>
      <c r="AN74" s="64"/>
      <c r="AP74" s="64"/>
      <c r="AQ74" s="64"/>
      <c r="AR74" s="87"/>
      <c r="AS74" s="64"/>
      <c r="AT74" s="64"/>
      <c r="AU74" s="64"/>
      <c r="AV74" s="65"/>
    </row>
    <row r="75" spans="1:96" s="3" customFormat="1" x14ac:dyDescent="0.2">
      <c r="A75" s="68"/>
      <c r="B75" s="64"/>
      <c r="C75" s="64"/>
      <c r="D75" s="64"/>
      <c r="E75" s="65"/>
      <c r="F75" s="65"/>
      <c r="G75" s="65"/>
      <c r="H75" s="65"/>
      <c r="I75" s="65"/>
      <c r="J75" s="65"/>
      <c r="K75" s="65"/>
      <c r="L75" s="65"/>
      <c r="M75" s="64"/>
      <c r="N75" s="64"/>
      <c r="O75" s="65"/>
      <c r="P75" s="64"/>
      <c r="Q75" s="64"/>
      <c r="R75" s="65"/>
      <c r="S75" s="64"/>
      <c r="T75" s="64"/>
      <c r="U75" s="64"/>
      <c r="V75"/>
      <c r="W75"/>
      <c r="X75"/>
      <c r="Y75"/>
      <c r="Z75"/>
      <c r="AA75"/>
      <c r="AB75"/>
      <c r="AC75"/>
      <c r="AD75"/>
      <c r="AE75"/>
      <c r="AF75"/>
      <c r="AG75"/>
      <c r="AH75"/>
      <c r="AI75"/>
      <c r="AJ75"/>
      <c r="AK75"/>
      <c r="AL75"/>
      <c r="AM75" s="65"/>
      <c r="AN75" s="64"/>
      <c r="AP75" s="64"/>
      <c r="AQ75" s="64"/>
      <c r="AR75" s="87"/>
      <c r="AS75" s="64"/>
      <c r="AT75" s="64"/>
      <c r="AU75" s="64"/>
      <c r="AV75" s="65"/>
    </row>
    <row r="76" spans="1:96" s="4" customFormat="1" x14ac:dyDescent="0.2">
      <c r="A76" s="68"/>
      <c r="B76" s="64"/>
      <c r="C76" s="64"/>
      <c r="D76" s="64"/>
      <c r="E76" s="65"/>
      <c r="F76" s="65"/>
      <c r="G76" s="65"/>
      <c r="H76" s="65"/>
      <c r="I76" s="65"/>
      <c r="J76" s="65"/>
      <c r="K76" s="65"/>
      <c r="L76" s="65"/>
      <c r="M76" s="64"/>
      <c r="N76" s="64"/>
      <c r="O76" s="65"/>
      <c r="P76" s="64"/>
      <c r="Q76" s="64"/>
      <c r="R76" s="65"/>
      <c r="S76" s="64"/>
      <c r="T76" s="64"/>
      <c r="U76" s="64"/>
      <c r="V76"/>
      <c r="W76"/>
      <c r="X76"/>
      <c r="Y76"/>
      <c r="Z76"/>
      <c r="AA76"/>
      <c r="AB76"/>
      <c r="AC76"/>
      <c r="AD76"/>
      <c r="AE76"/>
      <c r="AF76"/>
      <c r="AG76"/>
      <c r="AH76"/>
      <c r="AI76"/>
      <c r="AJ76"/>
      <c r="AK76"/>
      <c r="AL76"/>
      <c r="AM76" s="65"/>
      <c r="AN76" s="64"/>
      <c r="AO76" s="3"/>
      <c r="AP76" s="64"/>
      <c r="AQ76" s="64"/>
      <c r="AR76" s="87"/>
      <c r="AS76" s="64"/>
      <c r="AT76" s="64"/>
      <c r="AU76" s="64"/>
      <c r="AV76" s="65"/>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row>
    <row r="77" spans="1:96" s="4" customFormat="1" x14ac:dyDescent="0.2">
      <c r="A77" s="68"/>
      <c r="B77" s="64"/>
      <c r="C77" s="64"/>
      <c r="D77" s="64"/>
      <c r="E77" s="65"/>
      <c r="F77" s="65"/>
      <c r="G77" s="65"/>
      <c r="H77" s="65"/>
      <c r="I77" s="65"/>
      <c r="J77" s="65"/>
      <c r="K77" s="65"/>
      <c r="L77" s="65"/>
      <c r="M77" s="64"/>
      <c r="N77" s="64"/>
      <c r="O77" s="65"/>
      <c r="P77" s="64"/>
      <c r="Q77" s="64"/>
      <c r="R77" s="65"/>
      <c r="S77" s="64"/>
      <c r="T77" s="64"/>
      <c r="U77" s="64"/>
      <c r="V77"/>
      <c r="W77"/>
      <c r="X77"/>
      <c r="Y77"/>
      <c r="Z77"/>
      <c r="AA77"/>
      <c r="AB77"/>
      <c r="AC77"/>
      <c r="AD77"/>
      <c r="AE77"/>
      <c r="AF77"/>
      <c r="AG77"/>
      <c r="AH77"/>
      <c r="AI77"/>
      <c r="AJ77"/>
      <c r="AK77"/>
      <c r="AL77"/>
      <c r="AM77" s="65"/>
      <c r="AN77" s="64"/>
      <c r="AO77" s="3"/>
      <c r="AP77" s="64"/>
      <c r="AQ77" s="64"/>
      <c r="AR77" s="87"/>
      <c r="AS77" s="64"/>
      <c r="AT77" s="64"/>
      <c r="AU77" s="64"/>
      <c r="AV77" s="65"/>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row>
    <row r="78" spans="1:96" s="3" customFormat="1" x14ac:dyDescent="0.2">
      <c r="A78" s="68"/>
      <c r="B78" s="64"/>
      <c r="C78" s="64"/>
      <c r="D78" s="64"/>
      <c r="E78" s="65"/>
      <c r="F78" s="65"/>
      <c r="G78" s="65"/>
      <c r="H78" s="65"/>
      <c r="I78" s="65"/>
      <c r="J78" s="65"/>
      <c r="K78" s="65"/>
      <c r="L78" s="65"/>
      <c r="M78" s="64"/>
      <c r="N78" s="64"/>
      <c r="O78" s="65"/>
      <c r="P78" s="64"/>
      <c r="Q78" s="64"/>
      <c r="R78" s="65"/>
      <c r="S78" s="64"/>
      <c r="T78" s="64"/>
      <c r="U78" s="64"/>
      <c r="V78"/>
      <c r="W78"/>
      <c r="X78"/>
      <c r="Y78"/>
      <c r="Z78"/>
      <c r="AA78"/>
      <c r="AB78"/>
      <c r="AC78"/>
      <c r="AD78"/>
      <c r="AE78"/>
      <c r="AF78"/>
      <c r="AG78"/>
      <c r="AH78"/>
      <c r="AI78"/>
      <c r="AJ78"/>
      <c r="AK78"/>
      <c r="AL78"/>
      <c r="AM78" s="65"/>
      <c r="AN78" s="64"/>
      <c r="AP78" s="64"/>
      <c r="AQ78" s="64"/>
      <c r="AR78" s="87"/>
      <c r="AS78" s="64"/>
      <c r="AT78" s="64"/>
      <c r="AU78" s="64"/>
      <c r="AV78" s="65"/>
    </row>
    <row r="79" spans="1:96" s="3" customFormat="1" x14ac:dyDescent="0.2">
      <c r="A79" s="68"/>
      <c r="B79" s="64"/>
      <c r="C79" s="64"/>
      <c r="D79" s="64"/>
      <c r="E79" s="65"/>
      <c r="F79" s="65"/>
      <c r="G79" s="65"/>
      <c r="H79" s="65"/>
      <c r="I79" s="65"/>
      <c r="J79" s="65"/>
      <c r="K79" s="65"/>
      <c r="L79" s="65"/>
      <c r="M79" s="64"/>
      <c r="N79" s="64"/>
      <c r="O79" s="65"/>
      <c r="P79" s="64"/>
      <c r="Q79" s="64"/>
      <c r="R79" s="65"/>
      <c r="S79" s="64"/>
      <c r="T79" s="64"/>
      <c r="U79" s="64"/>
      <c r="V79"/>
      <c r="W79"/>
      <c r="X79"/>
      <c r="Y79"/>
      <c r="Z79"/>
      <c r="AA79"/>
      <c r="AB79"/>
      <c r="AC79"/>
      <c r="AD79"/>
      <c r="AE79"/>
      <c r="AF79"/>
      <c r="AG79"/>
      <c r="AH79"/>
      <c r="AI79"/>
      <c r="AJ79"/>
      <c r="AK79"/>
      <c r="AL79"/>
      <c r="AM79" s="65"/>
      <c r="AN79" s="64"/>
      <c r="AP79" s="64"/>
      <c r="AQ79" s="64"/>
      <c r="AR79" s="87"/>
      <c r="AS79" s="64"/>
      <c r="AT79" s="64"/>
      <c r="AU79" s="64"/>
      <c r="AV79" s="65"/>
    </row>
    <row r="80" spans="1:96" s="14" customFormat="1" x14ac:dyDescent="0.2">
      <c r="A80" s="68"/>
      <c r="B80" s="64"/>
      <c r="C80" s="64"/>
      <c r="D80" s="64"/>
      <c r="E80" s="65"/>
      <c r="F80" s="65"/>
      <c r="G80" s="65"/>
      <c r="H80" s="65"/>
      <c r="I80" s="65"/>
      <c r="J80" s="65"/>
      <c r="K80" s="65"/>
      <c r="L80" s="65"/>
      <c r="M80" s="64"/>
      <c r="N80" s="64"/>
      <c r="O80" s="65"/>
      <c r="P80" s="64"/>
      <c r="Q80" s="64"/>
      <c r="R80" s="65"/>
      <c r="S80" s="64"/>
      <c r="T80" s="64"/>
      <c r="U80" s="64"/>
      <c r="V80"/>
      <c r="W80"/>
      <c r="X80"/>
      <c r="Y80"/>
      <c r="Z80"/>
      <c r="AA80"/>
      <c r="AB80"/>
      <c r="AC80"/>
      <c r="AD80"/>
      <c r="AE80"/>
      <c r="AF80"/>
      <c r="AG80"/>
      <c r="AH80"/>
      <c r="AI80"/>
      <c r="AJ80"/>
      <c r="AK80"/>
      <c r="AL80"/>
      <c r="AM80" s="65"/>
      <c r="AN80" s="64"/>
      <c r="AO80" s="3"/>
      <c r="AP80" s="64"/>
      <c r="AQ80" s="64"/>
      <c r="AR80" s="87"/>
      <c r="AS80" s="64"/>
      <c r="AT80" s="64"/>
      <c r="AU80" s="64"/>
      <c r="AV80" s="65"/>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row>
    <row r="81" spans="1:96" s="3" customFormat="1" x14ac:dyDescent="0.2">
      <c r="A81" s="68"/>
      <c r="B81" s="64"/>
      <c r="C81" s="64"/>
      <c r="D81" s="64"/>
      <c r="E81" s="65"/>
      <c r="F81" s="65"/>
      <c r="G81" s="65"/>
      <c r="H81" s="65"/>
      <c r="I81" s="65"/>
      <c r="J81" s="65"/>
      <c r="K81" s="65"/>
      <c r="L81" s="65"/>
      <c r="M81" s="64"/>
      <c r="N81" s="64"/>
      <c r="O81" s="65"/>
      <c r="P81" s="64"/>
      <c r="Q81" s="64"/>
      <c r="R81" s="65"/>
      <c r="S81" s="64"/>
      <c r="T81" s="64"/>
      <c r="U81" s="64"/>
      <c r="V81"/>
      <c r="W81"/>
      <c r="X81"/>
      <c r="Y81"/>
      <c r="Z81"/>
      <c r="AA81"/>
      <c r="AB81"/>
      <c r="AC81"/>
      <c r="AD81"/>
      <c r="AE81"/>
      <c r="AF81"/>
      <c r="AG81"/>
      <c r="AH81"/>
      <c r="AI81"/>
      <c r="AJ81"/>
      <c r="AK81"/>
      <c r="AL81"/>
      <c r="AM81" s="65"/>
      <c r="AN81" s="64"/>
      <c r="AP81" s="64"/>
      <c r="AQ81" s="64"/>
      <c r="AR81" s="87"/>
      <c r="AS81" s="64"/>
      <c r="AT81" s="64"/>
      <c r="AU81" s="64"/>
      <c r="AV81" s="65"/>
    </row>
    <row r="82" spans="1:96" s="3" customFormat="1" x14ac:dyDescent="0.2">
      <c r="A82" s="68"/>
      <c r="B82" s="64"/>
      <c r="C82" s="64"/>
      <c r="D82" s="64"/>
      <c r="E82" s="65"/>
      <c r="F82" s="65"/>
      <c r="G82" s="65"/>
      <c r="H82" s="65"/>
      <c r="I82" s="65"/>
      <c r="J82" s="65"/>
      <c r="K82" s="65"/>
      <c r="L82" s="65"/>
      <c r="M82" s="64"/>
      <c r="N82" s="64"/>
      <c r="O82" s="65"/>
      <c r="P82" s="64"/>
      <c r="Q82" s="64"/>
      <c r="R82" s="65"/>
      <c r="S82" s="64"/>
      <c r="T82" s="64"/>
      <c r="U82" s="64"/>
      <c r="V82"/>
      <c r="W82"/>
      <c r="X82"/>
      <c r="Y82"/>
      <c r="Z82"/>
      <c r="AA82"/>
      <c r="AB82"/>
      <c r="AC82"/>
      <c r="AD82"/>
      <c r="AE82"/>
      <c r="AF82"/>
      <c r="AG82"/>
      <c r="AH82"/>
      <c r="AI82"/>
      <c r="AJ82"/>
      <c r="AK82"/>
      <c r="AL82"/>
      <c r="AM82" s="65"/>
      <c r="AN82" s="64"/>
      <c r="AP82" s="64"/>
      <c r="AQ82" s="64"/>
      <c r="AR82" s="87"/>
      <c r="AS82" s="64"/>
      <c r="AT82" s="64"/>
      <c r="AU82" s="64"/>
      <c r="AV82" s="65"/>
    </row>
    <row r="83" spans="1:96" s="3" customFormat="1" x14ac:dyDescent="0.2">
      <c r="A83" s="68"/>
      <c r="B83" s="64"/>
      <c r="C83" s="64"/>
      <c r="D83" s="64"/>
      <c r="E83" s="65"/>
      <c r="F83" s="65"/>
      <c r="G83" s="65"/>
      <c r="H83" s="65"/>
      <c r="I83" s="65"/>
      <c r="J83" s="65"/>
      <c r="K83" s="65"/>
      <c r="L83" s="65"/>
      <c r="M83" s="64"/>
      <c r="N83" s="64"/>
      <c r="O83" s="65"/>
      <c r="P83" s="64"/>
      <c r="Q83" s="64"/>
      <c r="R83" s="65"/>
      <c r="S83" s="64"/>
      <c r="T83" s="64"/>
      <c r="U83" s="64"/>
      <c r="V83"/>
      <c r="W83"/>
      <c r="X83"/>
      <c r="Y83"/>
      <c r="Z83"/>
      <c r="AA83"/>
      <c r="AB83"/>
      <c r="AC83"/>
      <c r="AD83"/>
      <c r="AE83"/>
      <c r="AF83"/>
      <c r="AG83"/>
      <c r="AH83"/>
      <c r="AI83"/>
      <c r="AJ83"/>
      <c r="AK83"/>
      <c r="AL83"/>
      <c r="AM83" s="65"/>
      <c r="AN83" s="64"/>
      <c r="AP83" s="64"/>
      <c r="AQ83" s="64"/>
      <c r="AR83" s="87"/>
      <c r="AS83" s="64"/>
      <c r="AT83" s="64"/>
      <c r="AU83" s="64"/>
      <c r="AV83" s="65"/>
    </row>
    <row r="84" spans="1:96" s="3" customFormat="1" x14ac:dyDescent="0.2">
      <c r="A84" s="68"/>
      <c r="B84" s="64"/>
      <c r="C84" s="64"/>
      <c r="D84" s="64"/>
      <c r="E84" s="65"/>
      <c r="F84" s="65"/>
      <c r="G84" s="65"/>
      <c r="H84" s="65"/>
      <c r="I84" s="65"/>
      <c r="J84" s="65"/>
      <c r="K84" s="65"/>
      <c r="L84" s="65"/>
      <c r="M84" s="64"/>
      <c r="N84" s="64"/>
      <c r="O84" s="65"/>
      <c r="P84" s="64"/>
      <c r="Q84" s="64"/>
      <c r="R84" s="65"/>
      <c r="S84" s="64"/>
      <c r="T84" s="64"/>
      <c r="U84" s="64"/>
      <c r="V84"/>
      <c r="W84"/>
      <c r="X84"/>
      <c r="Y84"/>
      <c r="Z84"/>
      <c r="AA84"/>
      <c r="AB84"/>
      <c r="AC84"/>
      <c r="AD84"/>
      <c r="AE84"/>
      <c r="AF84"/>
      <c r="AG84"/>
      <c r="AH84"/>
      <c r="AI84"/>
      <c r="AJ84"/>
      <c r="AK84"/>
      <c r="AL84"/>
      <c r="AM84" s="65"/>
      <c r="AN84" s="64"/>
      <c r="AP84" s="64"/>
      <c r="AQ84" s="64"/>
      <c r="AR84" s="87"/>
      <c r="AS84" s="64"/>
      <c r="AT84" s="64"/>
      <c r="AU84" s="64"/>
      <c r="AV84" s="65"/>
    </row>
    <row r="85" spans="1:96" s="3" customFormat="1" x14ac:dyDescent="0.2">
      <c r="A85" s="68"/>
      <c r="B85" s="64"/>
      <c r="C85" s="64"/>
      <c r="D85" s="64"/>
      <c r="E85" s="65"/>
      <c r="F85" s="65"/>
      <c r="G85" s="65"/>
      <c r="H85" s="65"/>
      <c r="I85" s="65"/>
      <c r="J85" s="65"/>
      <c r="K85" s="65"/>
      <c r="L85" s="65"/>
      <c r="M85" s="64"/>
      <c r="N85" s="64"/>
      <c r="O85" s="65"/>
      <c r="P85" s="64"/>
      <c r="Q85" s="64"/>
      <c r="R85" s="65"/>
      <c r="S85" s="64"/>
      <c r="T85" s="64"/>
      <c r="U85" s="64"/>
      <c r="V85"/>
      <c r="W85"/>
      <c r="X85"/>
      <c r="Y85"/>
      <c r="Z85"/>
      <c r="AA85"/>
      <c r="AB85"/>
      <c r="AC85"/>
      <c r="AD85"/>
      <c r="AE85"/>
      <c r="AF85"/>
      <c r="AG85"/>
      <c r="AH85"/>
      <c r="AI85"/>
      <c r="AJ85"/>
      <c r="AK85"/>
      <c r="AL85"/>
      <c r="AM85" s="65"/>
      <c r="AN85" s="64"/>
      <c r="AP85" s="64"/>
      <c r="AQ85" s="64"/>
      <c r="AR85" s="87"/>
      <c r="AS85" s="64"/>
      <c r="AT85" s="64"/>
      <c r="AU85" s="64"/>
      <c r="AV85" s="65"/>
    </row>
    <row r="86" spans="1:96" s="3" customFormat="1" x14ac:dyDescent="0.2">
      <c r="A86" s="68"/>
      <c r="B86" s="64"/>
      <c r="C86" s="64"/>
      <c r="D86" s="64"/>
      <c r="E86" s="65"/>
      <c r="F86" s="65"/>
      <c r="G86" s="65"/>
      <c r="H86" s="65"/>
      <c r="I86" s="65"/>
      <c r="J86" s="65"/>
      <c r="K86" s="65"/>
      <c r="L86" s="65"/>
      <c r="M86" s="64"/>
      <c r="N86" s="64"/>
      <c r="O86" s="65"/>
      <c r="P86" s="64"/>
      <c r="Q86" s="64"/>
      <c r="R86" s="65"/>
      <c r="S86" s="64"/>
      <c r="T86" s="64"/>
      <c r="U86" s="64"/>
      <c r="V86"/>
      <c r="W86"/>
      <c r="X86"/>
      <c r="Y86"/>
      <c r="Z86"/>
      <c r="AA86"/>
      <c r="AB86"/>
      <c r="AC86"/>
      <c r="AD86"/>
      <c r="AE86"/>
      <c r="AF86"/>
      <c r="AG86"/>
      <c r="AH86"/>
      <c r="AI86"/>
      <c r="AJ86"/>
      <c r="AK86"/>
      <c r="AL86"/>
      <c r="AM86" s="65"/>
      <c r="AN86" s="64"/>
      <c r="AP86" s="64"/>
      <c r="AQ86" s="64"/>
      <c r="AR86" s="87"/>
      <c r="AS86" s="64"/>
      <c r="AT86" s="64"/>
      <c r="AU86" s="64"/>
      <c r="AV86" s="65"/>
    </row>
    <row r="87" spans="1:96" s="3" customFormat="1" x14ac:dyDescent="0.2">
      <c r="A87" s="68"/>
      <c r="B87" s="64"/>
      <c r="C87" s="64"/>
      <c r="D87" s="64"/>
      <c r="E87" s="65"/>
      <c r="F87" s="65"/>
      <c r="G87" s="65"/>
      <c r="H87" s="65"/>
      <c r="I87" s="65"/>
      <c r="J87" s="65"/>
      <c r="K87" s="65"/>
      <c r="L87" s="65"/>
      <c r="M87" s="64"/>
      <c r="N87" s="64"/>
      <c r="O87" s="65"/>
      <c r="P87" s="64"/>
      <c r="Q87" s="64"/>
      <c r="R87" s="65"/>
      <c r="S87" s="64"/>
      <c r="T87" s="64"/>
      <c r="U87" s="64"/>
      <c r="V87"/>
      <c r="W87"/>
      <c r="X87"/>
      <c r="Y87"/>
      <c r="Z87"/>
      <c r="AA87"/>
      <c r="AB87"/>
      <c r="AC87"/>
      <c r="AD87"/>
      <c r="AE87"/>
      <c r="AF87"/>
      <c r="AG87"/>
      <c r="AH87"/>
      <c r="AI87"/>
      <c r="AJ87"/>
      <c r="AK87"/>
      <c r="AL87"/>
      <c r="AM87" s="65"/>
      <c r="AN87" s="64"/>
      <c r="AP87" s="64"/>
      <c r="AQ87" s="64"/>
      <c r="AR87" s="87"/>
      <c r="AS87" s="64"/>
      <c r="AT87" s="64"/>
      <c r="AU87" s="64"/>
      <c r="AV87" s="65"/>
    </row>
    <row r="88" spans="1:96" s="3" customFormat="1" x14ac:dyDescent="0.2">
      <c r="A88" s="68"/>
      <c r="B88" s="64"/>
      <c r="C88" s="64"/>
      <c r="D88" s="64"/>
      <c r="E88" s="65"/>
      <c r="F88" s="65"/>
      <c r="G88" s="65"/>
      <c r="H88" s="65"/>
      <c r="I88" s="65"/>
      <c r="J88" s="65"/>
      <c r="K88" s="65"/>
      <c r="L88" s="65"/>
      <c r="M88" s="64"/>
      <c r="N88" s="64"/>
      <c r="O88" s="65"/>
      <c r="P88" s="64"/>
      <c r="Q88" s="64"/>
      <c r="R88" s="65"/>
      <c r="S88" s="64"/>
      <c r="T88" s="64"/>
      <c r="U88" s="64"/>
      <c r="V88"/>
      <c r="W88"/>
      <c r="X88"/>
      <c r="Y88"/>
      <c r="Z88"/>
      <c r="AA88"/>
      <c r="AB88"/>
      <c r="AC88"/>
      <c r="AD88"/>
      <c r="AE88"/>
      <c r="AF88"/>
      <c r="AG88"/>
      <c r="AH88"/>
      <c r="AI88"/>
      <c r="AJ88"/>
      <c r="AK88"/>
      <c r="AL88"/>
      <c r="AM88" s="65"/>
      <c r="AN88" s="64"/>
      <c r="AP88" s="64"/>
      <c r="AQ88" s="64"/>
      <c r="AR88" s="87"/>
      <c r="AS88" s="64"/>
      <c r="AT88" s="64"/>
      <c r="AU88" s="64"/>
      <c r="AV88" s="65"/>
    </row>
    <row r="89" spans="1:96" s="3" customFormat="1" x14ac:dyDescent="0.2">
      <c r="A89" s="68"/>
      <c r="B89" s="64"/>
      <c r="C89" s="64"/>
      <c r="D89" s="64"/>
      <c r="E89" s="65"/>
      <c r="F89" s="65"/>
      <c r="G89" s="65"/>
      <c r="H89" s="65"/>
      <c r="I89" s="65"/>
      <c r="J89" s="65"/>
      <c r="K89" s="65"/>
      <c r="L89" s="65"/>
      <c r="M89" s="64"/>
      <c r="N89" s="64"/>
      <c r="O89" s="65"/>
      <c r="P89" s="64"/>
      <c r="Q89" s="64"/>
      <c r="R89" s="65"/>
      <c r="S89" s="64"/>
      <c r="T89" s="64"/>
      <c r="U89" s="64"/>
      <c r="V89"/>
      <c r="W89"/>
      <c r="X89"/>
      <c r="Y89"/>
      <c r="Z89"/>
      <c r="AA89"/>
      <c r="AB89"/>
      <c r="AC89"/>
      <c r="AD89"/>
      <c r="AE89"/>
      <c r="AF89"/>
      <c r="AG89"/>
      <c r="AH89"/>
      <c r="AI89"/>
      <c r="AJ89"/>
      <c r="AK89"/>
      <c r="AL89"/>
      <c r="AM89" s="65"/>
      <c r="AN89" s="64"/>
      <c r="AP89" s="64"/>
      <c r="AQ89" s="64"/>
      <c r="AR89" s="87"/>
      <c r="AS89" s="64"/>
      <c r="AT89" s="64"/>
      <c r="AU89" s="64"/>
      <c r="AV89" s="65"/>
    </row>
    <row r="90" spans="1:96" s="3" customFormat="1" x14ac:dyDescent="0.2">
      <c r="A90" s="68"/>
      <c r="B90" s="64"/>
      <c r="C90" s="64"/>
      <c r="D90" s="64"/>
      <c r="E90" s="65"/>
      <c r="F90" s="65"/>
      <c r="G90" s="65"/>
      <c r="H90" s="65"/>
      <c r="I90" s="65"/>
      <c r="J90" s="65"/>
      <c r="K90" s="65"/>
      <c r="L90" s="65"/>
      <c r="M90" s="64"/>
      <c r="N90" s="64"/>
      <c r="O90" s="65"/>
      <c r="P90" s="64"/>
      <c r="Q90" s="64"/>
      <c r="R90" s="65"/>
      <c r="S90" s="64"/>
      <c r="T90" s="64"/>
      <c r="U90" s="64"/>
      <c r="V90"/>
      <c r="W90"/>
      <c r="X90"/>
      <c r="Y90"/>
      <c r="Z90"/>
      <c r="AA90"/>
      <c r="AB90"/>
      <c r="AC90"/>
      <c r="AD90"/>
      <c r="AE90"/>
      <c r="AF90"/>
      <c r="AG90"/>
      <c r="AH90"/>
      <c r="AI90"/>
      <c r="AJ90"/>
      <c r="AK90"/>
      <c r="AL90"/>
      <c r="AM90" s="65"/>
      <c r="AN90" s="64"/>
      <c r="AP90" s="64"/>
      <c r="AQ90" s="64"/>
      <c r="AR90" s="87"/>
      <c r="AS90" s="64"/>
      <c r="AT90" s="64"/>
      <c r="AU90" s="64"/>
      <c r="AV90" s="65"/>
    </row>
    <row r="91" spans="1:96" s="3" customFormat="1" x14ac:dyDescent="0.2">
      <c r="A91" s="68"/>
      <c r="B91" s="64"/>
      <c r="C91" s="64"/>
      <c r="D91" s="64"/>
      <c r="E91" s="65"/>
      <c r="F91" s="65"/>
      <c r="G91" s="65"/>
      <c r="H91" s="65"/>
      <c r="I91" s="65"/>
      <c r="J91" s="65"/>
      <c r="K91" s="65"/>
      <c r="L91" s="65"/>
      <c r="M91" s="64"/>
      <c r="N91" s="64"/>
      <c r="O91" s="65"/>
      <c r="P91" s="64"/>
      <c r="Q91" s="64"/>
      <c r="R91" s="65"/>
      <c r="S91" s="64"/>
      <c r="T91" s="64"/>
      <c r="U91" s="64"/>
      <c r="V91"/>
      <c r="W91"/>
      <c r="X91"/>
      <c r="Y91"/>
      <c r="Z91"/>
      <c r="AA91"/>
      <c r="AB91"/>
      <c r="AC91"/>
      <c r="AD91"/>
      <c r="AE91"/>
      <c r="AF91"/>
      <c r="AG91"/>
      <c r="AH91"/>
      <c r="AI91"/>
      <c r="AJ91"/>
      <c r="AK91"/>
      <c r="AL91"/>
      <c r="AM91" s="65"/>
      <c r="AN91" s="64"/>
      <c r="AP91" s="64"/>
      <c r="AQ91" s="64"/>
      <c r="AR91" s="87"/>
      <c r="AS91" s="64"/>
      <c r="AT91" s="64"/>
      <c r="AU91" s="64"/>
      <c r="AV91" s="65"/>
    </row>
    <row r="92" spans="1:96" s="3" customFormat="1" x14ac:dyDescent="0.2">
      <c r="A92" s="68"/>
      <c r="B92" s="64"/>
      <c r="C92" s="64"/>
      <c r="D92" s="64"/>
      <c r="E92" s="65"/>
      <c r="F92" s="65"/>
      <c r="G92" s="65"/>
      <c r="H92" s="65"/>
      <c r="I92" s="65"/>
      <c r="J92" s="65"/>
      <c r="K92" s="65"/>
      <c r="L92" s="65"/>
      <c r="M92" s="64"/>
      <c r="N92" s="64"/>
      <c r="O92" s="65"/>
      <c r="P92" s="64"/>
      <c r="Q92" s="64"/>
      <c r="R92" s="65"/>
      <c r="S92" s="64"/>
      <c r="T92" s="64"/>
      <c r="U92" s="64"/>
      <c r="V92"/>
      <c r="W92"/>
      <c r="X92"/>
      <c r="Y92"/>
      <c r="Z92"/>
      <c r="AA92"/>
      <c r="AB92"/>
      <c r="AC92"/>
      <c r="AD92"/>
      <c r="AE92"/>
      <c r="AF92"/>
      <c r="AG92"/>
      <c r="AH92"/>
      <c r="AI92"/>
      <c r="AJ92"/>
      <c r="AK92"/>
      <c r="AL92"/>
      <c r="AM92" s="65"/>
      <c r="AN92" s="64"/>
      <c r="AP92" s="64"/>
      <c r="AQ92" s="64"/>
      <c r="AR92" s="87"/>
      <c r="AS92" s="64"/>
      <c r="AT92" s="64"/>
      <c r="AU92" s="64"/>
      <c r="AV92" s="65"/>
    </row>
    <row r="93" spans="1:96" s="3" customFormat="1" x14ac:dyDescent="0.2">
      <c r="A93" s="68"/>
      <c r="B93" s="64"/>
      <c r="C93" s="64"/>
      <c r="D93" s="64"/>
      <c r="E93" s="65"/>
      <c r="F93" s="65"/>
      <c r="G93" s="65"/>
      <c r="H93" s="65"/>
      <c r="I93" s="65"/>
      <c r="J93" s="65"/>
      <c r="K93" s="65"/>
      <c r="L93" s="65"/>
      <c r="M93" s="64"/>
      <c r="N93" s="64"/>
      <c r="O93" s="65"/>
      <c r="P93" s="64"/>
      <c r="Q93" s="64"/>
      <c r="R93" s="65"/>
      <c r="S93" s="64"/>
      <c r="T93" s="64"/>
      <c r="U93" s="64"/>
      <c r="V93"/>
      <c r="W93"/>
      <c r="X93"/>
      <c r="Y93"/>
      <c r="Z93"/>
      <c r="AA93"/>
      <c r="AB93"/>
      <c r="AC93"/>
      <c r="AD93"/>
      <c r="AE93"/>
      <c r="AF93"/>
      <c r="AG93"/>
      <c r="AH93"/>
      <c r="AI93"/>
      <c r="AJ93"/>
      <c r="AK93"/>
      <c r="AL93"/>
      <c r="AM93" s="65"/>
      <c r="AN93" s="64"/>
      <c r="AP93" s="64"/>
      <c r="AQ93" s="64"/>
      <c r="AR93" s="87"/>
      <c r="AS93" s="64"/>
      <c r="AT93" s="64"/>
      <c r="AU93" s="64"/>
      <c r="AV93" s="65"/>
    </row>
    <row r="94" spans="1:96" s="3" customFormat="1" x14ac:dyDescent="0.2">
      <c r="A94" s="68"/>
      <c r="B94" s="64"/>
      <c r="C94" s="64"/>
      <c r="D94" s="64"/>
      <c r="E94" s="65"/>
      <c r="F94" s="65"/>
      <c r="G94" s="65"/>
      <c r="H94" s="65"/>
      <c r="I94" s="65"/>
      <c r="J94" s="65"/>
      <c r="K94" s="65"/>
      <c r="L94" s="65"/>
      <c r="M94" s="64"/>
      <c r="N94" s="64"/>
      <c r="O94" s="65"/>
      <c r="P94" s="64"/>
      <c r="Q94" s="64"/>
      <c r="R94" s="65"/>
      <c r="S94" s="64"/>
      <c r="T94" s="64"/>
      <c r="U94" s="64"/>
      <c r="V94"/>
      <c r="W94"/>
      <c r="X94"/>
      <c r="Y94"/>
      <c r="Z94"/>
      <c r="AA94"/>
      <c r="AB94"/>
      <c r="AC94"/>
      <c r="AD94"/>
      <c r="AE94"/>
      <c r="AF94"/>
      <c r="AG94"/>
      <c r="AH94"/>
      <c r="AI94"/>
      <c r="AJ94"/>
      <c r="AK94"/>
      <c r="AL94"/>
      <c r="AM94" s="65"/>
      <c r="AN94" s="64"/>
      <c r="AP94" s="64"/>
      <c r="AQ94" s="64"/>
      <c r="AR94" s="87"/>
      <c r="AS94" s="64"/>
      <c r="AT94" s="64"/>
      <c r="AU94" s="64"/>
      <c r="AV94" s="65"/>
    </row>
    <row r="95" spans="1:96" s="3" customFormat="1" x14ac:dyDescent="0.2">
      <c r="A95" s="68"/>
      <c r="B95" s="64"/>
      <c r="C95" s="64"/>
      <c r="D95" s="64"/>
      <c r="E95" s="65"/>
      <c r="F95" s="65"/>
      <c r="G95" s="65"/>
      <c r="H95" s="65"/>
      <c r="I95" s="65"/>
      <c r="J95" s="65"/>
      <c r="K95" s="65"/>
      <c r="L95" s="65"/>
      <c r="M95" s="64"/>
      <c r="N95" s="64"/>
      <c r="O95" s="65"/>
      <c r="P95" s="64"/>
      <c r="Q95" s="64"/>
      <c r="R95" s="65"/>
      <c r="S95" s="64"/>
      <c r="T95" s="64"/>
      <c r="U95" s="64"/>
      <c r="V95"/>
      <c r="W95"/>
      <c r="X95"/>
      <c r="Y95"/>
      <c r="Z95"/>
      <c r="AA95"/>
      <c r="AB95"/>
      <c r="AC95"/>
      <c r="AD95"/>
      <c r="AE95"/>
      <c r="AF95"/>
      <c r="AG95"/>
      <c r="AH95"/>
      <c r="AI95"/>
      <c r="AJ95"/>
      <c r="AK95"/>
      <c r="AL95"/>
      <c r="AM95" s="65"/>
      <c r="AN95" s="64"/>
      <c r="AP95" s="64"/>
      <c r="AQ95" s="64"/>
      <c r="AR95" s="87"/>
      <c r="AS95" s="64"/>
      <c r="AT95" s="64"/>
      <c r="AU95" s="64"/>
      <c r="AV95" s="65"/>
    </row>
    <row r="96" spans="1:96" s="4" customFormat="1" x14ac:dyDescent="0.2">
      <c r="A96" s="68"/>
      <c r="B96" s="64"/>
      <c r="C96" s="64"/>
      <c r="D96" s="64"/>
      <c r="E96" s="65"/>
      <c r="F96" s="65"/>
      <c r="G96" s="65"/>
      <c r="H96" s="65"/>
      <c r="I96" s="65"/>
      <c r="J96" s="65"/>
      <c r="K96" s="65"/>
      <c r="L96" s="65"/>
      <c r="M96" s="64"/>
      <c r="N96" s="64"/>
      <c r="O96" s="65"/>
      <c r="P96" s="64"/>
      <c r="Q96" s="64"/>
      <c r="R96" s="65"/>
      <c r="S96" s="64"/>
      <c r="T96" s="64"/>
      <c r="U96" s="64"/>
      <c r="V96"/>
      <c r="W96"/>
      <c r="X96"/>
      <c r="Y96"/>
      <c r="Z96"/>
      <c r="AA96"/>
      <c r="AB96"/>
      <c r="AC96"/>
      <c r="AD96"/>
      <c r="AE96"/>
      <c r="AF96"/>
      <c r="AG96"/>
      <c r="AH96"/>
      <c r="AI96"/>
      <c r="AJ96"/>
      <c r="AK96"/>
      <c r="AL96"/>
      <c r="AM96" s="65"/>
      <c r="AN96" s="64"/>
      <c r="AO96" s="3"/>
      <c r="AP96" s="64"/>
      <c r="AQ96" s="64"/>
      <c r="AR96" s="87"/>
      <c r="AS96" s="64"/>
      <c r="AT96" s="64"/>
      <c r="AU96" s="64"/>
      <c r="AV96" s="65"/>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row>
    <row r="97" spans="1:96" s="3" customFormat="1" x14ac:dyDescent="0.2">
      <c r="A97" s="68"/>
      <c r="B97" s="64"/>
      <c r="C97" s="64"/>
      <c r="D97" s="64"/>
      <c r="E97" s="65"/>
      <c r="F97" s="65"/>
      <c r="G97" s="65"/>
      <c r="H97" s="65"/>
      <c r="I97" s="65"/>
      <c r="J97" s="65"/>
      <c r="K97" s="65"/>
      <c r="L97" s="65"/>
      <c r="M97" s="64"/>
      <c r="N97" s="64"/>
      <c r="O97" s="65"/>
      <c r="P97" s="64"/>
      <c r="Q97" s="64"/>
      <c r="R97" s="65"/>
      <c r="S97" s="64"/>
      <c r="T97" s="64"/>
      <c r="U97" s="64"/>
      <c r="V97"/>
      <c r="W97"/>
      <c r="X97"/>
      <c r="Y97"/>
      <c r="Z97"/>
      <c r="AA97"/>
      <c r="AB97"/>
      <c r="AC97"/>
      <c r="AD97"/>
      <c r="AE97"/>
      <c r="AF97"/>
      <c r="AG97"/>
      <c r="AH97"/>
      <c r="AI97"/>
      <c r="AJ97"/>
      <c r="AK97"/>
      <c r="AL97"/>
      <c r="AM97" s="65"/>
      <c r="AN97" s="64"/>
      <c r="AP97" s="64"/>
      <c r="AQ97" s="64"/>
      <c r="AR97" s="87"/>
      <c r="AS97" s="64"/>
      <c r="AT97" s="64"/>
      <c r="AU97" s="64"/>
      <c r="AV97" s="65"/>
    </row>
    <row r="98" spans="1:96" s="26" customFormat="1" ht="14.25" customHeight="1" x14ac:dyDescent="0.2">
      <c r="A98" s="68"/>
      <c r="B98" s="64"/>
      <c r="C98" s="64"/>
      <c r="D98" s="64"/>
      <c r="E98" s="65"/>
      <c r="F98" s="65"/>
      <c r="G98" s="65"/>
      <c r="H98" s="65"/>
      <c r="I98" s="65"/>
      <c r="J98" s="65"/>
      <c r="K98" s="65"/>
      <c r="L98" s="65"/>
      <c r="M98" s="64"/>
      <c r="N98" s="64"/>
      <c r="O98" s="65"/>
      <c r="P98" s="64"/>
      <c r="Q98" s="64"/>
      <c r="R98" s="65"/>
      <c r="S98" s="64"/>
      <c r="T98" s="64"/>
      <c r="U98" s="64"/>
      <c r="V98"/>
      <c r="W98"/>
      <c r="X98"/>
      <c r="Y98"/>
      <c r="Z98"/>
      <c r="AA98"/>
      <c r="AB98"/>
      <c r="AC98"/>
      <c r="AD98"/>
      <c r="AE98"/>
      <c r="AF98"/>
      <c r="AG98"/>
      <c r="AH98"/>
      <c r="AI98"/>
      <c r="AJ98"/>
      <c r="AK98"/>
      <c r="AL98"/>
      <c r="AM98" s="65"/>
      <c r="AN98" s="64"/>
      <c r="AO98" s="3"/>
      <c r="AP98" s="64"/>
      <c r="AQ98" s="64"/>
      <c r="AR98" s="87"/>
      <c r="AS98" s="64"/>
      <c r="AT98" s="64"/>
      <c r="AU98" s="64"/>
      <c r="AV98" s="65"/>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row>
    <row r="99" spans="1:96" s="3" customFormat="1" x14ac:dyDescent="0.2">
      <c r="A99" s="68"/>
      <c r="B99" s="64"/>
      <c r="C99" s="64"/>
      <c r="D99" s="64"/>
      <c r="E99" s="65"/>
      <c r="F99" s="65"/>
      <c r="G99" s="65"/>
      <c r="H99" s="65"/>
      <c r="I99" s="65"/>
      <c r="J99" s="65"/>
      <c r="K99" s="65"/>
      <c r="L99" s="65"/>
      <c r="M99" s="64"/>
      <c r="N99" s="64"/>
      <c r="O99" s="65"/>
      <c r="P99" s="64"/>
      <c r="Q99" s="64"/>
      <c r="R99" s="65"/>
      <c r="S99" s="64"/>
      <c r="T99" s="64"/>
      <c r="U99" s="64"/>
      <c r="V99"/>
      <c r="W99"/>
      <c r="X99"/>
      <c r="Y99"/>
      <c r="Z99"/>
      <c r="AA99"/>
      <c r="AB99"/>
      <c r="AC99"/>
      <c r="AD99"/>
      <c r="AE99"/>
      <c r="AF99"/>
      <c r="AG99"/>
      <c r="AH99"/>
      <c r="AI99"/>
      <c r="AJ99"/>
      <c r="AK99"/>
      <c r="AL99"/>
      <c r="AM99" s="65"/>
      <c r="AN99" s="64"/>
      <c r="AP99" s="64"/>
      <c r="AQ99" s="64"/>
      <c r="AR99" s="87"/>
      <c r="AS99" s="64"/>
      <c r="AT99" s="64"/>
      <c r="AU99" s="64"/>
      <c r="AV99" s="65"/>
    </row>
    <row r="100" spans="1:96" s="3" customFormat="1" x14ac:dyDescent="0.2">
      <c r="A100" s="68"/>
      <c r="B100" s="64"/>
      <c r="C100" s="64"/>
      <c r="D100" s="64"/>
      <c r="E100" s="65"/>
      <c r="F100" s="65"/>
      <c r="G100" s="65"/>
      <c r="H100" s="65"/>
      <c r="I100" s="65"/>
      <c r="J100" s="65"/>
      <c r="K100" s="65"/>
      <c r="L100" s="65"/>
      <c r="M100" s="64"/>
      <c r="N100" s="64"/>
      <c r="O100" s="65"/>
      <c r="P100" s="64"/>
      <c r="Q100" s="64"/>
      <c r="R100" s="65"/>
      <c r="S100" s="64"/>
      <c r="T100" s="64"/>
      <c r="U100" s="64"/>
      <c r="V100"/>
      <c r="W100"/>
      <c r="X100"/>
      <c r="Y100"/>
      <c r="Z100"/>
      <c r="AA100"/>
      <c r="AB100"/>
      <c r="AC100"/>
      <c r="AD100"/>
      <c r="AE100"/>
      <c r="AF100"/>
      <c r="AG100"/>
      <c r="AH100"/>
      <c r="AI100"/>
      <c r="AJ100"/>
      <c r="AK100"/>
      <c r="AL100"/>
      <c r="AM100" s="65"/>
      <c r="AN100" s="64"/>
      <c r="AP100" s="64"/>
      <c r="AQ100" s="64"/>
      <c r="AR100" s="87"/>
      <c r="AS100" s="64"/>
      <c r="AT100" s="64"/>
      <c r="AU100" s="64"/>
      <c r="AV100" s="65"/>
    </row>
    <row r="101" spans="1:96" s="3" customFormat="1" x14ac:dyDescent="0.2">
      <c r="A101" s="68"/>
      <c r="B101" s="64"/>
      <c r="C101" s="64"/>
      <c r="D101" s="64"/>
      <c r="E101" s="65"/>
      <c r="F101" s="65"/>
      <c r="G101" s="65"/>
      <c r="H101" s="65"/>
      <c r="I101" s="65"/>
      <c r="J101" s="65"/>
      <c r="K101" s="65"/>
      <c r="L101" s="65"/>
      <c r="M101" s="64"/>
      <c r="N101" s="64"/>
      <c r="O101" s="65"/>
      <c r="P101" s="64"/>
      <c r="Q101" s="64"/>
      <c r="R101" s="65"/>
      <c r="S101" s="64"/>
      <c r="T101" s="64"/>
      <c r="U101" s="64"/>
      <c r="V101"/>
      <c r="W101"/>
      <c r="X101"/>
      <c r="Y101"/>
      <c r="Z101"/>
      <c r="AA101"/>
      <c r="AB101"/>
      <c r="AC101"/>
      <c r="AD101"/>
      <c r="AE101"/>
      <c r="AF101"/>
      <c r="AG101"/>
      <c r="AH101"/>
      <c r="AI101"/>
      <c r="AJ101"/>
      <c r="AK101"/>
      <c r="AL101"/>
      <c r="AM101" s="65"/>
      <c r="AN101" s="64"/>
      <c r="AP101" s="64"/>
      <c r="AQ101" s="64"/>
      <c r="AR101" s="87"/>
      <c r="AS101" s="64"/>
      <c r="AT101" s="64"/>
      <c r="AU101" s="64"/>
      <c r="AV101" s="65"/>
    </row>
    <row r="102" spans="1:96" s="3" customFormat="1" x14ac:dyDescent="0.2">
      <c r="A102" s="68"/>
      <c r="B102" s="64"/>
      <c r="C102" s="64"/>
      <c r="D102" s="64"/>
      <c r="E102" s="65"/>
      <c r="F102" s="65"/>
      <c r="G102" s="65"/>
      <c r="H102" s="65"/>
      <c r="I102" s="65"/>
      <c r="J102" s="65"/>
      <c r="K102" s="65"/>
      <c r="L102" s="65"/>
      <c r="M102" s="64"/>
      <c r="N102" s="64"/>
      <c r="O102" s="65"/>
      <c r="P102" s="64"/>
      <c r="Q102" s="64"/>
      <c r="R102" s="65"/>
      <c r="S102" s="64"/>
      <c r="T102" s="64"/>
      <c r="U102" s="64"/>
      <c r="V102"/>
      <c r="W102"/>
      <c r="X102"/>
      <c r="Y102"/>
      <c r="Z102"/>
      <c r="AA102"/>
      <c r="AB102"/>
      <c r="AC102"/>
      <c r="AD102"/>
      <c r="AE102"/>
      <c r="AF102"/>
      <c r="AG102"/>
      <c r="AH102"/>
      <c r="AI102"/>
      <c r="AJ102"/>
      <c r="AK102"/>
      <c r="AL102"/>
      <c r="AM102" s="65"/>
      <c r="AN102" s="64"/>
      <c r="AP102" s="64"/>
      <c r="AQ102" s="64"/>
      <c r="AR102" s="87"/>
      <c r="AS102" s="64"/>
      <c r="AT102" s="64"/>
      <c r="AU102" s="64"/>
      <c r="AV102" s="65"/>
    </row>
    <row r="103" spans="1:96" s="3" customFormat="1" x14ac:dyDescent="0.2">
      <c r="A103" s="68"/>
      <c r="B103" s="64"/>
      <c r="C103" s="64"/>
      <c r="D103" s="64"/>
      <c r="E103" s="65"/>
      <c r="F103" s="65"/>
      <c r="G103" s="65"/>
      <c r="H103" s="65"/>
      <c r="I103" s="65"/>
      <c r="J103" s="65"/>
      <c r="K103" s="65"/>
      <c r="L103" s="65"/>
      <c r="M103" s="64"/>
      <c r="N103" s="64"/>
      <c r="O103" s="65"/>
      <c r="P103" s="64"/>
      <c r="Q103" s="64"/>
      <c r="R103" s="65"/>
      <c r="S103" s="64"/>
      <c r="T103" s="64"/>
      <c r="U103" s="64"/>
      <c r="V103"/>
      <c r="W103"/>
      <c r="X103"/>
      <c r="Y103"/>
      <c r="Z103"/>
      <c r="AA103"/>
      <c r="AB103"/>
      <c r="AC103"/>
      <c r="AD103"/>
      <c r="AE103"/>
      <c r="AF103"/>
      <c r="AG103"/>
      <c r="AH103"/>
      <c r="AI103"/>
      <c r="AJ103"/>
      <c r="AK103"/>
      <c r="AL103"/>
      <c r="AM103" s="65"/>
      <c r="AN103" s="64"/>
      <c r="AP103" s="64"/>
      <c r="AQ103" s="64"/>
      <c r="AR103" s="87"/>
      <c r="AS103" s="64"/>
      <c r="AT103" s="64"/>
      <c r="AU103" s="64"/>
      <c r="AV103" s="65"/>
    </row>
    <row r="104" spans="1:96" s="13" customFormat="1" x14ac:dyDescent="0.2">
      <c r="A104" s="68"/>
      <c r="B104" s="64"/>
      <c r="C104" s="64"/>
      <c r="D104" s="64"/>
      <c r="E104" s="65"/>
      <c r="F104" s="65"/>
      <c r="G104" s="65"/>
      <c r="H104" s="65"/>
      <c r="I104" s="65"/>
      <c r="J104" s="65"/>
      <c r="K104" s="65"/>
      <c r="L104" s="65"/>
      <c r="M104" s="64"/>
      <c r="N104" s="64"/>
      <c r="O104" s="65"/>
      <c r="P104" s="64"/>
      <c r="Q104" s="64"/>
      <c r="R104" s="65"/>
      <c r="S104" s="64"/>
      <c r="T104" s="64"/>
      <c r="U104" s="64"/>
      <c r="V104"/>
      <c r="W104"/>
      <c r="X104"/>
      <c r="Y104"/>
      <c r="Z104"/>
      <c r="AA104"/>
      <c r="AB104"/>
      <c r="AC104"/>
      <c r="AD104"/>
      <c r="AE104"/>
      <c r="AF104"/>
      <c r="AG104"/>
      <c r="AH104"/>
      <c r="AI104"/>
      <c r="AJ104"/>
      <c r="AK104"/>
      <c r="AL104"/>
      <c r="AM104" s="65"/>
      <c r="AN104" s="64"/>
      <c r="AO104" s="3"/>
      <c r="AP104" s="64"/>
      <c r="AQ104" s="64"/>
      <c r="AR104" s="87"/>
      <c r="AS104" s="64"/>
      <c r="AT104" s="64"/>
      <c r="AU104" s="64"/>
      <c r="AV104" s="65"/>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row>
    <row r="105" spans="1:96" s="3" customFormat="1" x14ac:dyDescent="0.2">
      <c r="A105" s="68"/>
      <c r="B105" s="64"/>
      <c r="C105" s="64"/>
      <c r="D105" s="64"/>
      <c r="E105" s="65"/>
      <c r="F105" s="65"/>
      <c r="G105" s="65"/>
      <c r="H105" s="65"/>
      <c r="I105" s="65"/>
      <c r="J105" s="65"/>
      <c r="K105" s="65"/>
      <c r="L105" s="65"/>
      <c r="M105" s="64"/>
      <c r="N105" s="64"/>
      <c r="O105" s="65"/>
      <c r="P105" s="64"/>
      <c r="Q105" s="64"/>
      <c r="R105" s="65"/>
      <c r="S105" s="64"/>
      <c r="T105" s="64"/>
      <c r="U105" s="64"/>
      <c r="V105"/>
      <c r="W105"/>
      <c r="X105"/>
      <c r="Y105"/>
      <c r="Z105"/>
      <c r="AA105"/>
      <c r="AB105"/>
      <c r="AC105"/>
      <c r="AD105"/>
      <c r="AE105"/>
      <c r="AF105"/>
      <c r="AG105"/>
      <c r="AH105"/>
      <c r="AI105"/>
      <c r="AJ105"/>
      <c r="AK105"/>
      <c r="AL105"/>
      <c r="AM105" s="65"/>
      <c r="AN105" s="64"/>
      <c r="AP105" s="64"/>
      <c r="AQ105" s="64"/>
      <c r="AR105" s="87"/>
      <c r="AS105" s="64"/>
      <c r="AT105" s="64"/>
      <c r="AU105" s="64"/>
      <c r="AV105" s="65"/>
    </row>
    <row r="106" spans="1:96" s="3" customFormat="1" x14ac:dyDescent="0.2">
      <c r="A106" s="68"/>
      <c r="B106" s="64"/>
      <c r="C106" s="64"/>
      <c r="D106" s="64"/>
      <c r="E106" s="65"/>
      <c r="F106" s="65"/>
      <c r="G106" s="65"/>
      <c r="H106" s="65"/>
      <c r="I106" s="65"/>
      <c r="J106" s="65"/>
      <c r="K106" s="65"/>
      <c r="L106" s="65"/>
      <c r="M106" s="64"/>
      <c r="N106" s="64"/>
      <c r="O106" s="65"/>
      <c r="P106" s="64"/>
      <c r="Q106" s="64"/>
      <c r="R106" s="65"/>
      <c r="S106" s="64"/>
      <c r="T106" s="64"/>
      <c r="U106" s="64"/>
      <c r="V106"/>
      <c r="W106"/>
      <c r="X106"/>
      <c r="Y106"/>
      <c r="Z106"/>
      <c r="AA106"/>
      <c r="AB106"/>
      <c r="AC106"/>
      <c r="AD106"/>
      <c r="AE106"/>
      <c r="AF106"/>
      <c r="AG106"/>
      <c r="AH106"/>
      <c r="AI106"/>
      <c r="AJ106"/>
      <c r="AK106"/>
      <c r="AL106"/>
      <c r="AM106" s="65"/>
      <c r="AN106" s="64"/>
      <c r="AP106" s="64"/>
      <c r="AQ106" s="64"/>
      <c r="AR106" s="87"/>
      <c r="AS106" s="64"/>
      <c r="AT106" s="64"/>
      <c r="AU106" s="64"/>
      <c r="AV106" s="65"/>
    </row>
    <row r="107" spans="1:96" s="3" customFormat="1" x14ac:dyDescent="0.2">
      <c r="A107" s="68"/>
      <c r="B107" s="64"/>
      <c r="C107" s="64"/>
      <c r="D107" s="64"/>
      <c r="E107" s="65"/>
      <c r="F107" s="65"/>
      <c r="G107" s="65"/>
      <c r="H107" s="65"/>
      <c r="I107" s="65"/>
      <c r="J107" s="65"/>
      <c r="K107" s="65"/>
      <c r="L107" s="65"/>
      <c r="M107" s="64"/>
      <c r="N107" s="64"/>
      <c r="O107" s="65"/>
      <c r="P107" s="64"/>
      <c r="Q107" s="64"/>
      <c r="R107" s="65"/>
      <c r="S107" s="64"/>
      <c r="T107" s="64"/>
      <c r="U107" s="64"/>
      <c r="V107"/>
      <c r="W107"/>
      <c r="X107"/>
      <c r="Y107"/>
      <c r="Z107"/>
      <c r="AA107"/>
      <c r="AB107"/>
      <c r="AC107"/>
      <c r="AD107"/>
      <c r="AE107"/>
      <c r="AF107"/>
      <c r="AG107"/>
      <c r="AH107"/>
      <c r="AI107"/>
      <c r="AJ107"/>
      <c r="AK107"/>
      <c r="AL107"/>
      <c r="AM107" s="65"/>
      <c r="AN107" s="64"/>
      <c r="AP107" s="64"/>
      <c r="AQ107" s="64"/>
      <c r="AR107" s="87"/>
      <c r="AS107" s="64"/>
      <c r="AT107" s="64"/>
      <c r="AU107" s="64"/>
      <c r="AV107" s="65"/>
    </row>
    <row r="108" spans="1:96" s="3" customFormat="1" x14ac:dyDescent="0.2">
      <c r="A108" s="68"/>
      <c r="B108" s="64"/>
      <c r="C108" s="64"/>
      <c r="D108" s="64"/>
      <c r="E108" s="65"/>
      <c r="F108" s="65"/>
      <c r="G108" s="65"/>
      <c r="H108" s="65"/>
      <c r="I108" s="65"/>
      <c r="J108" s="65"/>
      <c r="K108" s="65"/>
      <c r="L108" s="65"/>
      <c r="M108" s="64"/>
      <c r="N108" s="64"/>
      <c r="O108" s="65"/>
      <c r="P108" s="64"/>
      <c r="Q108" s="64"/>
      <c r="R108" s="65"/>
      <c r="S108" s="64"/>
      <c r="T108" s="64"/>
      <c r="U108" s="64"/>
      <c r="V108"/>
      <c r="W108"/>
      <c r="X108"/>
      <c r="Y108"/>
      <c r="Z108"/>
      <c r="AA108"/>
      <c r="AB108"/>
      <c r="AC108"/>
      <c r="AD108"/>
      <c r="AE108"/>
      <c r="AF108"/>
      <c r="AG108"/>
      <c r="AH108"/>
      <c r="AI108"/>
      <c r="AJ108"/>
      <c r="AK108"/>
      <c r="AL108"/>
      <c r="AM108" s="65"/>
      <c r="AN108" s="64"/>
      <c r="AP108" s="64"/>
      <c r="AQ108" s="64"/>
      <c r="AR108" s="87"/>
      <c r="AS108" s="64"/>
      <c r="AT108" s="64"/>
      <c r="AU108" s="64"/>
      <c r="AV108" s="65"/>
    </row>
    <row r="109" spans="1:96" s="3" customFormat="1" x14ac:dyDescent="0.2">
      <c r="A109" s="68"/>
      <c r="B109" s="64"/>
      <c r="C109" s="64"/>
      <c r="D109" s="64"/>
      <c r="E109" s="65"/>
      <c r="F109" s="65"/>
      <c r="G109" s="65"/>
      <c r="H109" s="65"/>
      <c r="I109" s="65"/>
      <c r="J109" s="65"/>
      <c r="K109" s="65"/>
      <c r="L109" s="65"/>
      <c r="M109" s="64"/>
      <c r="N109" s="64"/>
      <c r="O109" s="65"/>
      <c r="P109" s="64"/>
      <c r="Q109" s="64"/>
      <c r="R109" s="65"/>
      <c r="S109" s="64"/>
      <c r="T109" s="64"/>
      <c r="U109" s="64"/>
      <c r="V109"/>
      <c r="W109"/>
      <c r="X109"/>
      <c r="Y109"/>
      <c r="Z109"/>
      <c r="AA109"/>
      <c r="AB109"/>
      <c r="AC109"/>
      <c r="AD109"/>
      <c r="AE109"/>
      <c r="AF109"/>
      <c r="AG109"/>
      <c r="AH109"/>
      <c r="AI109"/>
      <c r="AJ109"/>
      <c r="AK109"/>
      <c r="AL109"/>
      <c r="AM109" s="65"/>
      <c r="AN109" s="64"/>
      <c r="AP109" s="64"/>
      <c r="AQ109" s="64"/>
      <c r="AR109" s="87"/>
      <c r="AS109" s="64"/>
      <c r="AT109" s="64"/>
      <c r="AU109" s="64"/>
      <c r="AV109" s="65"/>
    </row>
    <row r="110" spans="1:96" s="3" customFormat="1" x14ac:dyDescent="0.2">
      <c r="A110" s="68"/>
      <c r="B110" s="64"/>
      <c r="C110" s="64"/>
      <c r="D110" s="64"/>
      <c r="E110" s="65"/>
      <c r="F110" s="65"/>
      <c r="G110" s="65"/>
      <c r="H110" s="65"/>
      <c r="I110" s="65"/>
      <c r="J110" s="65"/>
      <c r="K110" s="65"/>
      <c r="L110" s="65"/>
      <c r="M110" s="64"/>
      <c r="N110" s="64"/>
      <c r="O110" s="65"/>
      <c r="P110" s="64"/>
      <c r="Q110" s="64"/>
      <c r="R110" s="65"/>
      <c r="S110" s="64"/>
      <c r="T110" s="64"/>
      <c r="U110" s="64"/>
      <c r="V110"/>
      <c r="W110"/>
      <c r="X110"/>
      <c r="Y110"/>
      <c r="Z110"/>
      <c r="AA110"/>
      <c r="AB110"/>
      <c r="AC110"/>
      <c r="AD110"/>
      <c r="AE110"/>
      <c r="AF110"/>
      <c r="AG110"/>
      <c r="AH110"/>
      <c r="AI110"/>
      <c r="AJ110"/>
      <c r="AK110"/>
      <c r="AL110"/>
      <c r="AM110" s="65"/>
      <c r="AN110" s="64"/>
      <c r="AP110" s="64"/>
      <c r="AQ110" s="64"/>
      <c r="AR110" s="87"/>
      <c r="AS110" s="64"/>
      <c r="AT110" s="64"/>
      <c r="AU110" s="64"/>
      <c r="AV110" s="65"/>
    </row>
    <row r="111" spans="1:96" s="3" customFormat="1" x14ac:dyDescent="0.2">
      <c r="A111" s="68"/>
      <c r="B111" s="64"/>
      <c r="C111" s="64"/>
      <c r="D111" s="64"/>
      <c r="E111" s="65"/>
      <c r="F111" s="65"/>
      <c r="G111" s="65"/>
      <c r="H111" s="65"/>
      <c r="I111" s="65"/>
      <c r="J111" s="65"/>
      <c r="K111" s="65"/>
      <c r="L111" s="65"/>
      <c r="M111" s="64"/>
      <c r="N111" s="64"/>
      <c r="O111" s="65"/>
      <c r="P111" s="64"/>
      <c r="Q111" s="64"/>
      <c r="R111" s="65"/>
      <c r="S111" s="64"/>
      <c r="T111" s="64"/>
      <c r="U111" s="64"/>
      <c r="V111"/>
      <c r="W111"/>
      <c r="X111"/>
      <c r="Y111"/>
      <c r="Z111"/>
      <c r="AA111"/>
      <c r="AB111"/>
      <c r="AC111"/>
      <c r="AD111"/>
      <c r="AE111"/>
      <c r="AF111"/>
      <c r="AG111"/>
      <c r="AH111"/>
      <c r="AI111"/>
      <c r="AJ111"/>
      <c r="AK111"/>
      <c r="AL111"/>
      <c r="AM111" s="65"/>
      <c r="AN111" s="64"/>
      <c r="AP111" s="64"/>
      <c r="AQ111" s="64"/>
      <c r="AR111" s="87"/>
      <c r="AS111" s="64"/>
      <c r="AT111" s="64"/>
      <c r="AU111" s="64"/>
      <c r="AV111" s="65"/>
    </row>
    <row r="112" spans="1:96" s="3" customFormat="1" x14ac:dyDescent="0.2">
      <c r="A112" s="68"/>
      <c r="B112" s="64"/>
      <c r="C112" s="64"/>
      <c r="D112" s="64"/>
      <c r="E112" s="65"/>
      <c r="F112" s="65"/>
      <c r="G112" s="65"/>
      <c r="H112" s="65"/>
      <c r="I112" s="65"/>
      <c r="J112" s="65"/>
      <c r="K112" s="65"/>
      <c r="L112" s="65"/>
      <c r="M112" s="64"/>
      <c r="N112" s="64"/>
      <c r="O112" s="65"/>
      <c r="P112" s="64"/>
      <c r="Q112" s="64"/>
      <c r="R112" s="65"/>
      <c r="S112" s="64"/>
      <c r="T112" s="64"/>
      <c r="U112" s="64"/>
      <c r="V112"/>
      <c r="W112"/>
      <c r="X112"/>
      <c r="Y112"/>
      <c r="Z112"/>
      <c r="AA112"/>
      <c r="AB112"/>
      <c r="AC112"/>
      <c r="AD112"/>
      <c r="AE112"/>
      <c r="AF112"/>
      <c r="AG112"/>
      <c r="AH112"/>
      <c r="AI112"/>
      <c r="AJ112"/>
      <c r="AK112"/>
      <c r="AL112"/>
      <c r="AM112" s="65"/>
      <c r="AN112" s="64"/>
      <c r="AP112" s="64"/>
      <c r="AQ112" s="64"/>
      <c r="AR112" s="87"/>
      <c r="AS112" s="64"/>
      <c r="AT112" s="64"/>
      <c r="AU112" s="64"/>
      <c r="AV112" s="65"/>
    </row>
    <row r="113" spans="1:96" s="3" customFormat="1" x14ac:dyDescent="0.2">
      <c r="A113" s="68"/>
      <c r="B113" s="64"/>
      <c r="C113" s="64"/>
      <c r="D113" s="64"/>
      <c r="E113" s="65"/>
      <c r="F113" s="65"/>
      <c r="G113" s="65"/>
      <c r="H113" s="65"/>
      <c r="I113" s="65"/>
      <c r="J113" s="65"/>
      <c r="K113" s="65"/>
      <c r="L113" s="65"/>
      <c r="M113" s="64"/>
      <c r="N113" s="64"/>
      <c r="O113" s="65"/>
      <c r="P113" s="64"/>
      <c r="Q113" s="64"/>
      <c r="R113" s="65"/>
      <c r="S113" s="64"/>
      <c r="T113" s="64"/>
      <c r="U113" s="64"/>
      <c r="V113"/>
      <c r="W113"/>
      <c r="X113"/>
      <c r="Y113"/>
      <c r="Z113"/>
      <c r="AA113"/>
      <c r="AB113"/>
      <c r="AC113"/>
      <c r="AD113"/>
      <c r="AE113"/>
      <c r="AF113"/>
      <c r="AG113"/>
      <c r="AH113"/>
      <c r="AI113"/>
      <c r="AJ113"/>
      <c r="AK113"/>
      <c r="AL113"/>
      <c r="AM113" s="65"/>
      <c r="AN113" s="64"/>
      <c r="AP113" s="64"/>
      <c r="AQ113" s="64"/>
      <c r="AR113" s="87"/>
      <c r="AS113" s="64"/>
      <c r="AT113" s="64"/>
      <c r="AU113" s="64"/>
      <c r="AV113" s="65"/>
    </row>
    <row r="114" spans="1:96" s="3" customFormat="1" x14ac:dyDescent="0.2">
      <c r="A114" s="68"/>
      <c r="B114" s="64"/>
      <c r="C114" s="64"/>
      <c r="D114" s="64"/>
      <c r="E114" s="65"/>
      <c r="F114" s="65"/>
      <c r="G114" s="65"/>
      <c r="H114" s="65"/>
      <c r="I114" s="65"/>
      <c r="J114" s="65"/>
      <c r="K114" s="65"/>
      <c r="L114" s="65"/>
      <c r="M114" s="64"/>
      <c r="N114" s="64"/>
      <c r="O114" s="65"/>
      <c r="P114" s="64"/>
      <c r="Q114" s="64"/>
      <c r="R114" s="65"/>
      <c r="S114" s="64"/>
      <c r="T114" s="64"/>
      <c r="U114" s="64"/>
      <c r="V114"/>
      <c r="W114"/>
      <c r="X114"/>
      <c r="Y114"/>
      <c r="Z114"/>
      <c r="AA114"/>
      <c r="AB114"/>
      <c r="AC114"/>
      <c r="AD114"/>
      <c r="AE114"/>
      <c r="AF114"/>
      <c r="AG114"/>
      <c r="AH114"/>
      <c r="AI114"/>
      <c r="AJ114"/>
      <c r="AK114"/>
      <c r="AL114"/>
      <c r="AM114" s="65"/>
      <c r="AN114" s="64"/>
      <c r="AP114" s="64"/>
      <c r="AQ114" s="64"/>
      <c r="AR114" s="87"/>
      <c r="AS114" s="64"/>
      <c r="AT114" s="64"/>
      <c r="AU114" s="64"/>
      <c r="AV114" s="65"/>
    </row>
    <row r="115" spans="1:96" s="3" customFormat="1" x14ac:dyDescent="0.2">
      <c r="A115" s="68"/>
      <c r="B115" s="64"/>
      <c r="C115" s="64"/>
      <c r="D115" s="64"/>
      <c r="E115" s="65"/>
      <c r="F115" s="65"/>
      <c r="G115" s="65"/>
      <c r="H115" s="65"/>
      <c r="I115" s="65"/>
      <c r="J115" s="65"/>
      <c r="K115" s="65"/>
      <c r="L115" s="65"/>
      <c r="M115" s="64"/>
      <c r="N115" s="64"/>
      <c r="O115" s="65"/>
      <c r="P115" s="64"/>
      <c r="Q115" s="64"/>
      <c r="R115" s="65"/>
      <c r="S115" s="64"/>
      <c r="T115" s="64"/>
      <c r="U115" s="64"/>
      <c r="V115"/>
      <c r="W115"/>
      <c r="X115"/>
      <c r="Y115"/>
      <c r="Z115"/>
      <c r="AA115"/>
      <c r="AB115"/>
      <c r="AC115"/>
      <c r="AD115"/>
      <c r="AE115"/>
      <c r="AF115"/>
      <c r="AG115"/>
      <c r="AH115"/>
      <c r="AI115"/>
      <c r="AJ115"/>
      <c r="AK115"/>
      <c r="AL115"/>
      <c r="AM115" s="65"/>
      <c r="AN115" s="64"/>
      <c r="AP115" s="64"/>
      <c r="AQ115" s="64"/>
      <c r="AR115" s="87"/>
      <c r="AS115" s="64"/>
      <c r="AT115" s="64"/>
      <c r="AU115" s="64"/>
      <c r="AV115" s="65"/>
    </row>
    <row r="116" spans="1:96" s="3" customFormat="1" x14ac:dyDescent="0.2">
      <c r="A116" s="68"/>
      <c r="B116" s="64"/>
      <c r="C116" s="64"/>
      <c r="D116" s="64"/>
      <c r="E116" s="65"/>
      <c r="F116" s="65"/>
      <c r="G116" s="65"/>
      <c r="H116" s="65"/>
      <c r="I116" s="65"/>
      <c r="J116" s="65"/>
      <c r="K116" s="65"/>
      <c r="L116" s="65"/>
      <c r="M116" s="64"/>
      <c r="N116" s="64"/>
      <c r="O116" s="65"/>
      <c r="P116" s="64"/>
      <c r="Q116" s="64"/>
      <c r="R116" s="65"/>
      <c r="S116" s="64"/>
      <c r="T116" s="64"/>
      <c r="U116" s="64"/>
      <c r="V116"/>
      <c r="W116"/>
      <c r="X116"/>
      <c r="Y116"/>
      <c r="Z116"/>
      <c r="AA116"/>
      <c r="AB116"/>
      <c r="AC116"/>
      <c r="AD116"/>
      <c r="AE116"/>
      <c r="AF116"/>
      <c r="AG116"/>
      <c r="AH116"/>
      <c r="AI116"/>
      <c r="AJ116"/>
      <c r="AK116"/>
      <c r="AL116"/>
      <c r="AM116" s="65"/>
      <c r="AN116" s="64"/>
      <c r="AP116" s="64"/>
      <c r="AQ116" s="64"/>
      <c r="AR116" s="87"/>
      <c r="AS116" s="64"/>
      <c r="AT116" s="64"/>
      <c r="AU116" s="64"/>
      <c r="AV116" s="65"/>
    </row>
    <row r="117" spans="1:96" s="3" customFormat="1" x14ac:dyDescent="0.2">
      <c r="A117" s="68"/>
      <c r="B117" s="64"/>
      <c r="C117" s="64"/>
      <c r="D117" s="64"/>
      <c r="E117" s="65"/>
      <c r="F117" s="65"/>
      <c r="G117" s="65"/>
      <c r="H117" s="65"/>
      <c r="I117" s="65"/>
      <c r="J117" s="65"/>
      <c r="K117" s="65"/>
      <c r="L117" s="65"/>
      <c r="M117" s="64"/>
      <c r="N117" s="64"/>
      <c r="O117" s="65"/>
      <c r="P117" s="64"/>
      <c r="Q117" s="64"/>
      <c r="R117" s="65"/>
      <c r="S117" s="64"/>
      <c r="T117" s="64"/>
      <c r="U117" s="64"/>
      <c r="V117"/>
      <c r="W117"/>
      <c r="X117"/>
      <c r="Y117"/>
      <c r="Z117"/>
      <c r="AA117"/>
      <c r="AB117"/>
      <c r="AC117"/>
      <c r="AD117"/>
      <c r="AE117"/>
      <c r="AF117"/>
      <c r="AG117"/>
      <c r="AH117"/>
      <c r="AI117"/>
      <c r="AJ117"/>
      <c r="AK117"/>
      <c r="AL117"/>
      <c r="AM117" s="65"/>
      <c r="AN117" s="64"/>
      <c r="AP117" s="64"/>
      <c r="AQ117" s="64"/>
      <c r="AR117" s="87"/>
      <c r="AS117" s="64"/>
      <c r="AT117" s="64"/>
      <c r="AU117" s="64"/>
      <c r="AV117" s="65"/>
    </row>
    <row r="118" spans="1:96" s="26" customFormat="1" ht="14.25" customHeight="1" x14ac:dyDescent="0.2">
      <c r="A118" s="68"/>
      <c r="B118" s="64"/>
      <c r="C118" s="64"/>
      <c r="D118" s="64"/>
      <c r="E118" s="65"/>
      <c r="F118" s="65"/>
      <c r="G118" s="65"/>
      <c r="H118" s="65"/>
      <c r="I118" s="65"/>
      <c r="J118" s="65"/>
      <c r="K118" s="65"/>
      <c r="L118" s="65"/>
      <c r="M118" s="64"/>
      <c r="N118" s="64"/>
      <c r="O118" s="65"/>
      <c r="P118" s="64"/>
      <c r="Q118" s="64"/>
      <c r="R118" s="65"/>
      <c r="S118" s="64"/>
      <c r="T118" s="64"/>
      <c r="U118" s="64"/>
      <c r="V118"/>
      <c r="W118"/>
      <c r="X118"/>
      <c r="Y118"/>
      <c r="Z118"/>
      <c r="AA118"/>
      <c r="AB118"/>
      <c r="AC118"/>
      <c r="AD118"/>
      <c r="AE118"/>
      <c r="AF118"/>
      <c r="AG118"/>
      <c r="AH118"/>
      <c r="AI118"/>
      <c r="AJ118"/>
      <c r="AK118"/>
      <c r="AL118"/>
      <c r="AM118" s="65"/>
      <c r="AN118" s="64"/>
      <c r="AO118" s="3"/>
      <c r="AP118" s="64"/>
      <c r="AQ118" s="64"/>
      <c r="AR118" s="87"/>
      <c r="AS118" s="64"/>
      <c r="AT118" s="64"/>
      <c r="AU118" s="64"/>
      <c r="AV118" s="65"/>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row>
    <row r="119" spans="1:96" s="3" customFormat="1" x14ac:dyDescent="0.2">
      <c r="A119" s="68"/>
      <c r="B119" s="64"/>
      <c r="C119" s="64"/>
      <c r="D119" s="64"/>
      <c r="E119" s="65"/>
      <c r="F119" s="65"/>
      <c r="G119" s="65"/>
      <c r="H119" s="65"/>
      <c r="I119" s="65"/>
      <c r="J119" s="65"/>
      <c r="K119" s="65"/>
      <c r="L119" s="65"/>
      <c r="M119" s="64"/>
      <c r="N119" s="64"/>
      <c r="O119" s="65"/>
      <c r="P119" s="64"/>
      <c r="Q119" s="64"/>
      <c r="R119" s="65"/>
      <c r="S119" s="64"/>
      <c r="T119" s="64"/>
      <c r="U119" s="64"/>
      <c r="V119"/>
      <c r="W119"/>
      <c r="X119"/>
      <c r="Y119"/>
      <c r="Z119"/>
      <c r="AA119"/>
      <c r="AB119"/>
      <c r="AC119"/>
      <c r="AD119"/>
      <c r="AE119"/>
      <c r="AF119"/>
      <c r="AG119"/>
      <c r="AH119"/>
      <c r="AI119"/>
      <c r="AJ119"/>
      <c r="AK119"/>
      <c r="AL119"/>
      <c r="AM119" s="65"/>
      <c r="AN119" s="64"/>
      <c r="AP119" s="64"/>
      <c r="AQ119" s="64"/>
      <c r="AR119" s="87"/>
      <c r="AS119" s="64"/>
      <c r="AT119" s="64"/>
      <c r="AU119" s="64"/>
      <c r="AV119" s="65"/>
    </row>
    <row r="120" spans="1:96" s="3" customFormat="1" x14ac:dyDescent="0.2">
      <c r="A120" s="68"/>
      <c r="B120" s="64"/>
      <c r="C120" s="64"/>
      <c r="D120" s="64"/>
      <c r="E120" s="65"/>
      <c r="F120" s="65"/>
      <c r="G120" s="65"/>
      <c r="H120" s="65"/>
      <c r="I120" s="65"/>
      <c r="J120" s="65"/>
      <c r="K120" s="65"/>
      <c r="L120" s="65"/>
      <c r="M120" s="64"/>
      <c r="N120" s="64"/>
      <c r="O120" s="65"/>
      <c r="P120" s="64"/>
      <c r="Q120" s="64"/>
      <c r="R120" s="65"/>
      <c r="S120" s="64"/>
      <c r="T120" s="64"/>
      <c r="U120" s="64"/>
      <c r="V120"/>
      <c r="W120"/>
      <c r="X120"/>
      <c r="Y120"/>
      <c r="Z120"/>
      <c r="AA120"/>
      <c r="AB120"/>
      <c r="AC120"/>
      <c r="AD120"/>
      <c r="AE120"/>
      <c r="AF120"/>
      <c r="AG120"/>
      <c r="AH120"/>
      <c r="AI120"/>
      <c r="AJ120"/>
      <c r="AK120"/>
      <c r="AL120"/>
      <c r="AM120" s="65"/>
      <c r="AN120" s="64"/>
      <c r="AP120" s="64"/>
      <c r="AQ120" s="64"/>
      <c r="AR120" s="87"/>
      <c r="AS120" s="64"/>
      <c r="AT120" s="64"/>
      <c r="AU120" s="64"/>
      <c r="AV120" s="65"/>
    </row>
    <row r="121" spans="1:96" s="3" customFormat="1" x14ac:dyDescent="0.2">
      <c r="A121" s="68"/>
      <c r="B121" s="64"/>
      <c r="C121" s="64"/>
      <c r="D121" s="64"/>
      <c r="E121" s="65"/>
      <c r="F121" s="65"/>
      <c r="G121" s="65"/>
      <c r="H121" s="65"/>
      <c r="I121" s="65"/>
      <c r="J121" s="65"/>
      <c r="K121" s="65"/>
      <c r="L121" s="65"/>
      <c r="M121" s="64"/>
      <c r="N121" s="64"/>
      <c r="O121" s="65"/>
      <c r="P121" s="64"/>
      <c r="Q121" s="64"/>
      <c r="R121" s="65"/>
      <c r="S121" s="64"/>
      <c r="T121" s="64"/>
      <c r="U121" s="64"/>
      <c r="V121"/>
      <c r="W121"/>
      <c r="X121"/>
      <c r="Y121"/>
      <c r="Z121"/>
      <c r="AA121"/>
      <c r="AB121"/>
      <c r="AC121"/>
      <c r="AD121"/>
      <c r="AE121"/>
      <c r="AF121"/>
      <c r="AG121"/>
      <c r="AH121"/>
      <c r="AI121"/>
      <c r="AJ121"/>
      <c r="AK121"/>
      <c r="AL121"/>
      <c r="AM121" s="65"/>
      <c r="AN121" s="64"/>
      <c r="AP121" s="64"/>
      <c r="AQ121" s="64"/>
      <c r="AR121" s="87"/>
      <c r="AS121" s="64"/>
      <c r="AT121" s="64"/>
      <c r="AU121" s="64"/>
      <c r="AV121" s="65"/>
    </row>
    <row r="122" spans="1:96" s="3" customFormat="1" x14ac:dyDescent="0.2">
      <c r="A122" s="68"/>
      <c r="B122" s="64"/>
      <c r="C122" s="64"/>
      <c r="D122" s="64"/>
      <c r="E122" s="65"/>
      <c r="F122" s="65"/>
      <c r="G122" s="65"/>
      <c r="H122" s="65"/>
      <c r="I122" s="65"/>
      <c r="J122" s="65"/>
      <c r="K122" s="65"/>
      <c r="L122" s="65"/>
      <c r="M122" s="64"/>
      <c r="N122" s="64"/>
      <c r="O122" s="65"/>
      <c r="P122" s="64"/>
      <c r="Q122" s="64"/>
      <c r="R122" s="65"/>
      <c r="S122" s="64"/>
      <c r="T122" s="64"/>
      <c r="U122" s="64"/>
      <c r="V122"/>
      <c r="W122"/>
      <c r="X122"/>
      <c r="Y122"/>
      <c r="Z122"/>
      <c r="AA122"/>
      <c r="AB122"/>
      <c r="AC122"/>
      <c r="AD122"/>
      <c r="AE122"/>
      <c r="AF122"/>
      <c r="AG122"/>
      <c r="AH122"/>
      <c r="AI122"/>
      <c r="AJ122"/>
      <c r="AK122"/>
      <c r="AL122"/>
      <c r="AM122" s="65"/>
      <c r="AN122" s="64"/>
      <c r="AP122" s="64"/>
      <c r="AQ122" s="64"/>
      <c r="AR122" s="87"/>
      <c r="AS122" s="64"/>
      <c r="AT122" s="64"/>
      <c r="AU122" s="64"/>
      <c r="AV122" s="65"/>
    </row>
    <row r="123" spans="1:96" s="3" customFormat="1" x14ac:dyDescent="0.2">
      <c r="A123" s="68"/>
      <c r="B123" s="64"/>
      <c r="C123" s="64"/>
      <c r="D123" s="64"/>
      <c r="E123" s="65"/>
      <c r="F123" s="65"/>
      <c r="G123" s="65"/>
      <c r="H123" s="65"/>
      <c r="I123" s="65"/>
      <c r="J123" s="65"/>
      <c r="K123" s="65"/>
      <c r="L123" s="65"/>
      <c r="M123" s="64"/>
      <c r="N123" s="64"/>
      <c r="O123" s="65"/>
      <c r="P123" s="64"/>
      <c r="Q123" s="64"/>
      <c r="R123" s="65"/>
      <c r="S123" s="64"/>
      <c r="T123" s="64"/>
      <c r="U123" s="64"/>
      <c r="V123"/>
      <c r="W123"/>
      <c r="X123"/>
      <c r="Y123"/>
      <c r="Z123"/>
      <c r="AA123"/>
      <c r="AB123"/>
      <c r="AC123"/>
      <c r="AD123"/>
      <c r="AE123"/>
      <c r="AF123"/>
      <c r="AG123"/>
      <c r="AH123"/>
      <c r="AI123"/>
      <c r="AJ123"/>
      <c r="AK123"/>
      <c r="AL123"/>
      <c r="AM123" s="65"/>
      <c r="AN123" s="64"/>
      <c r="AP123" s="64"/>
      <c r="AQ123" s="64"/>
      <c r="AR123" s="87"/>
      <c r="AS123" s="64"/>
      <c r="AT123" s="64"/>
      <c r="AU123" s="64"/>
      <c r="AV123" s="65"/>
    </row>
    <row r="124" spans="1:96" s="3" customFormat="1" x14ac:dyDescent="0.2">
      <c r="A124" s="68"/>
      <c r="B124" s="64"/>
      <c r="C124" s="64"/>
      <c r="D124" s="64"/>
      <c r="E124" s="65"/>
      <c r="F124" s="65"/>
      <c r="G124" s="65"/>
      <c r="H124" s="65"/>
      <c r="I124" s="65"/>
      <c r="J124" s="65"/>
      <c r="K124" s="65"/>
      <c r="L124" s="65"/>
      <c r="M124" s="64"/>
      <c r="N124" s="64"/>
      <c r="O124" s="65"/>
      <c r="P124" s="64"/>
      <c r="Q124" s="64"/>
      <c r="R124" s="65"/>
      <c r="S124" s="64"/>
      <c r="T124" s="64"/>
      <c r="U124" s="64"/>
      <c r="V124"/>
      <c r="W124"/>
      <c r="X124"/>
      <c r="Y124"/>
      <c r="Z124"/>
      <c r="AA124"/>
      <c r="AB124"/>
      <c r="AC124"/>
      <c r="AD124"/>
      <c r="AE124"/>
      <c r="AF124"/>
      <c r="AG124"/>
      <c r="AH124"/>
      <c r="AI124"/>
      <c r="AJ124"/>
      <c r="AK124"/>
      <c r="AL124"/>
      <c r="AM124" s="65"/>
      <c r="AN124" s="64"/>
      <c r="AP124" s="64"/>
      <c r="AQ124" s="64"/>
      <c r="AR124" s="87"/>
      <c r="AS124" s="64"/>
      <c r="AT124" s="64"/>
      <c r="AU124" s="64"/>
      <c r="AV124" s="65"/>
    </row>
    <row r="125" spans="1:96" s="26" customFormat="1" ht="14.25" customHeight="1" x14ac:dyDescent="0.2">
      <c r="A125" s="68"/>
      <c r="B125" s="64"/>
      <c r="C125" s="64"/>
      <c r="D125" s="64"/>
      <c r="E125" s="65"/>
      <c r="F125" s="65"/>
      <c r="G125" s="65"/>
      <c r="H125" s="65"/>
      <c r="I125" s="65"/>
      <c r="J125" s="65"/>
      <c r="K125" s="65"/>
      <c r="L125" s="65"/>
      <c r="M125" s="64"/>
      <c r="N125" s="64"/>
      <c r="O125" s="65"/>
      <c r="P125" s="64"/>
      <c r="Q125" s="64"/>
      <c r="R125" s="65"/>
      <c r="S125" s="64"/>
      <c r="T125" s="64"/>
      <c r="U125" s="64"/>
      <c r="V125"/>
      <c r="W125"/>
      <c r="X125"/>
      <c r="Y125"/>
      <c r="Z125"/>
      <c r="AA125"/>
      <c r="AB125"/>
      <c r="AC125"/>
      <c r="AD125"/>
      <c r="AE125"/>
      <c r="AF125"/>
      <c r="AG125"/>
      <c r="AH125"/>
      <c r="AI125"/>
      <c r="AJ125"/>
      <c r="AK125"/>
      <c r="AL125"/>
      <c r="AM125" s="65"/>
      <c r="AN125" s="64"/>
      <c r="AO125" s="3"/>
      <c r="AP125" s="64"/>
      <c r="AQ125" s="64"/>
      <c r="AR125" s="87"/>
      <c r="AS125" s="64"/>
      <c r="AT125" s="64"/>
      <c r="AU125" s="64"/>
      <c r="AV125" s="65"/>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row>
    <row r="126" spans="1:96" s="3" customFormat="1" x14ac:dyDescent="0.2">
      <c r="A126" s="68"/>
      <c r="B126" s="64"/>
      <c r="C126" s="64"/>
      <c r="D126" s="64"/>
      <c r="E126" s="65"/>
      <c r="F126" s="65"/>
      <c r="G126" s="65"/>
      <c r="H126" s="65"/>
      <c r="I126" s="65"/>
      <c r="J126" s="65"/>
      <c r="K126" s="65"/>
      <c r="L126" s="65"/>
      <c r="M126" s="64"/>
      <c r="N126" s="64"/>
      <c r="O126" s="65"/>
      <c r="P126" s="64"/>
      <c r="Q126" s="64"/>
      <c r="R126" s="65"/>
      <c r="S126" s="64"/>
      <c r="T126" s="64"/>
      <c r="U126" s="64"/>
      <c r="V126"/>
      <c r="W126"/>
      <c r="X126"/>
      <c r="Y126"/>
      <c r="Z126"/>
      <c r="AA126"/>
      <c r="AB126"/>
      <c r="AC126"/>
      <c r="AD126"/>
      <c r="AE126"/>
      <c r="AF126"/>
      <c r="AG126"/>
      <c r="AH126"/>
      <c r="AI126"/>
      <c r="AJ126"/>
      <c r="AK126"/>
      <c r="AL126"/>
      <c r="AM126" s="65"/>
      <c r="AN126" s="64"/>
      <c r="AP126" s="64"/>
      <c r="AQ126" s="64"/>
      <c r="AR126" s="87"/>
      <c r="AS126" s="64"/>
      <c r="AT126" s="64"/>
      <c r="AU126" s="64"/>
      <c r="AV126" s="65"/>
    </row>
    <row r="127" spans="1:96" s="3" customFormat="1" x14ac:dyDescent="0.2">
      <c r="A127" s="68"/>
      <c r="B127" s="64"/>
      <c r="C127" s="64"/>
      <c r="D127" s="64"/>
      <c r="E127" s="65"/>
      <c r="F127" s="65"/>
      <c r="G127" s="65"/>
      <c r="H127" s="65"/>
      <c r="I127" s="65"/>
      <c r="J127" s="65"/>
      <c r="K127" s="65"/>
      <c r="L127" s="65"/>
      <c r="M127" s="64"/>
      <c r="N127" s="64"/>
      <c r="O127" s="65"/>
      <c r="P127" s="64"/>
      <c r="Q127" s="64"/>
      <c r="R127" s="65"/>
      <c r="S127" s="64"/>
      <c r="T127" s="64"/>
      <c r="U127" s="64"/>
      <c r="V127"/>
      <c r="W127"/>
      <c r="X127"/>
      <c r="Y127"/>
      <c r="Z127"/>
      <c r="AA127"/>
      <c r="AB127"/>
      <c r="AC127"/>
      <c r="AD127"/>
      <c r="AE127"/>
      <c r="AF127"/>
      <c r="AG127"/>
      <c r="AH127"/>
      <c r="AI127"/>
      <c r="AJ127"/>
      <c r="AK127"/>
      <c r="AL127"/>
      <c r="AM127" s="65"/>
      <c r="AN127" s="64"/>
      <c r="AP127" s="64"/>
      <c r="AQ127" s="64"/>
      <c r="AR127" s="87"/>
      <c r="AS127" s="64"/>
      <c r="AT127" s="64"/>
      <c r="AU127" s="64"/>
      <c r="AV127" s="65"/>
    </row>
    <row r="128" spans="1:96" s="3" customFormat="1" x14ac:dyDescent="0.2">
      <c r="A128" s="68"/>
      <c r="B128" s="64"/>
      <c r="C128" s="64"/>
      <c r="D128" s="64"/>
      <c r="E128" s="65"/>
      <c r="F128" s="65"/>
      <c r="G128" s="65"/>
      <c r="H128" s="65"/>
      <c r="I128" s="65"/>
      <c r="J128" s="65"/>
      <c r="K128" s="65"/>
      <c r="L128" s="65"/>
      <c r="M128" s="64"/>
      <c r="N128" s="64"/>
      <c r="O128" s="65"/>
      <c r="P128" s="64"/>
      <c r="Q128" s="64"/>
      <c r="R128" s="65"/>
      <c r="S128" s="64"/>
      <c r="T128" s="64"/>
      <c r="U128" s="64"/>
      <c r="V128"/>
      <c r="W128"/>
      <c r="X128"/>
      <c r="Y128"/>
      <c r="Z128"/>
      <c r="AA128"/>
      <c r="AB128"/>
      <c r="AC128"/>
      <c r="AD128"/>
      <c r="AE128"/>
      <c r="AF128"/>
      <c r="AG128"/>
      <c r="AH128"/>
      <c r="AI128"/>
      <c r="AJ128"/>
      <c r="AK128"/>
      <c r="AL128"/>
      <c r="AM128" s="65"/>
      <c r="AN128" s="64"/>
      <c r="AP128" s="64"/>
      <c r="AQ128" s="64"/>
      <c r="AR128" s="87"/>
      <c r="AS128" s="64"/>
      <c r="AT128" s="64"/>
      <c r="AU128" s="64"/>
      <c r="AV128" s="65"/>
    </row>
    <row r="129" spans="1:48" s="3" customFormat="1" x14ac:dyDescent="0.2">
      <c r="A129" s="68"/>
      <c r="B129" s="64"/>
      <c r="C129" s="64"/>
      <c r="D129" s="64"/>
      <c r="E129" s="65"/>
      <c r="F129" s="65"/>
      <c r="G129" s="65"/>
      <c r="H129" s="65"/>
      <c r="I129" s="65"/>
      <c r="J129" s="65"/>
      <c r="K129" s="65"/>
      <c r="L129" s="65"/>
      <c r="M129" s="64"/>
      <c r="N129" s="64"/>
      <c r="O129" s="65"/>
      <c r="P129" s="64"/>
      <c r="Q129" s="64"/>
      <c r="R129" s="65"/>
      <c r="S129" s="64"/>
      <c r="T129" s="64"/>
      <c r="U129" s="64"/>
      <c r="V129"/>
      <c r="W129"/>
      <c r="X129"/>
      <c r="Y129"/>
      <c r="Z129"/>
      <c r="AA129"/>
      <c r="AB129"/>
      <c r="AC129"/>
      <c r="AD129"/>
      <c r="AE129"/>
      <c r="AF129"/>
      <c r="AG129"/>
      <c r="AH129"/>
      <c r="AI129"/>
      <c r="AJ129"/>
      <c r="AK129"/>
      <c r="AL129"/>
      <c r="AM129" s="65"/>
      <c r="AN129" s="64"/>
      <c r="AP129" s="64"/>
      <c r="AQ129" s="64"/>
      <c r="AR129" s="87"/>
      <c r="AS129" s="64"/>
      <c r="AT129" s="64"/>
      <c r="AU129" s="64"/>
      <c r="AV129" s="65"/>
    </row>
    <row r="130" spans="1:48" s="3" customFormat="1" x14ac:dyDescent="0.2">
      <c r="A130" s="68"/>
      <c r="B130" s="64"/>
      <c r="C130" s="64"/>
      <c r="D130" s="64"/>
      <c r="E130" s="65"/>
      <c r="F130" s="65"/>
      <c r="G130" s="65"/>
      <c r="H130" s="65"/>
      <c r="I130" s="65"/>
      <c r="J130" s="65"/>
      <c r="K130" s="65"/>
      <c r="L130" s="65"/>
      <c r="M130" s="64"/>
      <c r="N130" s="64"/>
      <c r="O130" s="65"/>
      <c r="P130" s="64"/>
      <c r="Q130" s="64"/>
      <c r="R130" s="65"/>
      <c r="S130" s="64"/>
      <c r="T130" s="64"/>
      <c r="U130" s="64"/>
      <c r="V130"/>
      <c r="W130"/>
      <c r="X130"/>
      <c r="Y130"/>
      <c r="Z130"/>
      <c r="AA130"/>
      <c r="AB130"/>
      <c r="AC130"/>
      <c r="AD130"/>
      <c r="AE130"/>
      <c r="AF130"/>
      <c r="AG130"/>
      <c r="AH130"/>
      <c r="AI130"/>
      <c r="AJ130"/>
      <c r="AK130"/>
      <c r="AL130"/>
      <c r="AM130" s="65"/>
      <c r="AN130" s="64"/>
      <c r="AP130" s="64"/>
      <c r="AQ130" s="64"/>
      <c r="AR130" s="87"/>
      <c r="AS130" s="64"/>
      <c r="AT130" s="64"/>
      <c r="AU130" s="64"/>
      <c r="AV130" s="65"/>
    </row>
    <row r="131" spans="1:48" s="3" customFormat="1" x14ac:dyDescent="0.2">
      <c r="A131" s="68"/>
      <c r="B131" s="64"/>
      <c r="C131" s="64"/>
      <c r="D131" s="64"/>
      <c r="E131" s="65"/>
      <c r="F131" s="65"/>
      <c r="G131" s="65"/>
      <c r="H131" s="65"/>
      <c r="I131" s="65"/>
      <c r="J131" s="65"/>
      <c r="K131" s="65"/>
      <c r="L131" s="65"/>
      <c r="M131" s="64"/>
      <c r="N131" s="64"/>
      <c r="O131" s="65"/>
      <c r="P131" s="64"/>
      <c r="Q131" s="64"/>
      <c r="R131" s="65"/>
      <c r="S131" s="64"/>
      <c r="T131" s="64"/>
      <c r="U131" s="64"/>
      <c r="V131"/>
      <c r="W131"/>
      <c r="X131"/>
      <c r="Y131"/>
      <c r="Z131"/>
      <c r="AA131"/>
      <c r="AB131"/>
      <c r="AC131"/>
      <c r="AD131"/>
      <c r="AE131"/>
      <c r="AF131"/>
      <c r="AG131"/>
      <c r="AH131"/>
      <c r="AI131"/>
      <c r="AJ131"/>
      <c r="AK131"/>
      <c r="AL131"/>
      <c r="AM131" s="65"/>
      <c r="AN131" s="64"/>
      <c r="AP131" s="64"/>
      <c r="AQ131" s="64"/>
      <c r="AR131" s="87"/>
      <c r="AS131" s="64"/>
      <c r="AT131" s="64"/>
      <c r="AU131" s="64"/>
      <c r="AV131" s="65"/>
    </row>
    <row r="132" spans="1:48" s="3" customFormat="1" x14ac:dyDescent="0.2">
      <c r="A132" s="68"/>
      <c r="B132" s="64"/>
      <c r="C132" s="64"/>
      <c r="D132" s="64"/>
      <c r="E132" s="65"/>
      <c r="F132" s="65"/>
      <c r="G132" s="65"/>
      <c r="H132" s="65"/>
      <c r="I132" s="65"/>
      <c r="J132" s="65"/>
      <c r="K132" s="65"/>
      <c r="L132" s="65"/>
      <c r="M132" s="64"/>
      <c r="N132" s="64"/>
      <c r="O132" s="65"/>
      <c r="P132" s="64"/>
      <c r="Q132" s="64"/>
      <c r="R132" s="65"/>
      <c r="S132" s="64"/>
      <c r="T132" s="64"/>
      <c r="U132" s="64"/>
      <c r="V132"/>
      <c r="W132"/>
      <c r="X132"/>
      <c r="Y132"/>
      <c r="Z132"/>
      <c r="AA132"/>
      <c r="AB132"/>
      <c r="AC132"/>
      <c r="AD132"/>
      <c r="AE132"/>
      <c r="AF132"/>
      <c r="AG132"/>
      <c r="AH132"/>
      <c r="AI132"/>
      <c r="AJ132"/>
      <c r="AK132"/>
      <c r="AL132"/>
      <c r="AM132" s="65"/>
      <c r="AN132" s="64"/>
      <c r="AP132" s="64"/>
      <c r="AQ132" s="64"/>
      <c r="AR132" s="87"/>
      <c r="AS132" s="64"/>
      <c r="AT132" s="64"/>
      <c r="AU132" s="64"/>
      <c r="AV132" s="65"/>
    </row>
    <row r="133" spans="1:48" s="3" customFormat="1" x14ac:dyDescent="0.2">
      <c r="A133" s="68"/>
      <c r="B133" s="64"/>
      <c r="C133" s="64"/>
      <c r="D133" s="64"/>
      <c r="E133" s="65"/>
      <c r="F133" s="65"/>
      <c r="G133" s="65"/>
      <c r="H133" s="65"/>
      <c r="I133" s="65"/>
      <c r="J133" s="65"/>
      <c r="K133" s="65"/>
      <c r="L133" s="65"/>
      <c r="M133" s="64"/>
      <c r="N133" s="64"/>
      <c r="O133" s="65"/>
      <c r="P133" s="64"/>
      <c r="Q133" s="64"/>
      <c r="R133" s="65"/>
      <c r="S133" s="64"/>
      <c r="T133" s="64"/>
      <c r="U133" s="64"/>
      <c r="V133"/>
      <c r="W133"/>
      <c r="X133"/>
      <c r="Y133"/>
      <c r="Z133"/>
      <c r="AA133"/>
      <c r="AB133"/>
      <c r="AC133"/>
      <c r="AD133"/>
      <c r="AE133"/>
      <c r="AF133"/>
      <c r="AG133"/>
      <c r="AH133"/>
      <c r="AI133"/>
      <c r="AJ133"/>
      <c r="AK133"/>
      <c r="AL133"/>
      <c r="AM133" s="65"/>
      <c r="AN133" s="64"/>
      <c r="AP133" s="64"/>
      <c r="AQ133" s="64"/>
      <c r="AR133" s="87"/>
      <c r="AS133" s="64"/>
      <c r="AT133" s="64"/>
      <c r="AU133" s="64"/>
      <c r="AV133" s="65"/>
    </row>
    <row r="134" spans="1:48" s="3" customFormat="1" x14ac:dyDescent="0.2">
      <c r="A134" s="68"/>
      <c r="B134" s="64"/>
      <c r="C134" s="64"/>
      <c r="D134" s="64"/>
      <c r="E134" s="65"/>
      <c r="F134" s="65"/>
      <c r="G134" s="65"/>
      <c r="H134" s="65"/>
      <c r="I134" s="65"/>
      <c r="J134" s="65"/>
      <c r="K134" s="65"/>
      <c r="L134" s="65"/>
      <c r="M134" s="64"/>
      <c r="N134" s="64"/>
      <c r="O134" s="65"/>
      <c r="P134" s="64"/>
      <c r="Q134" s="64"/>
      <c r="R134" s="65"/>
      <c r="S134" s="64"/>
      <c r="T134" s="64"/>
      <c r="U134" s="64"/>
      <c r="V134"/>
      <c r="W134"/>
      <c r="X134"/>
      <c r="Y134"/>
      <c r="Z134"/>
      <c r="AA134"/>
      <c r="AB134"/>
      <c r="AC134"/>
      <c r="AD134"/>
      <c r="AE134"/>
      <c r="AF134"/>
      <c r="AG134"/>
      <c r="AH134"/>
      <c r="AI134"/>
      <c r="AJ134"/>
      <c r="AK134"/>
      <c r="AL134"/>
      <c r="AM134" s="65"/>
      <c r="AN134" s="64"/>
      <c r="AP134" s="64"/>
      <c r="AQ134" s="64"/>
      <c r="AR134" s="87"/>
      <c r="AS134" s="64"/>
      <c r="AT134" s="64"/>
      <c r="AU134" s="64"/>
      <c r="AV134" s="65"/>
    </row>
    <row r="135" spans="1:48" s="3" customFormat="1" x14ac:dyDescent="0.2">
      <c r="A135" s="68"/>
      <c r="B135" s="64"/>
      <c r="C135" s="64"/>
      <c r="D135" s="64"/>
      <c r="E135" s="65"/>
      <c r="F135" s="65"/>
      <c r="G135" s="65"/>
      <c r="H135" s="65"/>
      <c r="I135" s="65"/>
      <c r="J135" s="65"/>
      <c r="K135" s="65"/>
      <c r="L135" s="65"/>
      <c r="M135" s="64"/>
      <c r="N135" s="64"/>
      <c r="O135" s="65"/>
      <c r="P135" s="64"/>
      <c r="Q135" s="64"/>
      <c r="R135" s="65"/>
      <c r="S135" s="64"/>
      <c r="T135" s="64"/>
      <c r="U135" s="64"/>
      <c r="V135"/>
      <c r="W135"/>
      <c r="X135"/>
      <c r="Y135"/>
      <c r="Z135"/>
      <c r="AA135"/>
      <c r="AB135"/>
      <c r="AC135"/>
      <c r="AD135"/>
      <c r="AE135"/>
      <c r="AF135"/>
      <c r="AG135"/>
      <c r="AH135"/>
      <c r="AI135"/>
      <c r="AJ135"/>
      <c r="AK135"/>
      <c r="AL135"/>
      <c r="AM135" s="65"/>
      <c r="AN135" s="64"/>
      <c r="AP135" s="64"/>
      <c r="AQ135" s="64"/>
      <c r="AR135" s="87"/>
      <c r="AS135" s="64"/>
      <c r="AT135" s="64"/>
      <c r="AU135" s="64"/>
      <c r="AV135" s="65"/>
    </row>
    <row r="136" spans="1:48" s="3" customFormat="1" x14ac:dyDescent="0.2">
      <c r="A136" s="68"/>
      <c r="B136" s="64"/>
      <c r="C136" s="64"/>
      <c r="D136" s="64"/>
      <c r="E136" s="65"/>
      <c r="F136" s="65"/>
      <c r="G136" s="65"/>
      <c r="H136" s="65"/>
      <c r="I136" s="65"/>
      <c r="J136" s="65"/>
      <c r="K136" s="65"/>
      <c r="L136" s="65"/>
      <c r="M136" s="64"/>
      <c r="N136" s="64"/>
      <c r="O136" s="65"/>
      <c r="P136" s="64"/>
      <c r="Q136" s="64"/>
      <c r="R136" s="65"/>
      <c r="S136" s="64"/>
      <c r="T136" s="64"/>
      <c r="U136" s="64"/>
      <c r="V136"/>
      <c r="W136"/>
      <c r="X136"/>
      <c r="Y136"/>
      <c r="Z136"/>
      <c r="AA136"/>
      <c r="AB136"/>
      <c r="AC136"/>
      <c r="AD136"/>
      <c r="AE136"/>
      <c r="AF136"/>
      <c r="AG136"/>
      <c r="AH136"/>
      <c r="AI136"/>
      <c r="AJ136"/>
      <c r="AK136"/>
      <c r="AL136"/>
      <c r="AM136" s="65"/>
      <c r="AN136" s="64"/>
      <c r="AP136" s="64"/>
      <c r="AQ136" s="64"/>
      <c r="AR136" s="87"/>
      <c r="AS136" s="64"/>
      <c r="AT136" s="64"/>
      <c r="AU136" s="64"/>
      <c r="AV136" s="65"/>
    </row>
    <row r="137" spans="1:48" s="3" customFormat="1" x14ac:dyDescent="0.2">
      <c r="A137" s="68"/>
      <c r="B137" s="64"/>
      <c r="C137" s="64"/>
      <c r="D137" s="64"/>
      <c r="E137" s="65"/>
      <c r="F137" s="65"/>
      <c r="G137" s="65"/>
      <c r="H137" s="65"/>
      <c r="I137" s="65"/>
      <c r="J137" s="65"/>
      <c r="K137" s="65"/>
      <c r="L137" s="65"/>
      <c r="M137" s="64"/>
      <c r="N137" s="64"/>
      <c r="O137" s="65"/>
      <c r="P137" s="64"/>
      <c r="Q137" s="64"/>
      <c r="R137" s="65"/>
      <c r="S137" s="64"/>
      <c r="T137" s="64"/>
      <c r="U137" s="64"/>
      <c r="V137"/>
      <c r="W137"/>
      <c r="X137"/>
      <c r="Y137"/>
      <c r="Z137"/>
      <c r="AA137"/>
      <c r="AB137"/>
      <c r="AC137"/>
      <c r="AD137"/>
      <c r="AE137"/>
      <c r="AF137"/>
      <c r="AG137"/>
      <c r="AH137"/>
      <c r="AI137"/>
      <c r="AJ137"/>
      <c r="AK137"/>
      <c r="AL137"/>
      <c r="AM137" s="65"/>
      <c r="AN137" s="64"/>
      <c r="AP137" s="64"/>
      <c r="AQ137" s="64"/>
      <c r="AR137" s="87"/>
      <c r="AS137" s="64"/>
      <c r="AT137" s="64"/>
      <c r="AU137" s="64"/>
      <c r="AV137" s="65"/>
    </row>
    <row r="138" spans="1:48" s="3" customFormat="1" x14ac:dyDescent="0.2">
      <c r="A138" s="68"/>
      <c r="B138" s="64"/>
      <c r="C138" s="64"/>
      <c r="D138" s="64"/>
      <c r="E138" s="65"/>
      <c r="F138" s="65"/>
      <c r="G138" s="65"/>
      <c r="H138" s="65"/>
      <c r="I138" s="65"/>
      <c r="J138" s="65"/>
      <c r="K138" s="65"/>
      <c r="L138" s="65"/>
      <c r="M138" s="64"/>
      <c r="N138" s="64"/>
      <c r="O138" s="65"/>
      <c r="P138" s="64"/>
      <c r="Q138" s="64"/>
      <c r="R138" s="65"/>
      <c r="S138" s="64"/>
      <c r="T138" s="64"/>
      <c r="U138" s="64"/>
      <c r="V138"/>
      <c r="W138"/>
      <c r="X138"/>
      <c r="Y138"/>
      <c r="Z138"/>
      <c r="AA138"/>
      <c r="AB138"/>
      <c r="AC138"/>
      <c r="AD138"/>
      <c r="AE138"/>
      <c r="AF138"/>
      <c r="AG138"/>
      <c r="AH138"/>
      <c r="AI138"/>
      <c r="AJ138"/>
      <c r="AK138"/>
      <c r="AL138"/>
      <c r="AM138" s="65"/>
      <c r="AN138" s="64"/>
      <c r="AP138" s="64"/>
      <c r="AQ138" s="64"/>
      <c r="AR138" s="87"/>
      <c r="AS138" s="64"/>
      <c r="AT138" s="64"/>
      <c r="AU138" s="64"/>
      <c r="AV138" s="65"/>
    </row>
    <row r="139" spans="1:48" s="3" customFormat="1" x14ac:dyDescent="0.2">
      <c r="A139" s="68"/>
      <c r="B139" s="64"/>
      <c r="C139" s="64"/>
      <c r="D139" s="64"/>
      <c r="E139" s="65"/>
      <c r="F139" s="65"/>
      <c r="G139" s="65"/>
      <c r="H139" s="65"/>
      <c r="I139" s="65"/>
      <c r="J139" s="65"/>
      <c r="K139" s="65"/>
      <c r="L139" s="65"/>
      <c r="M139" s="64"/>
      <c r="N139" s="64"/>
      <c r="O139" s="65"/>
      <c r="P139" s="64"/>
      <c r="Q139" s="64"/>
      <c r="R139" s="65"/>
      <c r="S139" s="64"/>
      <c r="T139" s="64"/>
      <c r="U139" s="64"/>
      <c r="V139"/>
      <c r="W139"/>
      <c r="X139"/>
      <c r="Y139"/>
      <c r="Z139"/>
      <c r="AA139"/>
      <c r="AB139"/>
      <c r="AC139"/>
      <c r="AD139"/>
      <c r="AE139"/>
      <c r="AF139"/>
      <c r="AG139"/>
      <c r="AH139"/>
      <c r="AI139"/>
      <c r="AJ139"/>
      <c r="AK139"/>
      <c r="AL139"/>
      <c r="AM139" s="65"/>
      <c r="AN139" s="64"/>
      <c r="AP139" s="64"/>
      <c r="AQ139" s="64"/>
      <c r="AR139" s="87"/>
      <c r="AS139" s="64"/>
      <c r="AT139" s="64"/>
      <c r="AU139" s="64"/>
      <c r="AV139" s="65"/>
    </row>
    <row r="140" spans="1:48" s="3" customFormat="1" x14ac:dyDescent="0.2">
      <c r="A140" s="68"/>
      <c r="B140" s="64"/>
      <c r="C140" s="64"/>
      <c r="D140" s="64"/>
      <c r="E140" s="65"/>
      <c r="F140" s="65"/>
      <c r="G140" s="65"/>
      <c r="H140" s="65"/>
      <c r="I140" s="65"/>
      <c r="J140" s="65"/>
      <c r="K140" s="65"/>
      <c r="L140" s="65"/>
      <c r="M140" s="64"/>
      <c r="N140" s="64"/>
      <c r="O140" s="65"/>
      <c r="P140" s="64"/>
      <c r="Q140" s="64"/>
      <c r="R140" s="65"/>
      <c r="S140" s="64"/>
      <c r="T140" s="64"/>
      <c r="U140" s="64"/>
      <c r="V140"/>
      <c r="W140"/>
      <c r="X140"/>
      <c r="Y140"/>
      <c r="Z140"/>
      <c r="AA140"/>
      <c r="AB140"/>
      <c r="AC140"/>
      <c r="AD140"/>
      <c r="AE140"/>
      <c r="AF140"/>
      <c r="AG140"/>
      <c r="AH140"/>
      <c r="AI140"/>
      <c r="AJ140"/>
      <c r="AK140"/>
      <c r="AL140"/>
      <c r="AM140" s="65"/>
      <c r="AN140" s="64"/>
      <c r="AP140" s="64"/>
      <c r="AQ140" s="64"/>
      <c r="AR140" s="87"/>
      <c r="AS140" s="64"/>
      <c r="AT140" s="64"/>
      <c r="AU140" s="64"/>
      <c r="AV140" s="65"/>
    </row>
    <row r="141" spans="1:48" s="3" customFormat="1" x14ac:dyDescent="0.2">
      <c r="A141" s="68"/>
      <c r="B141" s="64"/>
      <c r="C141" s="64"/>
      <c r="D141" s="64"/>
      <c r="E141" s="65"/>
      <c r="F141" s="65"/>
      <c r="G141" s="65"/>
      <c r="H141" s="65"/>
      <c r="I141" s="65"/>
      <c r="J141" s="65"/>
      <c r="K141" s="65"/>
      <c r="L141" s="65"/>
      <c r="M141" s="64"/>
      <c r="N141" s="64"/>
      <c r="O141" s="65"/>
      <c r="P141" s="64"/>
      <c r="Q141" s="64"/>
      <c r="R141" s="65"/>
      <c r="S141" s="64"/>
      <c r="T141" s="64"/>
      <c r="U141" s="64"/>
      <c r="V141"/>
      <c r="W141"/>
      <c r="X141"/>
      <c r="Y141"/>
      <c r="Z141"/>
      <c r="AA141"/>
      <c r="AB141"/>
      <c r="AC141"/>
      <c r="AD141"/>
      <c r="AE141"/>
      <c r="AF141"/>
      <c r="AG141"/>
      <c r="AH141"/>
      <c r="AI141"/>
      <c r="AJ141"/>
      <c r="AK141"/>
      <c r="AL141"/>
      <c r="AM141" s="65"/>
      <c r="AN141" s="64"/>
      <c r="AP141" s="64"/>
      <c r="AQ141" s="64"/>
      <c r="AR141" s="87"/>
      <c r="AS141" s="64"/>
      <c r="AT141" s="64"/>
      <c r="AU141" s="64"/>
      <c r="AV141" s="65"/>
    </row>
    <row r="142" spans="1:48" s="3" customFormat="1" x14ac:dyDescent="0.2">
      <c r="A142" s="68"/>
      <c r="B142" s="64"/>
      <c r="C142" s="64"/>
      <c r="D142" s="64"/>
      <c r="E142" s="65"/>
      <c r="F142" s="65"/>
      <c r="G142" s="65"/>
      <c r="H142" s="65"/>
      <c r="I142" s="65"/>
      <c r="J142" s="65"/>
      <c r="K142" s="65"/>
      <c r="L142" s="65"/>
      <c r="M142" s="64"/>
      <c r="N142" s="64"/>
      <c r="O142" s="65"/>
      <c r="P142" s="64"/>
      <c r="Q142" s="64"/>
      <c r="R142" s="65"/>
      <c r="S142" s="64"/>
      <c r="T142" s="64"/>
      <c r="U142" s="64"/>
      <c r="V142"/>
      <c r="W142"/>
      <c r="X142"/>
      <c r="Y142"/>
      <c r="Z142"/>
      <c r="AA142"/>
      <c r="AB142"/>
      <c r="AC142"/>
      <c r="AD142"/>
      <c r="AE142"/>
      <c r="AF142"/>
      <c r="AG142"/>
      <c r="AH142"/>
      <c r="AI142"/>
      <c r="AJ142"/>
      <c r="AK142"/>
      <c r="AL142"/>
      <c r="AM142" s="65"/>
      <c r="AN142" s="64"/>
      <c r="AP142" s="64"/>
      <c r="AQ142" s="64"/>
      <c r="AR142" s="87"/>
      <c r="AS142" s="64"/>
      <c r="AT142" s="64"/>
      <c r="AU142" s="64"/>
      <c r="AV142" s="65"/>
    </row>
    <row r="143" spans="1:48" s="3" customFormat="1" x14ac:dyDescent="0.2">
      <c r="A143" s="68"/>
      <c r="B143" s="64"/>
      <c r="C143" s="64"/>
      <c r="D143" s="64"/>
      <c r="E143" s="65"/>
      <c r="F143" s="65"/>
      <c r="G143" s="65"/>
      <c r="H143" s="65"/>
      <c r="I143" s="65"/>
      <c r="J143" s="65"/>
      <c r="K143" s="65"/>
      <c r="L143" s="65"/>
      <c r="M143" s="64"/>
      <c r="N143" s="64"/>
      <c r="O143" s="65"/>
      <c r="P143" s="64"/>
      <c r="Q143" s="64"/>
      <c r="R143" s="65"/>
      <c r="S143" s="64"/>
      <c r="T143" s="64"/>
      <c r="U143" s="64"/>
      <c r="V143"/>
      <c r="W143"/>
      <c r="X143"/>
      <c r="Y143"/>
      <c r="Z143"/>
      <c r="AA143"/>
      <c r="AB143"/>
      <c r="AC143"/>
      <c r="AD143"/>
      <c r="AE143"/>
      <c r="AF143"/>
      <c r="AG143"/>
      <c r="AH143"/>
      <c r="AI143"/>
      <c r="AJ143"/>
      <c r="AK143"/>
      <c r="AL143"/>
      <c r="AM143" s="65"/>
      <c r="AN143" s="64"/>
      <c r="AP143" s="64"/>
      <c r="AQ143" s="64"/>
      <c r="AR143" s="87"/>
      <c r="AS143" s="64"/>
      <c r="AT143" s="64"/>
      <c r="AU143" s="64"/>
      <c r="AV143" s="65"/>
    </row>
    <row r="144" spans="1:48" s="3" customFormat="1" x14ac:dyDescent="0.2">
      <c r="A144" s="68"/>
      <c r="B144" s="64"/>
      <c r="C144" s="64"/>
      <c r="D144" s="64"/>
      <c r="E144" s="65"/>
      <c r="F144" s="65"/>
      <c r="G144" s="65"/>
      <c r="H144" s="65"/>
      <c r="I144" s="65"/>
      <c r="J144" s="65"/>
      <c r="K144" s="65"/>
      <c r="L144" s="65"/>
      <c r="M144" s="64"/>
      <c r="N144" s="64"/>
      <c r="O144" s="65"/>
      <c r="P144" s="64"/>
      <c r="Q144" s="64"/>
      <c r="R144" s="65"/>
      <c r="S144" s="64"/>
      <c r="T144" s="64"/>
      <c r="U144" s="64"/>
      <c r="V144"/>
      <c r="W144"/>
      <c r="X144"/>
      <c r="Y144"/>
      <c r="Z144"/>
      <c r="AA144"/>
      <c r="AB144"/>
      <c r="AC144"/>
      <c r="AD144"/>
      <c r="AE144"/>
      <c r="AF144"/>
      <c r="AG144"/>
      <c r="AH144"/>
      <c r="AI144"/>
      <c r="AJ144"/>
      <c r="AK144"/>
      <c r="AL144"/>
      <c r="AM144" s="65"/>
      <c r="AN144" s="64"/>
      <c r="AP144" s="64"/>
      <c r="AQ144" s="64"/>
      <c r="AR144" s="87"/>
      <c r="AS144" s="64"/>
      <c r="AT144" s="64"/>
      <c r="AU144" s="64"/>
      <c r="AV144" s="65"/>
    </row>
    <row r="145" spans="1:48" s="3" customFormat="1" x14ac:dyDescent="0.2">
      <c r="A145" s="68"/>
      <c r="B145" s="64"/>
      <c r="C145" s="64"/>
      <c r="D145" s="64"/>
      <c r="E145" s="65"/>
      <c r="F145" s="65"/>
      <c r="G145" s="65"/>
      <c r="H145" s="65"/>
      <c r="I145" s="65"/>
      <c r="J145" s="65"/>
      <c r="K145" s="65"/>
      <c r="L145" s="65"/>
      <c r="M145" s="64"/>
      <c r="N145" s="64"/>
      <c r="O145" s="65"/>
      <c r="P145" s="64"/>
      <c r="Q145" s="64"/>
      <c r="R145" s="65"/>
      <c r="S145" s="64"/>
      <c r="T145" s="64"/>
      <c r="U145" s="64"/>
      <c r="V145"/>
      <c r="W145"/>
      <c r="X145"/>
      <c r="Y145"/>
      <c r="Z145"/>
      <c r="AA145"/>
      <c r="AB145"/>
      <c r="AC145"/>
      <c r="AD145"/>
      <c r="AE145"/>
      <c r="AF145"/>
      <c r="AG145"/>
      <c r="AH145"/>
      <c r="AI145"/>
      <c r="AJ145"/>
      <c r="AK145"/>
      <c r="AL145"/>
      <c r="AM145" s="65"/>
      <c r="AN145" s="64"/>
      <c r="AP145" s="64"/>
      <c r="AQ145" s="64"/>
      <c r="AR145" s="87"/>
      <c r="AS145" s="64"/>
      <c r="AT145" s="64"/>
      <c r="AU145" s="64"/>
      <c r="AV145" s="65"/>
    </row>
    <row r="146" spans="1:48" s="3" customFormat="1" x14ac:dyDescent="0.2">
      <c r="A146" s="68"/>
      <c r="B146" s="64"/>
      <c r="C146" s="64"/>
      <c r="D146" s="64"/>
      <c r="E146" s="65"/>
      <c r="F146" s="65"/>
      <c r="G146" s="65"/>
      <c r="H146" s="65"/>
      <c r="I146" s="65"/>
      <c r="J146" s="65"/>
      <c r="K146" s="65"/>
      <c r="L146" s="65"/>
      <c r="M146" s="64"/>
      <c r="N146" s="64"/>
      <c r="O146" s="65"/>
      <c r="P146" s="64"/>
      <c r="Q146" s="64"/>
      <c r="R146" s="65"/>
      <c r="S146" s="64"/>
      <c r="T146" s="64"/>
      <c r="U146" s="64"/>
      <c r="V146"/>
      <c r="W146"/>
      <c r="X146"/>
      <c r="Y146"/>
      <c r="Z146"/>
      <c r="AA146"/>
      <c r="AB146"/>
      <c r="AC146"/>
      <c r="AD146"/>
      <c r="AE146"/>
      <c r="AF146"/>
      <c r="AG146"/>
      <c r="AH146"/>
      <c r="AI146"/>
      <c r="AJ146"/>
      <c r="AK146"/>
      <c r="AL146"/>
      <c r="AM146" s="65"/>
      <c r="AN146" s="64"/>
      <c r="AP146" s="64"/>
      <c r="AQ146" s="64"/>
      <c r="AR146" s="87"/>
      <c r="AS146" s="64"/>
      <c r="AT146" s="64"/>
      <c r="AU146" s="64"/>
      <c r="AV146" s="65"/>
    </row>
    <row r="147" spans="1:48" s="3" customFormat="1" x14ac:dyDescent="0.2">
      <c r="A147" s="68"/>
      <c r="B147" s="64"/>
      <c r="C147" s="64"/>
      <c r="D147" s="64"/>
      <c r="E147" s="65"/>
      <c r="F147" s="65"/>
      <c r="G147" s="65"/>
      <c r="H147" s="65"/>
      <c r="I147" s="65"/>
      <c r="J147" s="65"/>
      <c r="K147" s="65"/>
      <c r="L147" s="65"/>
      <c r="M147" s="64"/>
      <c r="N147" s="64"/>
      <c r="O147" s="65"/>
      <c r="P147" s="64"/>
      <c r="Q147" s="64"/>
      <c r="R147" s="65"/>
      <c r="S147" s="64"/>
      <c r="T147" s="64"/>
      <c r="U147" s="64"/>
      <c r="V147"/>
      <c r="W147"/>
      <c r="X147"/>
      <c r="Y147"/>
      <c r="Z147"/>
      <c r="AA147"/>
      <c r="AB147"/>
      <c r="AC147"/>
      <c r="AD147"/>
      <c r="AE147"/>
      <c r="AF147"/>
      <c r="AG147"/>
      <c r="AH147"/>
      <c r="AI147"/>
      <c r="AJ147"/>
      <c r="AK147"/>
      <c r="AL147"/>
      <c r="AM147" s="65"/>
      <c r="AN147" s="64"/>
      <c r="AP147" s="64"/>
      <c r="AQ147" s="64"/>
      <c r="AR147" s="87"/>
      <c r="AS147" s="64"/>
      <c r="AT147" s="64"/>
      <c r="AU147" s="64"/>
      <c r="AV147" s="65"/>
    </row>
    <row r="148" spans="1:48" s="3" customFormat="1" x14ac:dyDescent="0.2">
      <c r="A148" s="68"/>
      <c r="B148" s="64"/>
      <c r="C148" s="64"/>
      <c r="D148" s="64"/>
      <c r="E148" s="65"/>
      <c r="F148" s="65"/>
      <c r="G148" s="65"/>
      <c r="H148" s="65"/>
      <c r="I148" s="65"/>
      <c r="J148" s="65"/>
      <c r="K148" s="65"/>
      <c r="L148" s="65"/>
      <c r="M148" s="64"/>
      <c r="N148" s="64"/>
      <c r="O148" s="65"/>
      <c r="P148" s="64"/>
      <c r="Q148" s="64"/>
      <c r="R148" s="65"/>
      <c r="S148" s="64"/>
      <c r="T148" s="64"/>
      <c r="U148" s="64"/>
      <c r="V148"/>
      <c r="W148"/>
      <c r="X148"/>
      <c r="Y148"/>
      <c r="Z148"/>
      <c r="AA148"/>
      <c r="AB148"/>
      <c r="AC148"/>
      <c r="AD148"/>
      <c r="AE148"/>
      <c r="AF148"/>
      <c r="AG148"/>
      <c r="AH148"/>
      <c r="AI148"/>
      <c r="AJ148"/>
      <c r="AK148"/>
      <c r="AL148"/>
      <c r="AM148" s="65"/>
      <c r="AN148" s="64"/>
      <c r="AP148" s="64"/>
      <c r="AQ148" s="64"/>
      <c r="AR148" s="87"/>
      <c r="AS148" s="64"/>
      <c r="AT148" s="64"/>
      <c r="AU148" s="64"/>
      <c r="AV148" s="65"/>
    </row>
    <row r="149" spans="1:48" s="3" customFormat="1" x14ac:dyDescent="0.2">
      <c r="A149" s="68"/>
      <c r="B149" s="64"/>
      <c r="C149" s="64"/>
      <c r="D149" s="64"/>
      <c r="E149" s="65"/>
      <c r="F149" s="65"/>
      <c r="G149" s="65"/>
      <c r="H149" s="65"/>
      <c r="I149" s="65"/>
      <c r="J149" s="65"/>
      <c r="K149" s="65"/>
      <c r="L149" s="65"/>
      <c r="M149" s="64"/>
      <c r="N149" s="64"/>
      <c r="O149" s="65"/>
      <c r="P149" s="64"/>
      <c r="Q149" s="64"/>
      <c r="R149" s="65"/>
      <c r="S149" s="64"/>
      <c r="T149" s="64"/>
      <c r="U149" s="64"/>
      <c r="V149"/>
      <c r="W149"/>
      <c r="X149"/>
      <c r="Y149"/>
      <c r="Z149"/>
      <c r="AA149"/>
      <c r="AB149"/>
      <c r="AC149"/>
      <c r="AD149"/>
      <c r="AE149"/>
      <c r="AF149"/>
      <c r="AG149"/>
      <c r="AH149"/>
      <c r="AI149"/>
      <c r="AJ149"/>
      <c r="AK149"/>
      <c r="AL149"/>
      <c r="AM149" s="65"/>
      <c r="AN149" s="64"/>
      <c r="AP149" s="64"/>
      <c r="AQ149" s="64"/>
      <c r="AR149" s="87"/>
      <c r="AS149" s="64"/>
      <c r="AT149" s="64"/>
      <c r="AU149" s="64"/>
      <c r="AV149" s="65"/>
    </row>
    <row r="150" spans="1:48" s="3" customFormat="1" x14ac:dyDescent="0.2">
      <c r="A150" s="68"/>
      <c r="B150" s="64"/>
      <c r="C150" s="64"/>
      <c r="D150" s="64"/>
      <c r="E150" s="65"/>
      <c r="F150" s="65"/>
      <c r="G150" s="65"/>
      <c r="H150" s="65"/>
      <c r="I150" s="65"/>
      <c r="J150" s="65"/>
      <c r="K150" s="65"/>
      <c r="L150" s="65"/>
      <c r="M150" s="64"/>
      <c r="N150" s="64"/>
      <c r="O150" s="65"/>
      <c r="P150" s="64"/>
      <c r="Q150" s="64"/>
      <c r="R150" s="65"/>
      <c r="S150" s="64"/>
      <c r="T150" s="64"/>
      <c r="U150" s="64"/>
      <c r="V150"/>
      <c r="W150"/>
      <c r="X150"/>
      <c r="Y150"/>
      <c r="Z150"/>
      <c r="AA150"/>
      <c r="AB150"/>
      <c r="AC150"/>
      <c r="AD150"/>
      <c r="AE150"/>
      <c r="AF150"/>
      <c r="AG150"/>
      <c r="AH150"/>
      <c r="AI150"/>
      <c r="AJ150"/>
      <c r="AK150"/>
      <c r="AL150"/>
      <c r="AM150" s="65"/>
      <c r="AN150" s="64"/>
      <c r="AP150" s="64"/>
      <c r="AQ150" s="64"/>
      <c r="AR150" s="87"/>
      <c r="AS150" s="64"/>
      <c r="AT150" s="64"/>
      <c r="AU150" s="64"/>
      <c r="AV150" s="65"/>
    </row>
    <row r="151" spans="1:48" s="3" customFormat="1" x14ac:dyDescent="0.2">
      <c r="A151" s="68"/>
      <c r="B151" s="64"/>
      <c r="C151" s="64"/>
      <c r="D151" s="64"/>
      <c r="E151" s="65"/>
      <c r="F151" s="65"/>
      <c r="G151" s="65"/>
      <c r="H151" s="65"/>
      <c r="I151" s="65"/>
      <c r="J151" s="65"/>
      <c r="K151" s="65"/>
      <c r="L151" s="65"/>
      <c r="M151" s="64"/>
      <c r="N151" s="64"/>
      <c r="O151" s="65"/>
      <c r="P151" s="64"/>
      <c r="Q151" s="64"/>
      <c r="R151" s="65"/>
      <c r="S151" s="64"/>
      <c r="T151" s="64"/>
      <c r="U151" s="64"/>
      <c r="V151"/>
      <c r="W151"/>
      <c r="X151"/>
      <c r="Y151"/>
      <c r="Z151"/>
      <c r="AA151"/>
      <c r="AB151"/>
      <c r="AC151"/>
      <c r="AD151"/>
      <c r="AE151"/>
      <c r="AF151"/>
      <c r="AG151"/>
      <c r="AH151"/>
      <c r="AI151"/>
      <c r="AJ151"/>
      <c r="AK151"/>
      <c r="AL151"/>
      <c r="AM151" s="65"/>
      <c r="AN151" s="64"/>
      <c r="AP151" s="64"/>
      <c r="AQ151" s="64"/>
      <c r="AR151" s="87"/>
      <c r="AS151" s="64"/>
      <c r="AT151" s="64"/>
      <c r="AU151" s="64"/>
      <c r="AV151" s="65"/>
    </row>
    <row r="152" spans="1:48" s="3" customFormat="1" x14ac:dyDescent="0.2">
      <c r="A152" s="68"/>
      <c r="B152" s="64"/>
      <c r="C152" s="64"/>
      <c r="D152" s="64"/>
      <c r="E152" s="65"/>
      <c r="F152" s="65"/>
      <c r="G152" s="65"/>
      <c r="H152" s="65"/>
      <c r="I152" s="65"/>
      <c r="J152" s="65"/>
      <c r="K152" s="65"/>
      <c r="L152" s="65"/>
      <c r="M152" s="64"/>
      <c r="N152" s="64"/>
      <c r="O152" s="65"/>
      <c r="P152" s="64"/>
      <c r="Q152" s="64"/>
      <c r="R152" s="65"/>
      <c r="S152" s="64"/>
      <c r="T152" s="64"/>
      <c r="U152" s="64"/>
      <c r="V152"/>
      <c r="W152"/>
      <c r="X152"/>
      <c r="Y152"/>
      <c r="Z152"/>
      <c r="AA152"/>
      <c r="AB152"/>
      <c r="AC152"/>
      <c r="AD152"/>
      <c r="AE152"/>
      <c r="AF152"/>
      <c r="AG152"/>
      <c r="AH152"/>
      <c r="AI152"/>
      <c r="AJ152"/>
      <c r="AK152"/>
      <c r="AL152"/>
      <c r="AM152" s="65"/>
      <c r="AN152" s="64"/>
      <c r="AP152" s="64"/>
      <c r="AQ152" s="64"/>
      <c r="AR152" s="87"/>
      <c r="AS152" s="64"/>
      <c r="AT152" s="64"/>
      <c r="AU152" s="64"/>
      <c r="AV152" s="65"/>
    </row>
    <row r="153" spans="1:48" s="3" customFormat="1" x14ac:dyDescent="0.2">
      <c r="A153" s="68"/>
      <c r="B153" s="64"/>
      <c r="C153" s="64"/>
      <c r="D153" s="64"/>
      <c r="E153" s="65"/>
      <c r="F153" s="65"/>
      <c r="G153" s="65"/>
      <c r="H153" s="65"/>
      <c r="I153" s="65"/>
      <c r="J153" s="65"/>
      <c r="K153" s="65"/>
      <c r="L153" s="65"/>
      <c r="M153" s="64"/>
      <c r="N153" s="64"/>
      <c r="O153" s="65"/>
      <c r="P153" s="64"/>
      <c r="Q153" s="64"/>
      <c r="R153" s="65"/>
      <c r="S153" s="64"/>
      <c r="T153" s="64"/>
      <c r="U153" s="64"/>
      <c r="V153"/>
      <c r="W153"/>
      <c r="X153"/>
      <c r="Y153"/>
      <c r="Z153"/>
      <c r="AA153"/>
      <c r="AB153"/>
      <c r="AC153"/>
      <c r="AD153"/>
      <c r="AE153"/>
      <c r="AF153"/>
      <c r="AG153"/>
      <c r="AH153"/>
      <c r="AI153"/>
      <c r="AJ153"/>
      <c r="AK153"/>
      <c r="AL153"/>
      <c r="AM153" s="65"/>
      <c r="AN153" s="64"/>
      <c r="AP153" s="64"/>
      <c r="AQ153" s="64"/>
      <c r="AR153" s="87"/>
      <c r="AS153" s="64"/>
      <c r="AT153" s="64"/>
      <c r="AU153" s="64"/>
      <c r="AV153" s="65"/>
    </row>
    <row r="154" spans="1:48" s="3" customFormat="1" x14ac:dyDescent="0.2">
      <c r="A154" s="68"/>
      <c r="B154" s="64"/>
      <c r="C154" s="64"/>
      <c r="D154" s="64"/>
      <c r="E154" s="65"/>
      <c r="F154" s="65"/>
      <c r="G154" s="65"/>
      <c r="H154" s="65"/>
      <c r="I154" s="65"/>
      <c r="J154" s="65"/>
      <c r="K154" s="65"/>
      <c r="L154" s="65"/>
      <c r="M154" s="64"/>
      <c r="N154" s="64"/>
      <c r="O154" s="65"/>
      <c r="P154" s="64"/>
      <c r="Q154" s="64"/>
      <c r="R154" s="65"/>
      <c r="S154" s="64"/>
      <c r="T154" s="64"/>
      <c r="U154" s="64"/>
      <c r="V154"/>
      <c r="W154"/>
      <c r="X154"/>
      <c r="Y154"/>
      <c r="Z154"/>
      <c r="AA154"/>
      <c r="AB154"/>
      <c r="AC154"/>
      <c r="AD154"/>
      <c r="AE154"/>
      <c r="AF154"/>
      <c r="AG154"/>
      <c r="AH154"/>
      <c r="AI154"/>
      <c r="AJ154"/>
      <c r="AK154"/>
      <c r="AL154"/>
      <c r="AM154" s="65"/>
      <c r="AN154" s="64"/>
      <c r="AP154" s="64"/>
      <c r="AQ154" s="64"/>
      <c r="AR154" s="87"/>
      <c r="AS154" s="64"/>
      <c r="AT154" s="64"/>
      <c r="AU154" s="64"/>
      <c r="AV154" s="65"/>
    </row>
    <row r="155" spans="1:48" s="3" customFormat="1" x14ac:dyDescent="0.2">
      <c r="A155" s="68"/>
      <c r="B155" s="64"/>
      <c r="C155" s="64"/>
      <c r="D155" s="64"/>
      <c r="E155" s="65"/>
      <c r="F155" s="65"/>
      <c r="G155" s="65"/>
      <c r="H155" s="65"/>
      <c r="I155" s="65"/>
      <c r="J155" s="65"/>
      <c r="K155" s="65"/>
      <c r="L155" s="65"/>
      <c r="M155" s="64"/>
      <c r="N155" s="64"/>
      <c r="O155" s="65"/>
      <c r="P155" s="64"/>
      <c r="Q155" s="64"/>
      <c r="R155" s="65"/>
      <c r="S155" s="64"/>
      <c r="T155" s="64"/>
      <c r="U155" s="64"/>
      <c r="V155"/>
      <c r="W155"/>
      <c r="X155"/>
      <c r="Y155"/>
      <c r="Z155"/>
      <c r="AA155"/>
      <c r="AB155"/>
      <c r="AC155"/>
      <c r="AD155"/>
      <c r="AE155"/>
      <c r="AF155"/>
      <c r="AG155"/>
      <c r="AH155"/>
      <c r="AI155"/>
      <c r="AJ155"/>
      <c r="AK155"/>
      <c r="AL155"/>
      <c r="AM155" s="65"/>
      <c r="AN155" s="64"/>
      <c r="AP155" s="64"/>
      <c r="AQ155" s="64"/>
      <c r="AR155" s="87"/>
      <c r="AS155" s="64"/>
      <c r="AT155" s="64"/>
      <c r="AU155" s="64"/>
      <c r="AV155" s="65"/>
    </row>
    <row r="156" spans="1:48" s="3" customFormat="1" x14ac:dyDescent="0.2">
      <c r="A156" s="68"/>
      <c r="B156" s="64"/>
      <c r="C156" s="64"/>
      <c r="D156" s="64"/>
      <c r="E156" s="65"/>
      <c r="F156" s="65"/>
      <c r="G156" s="65"/>
      <c r="H156" s="65"/>
      <c r="I156" s="65"/>
      <c r="J156" s="65"/>
      <c r="K156" s="65"/>
      <c r="L156" s="65"/>
      <c r="M156" s="64"/>
      <c r="N156" s="64"/>
      <c r="O156" s="65"/>
      <c r="P156" s="64"/>
      <c r="Q156" s="64"/>
      <c r="R156" s="65"/>
      <c r="S156" s="64"/>
      <c r="T156" s="64"/>
      <c r="U156" s="64"/>
      <c r="V156"/>
      <c r="W156"/>
      <c r="X156"/>
      <c r="Y156"/>
      <c r="Z156"/>
      <c r="AA156"/>
      <c r="AB156"/>
      <c r="AC156"/>
      <c r="AD156"/>
      <c r="AE156"/>
      <c r="AF156"/>
      <c r="AG156"/>
      <c r="AH156"/>
      <c r="AI156"/>
      <c r="AJ156"/>
      <c r="AK156"/>
      <c r="AL156"/>
      <c r="AM156" s="65"/>
      <c r="AN156" s="64"/>
      <c r="AP156" s="64"/>
      <c r="AQ156" s="64"/>
      <c r="AR156" s="87"/>
      <c r="AS156" s="64"/>
      <c r="AT156" s="64"/>
      <c r="AU156" s="64"/>
      <c r="AV156" s="65"/>
    </row>
    <row r="157" spans="1:48" s="3" customFormat="1" x14ac:dyDescent="0.2">
      <c r="A157" s="68"/>
      <c r="B157" s="64"/>
      <c r="C157" s="64"/>
      <c r="D157" s="64"/>
      <c r="E157" s="65"/>
      <c r="F157" s="65"/>
      <c r="G157" s="65"/>
      <c r="H157" s="65"/>
      <c r="I157" s="65"/>
      <c r="J157" s="65"/>
      <c r="K157" s="65"/>
      <c r="L157" s="65"/>
      <c r="M157" s="64"/>
      <c r="N157" s="64"/>
      <c r="O157" s="65"/>
      <c r="P157" s="64"/>
      <c r="Q157" s="64"/>
      <c r="R157" s="65"/>
      <c r="S157" s="64"/>
      <c r="T157" s="64"/>
      <c r="U157" s="64"/>
      <c r="V157"/>
      <c r="W157"/>
      <c r="X157"/>
      <c r="Y157"/>
      <c r="Z157"/>
      <c r="AA157"/>
      <c r="AB157"/>
      <c r="AC157"/>
      <c r="AD157"/>
      <c r="AE157"/>
      <c r="AF157"/>
      <c r="AG157"/>
      <c r="AH157"/>
      <c r="AI157"/>
      <c r="AJ157"/>
      <c r="AK157"/>
      <c r="AL157"/>
      <c r="AM157" s="65"/>
      <c r="AN157" s="64"/>
      <c r="AP157" s="64"/>
      <c r="AQ157" s="64"/>
      <c r="AR157" s="87"/>
      <c r="AS157" s="64"/>
      <c r="AT157" s="64"/>
      <c r="AU157" s="64"/>
      <c r="AV157" s="65"/>
    </row>
    <row r="158" spans="1:48" s="3" customFormat="1" x14ac:dyDescent="0.2">
      <c r="A158" s="68"/>
      <c r="B158" s="64"/>
      <c r="C158" s="64"/>
      <c r="D158" s="64"/>
      <c r="E158" s="65"/>
      <c r="F158" s="65"/>
      <c r="G158" s="65"/>
      <c r="H158" s="65"/>
      <c r="I158" s="65"/>
      <c r="J158" s="65"/>
      <c r="K158" s="65"/>
      <c r="L158" s="65"/>
      <c r="M158" s="64"/>
      <c r="N158" s="64"/>
      <c r="O158" s="65"/>
      <c r="P158" s="64"/>
      <c r="Q158" s="64"/>
      <c r="R158" s="65"/>
      <c r="S158" s="64"/>
      <c r="T158" s="64"/>
      <c r="U158" s="64"/>
      <c r="V158"/>
      <c r="W158"/>
      <c r="X158"/>
      <c r="Y158"/>
      <c r="Z158"/>
      <c r="AA158"/>
      <c r="AB158"/>
      <c r="AC158"/>
      <c r="AD158"/>
      <c r="AE158"/>
      <c r="AF158"/>
      <c r="AG158"/>
      <c r="AH158"/>
      <c r="AI158"/>
      <c r="AJ158"/>
      <c r="AK158"/>
      <c r="AL158"/>
      <c r="AM158" s="65"/>
      <c r="AN158" s="64"/>
      <c r="AP158" s="64"/>
      <c r="AQ158" s="64"/>
      <c r="AR158" s="87"/>
      <c r="AS158" s="64"/>
      <c r="AT158" s="64"/>
      <c r="AU158" s="64"/>
      <c r="AV158" s="65"/>
    </row>
    <row r="159" spans="1:48" s="3" customFormat="1" x14ac:dyDescent="0.2">
      <c r="A159" s="68"/>
      <c r="B159" s="64"/>
      <c r="C159" s="64"/>
      <c r="D159" s="64"/>
      <c r="E159" s="65"/>
      <c r="F159" s="65"/>
      <c r="G159" s="65"/>
      <c r="H159" s="65"/>
      <c r="I159" s="65"/>
      <c r="J159" s="65"/>
      <c r="K159" s="65"/>
      <c r="L159" s="65"/>
      <c r="M159" s="64"/>
      <c r="N159" s="64"/>
      <c r="O159" s="65"/>
      <c r="P159" s="64"/>
      <c r="Q159" s="64"/>
      <c r="R159" s="65"/>
      <c r="S159" s="64"/>
      <c r="T159" s="64"/>
      <c r="U159" s="64"/>
      <c r="V159"/>
      <c r="W159"/>
      <c r="X159"/>
      <c r="Y159"/>
      <c r="Z159"/>
      <c r="AA159"/>
      <c r="AB159"/>
      <c r="AC159"/>
      <c r="AD159"/>
      <c r="AE159"/>
      <c r="AF159"/>
      <c r="AG159"/>
      <c r="AH159"/>
      <c r="AI159"/>
      <c r="AJ159"/>
      <c r="AK159"/>
      <c r="AL159"/>
      <c r="AM159" s="65"/>
      <c r="AN159" s="64"/>
      <c r="AP159" s="64"/>
      <c r="AQ159" s="64"/>
      <c r="AR159" s="87"/>
      <c r="AS159" s="64"/>
      <c r="AT159" s="64"/>
      <c r="AU159" s="64"/>
      <c r="AV159" s="65"/>
    </row>
    <row r="160" spans="1:48" s="3" customFormat="1" x14ac:dyDescent="0.2">
      <c r="A160" s="68"/>
      <c r="B160" s="64"/>
      <c r="C160" s="64"/>
      <c r="D160" s="64"/>
      <c r="E160" s="65"/>
      <c r="F160" s="65"/>
      <c r="G160" s="65"/>
      <c r="H160" s="65"/>
      <c r="I160" s="65"/>
      <c r="J160" s="65"/>
      <c r="K160" s="65"/>
      <c r="L160" s="65"/>
      <c r="M160" s="64"/>
      <c r="N160" s="64"/>
      <c r="O160" s="65"/>
      <c r="P160" s="64"/>
      <c r="Q160" s="64"/>
      <c r="R160" s="65"/>
      <c r="S160" s="64"/>
      <c r="T160" s="64"/>
      <c r="U160" s="64"/>
      <c r="V160"/>
      <c r="W160"/>
      <c r="X160"/>
      <c r="Y160"/>
      <c r="Z160"/>
      <c r="AA160"/>
      <c r="AB160"/>
      <c r="AC160"/>
      <c r="AD160"/>
      <c r="AE160"/>
      <c r="AF160"/>
      <c r="AG160"/>
      <c r="AH160"/>
      <c r="AI160"/>
      <c r="AJ160"/>
      <c r="AK160"/>
      <c r="AL160"/>
      <c r="AM160" s="65"/>
      <c r="AN160" s="64"/>
      <c r="AP160" s="64"/>
      <c r="AQ160" s="64"/>
      <c r="AR160" s="87"/>
      <c r="AS160" s="64"/>
      <c r="AT160" s="64"/>
      <c r="AU160" s="64"/>
      <c r="AV160" s="65"/>
    </row>
    <row r="161" spans="1:48" s="3" customFormat="1" x14ac:dyDescent="0.2">
      <c r="A161" s="68"/>
      <c r="B161" s="64"/>
      <c r="C161" s="64"/>
      <c r="D161" s="64"/>
      <c r="E161" s="65"/>
      <c r="F161" s="65"/>
      <c r="G161" s="65"/>
      <c r="H161" s="65"/>
      <c r="I161" s="65"/>
      <c r="J161" s="65"/>
      <c r="K161" s="65"/>
      <c r="L161" s="65"/>
      <c r="M161" s="64"/>
      <c r="N161" s="64"/>
      <c r="O161" s="65"/>
      <c r="P161" s="64"/>
      <c r="Q161" s="64"/>
      <c r="R161" s="65"/>
      <c r="S161" s="64"/>
      <c r="T161" s="64"/>
      <c r="U161" s="64"/>
      <c r="V161"/>
      <c r="W161"/>
      <c r="X161"/>
      <c r="Y161"/>
      <c r="Z161"/>
      <c r="AA161"/>
      <c r="AB161"/>
      <c r="AC161"/>
      <c r="AD161"/>
      <c r="AE161"/>
      <c r="AF161"/>
      <c r="AG161"/>
      <c r="AH161"/>
      <c r="AI161"/>
      <c r="AJ161"/>
      <c r="AK161"/>
      <c r="AL161"/>
      <c r="AM161" s="65"/>
      <c r="AN161" s="64"/>
      <c r="AP161" s="64"/>
      <c r="AQ161" s="64"/>
      <c r="AR161" s="87"/>
      <c r="AS161" s="64"/>
      <c r="AT161" s="64"/>
      <c r="AU161" s="64"/>
      <c r="AV161" s="65"/>
    </row>
    <row r="162" spans="1:48" s="3" customFormat="1" x14ac:dyDescent="0.2">
      <c r="A162" s="68"/>
      <c r="B162" s="64"/>
      <c r="C162" s="64"/>
      <c r="D162" s="64"/>
      <c r="E162" s="65"/>
      <c r="F162" s="65"/>
      <c r="G162" s="65"/>
      <c r="H162" s="65"/>
      <c r="I162" s="65"/>
      <c r="J162" s="65"/>
      <c r="K162" s="65"/>
      <c r="L162" s="65"/>
      <c r="M162" s="64"/>
      <c r="N162" s="64"/>
      <c r="O162" s="65"/>
      <c r="P162" s="64"/>
      <c r="Q162" s="64"/>
      <c r="R162" s="65"/>
      <c r="S162" s="64"/>
      <c r="T162" s="64"/>
      <c r="U162" s="64"/>
      <c r="V162"/>
      <c r="W162"/>
      <c r="X162"/>
      <c r="Y162"/>
      <c r="Z162"/>
      <c r="AA162"/>
      <c r="AB162"/>
      <c r="AC162"/>
      <c r="AD162"/>
      <c r="AE162"/>
      <c r="AF162"/>
      <c r="AG162"/>
      <c r="AH162"/>
      <c r="AI162"/>
      <c r="AJ162"/>
      <c r="AK162"/>
      <c r="AL162"/>
      <c r="AM162" s="65"/>
      <c r="AN162" s="64"/>
      <c r="AP162" s="64"/>
      <c r="AQ162" s="64"/>
      <c r="AR162" s="87"/>
      <c r="AS162" s="64"/>
      <c r="AT162" s="64"/>
      <c r="AU162" s="64"/>
      <c r="AV162" s="65"/>
    </row>
    <row r="163" spans="1:48" s="3" customFormat="1" x14ac:dyDescent="0.2">
      <c r="A163" s="68"/>
      <c r="B163" s="64"/>
      <c r="C163" s="64"/>
      <c r="D163" s="64"/>
      <c r="E163" s="65"/>
      <c r="F163" s="65"/>
      <c r="G163" s="65"/>
      <c r="H163" s="65"/>
      <c r="I163" s="65"/>
      <c r="J163" s="65"/>
      <c r="K163" s="65"/>
      <c r="L163" s="65"/>
      <c r="M163" s="64"/>
      <c r="N163" s="64"/>
      <c r="O163" s="65"/>
      <c r="P163" s="64"/>
      <c r="Q163" s="64"/>
      <c r="R163" s="65"/>
      <c r="S163" s="64"/>
      <c r="T163" s="64"/>
      <c r="U163" s="64"/>
      <c r="V163"/>
      <c r="W163"/>
      <c r="X163"/>
      <c r="Y163"/>
      <c r="Z163"/>
      <c r="AA163"/>
      <c r="AB163"/>
      <c r="AC163"/>
      <c r="AD163"/>
      <c r="AE163"/>
      <c r="AF163"/>
      <c r="AG163"/>
      <c r="AH163"/>
      <c r="AI163"/>
      <c r="AJ163"/>
      <c r="AK163"/>
      <c r="AL163"/>
      <c r="AM163" s="65"/>
      <c r="AN163" s="64"/>
      <c r="AP163" s="64"/>
      <c r="AQ163" s="64"/>
      <c r="AR163" s="87"/>
      <c r="AS163" s="64"/>
      <c r="AT163" s="64"/>
      <c r="AU163" s="64"/>
      <c r="AV163" s="65"/>
    </row>
    <row r="164" spans="1:48" s="3" customFormat="1" x14ac:dyDescent="0.2">
      <c r="A164" s="68"/>
      <c r="B164" s="64"/>
      <c r="C164" s="64"/>
      <c r="D164" s="64"/>
      <c r="E164" s="65"/>
      <c r="F164" s="65"/>
      <c r="G164" s="65"/>
      <c r="H164" s="65"/>
      <c r="I164" s="65"/>
      <c r="J164" s="65"/>
      <c r="K164" s="65"/>
      <c r="L164" s="65"/>
      <c r="M164" s="64"/>
      <c r="N164" s="64"/>
      <c r="O164" s="65"/>
      <c r="P164" s="64"/>
      <c r="Q164" s="64"/>
      <c r="R164" s="65"/>
      <c r="S164" s="64"/>
      <c r="T164" s="64"/>
      <c r="U164" s="64"/>
      <c r="V164"/>
      <c r="W164"/>
      <c r="X164"/>
      <c r="Y164"/>
      <c r="Z164"/>
      <c r="AA164"/>
      <c r="AB164"/>
      <c r="AC164"/>
      <c r="AD164"/>
      <c r="AE164"/>
      <c r="AF164"/>
      <c r="AG164"/>
      <c r="AH164"/>
      <c r="AI164"/>
      <c r="AJ164"/>
      <c r="AK164"/>
      <c r="AL164"/>
      <c r="AM164" s="65"/>
      <c r="AN164" s="64"/>
      <c r="AP164" s="64"/>
      <c r="AQ164" s="64"/>
      <c r="AR164" s="87"/>
      <c r="AS164" s="64"/>
      <c r="AT164" s="64"/>
      <c r="AU164" s="64"/>
      <c r="AV164" s="65"/>
    </row>
    <row r="165" spans="1:48" s="3" customFormat="1" x14ac:dyDescent="0.2">
      <c r="A165" s="68"/>
      <c r="B165" s="64"/>
      <c r="C165" s="64"/>
      <c r="D165" s="64"/>
      <c r="E165" s="65"/>
      <c r="F165" s="65"/>
      <c r="G165" s="65"/>
      <c r="H165" s="65"/>
      <c r="I165" s="65"/>
      <c r="J165" s="65"/>
      <c r="K165" s="65"/>
      <c r="L165" s="65"/>
      <c r="M165" s="64"/>
      <c r="N165" s="64"/>
      <c r="O165" s="65"/>
      <c r="P165" s="64"/>
      <c r="Q165" s="64"/>
      <c r="R165" s="65"/>
      <c r="S165" s="64"/>
      <c r="T165" s="64"/>
      <c r="U165" s="64"/>
      <c r="V165"/>
      <c r="W165"/>
      <c r="X165"/>
      <c r="Y165"/>
      <c r="Z165"/>
      <c r="AA165"/>
      <c r="AB165"/>
      <c r="AC165"/>
      <c r="AD165"/>
      <c r="AE165"/>
      <c r="AF165"/>
      <c r="AG165"/>
      <c r="AH165"/>
      <c r="AI165"/>
      <c r="AJ165"/>
      <c r="AK165"/>
      <c r="AL165"/>
      <c r="AM165" s="65"/>
      <c r="AN165" s="64"/>
      <c r="AP165" s="64"/>
      <c r="AQ165" s="64"/>
      <c r="AR165" s="87"/>
      <c r="AS165" s="64"/>
      <c r="AT165" s="64"/>
      <c r="AU165" s="64"/>
      <c r="AV165" s="65"/>
    </row>
    <row r="166" spans="1:48" s="3" customFormat="1" x14ac:dyDescent="0.2">
      <c r="A166" s="68"/>
      <c r="B166" s="64"/>
      <c r="C166" s="64"/>
      <c r="D166" s="64"/>
      <c r="E166" s="65"/>
      <c r="F166" s="65"/>
      <c r="G166" s="65"/>
      <c r="H166" s="65"/>
      <c r="I166" s="65"/>
      <c r="J166" s="65"/>
      <c r="K166" s="65"/>
      <c r="L166" s="65"/>
      <c r="M166" s="64"/>
      <c r="N166" s="64"/>
      <c r="O166" s="65"/>
      <c r="P166" s="64"/>
      <c r="Q166" s="64"/>
      <c r="R166" s="65"/>
      <c r="S166" s="64"/>
      <c r="T166" s="64"/>
      <c r="U166" s="64"/>
      <c r="V166"/>
      <c r="W166"/>
      <c r="X166"/>
      <c r="Y166"/>
      <c r="Z166"/>
      <c r="AA166"/>
      <c r="AB166"/>
      <c r="AC166"/>
      <c r="AD166"/>
      <c r="AE166"/>
      <c r="AF166"/>
      <c r="AG166"/>
      <c r="AH166"/>
      <c r="AI166"/>
      <c r="AJ166"/>
      <c r="AK166"/>
      <c r="AL166"/>
      <c r="AM166" s="65"/>
      <c r="AN166" s="64"/>
      <c r="AP166" s="64"/>
      <c r="AQ166" s="64"/>
      <c r="AR166" s="87"/>
      <c r="AS166" s="64"/>
      <c r="AT166" s="64"/>
      <c r="AU166" s="64"/>
      <c r="AV166" s="65"/>
    </row>
    <row r="167" spans="1:48" s="3" customFormat="1" x14ac:dyDescent="0.2">
      <c r="A167" s="68"/>
      <c r="B167" s="64"/>
      <c r="C167" s="64"/>
      <c r="D167" s="64"/>
      <c r="E167" s="65"/>
      <c r="F167" s="65"/>
      <c r="G167" s="65"/>
      <c r="H167" s="65"/>
      <c r="I167" s="65"/>
      <c r="J167" s="65"/>
      <c r="K167" s="65"/>
      <c r="L167" s="65"/>
      <c r="M167" s="64"/>
      <c r="N167" s="64"/>
      <c r="O167" s="65"/>
      <c r="P167" s="64"/>
      <c r="Q167" s="64"/>
      <c r="R167" s="65"/>
      <c r="S167" s="64"/>
      <c r="T167" s="64"/>
      <c r="U167" s="64"/>
      <c r="V167"/>
      <c r="W167"/>
      <c r="X167"/>
      <c r="Y167"/>
      <c r="Z167"/>
      <c r="AA167"/>
      <c r="AB167"/>
      <c r="AC167"/>
      <c r="AD167"/>
      <c r="AE167"/>
      <c r="AF167"/>
      <c r="AG167"/>
      <c r="AH167"/>
      <c r="AI167"/>
      <c r="AJ167"/>
      <c r="AK167"/>
      <c r="AL167"/>
      <c r="AM167" s="65"/>
      <c r="AN167" s="64"/>
      <c r="AP167" s="64"/>
      <c r="AQ167" s="64"/>
      <c r="AR167" s="87"/>
      <c r="AS167" s="64"/>
      <c r="AT167" s="64"/>
      <c r="AU167" s="64"/>
      <c r="AV167" s="65"/>
    </row>
    <row r="168" spans="1:48" s="3" customFormat="1" x14ac:dyDescent="0.2">
      <c r="A168" s="68"/>
      <c r="B168" s="64"/>
      <c r="C168" s="64"/>
      <c r="D168" s="64"/>
      <c r="E168" s="65"/>
      <c r="F168" s="65"/>
      <c r="G168" s="65"/>
      <c r="H168" s="65"/>
      <c r="I168" s="65"/>
      <c r="J168" s="65"/>
      <c r="K168" s="65"/>
      <c r="L168" s="65"/>
      <c r="M168" s="64"/>
      <c r="N168" s="64"/>
      <c r="O168" s="65"/>
      <c r="P168" s="64"/>
      <c r="Q168" s="64"/>
      <c r="R168" s="65"/>
      <c r="S168" s="64"/>
      <c r="T168" s="64"/>
      <c r="U168" s="64"/>
      <c r="V168"/>
      <c r="W168"/>
      <c r="X168"/>
      <c r="Y168"/>
      <c r="Z168"/>
      <c r="AA168"/>
      <c r="AB168"/>
      <c r="AC168"/>
      <c r="AD168"/>
      <c r="AE168"/>
      <c r="AF168"/>
      <c r="AG168"/>
      <c r="AH168"/>
      <c r="AI168"/>
      <c r="AJ168"/>
      <c r="AK168"/>
      <c r="AL168"/>
      <c r="AM168" s="65"/>
      <c r="AN168" s="64"/>
      <c r="AP168" s="64"/>
      <c r="AQ168" s="64"/>
      <c r="AR168" s="87"/>
      <c r="AS168" s="64"/>
      <c r="AT168" s="64"/>
      <c r="AU168" s="64"/>
      <c r="AV168" s="65"/>
    </row>
    <row r="169" spans="1:48" s="3" customFormat="1" x14ac:dyDescent="0.2">
      <c r="A169" s="68"/>
      <c r="B169" s="64"/>
      <c r="C169" s="64"/>
      <c r="D169" s="64"/>
      <c r="E169" s="65"/>
      <c r="F169" s="65"/>
      <c r="G169" s="65"/>
      <c r="H169" s="65"/>
      <c r="I169" s="65"/>
      <c r="J169" s="65"/>
      <c r="K169" s="65"/>
      <c r="L169" s="65"/>
      <c r="M169" s="64"/>
      <c r="N169" s="64"/>
      <c r="O169" s="65"/>
      <c r="P169" s="64"/>
      <c r="Q169" s="64"/>
      <c r="R169" s="65"/>
      <c r="S169" s="64"/>
      <c r="T169" s="64"/>
      <c r="U169" s="64"/>
      <c r="V169"/>
      <c r="W169"/>
      <c r="X169"/>
      <c r="Y169"/>
      <c r="Z169"/>
      <c r="AA169"/>
      <c r="AB169"/>
      <c r="AC169"/>
      <c r="AD169"/>
      <c r="AE169"/>
      <c r="AF169"/>
      <c r="AG169"/>
      <c r="AH169"/>
      <c r="AI169"/>
      <c r="AJ169"/>
      <c r="AK169"/>
      <c r="AL169"/>
      <c r="AM169" s="65"/>
      <c r="AN169" s="64"/>
      <c r="AP169" s="64"/>
      <c r="AQ169" s="64"/>
      <c r="AR169" s="87"/>
      <c r="AS169" s="64"/>
      <c r="AT169" s="64"/>
      <c r="AU169" s="64"/>
      <c r="AV169" s="65"/>
    </row>
    <row r="170" spans="1:48" s="3" customFormat="1" x14ac:dyDescent="0.2">
      <c r="A170" s="68"/>
      <c r="B170" s="64"/>
      <c r="C170" s="64"/>
      <c r="D170" s="64"/>
      <c r="E170" s="65"/>
      <c r="F170" s="65"/>
      <c r="G170" s="65"/>
      <c r="H170" s="65"/>
      <c r="I170" s="65"/>
      <c r="J170" s="65"/>
      <c r="K170" s="65"/>
      <c r="L170" s="65"/>
      <c r="M170" s="64"/>
      <c r="N170" s="64"/>
      <c r="O170" s="65"/>
      <c r="P170" s="64"/>
      <c r="Q170" s="64"/>
      <c r="R170" s="65"/>
      <c r="S170" s="64"/>
      <c r="T170" s="64"/>
      <c r="U170" s="64"/>
      <c r="V170"/>
      <c r="W170"/>
      <c r="X170"/>
      <c r="Y170"/>
      <c r="Z170"/>
      <c r="AA170"/>
      <c r="AB170"/>
      <c r="AC170"/>
      <c r="AD170"/>
      <c r="AE170"/>
      <c r="AF170"/>
      <c r="AG170"/>
      <c r="AH170"/>
      <c r="AI170"/>
      <c r="AJ170"/>
      <c r="AK170"/>
      <c r="AL170"/>
      <c r="AM170" s="65"/>
      <c r="AN170" s="64"/>
      <c r="AP170" s="64"/>
      <c r="AQ170" s="64"/>
      <c r="AR170" s="87"/>
      <c r="AS170" s="64"/>
      <c r="AT170" s="64"/>
      <c r="AU170" s="64"/>
      <c r="AV170" s="65"/>
    </row>
    <row r="171" spans="1:48" s="3" customFormat="1" x14ac:dyDescent="0.2">
      <c r="A171" s="68"/>
      <c r="B171" s="64"/>
      <c r="C171" s="64"/>
      <c r="D171" s="64"/>
      <c r="E171" s="65"/>
      <c r="F171" s="65"/>
      <c r="G171" s="65"/>
      <c r="H171" s="65"/>
      <c r="I171" s="65"/>
      <c r="J171" s="65"/>
      <c r="K171" s="65"/>
      <c r="L171" s="65"/>
      <c r="M171" s="64"/>
      <c r="N171" s="64"/>
      <c r="O171" s="65"/>
      <c r="P171" s="64"/>
      <c r="Q171" s="64"/>
      <c r="R171" s="65"/>
      <c r="S171" s="64"/>
      <c r="T171" s="64"/>
      <c r="U171" s="64"/>
      <c r="V171"/>
      <c r="W171"/>
      <c r="X171"/>
      <c r="Y171"/>
      <c r="Z171"/>
      <c r="AA171"/>
      <c r="AB171"/>
      <c r="AC171"/>
      <c r="AD171"/>
      <c r="AE171"/>
      <c r="AF171"/>
      <c r="AG171"/>
      <c r="AH171"/>
      <c r="AI171"/>
      <c r="AJ171"/>
      <c r="AK171"/>
      <c r="AL171"/>
      <c r="AM171" s="65"/>
      <c r="AN171" s="64"/>
      <c r="AP171" s="64"/>
      <c r="AQ171" s="64"/>
      <c r="AR171" s="87"/>
      <c r="AS171" s="64"/>
      <c r="AT171" s="64"/>
      <c r="AU171" s="64"/>
      <c r="AV171" s="65"/>
    </row>
    <row r="172" spans="1:48" s="3" customFormat="1" x14ac:dyDescent="0.2">
      <c r="A172" s="68"/>
      <c r="B172" s="64"/>
      <c r="C172" s="64"/>
      <c r="D172" s="64"/>
      <c r="E172" s="65"/>
      <c r="F172" s="65"/>
      <c r="G172" s="65"/>
      <c r="H172" s="65"/>
      <c r="I172" s="65"/>
      <c r="J172" s="65"/>
      <c r="K172" s="65"/>
      <c r="L172" s="65"/>
      <c r="M172" s="64"/>
      <c r="N172" s="64"/>
      <c r="O172" s="65"/>
      <c r="P172" s="64"/>
      <c r="Q172" s="64"/>
      <c r="R172" s="65"/>
      <c r="S172" s="64"/>
      <c r="T172" s="64"/>
      <c r="U172" s="64"/>
      <c r="V172"/>
      <c r="W172"/>
      <c r="X172"/>
      <c r="Y172"/>
      <c r="Z172"/>
      <c r="AA172"/>
      <c r="AB172"/>
      <c r="AC172"/>
      <c r="AD172"/>
      <c r="AE172"/>
      <c r="AF172"/>
      <c r="AG172"/>
      <c r="AH172"/>
      <c r="AI172"/>
      <c r="AJ172"/>
      <c r="AK172"/>
      <c r="AL172"/>
      <c r="AM172" s="65"/>
      <c r="AN172" s="64"/>
      <c r="AP172" s="64"/>
      <c r="AQ172" s="64"/>
      <c r="AR172" s="87"/>
      <c r="AS172" s="64"/>
      <c r="AT172" s="64"/>
      <c r="AU172" s="64"/>
      <c r="AV172" s="65"/>
    </row>
    <row r="173" spans="1:48" s="3" customFormat="1" x14ac:dyDescent="0.2">
      <c r="A173" s="68"/>
      <c r="B173" s="64"/>
      <c r="C173" s="64"/>
      <c r="D173" s="64"/>
      <c r="E173" s="65"/>
      <c r="F173" s="65"/>
      <c r="G173" s="65"/>
      <c r="H173" s="65"/>
      <c r="I173" s="65"/>
      <c r="J173" s="65"/>
      <c r="K173" s="65"/>
      <c r="L173" s="65"/>
      <c r="M173" s="64"/>
      <c r="N173" s="64"/>
      <c r="O173" s="65"/>
      <c r="P173" s="64"/>
      <c r="Q173" s="64"/>
      <c r="R173" s="65"/>
      <c r="S173" s="64"/>
      <c r="T173" s="64"/>
      <c r="U173" s="64"/>
      <c r="V173"/>
      <c r="W173"/>
      <c r="X173"/>
      <c r="Y173"/>
      <c r="Z173"/>
      <c r="AA173"/>
      <c r="AB173"/>
      <c r="AC173"/>
      <c r="AD173"/>
      <c r="AE173"/>
      <c r="AF173"/>
      <c r="AG173"/>
      <c r="AH173"/>
      <c r="AI173"/>
      <c r="AJ173"/>
      <c r="AK173"/>
      <c r="AL173"/>
      <c r="AM173" s="65"/>
      <c r="AN173" s="64"/>
      <c r="AP173" s="64"/>
      <c r="AQ173" s="64"/>
      <c r="AR173" s="87"/>
      <c r="AS173" s="64"/>
      <c r="AT173" s="64"/>
      <c r="AU173" s="64"/>
      <c r="AV173" s="65"/>
    </row>
    <row r="174" spans="1:48" s="3" customFormat="1" x14ac:dyDescent="0.2">
      <c r="A174" s="68"/>
      <c r="B174" s="64"/>
      <c r="C174" s="64"/>
      <c r="D174" s="64"/>
      <c r="E174" s="65"/>
      <c r="F174" s="65"/>
      <c r="G174" s="65"/>
      <c r="H174" s="65"/>
      <c r="I174" s="65"/>
      <c r="J174" s="65"/>
      <c r="K174" s="65"/>
      <c r="L174" s="65"/>
      <c r="M174" s="64"/>
      <c r="N174" s="64"/>
      <c r="O174" s="65"/>
      <c r="P174" s="64"/>
      <c r="Q174" s="64"/>
      <c r="R174" s="65"/>
      <c r="S174" s="64"/>
      <c r="T174" s="64"/>
      <c r="U174" s="64"/>
      <c r="V174"/>
      <c r="W174"/>
      <c r="X174"/>
      <c r="Y174"/>
      <c r="Z174"/>
      <c r="AA174"/>
      <c r="AB174"/>
      <c r="AC174"/>
      <c r="AD174"/>
      <c r="AE174"/>
      <c r="AF174"/>
      <c r="AG174"/>
      <c r="AH174"/>
      <c r="AI174"/>
      <c r="AJ174"/>
      <c r="AK174"/>
      <c r="AL174"/>
      <c r="AM174" s="65"/>
      <c r="AN174" s="64"/>
      <c r="AP174" s="64"/>
      <c r="AQ174" s="64"/>
      <c r="AR174" s="87"/>
      <c r="AS174" s="64"/>
      <c r="AT174" s="64"/>
      <c r="AU174" s="64"/>
      <c r="AV174" s="65"/>
    </row>
    <row r="175" spans="1:48" s="3" customFormat="1" x14ac:dyDescent="0.2">
      <c r="A175" s="68"/>
      <c r="B175" s="64"/>
      <c r="C175" s="64"/>
      <c r="D175" s="64"/>
      <c r="E175" s="65"/>
      <c r="F175" s="65"/>
      <c r="G175" s="65"/>
      <c r="H175" s="65"/>
      <c r="I175" s="65"/>
      <c r="J175" s="65"/>
      <c r="K175" s="65"/>
      <c r="L175" s="65"/>
      <c r="M175" s="64"/>
      <c r="N175" s="64"/>
      <c r="O175" s="65"/>
      <c r="P175" s="64"/>
      <c r="Q175" s="64"/>
      <c r="R175" s="65"/>
      <c r="S175" s="64"/>
      <c r="T175" s="64"/>
      <c r="U175" s="64"/>
      <c r="V175"/>
      <c r="W175"/>
      <c r="X175"/>
      <c r="Y175"/>
      <c r="Z175"/>
      <c r="AA175"/>
      <c r="AB175"/>
      <c r="AC175"/>
      <c r="AD175"/>
      <c r="AE175"/>
      <c r="AF175"/>
      <c r="AG175"/>
      <c r="AH175"/>
      <c r="AI175"/>
      <c r="AJ175"/>
      <c r="AK175"/>
      <c r="AL175"/>
      <c r="AM175" s="65"/>
      <c r="AN175" s="64"/>
      <c r="AP175" s="64"/>
      <c r="AQ175" s="64"/>
      <c r="AR175" s="87"/>
      <c r="AS175" s="64"/>
      <c r="AT175" s="64"/>
      <c r="AU175" s="64"/>
      <c r="AV175" s="65"/>
    </row>
    <row r="176" spans="1:48" s="3" customFormat="1" x14ac:dyDescent="0.2">
      <c r="A176" s="68"/>
      <c r="B176" s="64"/>
      <c r="C176" s="64"/>
      <c r="D176" s="64"/>
      <c r="E176" s="65"/>
      <c r="F176" s="65"/>
      <c r="G176" s="65"/>
      <c r="H176" s="65"/>
      <c r="I176" s="65"/>
      <c r="J176" s="65"/>
      <c r="K176" s="65"/>
      <c r="L176" s="65"/>
      <c r="M176" s="64"/>
      <c r="N176" s="64"/>
      <c r="O176" s="65"/>
      <c r="P176" s="64"/>
      <c r="Q176" s="64"/>
      <c r="R176" s="65"/>
      <c r="S176" s="64"/>
      <c r="T176" s="64"/>
      <c r="U176" s="64"/>
      <c r="V176"/>
      <c r="W176"/>
      <c r="X176"/>
      <c r="Y176"/>
      <c r="Z176"/>
      <c r="AA176"/>
      <c r="AB176"/>
      <c r="AC176"/>
      <c r="AD176"/>
      <c r="AE176"/>
      <c r="AF176"/>
      <c r="AG176"/>
      <c r="AH176"/>
      <c r="AI176"/>
      <c r="AJ176"/>
      <c r="AK176"/>
      <c r="AL176"/>
      <c r="AM176" s="65"/>
      <c r="AN176" s="64"/>
      <c r="AP176" s="64"/>
      <c r="AQ176" s="64"/>
      <c r="AR176" s="87"/>
      <c r="AS176" s="64"/>
      <c r="AT176" s="64"/>
      <c r="AU176" s="64"/>
      <c r="AV176" s="65"/>
    </row>
    <row r="177" spans="1:48" s="3" customFormat="1" x14ac:dyDescent="0.2">
      <c r="A177" s="68"/>
      <c r="B177" s="64"/>
      <c r="C177" s="64"/>
      <c r="D177" s="64"/>
      <c r="E177" s="65"/>
      <c r="F177" s="65"/>
      <c r="G177" s="65"/>
      <c r="H177" s="65"/>
      <c r="I177" s="65"/>
      <c r="J177" s="65"/>
      <c r="K177" s="65"/>
      <c r="L177" s="65"/>
      <c r="M177" s="64"/>
      <c r="N177" s="64"/>
      <c r="O177" s="65"/>
      <c r="P177" s="64"/>
      <c r="Q177" s="64"/>
      <c r="R177" s="65"/>
      <c r="S177" s="64"/>
      <c r="T177" s="64"/>
      <c r="U177" s="64"/>
      <c r="V177"/>
      <c r="W177"/>
      <c r="X177"/>
      <c r="Y177"/>
      <c r="Z177"/>
      <c r="AA177"/>
      <c r="AB177"/>
      <c r="AC177"/>
      <c r="AD177"/>
      <c r="AE177"/>
      <c r="AF177"/>
      <c r="AG177"/>
      <c r="AH177"/>
      <c r="AI177"/>
      <c r="AJ177"/>
      <c r="AK177"/>
      <c r="AL177"/>
      <c r="AM177" s="65"/>
      <c r="AN177" s="64"/>
      <c r="AP177" s="64"/>
      <c r="AQ177" s="64"/>
      <c r="AR177" s="87"/>
      <c r="AS177" s="64"/>
      <c r="AT177" s="64"/>
      <c r="AU177" s="64"/>
      <c r="AV177" s="65"/>
    </row>
    <row r="178" spans="1:48" s="3" customFormat="1" x14ac:dyDescent="0.2">
      <c r="A178" s="68"/>
      <c r="B178" s="64"/>
      <c r="C178" s="64"/>
      <c r="D178" s="64"/>
      <c r="E178" s="65"/>
      <c r="F178" s="65"/>
      <c r="G178" s="65"/>
      <c r="H178" s="65"/>
      <c r="I178" s="65"/>
      <c r="J178" s="65"/>
      <c r="K178" s="65"/>
      <c r="L178" s="65"/>
      <c r="M178" s="64"/>
      <c r="N178" s="64"/>
      <c r="O178" s="65"/>
      <c r="P178" s="64"/>
      <c r="Q178" s="64"/>
      <c r="R178" s="65"/>
      <c r="S178" s="64"/>
      <c r="T178" s="64"/>
      <c r="U178" s="64"/>
      <c r="V178"/>
      <c r="W178"/>
      <c r="X178"/>
      <c r="Y178"/>
      <c r="Z178"/>
      <c r="AA178"/>
      <c r="AB178"/>
      <c r="AC178"/>
      <c r="AD178"/>
      <c r="AE178"/>
      <c r="AF178"/>
      <c r="AG178"/>
      <c r="AH178"/>
      <c r="AI178"/>
      <c r="AJ178"/>
      <c r="AK178"/>
      <c r="AL178"/>
      <c r="AM178" s="65"/>
      <c r="AN178" s="64"/>
      <c r="AP178" s="64"/>
      <c r="AQ178" s="64"/>
      <c r="AR178" s="87"/>
      <c r="AS178" s="64"/>
      <c r="AT178" s="64"/>
      <c r="AU178" s="64"/>
      <c r="AV178" s="65"/>
    </row>
    <row r="179" spans="1:48" s="3" customFormat="1" x14ac:dyDescent="0.2">
      <c r="A179" s="68"/>
      <c r="B179" s="64"/>
      <c r="C179" s="64"/>
      <c r="D179" s="64"/>
      <c r="E179" s="65"/>
      <c r="F179" s="65"/>
      <c r="G179" s="65"/>
      <c r="H179" s="65"/>
      <c r="I179" s="65"/>
      <c r="J179" s="65"/>
      <c r="K179" s="65"/>
      <c r="L179" s="65"/>
      <c r="M179" s="64"/>
      <c r="N179" s="64"/>
      <c r="O179" s="65"/>
      <c r="P179" s="64"/>
      <c r="Q179" s="64"/>
      <c r="R179" s="65"/>
      <c r="S179" s="64"/>
      <c r="T179" s="64"/>
      <c r="U179" s="64"/>
      <c r="V179"/>
      <c r="W179"/>
      <c r="X179"/>
      <c r="Y179"/>
      <c r="Z179"/>
      <c r="AA179"/>
      <c r="AB179"/>
      <c r="AC179"/>
      <c r="AD179"/>
      <c r="AE179"/>
      <c r="AF179"/>
      <c r="AG179"/>
      <c r="AH179"/>
      <c r="AI179"/>
      <c r="AJ179"/>
      <c r="AK179"/>
      <c r="AL179"/>
      <c r="AM179" s="65"/>
      <c r="AN179" s="64"/>
      <c r="AP179" s="64"/>
      <c r="AQ179" s="64"/>
      <c r="AR179" s="87"/>
      <c r="AS179" s="64"/>
      <c r="AT179" s="64"/>
      <c r="AU179" s="64"/>
      <c r="AV179" s="65"/>
    </row>
    <row r="180" spans="1:48" s="3" customFormat="1" x14ac:dyDescent="0.2">
      <c r="A180" s="68"/>
      <c r="B180" s="64"/>
      <c r="C180" s="64"/>
      <c r="D180" s="64"/>
      <c r="E180" s="65"/>
      <c r="F180" s="65"/>
      <c r="G180" s="65"/>
      <c r="H180" s="65"/>
      <c r="I180" s="65"/>
      <c r="J180" s="65"/>
      <c r="K180" s="65"/>
      <c r="L180" s="65"/>
      <c r="M180" s="64"/>
      <c r="N180" s="64"/>
      <c r="O180" s="65"/>
      <c r="P180" s="64"/>
      <c r="Q180" s="64"/>
      <c r="R180" s="65"/>
      <c r="S180" s="64"/>
      <c r="T180" s="64"/>
      <c r="U180" s="64"/>
      <c r="V180"/>
      <c r="W180"/>
      <c r="X180"/>
      <c r="Y180"/>
      <c r="Z180"/>
      <c r="AA180"/>
      <c r="AB180"/>
      <c r="AC180"/>
      <c r="AD180"/>
      <c r="AE180"/>
      <c r="AF180"/>
      <c r="AG180"/>
      <c r="AH180"/>
      <c r="AI180"/>
      <c r="AJ180"/>
      <c r="AK180"/>
      <c r="AL180"/>
      <c r="AM180" s="65"/>
      <c r="AN180" s="64"/>
      <c r="AP180" s="64"/>
      <c r="AQ180" s="64"/>
      <c r="AR180" s="87"/>
      <c r="AS180" s="64"/>
      <c r="AT180" s="64"/>
      <c r="AU180" s="64"/>
      <c r="AV180" s="65"/>
    </row>
    <row r="181" spans="1:48" s="3" customFormat="1" x14ac:dyDescent="0.2">
      <c r="A181" s="68"/>
      <c r="B181" s="64"/>
      <c r="C181" s="64"/>
      <c r="D181" s="64"/>
      <c r="E181" s="65"/>
      <c r="F181" s="65"/>
      <c r="G181" s="65"/>
      <c r="H181" s="65"/>
      <c r="I181" s="65"/>
      <c r="J181" s="65"/>
      <c r="K181" s="65"/>
      <c r="L181" s="65"/>
      <c r="M181" s="64"/>
      <c r="N181" s="64"/>
      <c r="O181" s="65"/>
      <c r="P181" s="64"/>
      <c r="Q181" s="64"/>
      <c r="R181" s="65"/>
      <c r="S181" s="64"/>
      <c r="T181" s="64"/>
      <c r="U181" s="64"/>
      <c r="V181"/>
      <c r="W181"/>
      <c r="X181"/>
      <c r="Y181"/>
      <c r="Z181"/>
      <c r="AA181"/>
      <c r="AB181"/>
      <c r="AC181"/>
      <c r="AD181"/>
      <c r="AE181"/>
      <c r="AF181"/>
      <c r="AG181"/>
      <c r="AH181"/>
      <c r="AI181"/>
      <c r="AJ181"/>
      <c r="AK181"/>
      <c r="AL181"/>
      <c r="AM181" s="65"/>
      <c r="AN181" s="64"/>
      <c r="AP181" s="64"/>
      <c r="AQ181" s="64"/>
      <c r="AR181" s="87"/>
      <c r="AS181" s="64"/>
      <c r="AT181" s="64"/>
      <c r="AU181" s="64"/>
      <c r="AV181" s="65"/>
    </row>
    <row r="182" spans="1:48" s="3" customFormat="1" x14ac:dyDescent="0.2">
      <c r="A182" s="68"/>
      <c r="B182" s="64"/>
      <c r="C182" s="64"/>
      <c r="D182" s="64"/>
      <c r="E182" s="65"/>
      <c r="F182" s="65"/>
      <c r="G182" s="65"/>
      <c r="H182" s="65"/>
      <c r="I182" s="65"/>
      <c r="J182" s="65"/>
      <c r="K182" s="65"/>
      <c r="L182" s="65"/>
      <c r="M182" s="64"/>
      <c r="N182" s="64"/>
      <c r="O182" s="65"/>
      <c r="P182" s="64"/>
      <c r="Q182" s="64"/>
      <c r="R182" s="65"/>
      <c r="S182" s="64"/>
      <c r="T182" s="64"/>
      <c r="U182" s="64"/>
      <c r="V182"/>
      <c r="W182"/>
      <c r="X182"/>
      <c r="Y182"/>
      <c r="Z182"/>
      <c r="AA182"/>
      <c r="AB182"/>
      <c r="AC182"/>
      <c r="AD182"/>
      <c r="AE182"/>
      <c r="AF182"/>
      <c r="AG182"/>
      <c r="AH182"/>
      <c r="AI182"/>
      <c r="AJ182"/>
      <c r="AK182"/>
      <c r="AL182"/>
      <c r="AM182" s="65"/>
      <c r="AN182" s="64"/>
      <c r="AP182" s="64"/>
      <c r="AQ182" s="64"/>
      <c r="AR182" s="87"/>
      <c r="AS182" s="64"/>
      <c r="AT182" s="64"/>
      <c r="AU182" s="64"/>
      <c r="AV182" s="65"/>
    </row>
    <row r="183" spans="1:48" s="3" customFormat="1" x14ac:dyDescent="0.2">
      <c r="A183" s="68"/>
      <c r="B183" s="64"/>
      <c r="C183" s="64"/>
      <c r="D183" s="64"/>
      <c r="E183" s="8"/>
      <c r="F183" s="65"/>
      <c r="G183" s="65"/>
      <c r="H183" s="65"/>
      <c r="I183" s="65"/>
      <c r="J183" s="65"/>
      <c r="K183" s="65"/>
      <c r="L183" s="65"/>
      <c r="M183" s="64"/>
      <c r="N183" s="64"/>
      <c r="O183" s="65"/>
      <c r="P183" s="64"/>
      <c r="Q183" s="64"/>
      <c r="R183" s="65"/>
      <c r="S183" s="64"/>
      <c r="T183" s="64"/>
      <c r="U183" s="64"/>
      <c r="V183"/>
      <c r="W183"/>
      <c r="X183"/>
      <c r="Y183"/>
      <c r="Z183"/>
      <c r="AA183"/>
      <c r="AB183"/>
      <c r="AC183"/>
      <c r="AD183"/>
      <c r="AE183"/>
      <c r="AF183"/>
      <c r="AG183"/>
      <c r="AH183"/>
      <c r="AI183"/>
      <c r="AJ183"/>
      <c r="AK183"/>
      <c r="AL183"/>
      <c r="AM183" s="65"/>
      <c r="AN183" s="64"/>
      <c r="AP183" s="64"/>
      <c r="AQ183" s="64"/>
      <c r="AR183" s="87"/>
      <c r="AS183" s="64"/>
      <c r="AT183" s="64"/>
      <c r="AU183" s="64"/>
      <c r="AV183" s="65"/>
    </row>
    <row r="184" spans="1:48" s="3" customFormat="1" x14ac:dyDescent="0.2">
      <c r="A184" s="68"/>
      <c r="E184" s="8"/>
      <c r="F184" s="8"/>
      <c r="G184" s="8"/>
      <c r="H184" s="8"/>
      <c r="I184" s="8"/>
      <c r="J184" s="8"/>
      <c r="K184" s="8"/>
      <c r="L184" s="8"/>
      <c r="O184" s="8"/>
      <c r="R184" s="65"/>
      <c r="V184"/>
      <c r="W184"/>
      <c r="X184"/>
      <c r="Y184"/>
      <c r="Z184"/>
      <c r="AA184"/>
      <c r="AB184"/>
      <c r="AC184"/>
      <c r="AD184"/>
      <c r="AE184"/>
      <c r="AF184"/>
      <c r="AG184"/>
      <c r="AH184"/>
      <c r="AI184"/>
      <c r="AJ184"/>
      <c r="AK184"/>
      <c r="AL184"/>
      <c r="AM184" s="65"/>
      <c r="AN184" s="64"/>
      <c r="AP184" s="64"/>
      <c r="AQ184" s="64"/>
      <c r="AR184" s="87"/>
      <c r="AS184" s="64"/>
      <c r="AT184" s="64"/>
      <c r="AU184" s="64"/>
      <c r="AV184" s="8"/>
    </row>
    <row r="185" spans="1:48" s="3" customFormat="1" x14ac:dyDescent="0.2">
      <c r="A185" s="68"/>
      <c r="E185" s="8"/>
      <c r="F185" s="8"/>
      <c r="G185" s="8"/>
      <c r="H185" s="8"/>
      <c r="I185" s="8"/>
      <c r="J185" s="8"/>
      <c r="K185" s="8"/>
      <c r="L185" s="8"/>
      <c r="O185" s="8"/>
      <c r="R185" s="65"/>
      <c r="V185"/>
      <c r="W185"/>
      <c r="X185"/>
      <c r="Y185"/>
      <c r="Z185"/>
      <c r="AA185"/>
      <c r="AB185"/>
      <c r="AC185"/>
      <c r="AD185"/>
      <c r="AE185"/>
      <c r="AF185"/>
      <c r="AG185"/>
      <c r="AH185"/>
      <c r="AI185"/>
      <c r="AJ185"/>
      <c r="AK185"/>
      <c r="AL185"/>
      <c r="AM185" s="65"/>
      <c r="AN185" s="64"/>
      <c r="AP185" s="64"/>
      <c r="AQ185" s="64"/>
      <c r="AR185" s="87"/>
      <c r="AS185" s="64"/>
      <c r="AT185" s="64"/>
      <c r="AU185" s="64"/>
      <c r="AV185" s="8"/>
    </row>
    <row r="186" spans="1:48" s="3" customFormat="1" x14ac:dyDescent="0.2">
      <c r="A186" s="68"/>
      <c r="E186" s="8"/>
      <c r="F186" s="8"/>
      <c r="G186" s="8"/>
      <c r="H186" s="8"/>
      <c r="I186" s="8"/>
      <c r="J186" s="8"/>
      <c r="K186" s="8"/>
      <c r="L186" s="8"/>
      <c r="O186" s="8"/>
      <c r="R186" s="65"/>
      <c r="V186"/>
      <c r="W186"/>
      <c r="X186"/>
      <c r="Y186"/>
      <c r="Z186"/>
      <c r="AA186"/>
      <c r="AB186"/>
      <c r="AC186"/>
      <c r="AD186"/>
      <c r="AE186"/>
      <c r="AF186"/>
      <c r="AG186"/>
      <c r="AH186"/>
      <c r="AI186"/>
      <c r="AJ186"/>
      <c r="AK186"/>
      <c r="AL186"/>
      <c r="AM186" s="65"/>
      <c r="AN186" s="64"/>
      <c r="AP186" s="64"/>
      <c r="AQ186" s="64"/>
      <c r="AR186" s="87"/>
      <c r="AS186" s="64"/>
      <c r="AT186" s="64"/>
      <c r="AU186" s="64"/>
      <c r="AV186" s="8"/>
    </row>
    <row r="187" spans="1:48" s="3" customFormat="1" x14ac:dyDescent="0.2">
      <c r="A187" s="68"/>
      <c r="E187" s="8"/>
      <c r="F187" s="8"/>
      <c r="G187" s="8"/>
      <c r="H187" s="8"/>
      <c r="I187" s="8"/>
      <c r="J187" s="8"/>
      <c r="K187" s="8"/>
      <c r="L187" s="8"/>
      <c r="O187" s="8"/>
      <c r="R187" s="65"/>
      <c r="V187"/>
      <c r="W187"/>
      <c r="X187"/>
      <c r="Y187"/>
      <c r="Z187"/>
      <c r="AA187"/>
      <c r="AB187"/>
      <c r="AC187"/>
      <c r="AD187"/>
      <c r="AE187"/>
      <c r="AF187"/>
      <c r="AG187"/>
      <c r="AH187"/>
      <c r="AI187"/>
      <c r="AJ187"/>
      <c r="AK187"/>
      <c r="AL187"/>
      <c r="AM187" s="65"/>
      <c r="AN187" s="64"/>
      <c r="AP187" s="64"/>
      <c r="AQ187" s="64"/>
      <c r="AR187" s="87"/>
      <c r="AS187" s="64"/>
      <c r="AT187" s="64"/>
      <c r="AU187" s="64"/>
      <c r="AV187" s="8"/>
    </row>
    <row r="188" spans="1:48" s="3" customFormat="1" x14ac:dyDescent="0.2">
      <c r="A188" s="68"/>
      <c r="E188" s="8"/>
      <c r="F188" s="8"/>
      <c r="G188" s="8"/>
      <c r="H188" s="8"/>
      <c r="I188" s="8"/>
      <c r="J188" s="8"/>
      <c r="K188" s="8"/>
      <c r="L188" s="8"/>
      <c r="O188" s="8"/>
      <c r="R188" s="65"/>
      <c r="V188"/>
      <c r="W188"/>
      <c r="X188"/>
      <c r="Y188"/>
      <c r="Z188"/>
      <c r="AA188"/>
      <c r="AB188"/>
      <c r="AC188"/>
      <c r="AD188"/>
      <c r="AE188"/>
      <c r="AF188"/>
      <c r="AG188"/>
      <c r="AH188"/>
      <c r="AI188"/>
      <c r="AJ188"/>
      <c r="AK188"/>
      <c r="AL188"/>
      <c r="AM188" s="65"/>
      <c r="AN188" s="64"/>
      <c r="AP188" s="64"/>
      <c r="AQ188" s="64"/>
      <c r="AR188" s="87"/>
      <c r="AS188" s="64"/>
      <c r="AT188" s="64"/>
      <c r="AU188" s="64"/>
      <c r="AV188" s="8"/>
    </row>
    <row r="189" spans="1:48" s="3" customFormat="1" x14ac:dyDescent="0.2">
      <c r="A189" s="68"/>
      <c r="E189" s="8"/>
      <c r="F189" s="8"/>
      <c r="G189" s="8"/>
      <c r="H189" s="8"/>
      <c r="I189" s="8"/>
      <c r="J189" s="8"/>
      <c r="K189" s="8"/>
      <c r="L189" s="8"/>
      <c r="O189" s="8"/>
      <c r="R189" s="65"/>
      <c r="V189"/>
      <c r="W189"/>
      <c r="X189"/>
      <c r="Y189"/>
      <c r="Z189"/>
      <c r="AA189"/>
      <c r="AB189"/>
      <c r="AC189"/>
      <c r="AD189"/>
      <c r="AE189"/>
      <c r="AF189"/>
      <c r="AG189"/>
      <c r="AH189"/>
      <c r="AI189"/>
      <c r="AJ189"/>
      <c r="AK189"/>
      <c r="AL189"/>
      <c r="AM189" s="65"/>
      <c r="AN189" s="64"/>
      <c r="AP189" s="64"/>
      <c r="AQ189" s="64"/>
      <c r="AR189" s="87"/>
      <c r="AS189" s="64"/>
      <c r="AT189" s="64"/>
      <c r="AU189" s="64"/>
      <c r="AV189" s="8"/>
    </row>
    <row r="190" spans="1:48" s="3" customFormat="1" x14ac:dyDescent="0.2">
      <c r="A190" s="68"/>
      <c r="E190" s="8"/>
      <c r="F190" s="8"/>
      <c r="G190" s="8"/>
      <c r="H190" s="8"/>
      <c r="I190" s="8"/>
      <c r="J190" s="8"/>
      <c r="K190" s="8"/>
      <c r="L190" s="8"/>
      <c r="O190" s="8"/>
      <c r="R190" s="65"/>
      <c r="V190"/>
      <c r="W190"/>
      <c r="X190"/>
      <c r="Y190"/>
      <c r="Z190"/>
      <c r="AA190"/>
      <c r="AB190"/>
      <c r="AC190"/>
      <c r="AD190"/>
      <c r="AE190"/>
      <c r="AF190"/>
      <c r="AG190"/>
      <c r="AH190"/>
      <c r="AI190"/>
      <c r="AJ190"/>
      <c r="AK190"/>
      <c r="AL190"/>
      <c r="AM190" s="65"/>
      <c r="AN190" s="64"/>
      <c r="AP190" s="64"/>
      <c r="AQ190" s="64"/>
      <c r="AR190" s="87"/>
      <c r="AS190" s="64"/>
      <c r="AT190" s="64"/>
      <c r="AU190" s="64"/>
      <c r="AV190" s="8"/>
    </row>
    <row r="191" spans="1:48" s="3" customFormat="1" x14ac:dyDescent="0.2">
      <c r="A191" s="68"/>
      <c r="E191" s="8"/>
      <c r="F191" s="8"/>
      <c r="G191" s="8"/>
      <c r="H191" s="8"/>
      <c r="I191" s="8"/>
      <c r="J191" s="8"/>
      <c r="K191" s="8"/>
      <c r="L191" s="8"/>
      <c r="O191" s="8"/>
      <c r="R191" s="65"/>
      <c r="V191"/>
      <c r="W191"/>
      <c r="X191"/>
      <c r="Y191"/>
      <c r="Z191"/>
      <c r="AA191"/>
      <c r="AB191"/>
      <c r="AC191"/>
      <c r="AD191"/>
      <c r="AE191"/>
      <c r="AF191"/>
      <c r="AG191"/>
      <c r="AH191"/>
      <c r="AI191"/>
      <c r="AJ191"/>
      <c r="AK191"/>
      <c r="AL191"/>
      <c r="AM191" s="65"/>
      <c r="AN191" s="64"/>
      <c r="AP191" s="64"/>
      <c r="AQ191" s="64"/>
      <c r="AR191" s="87"/>
      <c r="AS191" s="64"/>
      <c r="AT191" s="64"/>
      <c r="AU191" s="64"/>
      <c r="AV191" s="8"/>
    </row>
    <row r="192" spans="1:48" s="3" customFormat="1" x14ac:dyDescent="0.2">
      <c r="A192" s="68"/>
      <c r="E192" s="8"/>
      <c r="F192" s="8"/>
      <c r="G192" s="8"/>
      <c r="H192" s="8"/>
      <c r="I192" s="8"/>
      <c r="J192" s="8"/>
      <c r="K192" s="8"/>
      <c r="L192" s="8"/>
      <c r="O192" s="8"/>
      <c r="R192" s="65"/>
      <c r="V192"/>
      <c r="W192"/>
      <c r="X192"/>
      <c r="Y192"/>
      <c r="Z192"/>
      <c r="AA192"/>
      <c r="AB192"/>
      <c r="AC192"/>
      <c r="AD192"/>
      <c r="AE192"/>
      <c r="AF192"/>
      <c r="AG192"/>
      <c r="AH192"/>
      <c r="AI192"/>
      <c r="AJ192"/>
      <c r="AK192"/>
      <c r="AL192"/>
      <c r="AM192" s="65"/>
      <c r="AN192" s="64"/>
      <c r="AP192" s="64"/>
      <c r="AQ192" s="64"/>
      <c r="AR192" s="87"/>
      <c r="AS192" s="64"/>
      <c r="AT192" s="64"/>
      <c r="AU192" s="64"/>
      <c r="AV192" s="8"/>
    </row>
    <row r="193" spans="1:48" s="3" customFormat="1" x14ac:dyDescent="0.2">
      <c r="A193" s="68"/>
      <c r="E193" s="8"/>
      <c r="F193" s="8"/>
      <c r="G193" s="8"/>
      <c r="H193" s="8"/>
      <c r="I193" s="8"/>
      <c r="J193" s="8"/>
      <c r="K193" s="8"/>
      <c r="L193" s="8"/>
      <c r="O193" s="8"/>
      <c r="R193" s="65"/>
      <c r="V193"/>
      <c r="W193"/>
      <c r="X193"/>
      <c r="Y193"/>
      <c r="Z193"/>
      <c r="AA193"/>
      <c r="AB193"/>
      <c r="AC193"/>
      <c r="AD193"/>
      <c r="AE193"/>
      <c r="AF193"/>
      <c r="AG193"/>
      <c r="AH193"/>
      <c r="AI193"/>
      <c r="AJ193"/>
      <c r="AK193"/>
      <c r="AL193"/>
      <c r="AM193" s="65"/>
      <c r="AN193" s="64"/>
      <c r="AP193" s="64"/>
      <c r="AQ193" s="64"/>
      <c r="AR193" s="87"/>
      <c r="AS193" s="64"/>
      <c r="AT193" s="64"/>
      <c r="AU193" s="64"/>
      <c r="AV193" s="8"/>
    </row>
    <row r="194" spans="1:48" s="3" customFormat="1" x14ac:dyDescent="0.2">
      <c r="A194" s="68"/>
      <c r="E194" s="8"/>
      <c r="F194" s="8"/>
      <c r="G194" s="8"/>
      <c r="H194" s="8"/>
      <c r="I194" s="8"/>
      <c r="J194" s="8"/>
      <c r="K194" s="8"/>
      <c r="L194" s="8"/>
      <c r="O194" s="8"/>
      <c r="R194" s="65"/>
      <c r="V194"/>
      <c r="W194"/>
      <c r="X194"/>
      <c r="Y194"/>
      <c r="Z194"/>
      <c r="AA194"/>
      <c r="AB194"/>
      <c r="AC194"/>
      <c r="AD194"/>
      <c r="AE194"/>
      <c r="AF194"/>
      <c r="AG194"/>
      <c r="AH194"/>
      <c r="AI194"/>
      <c r="AJ194"/>
      <c r="AK194"/>
      <c r="AL194"/>
      <c r="AM194" s="65"/>
      <c r="AN194" s="64"/>
      <c r="AP194" s="64"/>
      <c r="AQ194" s="64"/>
      <c r="AR194" s="87"/>
      <c r="AS194" s="64"/>
      <c r="AT194" s="64"/>
      <c r="AU194" s="64"/>
      <c r="AV194" s="8"/>
    </row>
    <row r="195" spans="1:48" s="3" customFormat="1" x14ac:dyDescent="0.2">
      <c r="A195" s="68"/>
      <c r="E195" s="8"/>
      <c r="F195" s="8"/>
      <c r="G195" s="8"/>
      <c r="H195" s="8"/>
      <c r="I195" s="8"/>
      <c r="J195" s="8"/>
      <c r="K195" s="8"/>
      <c r="L195" s="8"/>
      <c r="O195" s="8"/>
      <c r="R195" s="65"/>
      <c r="V195"/>
      <c r="W195"/>
      <c r="X195"/>
      <c r="Y195"/>
      <c r="Z195"/>
      <c r="AA195"/>
      <c r="AB195"/>
      <c r="AC195"/>
      <c r="AD195"/>
      <c r="AE195"/>
      <c r="AF195"/>
      <c r="AG195"/>
      <c r="AH195"/>
      <c r="AI195"/>
      <c r="AJ195"/>
      <c r="AK195"/>
      <c r="AL195"/>
      <c r="AM195" s="65"/>
      <c r="AN195" s="64"/>
      <c r="AP195" s="64"/>
      <c r="AQ195" s="64"/>
      <c r="AR195" s="87"/>
      <c r="AS195" s="64"/>
      <c r="AT195" s="64"/>
      <c r="AU195" s="64"/>
      <c r="AV195" s="8"/>
    </row>
    <row r="196" spans="1:48" s="3" customFormat="1" x14ac:dyDescent="0.2">
      <c r="A196" s="68"/>
      <c r="E196" s="8"/>
      <c r="F196" s="8"/>
      <c r="G196" s="8"/>
      <c r="H196" s="8"/>
      <c r="I196" s="8"/>
      <c r="J196" s="8"/>
      <c r="K196" s="8"/>
      <c r="L196" s="8"/>
      <c r="O196" s="8"/>
      <c r="R196" s="65"/>
      <c r="V196"/>
      <c r="W196"/>
      <c r="X196"/>
      <c r="Y196"/>
      <c r="Z196"/>
      <c r="AA196"/>
      <c r="AB196"/>
      <c r="AC196"/>
      <c r="AD196"/>
      <c r="AE196"/>
      <c r="AF196"/>
      <c r="AG196"/>
      <c r="AH196"/>
      <c r="AI196"/>
      <c r="AJ196"/>
      <c r="AK196"/>
      <c r="AL196"/>
      <c r="AM196" s="65"/>
      <c r="AN196" s="64"/>
      <c r="AP196" s="64"/>
      <c r="AQ196" s="64"/>
      <c r="AR196" s="87"/>
      <c r="AS196" s="64"/>
      <c r="AT196" s="64"/>
      <c r="AU196" s="64"/>
      <c r="AV196" s="8"/>
    </row>
    <row r="197" spans="1:48" s="3" customFormat="1" x14ac:dyDescent="0.2">
      <c r="A197" s="68"/>
      <c r="E197" s="8"/>
      <c r="F197" s="8"/>
      <c r="G197" s="8"/>
      <c r="H197" s="8"/>
      <c r="I197" s="8"/>
      <c r="J197" s="8"/>
      <c r="K197" s="8"/>
      <c r="L197" s="8"/>
      <c r="O197" s="8"/>
      <c r="R197" s="65"/>
      <c r="V197"/>
      <c r="W197"/>
      <c r="X197"/>
      <c r="Y197"/>
      <c r="Z197"/>
      <c r="AA197"/>
      <c r="AB197"/>
      <c r="AC197"/>
      <c r="AD197"/>
      <c r="AE197"/>
      <c r="AF197"/>
      <c r="AG197"/>
      <c r="AH197"/>
      <c r="AI197"/>
      <c r="AJ197"/>
      <c r="AK197"/>
      <c r="AL197"/>
      <c r="AM197" s="65"/>
      <c r="AN197" s="64"/>
      <c r="AP197" s="64"/>
      <c r="AQ197" s="64"/>
      <c r="AR197" s="87"/>
      <c r="AS197" s="64"/>
      <c r="AT197" s="64"/>
      <c r="AU197" s="64"/>
      <c r="AV197" s="8"/>
    </row>
    <row r="198" spans="1:48" s="3" customFormat="1" x14ac:dyDescent="0.2">
      <c r="A198" s="68"/>
      <c r="E198" s="8"/>
      <c r="F198" s="8"/>
      <c r="G198" s="8"/>
      <c r="H198" s="8"/>
      <c r="I198" s="8"/>
      <c r="J198" s="8"/>
      <c r="K198" s="8"/>
      <c r="L198" s="8"/>
      <c r="O198" s="8"/>
      <c r="R198" s="65"/>
      <c r="V198"/>
      <c r="W198"/>
      <c r="X198"/>
      <c r="Y198"/>
      <c r="Z198"/>
      <c r="AA198"/>
      <c r="AB198"/>
      <c r="AC198"/>
      <c r="AD198"/>
      <c r="AE198"/>
      <c r="AF198"/>
      <c r="AG198"/>
      <c r="AH198"/>
      <c r="AI198"/>
      <c r="AJ198"/>
      <c r="AK198"/>
      <c r="AL198"/>
      <c r="AM198" s="65"/>
      <c r="AN198" s="64"/>
      <c r="AP198" s="64"/>
      <c r="AQ198" s="64"/>
      <c r="AR198" s="87"/>
      <c r="AS198" s="64"/>
      <c r="AT198" s="64"/>
      <c r="AU198" s="64"/>
      <c r="AV198" s="8"/>
    </row>
    <row r="199" spans="1:48" s="3" customFormat="1" x14ac:dyDescent="0.2">
      <c r="A199" s="68"/>
      <c r="E199" s="8"/>
      <c r="F199" s="8"/>
      <c r="G199" s="8"/>
      <c r="H199" s="8"/>
      <c r="I199" s="8"/>
      <c r="J199" s="8"/>
      <c r="K199" s="8"/>
      <c r="L199" s="8"/>
      <c r="O199" s="8"/>
      <c r="R199" s="65"/>
      <c r="V199"/>
      <c r="W199"/>
      <c r="X199"/>
      <c r="Y199"/>
      <c r="Z199"/>
      <c r="AA199"/>
      <c r="AB199"/>
      <c r="AC199"/>
      <c r="AD199"/>
      <c r="AE199"/>
      <c r="AF199"/>
      <c r="AG199"/>
      <c r="AH199"/>
      <c r="AI199"/>
      <c r="AJ199"/>
      <c r="AK199"/>
      <c r="AL199"/>
      <c r="AM199" s="65"/>
      <c r="AN199" s="64"/>
      <c r="AP199" s="64"/>
      <c r="AQ199" s="64"/>
      <c r="AR199" s="87"/>
      <c r="AS199" s="64"/>
      <c r="AT199" s="64"/>
      <c r="AU199" s="64"/>
      <c r="AV199" s="8"/>
    </row>
    <row r="200" spans="1:48" s="3" customFormat="1" x14ac:dyDescent="0.2">
      <c r="A200" s="68"/>
      <c r="E200" s="8"/>
      <c r="F200" s="8"/>
      <c r="G200" s="8"/>
      <c r="H200" s="8"/>
      <c r="I200" s="8"/>
      <c r="J200" s="8"/>
      <c r="K200" s="8"/>
      <c r="L200" s="8"/>
      <c r="O200" s="8"/>
      <c r="R200" s="65"/>
      <c r="V200"/>
      <c r="W200"/>
      <c r="X200"/>
      <c r="Y200"/>
      <c r="Z200"/>
      <c r="AA200"/>
      <c r="AB200"/>
      <c r="AC200"/>
      <c r="AD200"/>
      <c r="AE200"/>
      <c r="AF200"/>
      <c r="AG200"/>
      <c r="AH200"/>
      <c r="AI200"/>
      <c r="AJ200"/>
      <c r="AK200"/>
      <c r="AL200"/>
      <c r="AM200" s="65"/>
      <c r="AN200" s="64"/>
      <c r="AP200" s="64"/>
      <c r="AQ200" s="64"/>
      <c r="AR200" s="87"/>
      <c r="AS200" s="64"/>
      <c r="AT200" s="64"/>
      <c r="AU200" s="64"/>
      <c r="AV200" s="8"/>
    </row>
    <row r="201" spans="1:48" s="3" customFormat="1" x14ac:dyDescent="0.2">
      <c r="A201" s="68"/>
      <c r="E201" s="8"/>
      <c r="F201" s="8"/>
      <c r="G201" s="8"/>
      <c r="H201" s="8"/>
      <c r="I201" s="8"/>
      <c r="J201" s="8"/>
      <c r="K201" s="8"/>
      <c r="L201" s="8"/>
      <c r="O201" s="8"/>
      <c r="R201" s="65"/>
      <c r="V201"/>
      <c r="W201"/>
      <c r="X201"/>
      <c r="Y201"/>
      <c r="Z201"/>
      <c r="AA201"/>
      <c r="AB201"/>
      <c r="AC201"/>
      <c r="AD201"/>
      <c r="AE201"/>
      <c r="AF201"/>
      <c r="AG201"/>
      <c r="AH201"/>
      <c r="AI201"/>
      <c r="AJ201"/>
      <c r="AK201"/>
      <c r="AL201"/>
      <c r="AM201" s="65"/>
      <c r="AN201" s="64"/>
      <c r="AP201" s="64"/>
      <c r="AQ201" s="64"/>
      <c r="AR201" s="87"/>
      <c r="AS201" s="64"/>
      <c r="AT201" s="64"/>
      <c r="AU201" s="64"/>
      <c r="AV201" s="8"/>
    </row>
    <row r="202" spans="1:48" s="3" customFormat="1" x14ac:dyDescent="0.2">
      <c r="A202" s="68"/>
      <c r="E202" s="8"/>
      <c r="F202" s="8"/>
      <c r="G202" s="8"/>
      <c r="H202" s="8"/>
      <c r="I202" s="8"/>
      <c r="J202" s="8"/>
      <c r="K202" s="8"/>
      <c r="L202" s="8"/>
      <c r="O202" s="8"/>
      <c r="R202" s="65"/>
      <c r="V202"/>
      <c r="W202"/>
      <c r="X202"/>
      <c r="Y202"/>
      <c r="Z202"/>
      <c r="AA202"/>
      <c r="AB202"/>
      <c r="AC202"/>
      <c r="AD202"/>
      <c r="AE202"/>
      <c r="AF202"/>
      <c r="AG202"/>
      <c r="AH202"/>
      <c r="AI202"/>
      <c r="AJ202"/>
      <c r="AK202"/>
      <c r="AL202"/>
      <c r="AM202" s="65"/>
      <c r="AN202" s="64"/>
      <c r="AP202" s="64"/>
      <c r="AQ202" s="64"/>
      <c r="AR202" s="87"/>
      <c r="AS202" s="64"/>
      <c r="AT202" s="64"/>
      <c r="AU202" s="64"/>
      <c r="AV202" s="8"/>
    </row>
    <row r="203" spans="1:48" s="3" customFormat="1" x14ac:dyDescent="0.2">
      <c r="A203" s="68"/>
      <c r="E203" s="8"/>
      <c r="F203" s="8"/>
      <c r="G203" s="8"/>
      <c r="H203" s="8"/>
      <c r="I203" s="8"/>
      <c r="J203" s="8"/>
      <c r="K203" s="8"/>
      <c r="L203" s="8"/>
      <c r="O203" s="8"/>
      <c r="R203" s="65"/>
      <c r="V203"/>
      <c r="W203"/>
      <c r="X203"/>
      <c r="Y203"/>
      <c r="Z203"/>
      <c r="AA203"/>
      <c r="AB203"/>
      <c r="AC203"/>
      <c r="AD203"/>
      <c r="AE203"/>
      <c r="AF203"/>
      <c r="AG203"/>
      <c r="AH203"/>
      <c r="AI203"/>
      <c r="AJ203"/>
      <c r="AK203"/>
      <c r="AL203"/>
      <c r="AM203" s="65"/>
      <c r="AN203" s="64"/>
      <c r="AP203" s="64"/>
      <c r="AQ203" s="64"/>
      <c r="AR203" s="87"/>
      <c r="AS203" s="64"/>
      <c r="AT203" s="64"/>
      <c r="AU203" s="64"/>
      <c r="AV203" s="8"/>
    </row>
    <row r="204" spans="1:48" s="3" customFormat="1" x14ac:dyDescent="0.2">
      <c r="A204" s="68"/>
      <c r="E204" s="8"/>
      <c r="F204" s="8"/>
      <c r="G204" s="8"/>
      <c r="H204" s="8"/>
      <c r="I204" s="8"/>
      <c r="J204" s="8"/>
      <c r="K204" s="8"/>
      <c r="L204" s="8"/>
      <c r="O204" s="8"/>
      <c r="R204" s="65"/>
      <c r="V204"/>
      <c r="W204"/>
      <c r="X204"/>
      <c r="Y204"/>
      <c r="Z204"/>
      <c r="AA204"/>
      <c r="AB204"/>
      <c r="AC204"/>
      <c r="AD204"/>
      <c r="AE204"/>
      <c r="AF204"/>
      <c r="AG204"/>
      <c r="AH204"/>
      <c r="AI204"/>
      <c r="AJ204"/>
      <c r="AK204"/>
      <c r="AL204"/>
      <c r="AM204" s="65"/>
      <c r="AN204" s="64"/>
      <c r="AP204" s="64"/>
      <c r="AQ204" s="64"/>
      <c r="AR204" s="87"/>
      <c r="AS204" s="64"/>
      <c r="AT204" s="64"/>
      <c r="AU204" s="64"/>
      <c r="AV204" s="8"/>
    </row>
    <row r="205" spans="1:48" s="3" customFormat="1" x14ac:dyDescent="0.2">
      <c r="A205" s="68"/>
      <c r="E205" s="8"/>
      <c r="F205" s="8"/>
      <c r="G205" s="8"/>
      <c r="H205" s="8"/>
      <c r="I205" s="8"/>
      <c r="J205" s="8"/>
      <c r="K205" s="8"/>
      <c r="L205" s="8"/>
      <c r="O205" s="8"/>
      <c r="R205" s="65"/>
      <c r="V205"/>
      <c r="W205"/>
      <c r="X205"/>
      <c r="Y205"/>
      <c r="Z205"/>
      <c r="AA205"/>
      <c r="AB205"/>
      <c r="AC205"/>
      <c r="AD205"/>
      <c r="AE205"/>
      <c r="AF205"/>
      <c r="AG205"/>
      <c r="AH205"/>
      <c r="AI205"/>
      <c r="AJ205"/>
      <c r="AK205"/>
      <c r="AL205"/>
      <c r="AM205" s="8"/>
      <c r="AR205" s="87"/>
      <c r="AV205" s="8"/>
    </row>
    <row r="206" spans="1:48" s="3" customFormat="1" x14ac:dyDescent="0.2">
      <c r="A206" s="68"/>
      <c r="E206" s="8"/>
      <c r="F206" s="8"/>
      <c r="G206" s="8"/>
      <c r="H206" s="8"/>
      <c r="I206" s="8"/>
      <c r="J206" s="8"/>
      <c r="K206" s="8"/>
      <c r="L206" s="8"/>
      <c r="O206" s="8"/>
      <c r="R206" s="65"/>
      <c r="V206"/>
      <c r="W206"/>
      <c r="X206"/>
      <c r="Y206"/>
      <c r="Z206"/>
      <c r="AA206"/>
      <c r="AB206"/>
      <c r="AC206"/>
      <c r="AD206"/>
      <c r="AE206"/>
      <c r="AF206"/>
      <c r="AG206"/>
      <c r="AH206"/>
      <c r="AI206"/>
      <c r="AJ206"/>
      <c r="AK206"/>
      <c r="AL206"/>
      <c r="AM206" s="8"/>
      <c r="AR206" s="87"/>
      <c r="AV206" s="8"/>
    </row>
    <row r="207" spans="1:48" s="3" customFormat="1" x14ac:dyDescent="0.2">
      <c r="A207" s="68"/>
      <c r="E207" s="8"/>
      <c r="F207" s="8"/>
      <c r="G207" s="8"/>
      <c r="H207" s="8"/>
      <c r="I207" s="8"/>
      <c r="J207" s="8"/>
      <c r="K207" s="8"/>
      <c r="L207" s="8"/>
      <c r="O207" s="8"/>
      <c r="R207" s="65"/>
      <c r="V207"/>
      <c r="W207"/>
      <c r="X207"/>
      <c r="Y207"/>
      <c r="Z207"/>
      <c r="AA207"/>
      <c r="AB207"/>
      <c r="AC207"/>
      <c r="AD207"/>
      <c r="AE207"/>
      <c r="AF207"/>
      <c r="AG207"/>
      <c r="AH207"/>
      <c r="AI207"/>
      <c r="AJ207"/>
      <c r="AK207"/>
      <c r="AL207"/>
      <c r="AM207" s="8"/>
      <c r="AR207" s="87"/>
      <c r="AV207" s="8"/>
    </row>
    <row r="208" spans="1:48" s="3" customFormat="1" x14ac:dyDescent="0.2">
      <c r="A208" s="68"/>
      <c r="E208" s="8"/>
      <c r="F208" s="8"/>
      <c r="G208" s="8"/>
      <c r="H208" s="8"/>
      <c r="I208" s="8"/>
      <c r="J208" s="8"/>
      <c r="K208" s="8"/>
      <c r="L208" s="8"/>
      <c r="O208" s="8"/>
      <c r="R208" s="65"/>
      <c r="V208"/>
      <c r="W208"/>
      <c r="X208"/>
      <c r="Y208"/>
      <c r="Z208"/>
      <c r="AA208"/>
      <c r="AB208"/>
      <c r="AC208"/>
      <c r="AD208"/>
      <c r="AE208"/>
      <c r="AF208"/>
      <c r="AG208"/>
      <c r="AH208"/>
      <c r="AI208"/>
      <c r="AJ208"/>
      <c r="AK208"/>
      <c r="AL208"/>
      <c r="AM208" s="8"/>
      <c r="AR208" s="87"/>
      <c r="AV208" s="8"/>
    </row>
    <row r="209" spans="1:48" s="3" customFormat="1" x14ac:dyDescent="0.2">
      <c r="A209" s="68"/>
      <c r="E209" s="8"/>
      <c r="F209" s="8"/>
      <c r="G209" s="8"/>
      <c r="H209" s="8"/>
      <c r="I209" s="8"/>
      <c r="J209" s="8"/>
      <c r="K209" s="8"/>
      <c r="L209" s="8"/>
      <c r="O209" s="8"/>
      <c r="R209" s="65"/>
      <c r="V209"/>
      <c r="W209"/>
      <c r="X209"/>
      <c r="Y209"/>
      <c r="Z209"/>
      <c r="AA209"/>
      <c r="AB209"/>
      <c r="AC209"/>
      <c r="AD209"/>
      <c r="AE209"/>
      <c r="AF209"/>
      <c r="AG209"/>
      <c r="AH209"/>
      <c r="AI209"/>
      <c r="AJ209"/>
      <c r="AK209"/>
      <c r="AL209"/>
      <c r="AM209" s="8"/>
      <c r="AR209" s="87"/>
      <c r="AV209" s="8"/>
    </row>
    <row r="210" spans="1:48" s="3" customFormat="1" x14ac:dyDescent="0.2">
      <c r="A210" s="68"/>
      <c r="E210" s="8"/>
      <c r="F210" s="8"/>
      <c r="G210" s="8"/>
      <c r="H210" s="8"/>
      <c r="I210" s="8"/>
      <c r="J210" s="8"/>
      <c r="K210" s="8"/>
      <c r="L210" s="8"/>
      <c r="O210" s="8"/>
      <c r="R210" s="65"/>
      <c r="V210"/>
      <c r="W210"/>
      <c r="X210"/>
      <c r="Y210"/>
      <c r="Z210"/>
      <c r="AA210"/>
      <c r="AB210"/>
      <c r="AC210"/>
      <c r="AD210"/>
      <c r="AE210"/>
      <c r="AF210"/>
      <c r="AG210"/>
      <c r="AH210"/>
      <c r="AI210"/>
      <c r="AJ210"/>
      <c r="AK210"/>
      <c r="AL210"/>
      <c r="AM210" s="8"/>
      <c r="AR210" s="87"/>
      <c r="AV210" s="8"/>
    </row>
    <row r="211" spans="1:48" s="3" customFormat="1" x14ac:dyDescent="0.2">
      <c r="A211" s="68"/>
      <c r="E211" s="8"/>
      <c r="F211" s="8"/>
      <c r="G211" s="8"/>
      <c r="H211" s="8"/>
      <c r="I211" s="8"/>
      <c r="J211" s="8"/>
      <c r="K211" s="8"/>
      <c r="L211" s="8"/>
      <c r="O211" s="8"/>
      <c r="R211" s="65"/>
      <c r="V211"/>
      <c r="W211"/>
      <c r="X211"/>
      <c r="Y211"/>
      <c r="Z211"/>
      <c r="AA211"/>
      <c r="AB211"/>
      <c r="AC211"/>
      <c r="AD211"/>
      <c r="AE211"/>
      <c r="AF211"/>
      <c r="AG211"/>
      <c r="AH211"/>
      <c r="AI211"/>
      <c r="AJ211"/>
      <c r="AK211"/>
      <c r="AL211"/>
      <c r="AM211" s="8"/>
      <c r="AR211" s="87"/>
      <c r="AV211" s="8"/>
    </row>
    <row r="212" spans="1:48" s="3" customFormat="1" x14ac:dyDescent="0.2">
      <c r="A212" s="68"/>
      <c r="E212" s="8"/>
      <c r="F212" s="8"/>
      <c r="G212" s="8"/>
      <c r="H212" s="8"/>
      <c r="I212" s="8"/>
      <c r="J212" s="8"/>
      <c r="K212" s="8"/>
      <c r="L212" s="8"/>
      <c r="O212" s="8"/>
      <c r="R212" s="65"/>
      <c r="V212"/>
      <c r="W212"/>
      <c r="X212"/>
      <c r="Y212"/>
      <c r="Z212"/>
      <c r="AA212"/>
      <c r="AB212"/>
      <c r="AC212"/>
      <c r="AD212"/>
      <c r="AE212"/>
      <c r="AF212"/>
      <c r="AG212"/>
      <c r="AH212"/>
      <c r="AI212"/>
      <c r="AJ212"/>
      <c r="AK212"/>
      <c r="AL212"/>
      <c r="AM212" s="8"/>
      <c r="AR212" s="87"/>
      <c r="AV212" s="8"/>
    </row>
    <row r="213" spans="1:48" s="3" customFormat="1" x14ac:dyDescent="0.2">
      <c r="A213" s="68"/>
      <c r="E213" s="8"/>
      <c r="F213" s="8"/>
      <c r="G213" s="8"/>
      <c r="H213" s="8"/>
      <c r="I213" s="8"/>
      <c r="J213" s="8"/>
      <c r="K213" s="8"/>
      <c r="L213" s="8"/>
      <c r="O213" s="8"/>
      <c r="R213" s="65"/>
      <c r="V213"/>
      <c r="W213"/>
      <c r="X213"/>
      <c r="Y213"/>
      <c r="Z213"/>
      <c r="AA213"/>
      <c r="AB213"/>
      <c r="AC213"/>
      <c r="AD213"/>
      <c r="AE213"/>
      <c r="AF213"/>
      <c r="AG213"/>
      <c r="AH213"/>
      <c r="AI213"/>
      <c r="AJ213"/>
      <c r="AK213"/>
      <c r="AL213"/>
      <c r="AM213" s="8"/>
      <c r="AR213" s="87"/>
      <c r="AV213" s="8"/>
    </row>
    <row r="214" spans="1:48" s="3" customFormat="1" x14ac:dyDescent="0.2">
      <c r="A214" s="68"/>
      <c r="E214" s="8"/>
      <c r="F214" s="8"/>
      <c r="G214" s="8"/>
      <c r="H214" s="8"/>
      <c r="I214" s="8"/>
      <c r="J214" s="8"/>
      <c r="K214" s="8"/>
      <c r="L214" s="8"/>
      <c r="O214" s="8"/>
      <c r="R214" s="65"/>
      <c r="V214"/>
      <c r="W214"/>
      <c r="X214"/>
      <c r="Y214"/>
      <c r="Z214"/>
      <c r="AA214"/>
      <c r="AB214"/>
      <c r="AC214"/>
      <c r="AD214"/>
      <c r="AE214"/>
      <c r="AF214"/>
      <c r="AG214"/>
      <c r="AH214"/>
      <c r="AI214"/>
      <c r="AJ214"/>
      <c r="AK214"/>
      <c r="AL214"/>
      <c r="AM214" s="8"/>
      <c r="AR214" s="87"/>
      <c r="AV214" s="8"/>
    </row>
    <row r="215" spans="1:48" s="3" customFormat="1" x14ac:dyDescent="0.2">
      <c r="A215" s="68"/>
      <c r="E215" s="8"/>
      <c r="F215" s="8"/>
      <c r="G215" s="8"/>
      <c r="H215" s="8"/>
      <c r="I215" s="8"/>
      <c r="J215" s="8"/>
      <c r="K215" s="8"/>
      <c r="L215" s="8"/>
      <c r="O215" s="8"/>
      <c r="R215" s="65"/>
      <c r="V215"/>
      <c r="W215"/>
      <c r="X215"/>
      <c r="Y215"/>
      <c r="Z215"/>
      <c r="AA215"/>
      <c r="AB215"/>
      <c r="AC215"/>
      <c r="AD215"/>
      <c r="AE215"/>
      <c r="AF215"/>
      <c r="AG215"/>
      <c r="AH215"/>
      <c r="AI215"/>
      <c r="AJ215"/>
      <c r="AK215"/>
      <c r="AL215"/>
      <c r="AM215" s="8"/>
      <c r="AR215" s="87"/>
      <c r="AV215" s="8"/>
    </row>
    <row r="216" spans="1:48" s="3" customFormat="1" x14ac:dyDescent="0.2">
      <c r="A216" s="68"/>
      <c r="E216" s="8"/>
      <c r="F216" s="8"/>
      <c r="G216" s="8"/>
      <c r="H216" s="8"/>
      <c r="I216" s="8"/>
      <c r="J216" s="8"/>
      <c r="K216" s="8"/>
      <c r="L216" s="8"/>
      <c r="O216" s="8"/>
      <c r="R216" s="65"/>
      <c r="V216"/>
      <c r="W216"/>
      <c r="X216"/>
      <c r="Y216"/>
      <c r="Z216"/>
      <c r="AA216"/>
      <c r="AB216"/>
      <c r="AC216"/>
      <c r="AD216"/>
      <c r="AE216"/>
      <c r="AF216"/>
      <c r="AG216"/>
      <c r="AH216"/>
      <c r="AI216"/>
      <c r="AJ216"/>
      <c r="AK216"/>
      <c r="AL216"/>
      <c r="AM216" s="8"/>
      <c r="AR216" s="87"/>
      <c r="AV216" s="8"/>
    </row>
    <row r="217" spans="1:48" s="3" customFormat="1" x14ac:dyDescent="0.2">
      <c r="A217" s="68"/>
      <c r="E217" s="8"/>
      <c r="F217" s="8"/>
      <c r="G217" s="8"/>
      <c r="H217" s="8"/>
      <c r="I217" s="8"/>
      <c r="J217" s="8"/>
      <c r="K217" s="8"/>
      <c r="L217" s="8"/>
      <c r="O217" s="8"/>
      <c r="R217" s="65"/>
      <c r="V217"/>
      <c r="W217"/>
      <c r="X217"/>
      <c r="Y217"/>
      <c r="Z217"/>
      <c r="AA217"/>
      <c r="AB217"/>
      <c r="AC217"/>
      <c r="AD217"/>
      <c r="AE217"/>
      <c r="AF217"/>
      <c r="AG217"/>
      <c r="AH217"/>
      <c r="AI217"/>
      <c r="AJ217"/>
      <c r="AK217"/>
      <c r="AL217"/>
      <c r="AM217" s="8"/>
      <c r="AR217" s="87"/>
      <c r="AV217" s="8"/>
    </row>
    <row r="218" spans="1:48" s="3" customFormat="1" x14ac:dyDescent="0.2">
      <c r="A218" s="68"/>
      <c r="E218" s="8"/>
      <c r="F218" s="8"/>
      <c r="G218" s="8"/>
      <c r="H218" s="8"/>
      <c r="I218" s="8"/>
      <c r="J218" s="8"/>
      <c r="K218" s="8"/>
      <c r="L218" s="8"/>
      <c r="O218" s="8"/>
      <c r="R218" s="65"/>
      <c r="V218"/>
      <c r="W218"/>
      <c r="X218"/>
      <c r="Y218"/>
      <c r="Z218"/>
      <c r="AA218"/>
      <c r="AB218"/>
      <c r="AC218"/>
      <c r="AD218"/>
      <c r="AE218"/>
      <c r="AF218"/>
      <c r="AG218"/>
      <c r="AH218"/>
      <c r="AI218"/>
      <c r="AJ218"/>
      <c r="AK218"/>
      <c r="AL218"/>
      <c r="AM218" s="8"/>
      <c r="AR218" s="87"/>
      <c r="AV218" s="8"/>
    </row>
    <row r="219" spans="1:48" s="3" customFormat="1" x14ac:dyDescent="0.2">
      <c r="A219" s="68"/>
      <c r="E219" s="8"/>
      <c r="F219" s="8"/>
      <c r="G219" s="8"/>
      <c r="H219" s="8"/>
      <c r="I219" s="8"/>
      <c r="J219" s="8"/>
      <c r="K219" s="8"/>
      <c r="L219" s="8"/>
      <c r="O219" s="8"/>
      <c r="R219" s="65"/>
      <c r="V219"/>
      <c r="W219"/>
      <c r="X219"/>
      <c r="Y219"/>
      <c r="Z219"/>
      <c r="AA219"/>
      <c r="AB219"/>
      <c r="AC219"/>
      <c r="AD219"/>
      <c r="AE219"/>
      <c r="AF219"/>
      <c r="AG219"/>
      <c r="AH219"/>
      <c r="AI219"/>
      <c r="AJ219"/>
      <c r="AK219"/>
      <c r="AL219"/>
      <c r="AM219" s="8"/>
      <c r="AR219" s="87"/>
      <c r="AV219" s="8"/>
    </row>
    <row r="220" spans="1:48" s="3" customFormat="1" x14ac:dyDescent="0.2">
      <c r="A220" s="68"/>
      <c r="E220" s="8"/>
      <c r="F220" s="8"/>
      <c r="G220" s="8"/>
      <c r="H220" s="8"/>
      <c r="I220" s="8"/>
      <c r="J220" s="8"/>
      <c r="K220" s="8"/>
      <c r="L220" s="8"/>
      <c r="O220" s="8"/>
      <c r="R220" s="65"/>
      <c r="V220"/>
      <c r="W220"/>
      <c r="X220"/>
      <c r="Y220"/>
      <c r="Z220"/>
      <c r="AA220"/>
      <c r="AB220"/>
      <c r="AC220"/>
      <c r="AD220"/>
      <c r="AE220"/>
      <c r="AF220"/>
      <c r="AG220"/>
      <c r="AH220"/>
      <c r="AI220"/>
      <c r="AJ220"/>
      <c r="AK220"/>
      <c r="AL220"/>
      <c r="AM220" s="8"/>
      <c r="AR220" s="87"/>
      <c r="AV220" s="8"/>
    </row>
    <row r="221" spans="1:48" s="3" customFormat="1" x14ac:dyDescent="0.2">
      <c r="A221" s="68"/>
      <c r="E221" s="8"/>
      <c r="F221" s="8"/>
      <c r="G221" s="8"/>
      <c r="H221" s="8"/>
      <c r="I221" s="8"/>
      <c r="J221" s="8"/>
      <c r="K221" s="8"/>
      <c r="L221" s="8"/>
      <c r="O221" s="8"/>
      <c r="R221" s="65"/>
      <c r="V221"/>
      <c r="W221"/>
      <c r="X221"/>
      <c r="Y221"/>
      <c r="Z221"/>
      <c r="AA221"/>
      <c r="AB221"/>
      <c r="AC221"/>
      <c r="AD221"/>
      <c r="AE221"/>
      <c r="AF221"/>
      <c r="AG221"/>
      <c r="AH221"/>
      <c r="AI221"/>
      <c r="AJ221"/>
      <c r="AK221"/>
      <c r="AL221"/>
      <c r="AM221" s="8"/>
      <c r="AR221" s="87"/>
      <c r="AV221" s="8"/>
    </row>
    <row r="222" spans="1:48" s="3" customFormat="1" x14ac:dyDescent="0.2">
      <c r="A222" s="68"/>
      <c r="E222" s="8"/>
      <c r="F222" s="8"/>
      <c r="G222" s="8"/>
      <c r="H222" s="8"/>
      <c r="I222" s="8"/>
      <c r="J222" s="8"/>
      <c r="K222" s="8"/>
      <c r="L222" s="8"/>
      <c r="O222" s="8"/>
      <c r="R222" s="65"/>
      <c r="V222"/>
      <c r="W222"/>
      <c r="X222"/>
      <c r="Y222"/>
      <c r="Z222"/>
      <c r="AA222"/>
      <c r="AB222"/>
      <c r="AC222"/>
      <c r="AD222"/>
      <c r="AE222"/>
      <c r="AF222"/>
      <c r="AG222"/>
      <c r="AH222"/>
      <c r="AI222"/>
      <c r="AJ222"/>
      <c r="AK222"/>
      <c r="AL222"/>
      <c r="AM222" s="8"/>
      <c r="AR222" s="87"/>
      <c r="AV222" s="8"/>
    </row>
    <row r="223" spans="1:48" s="3" customFormat="1" x14ac:dyDescent="0.2">
      <c r="A223" s="68"/>
      <c r="E223" s="8"/>
      <c r="F223" s="8"/>
      <c r="G223" s="8"/>
      <c r="H223" s="8"/>
      <c r="I223" s="8"/>
      <c r="J223" s="8"/>
      <c r="K223" s="8"/>
      <c r="L223" s="8"/>
      <c r="O223" s="8"/>
      <c r="R223" s="65"/>
      <c r="V223"/>
      <c r="W223"/>
      <c r="X223"/>
      <c r="Y223"/>
      <c r="Z223"/>
      <c r="AA223"/>
      <c r="AB223"/>
      <c r="AC223"/>
      <c r="AD223"/>
      <c r="AE223"/>
      <c r="AF223"/>
      <c r="AG223"/>
      <c r="AH223"/>
      <c r="AI223"/>
      <c r="AJ223"/>
      <c r="AK223"/>
      <c r="AL223"/>
      <c r="AM223" s="8"/>
      <c r="AR223" s="87"/>
      <c r="AV223" s="8"/>
    </row>
    <row r="224" spans="1:48" s="3" customFormat="1" x14ac:dyDescent="0.2">
      <c r="A224" s="68"/>
      <c r="E224" s="8"/>
      <c r="F224" s="8"/>
      <c r="G224" s="8"/>
      <c r="H224" s="8"/>
      <c r="I224" s="8"/>
      <c r="J224" s="8"/>
      <c r="K224" s="8"/>
      <c r="L224" s="8"/>
      <c r="O224" s="8"/>
      <c r="R224" s="65"/>
      <c r="V224"/>
      <c r="W224"/>
      <c r="X224"/>
      <c r="Y224"/>
      <c r="Z224"/>
      <c r="AA224"/>
      <c r="AB224"/>
      <c r="AC224"/>
      <c r="AD224"/>
      <c r="AE224"/>
      <c r="AF224"/>
      <c r="AG224"/>
      <c r="AH224"/>
      <c r="AI224"/>
      <c r="AJ224"/>
      <c r="AK224"/>
      <c r="AL224"/>
      <c r="AM224" s="8"/>
      <c r="AR224" s="87"/>
      <c r="AV224" s="8"/>
    </row>
    <row r="225" spans="1:48" s="3" customFormat="1" x14ac:dyDescent="0.2">
      <c r="A225" s="68"/>
      <c r="E225" s="8"/>
      <c r="F225" s="8"/>
      <c r="G225" s="8"/>
      <c r="H225" s="8"/>
      <c r="I225" s="8"/>
      <c r="J225" s="8"/>
      <c r="K225" s="8"/>
      <c r="L225" s="8"/>
      <c r="O225" s="8"/>
      <c r="R225" s="65"/>
      <c r="V225"/>
      <c r="W225"/>
      <c r="X225"/>
      <c r="Y225"/>
      <c r="Z225"/>
      <c r="AA225"/>
      <c r="AB225"/>
      <c r="AC225"/>
      <c r="AD225"/>
      <c r="AE225"/>
      <c r="AF225"/>
      <c r="AG225"/>
      <c r="AH225"/>
      <c r="AI225"/>
      <c r="AJ225"/>
      <c r="AK225"/>
      <c r="AL225"/>
      <c r="AM225" s="8"/>
      <c r="AR225" s="87"/>
      <c r="AV225" s="8"/>
    </row>
    <row r="226" spans="1:48" s="3" customFormat="1" x14ac:dyDescent="0.2">
      <c r="A226" s="68"/>
      <c r="E226" s="8"/>
      <c r="F226" s="8"/>
      <c r="G226" s="8"/>
      <c r="H226" s="8"/>
      <c r="I226" s="8"/>
      <c r="J226" s="8"/>
      <c r="K226" s="8"/>
      <c r="L226" s="8"/>
      <c r="O226" s="8"/>
      <c r="R226" s="65"/>
      <c r="V226"/>
      <c r="W226"/>
      <c r="X226"/>
      <c r="Y226"/>
      <c r="Z226"/>
      <c r="AA226"/>
      <c r="AB226"/>
      <c r="AC226"/>
      <c r="AD226"/>
      <c r="AE226"/>
      <c r="AF226"/>
      <c r="AG226"/>
      <c r="AH226"/>
      <c r="AI226"/>
      <c r="AJ226"/>
      <c r="AK226"/>
      <c r="AL226"/>
      <c r="AM226" s="8"/>
      <c r="AR226" s="87"/>
      <c r="AV226" s="8"/>
    </row>
    <row r="227" spans="1:48" s="3" customFormat="1" x14ac:dyDescent="0.2">
      <c r="A227" s="68"/>
      <c r="E227" s="8"/>
      <c r="F227" s="8"/>
      <c r="G227" s="8"/>
      <c r="H227" s="8"/>
      <c r="I227" s="8"/>
      <c r="J227" s="8"/>
      <c r="K227" s="8"/>
      <c r="L227" s="8"/>
      <c r="O227" s="8"/>
      <c r="R227" s="65"/>
      <c r="V227"/>
      <c r="W227"/>
      <c r="X227"/>
      <c r="Y227"/>
      <c r="Z227"/>
      <c r="AA227"/>
      <c r="AB227"/>
      <c r="AC227"/>
      <c r="AD227"/>
      <c r="AE227"/>
      <c r="AF227"/>
      <c r="AG227"/>
      <c r="AH227"/>
      <c r="AI227"/>
      <c r="AJ227"/>
      <c r="AK227"/>
      <c r="AL227"/>
      <c r="AM227" s="8"/>
      <c r="AR227" s="87"/>
      <c r="AV227" s="8"/>
    </row>
    <row r="228" spans="1:48" s="3" customFormat="1" x14ac:dyDescent="0.2">
      <c r="A228" s="68"/>
      <c r="E228" s="8"/>
      <c r="F228" s="8"/>
      <c r="G228" s="8"/>
      <c r="H228" s="8"/>
      <c r="I228" s="8"/>
      <c r="J228" s="8"/>
      <c r="K228" s="8"/>
      <c r="L228" s="8"/>
      <c r="O228" s="8"/>
      <c r="R228" s="65"/>
      <c r="V228"/>
      <c r="W228"/>
      <c r="X228"/>
      <c r="Y228"/>
      <c r="Z228"/>
      <c r="AA228"/>
      <c r="AB228"/>
      <c r="AC228"/>
      <c r="AD228"/>
      <c r="AE228"/>
      <c r="AF228"/>
      <c r="AG228"/>
      <c r="AH228"/>
      <c r="AI228"/>
      <c r="AJ228"/>
      <c r="AK228"/>
      <c r="AL228"/>
      <c r="AM228" s="8"/>
      <c r="AR228" s="87"/>
      <c r="AV228" s="8"/>
    </row>
    <row r="229" spans="1:48" s="3" customFormat="1" x14ac:dyDescent="0.2">
      <c r="A229" s="68"/>
      <c r="E229" s="8"/>
      <c r="F229" s="8"/>
      <c r="G229" s="8"/>
      <c r="H229" s="8"/>
      <c r="I229" s="8"/>
      <c r="J229" s="8"/>
      <c r="K229" s="8"/>
      <c r="L229" s="8"/>
      <c r="O229" s="8"/>
      <c r="R229" s="65"/>
      <c r="V229"/>
      <c r="W229"/>
      <c r="X229"/>
      <c r="Y229"/>
      <c r="Z229"/>
      <c r="AA229"/>
      <c r="AB229"/>
      <c r="AC229"/>
      <c r="AD229"/>
      <c r="AE229"/>
      <c r="AF229"/>
      <c r="AG229"/>
      <c r="AH229"/>
      <c r="AI229"/>
      <c r="AJ229"/>
      <c r="AK229"/>
      <c r="AL229"/>
      <c r="AM229" s="8"/>
      <c r="AR229" s="87"/>
      <c r="AV229" s="8"/>
    </row>
    <row r="230" spans="1:48" s="3" customFormat="1" x14ac:dyDescent="0.2">
      <c r="A230" s="68"/>
      <c r="E230" s="8"/>
      <c r="F230" s="8"/>
      <c r="G230" s="8"/>
      <c r="H230" s="8"/>
      <c r="I230" s="8"/>
      <c r="J230" s="8"/>
      <c r="K230" s="8"/>
      <c r="L230" s="8"/>
      <c r="O230" s="8"/>
      <c r="R230" s="65"/>
      <c r="V230"/>
      <c r="W230"/>
      <c r="X230"/>
      <c r="Y230"/>
      <c r="Z230"/>
      <c r="AA230"/>
      <c r="AB230"/>
      <c r="AC230"/>
      <c r="AD230"/>
      <c r="AE230"/>
      <c r="AF230"/>
      <c r="AG230"/>
      <c r="AH230"/>
      <c r="AI230"/>
      <c r="AJ230"/>
      <c r="AK230"/>
      <c r="AL230"/>
      <c r="AM230" s="8"/>
      <c r="AR230" s="87"/>
      <c r="AV230" s="8"/>
    </row>
    <row r="231" spans="1:48" s="3" customFormat="1" x14ac:dyDescent="0.2">
      <c r="A231" s="68"/>
      <c r="E231" s="8"/>
      <c r="F231" s="8"/>
      <c r="G231" s="8"/>
      <c r="H231" s="8"/>
      <c r="I231" s="8"/>
      <c r="J231" s="8"/>
      <c r="K231" s="8"/>
      <c r="L231" s="8"/>
      <c r="O231" s="8"/>
      <c r="R231" s="65"/>
      <c r="V231"/>
      <c r="W231"/>
      <c r="X231"/>
      <c r="Y231"/>
      <c r="Z231"/>
      <c r="AA231"/>
      <c r="AB231"/>
      <c r="AC231"/>
      <c r="AD231"/>
      <c r="AE231"/>
      <c r="AF231"/>
      <c r="AG231"/>
      <c r="AH231"/>
      <c r="AI231"/>
      <c r="AJ231"/>
      <c r="AK231"/>
      <c r="AL231"/>
      <c r="AM231" s="8"/>
      <c r="AR231" s="87"/>
      <c r="AV231" s="8"/>
    </row>
    <row r="232" spans="1:48" s="3" customFormat="1" x14ac:dyDescent="0.2">
      <c r="A232" s="68"/>
      <c r="E232" s="8"/>
      <c r="F232" s="8"/>
      <c r="G232" s="8"/>
      <c r="H232" s="8"/>
      <c r="I232" s="8"/>
      <c r="J232" s="8"/>
      <c r="K232" s="8"/>
      <c r="L232" s="8"/>
      <c r="O232" s="8"/>
      <c r="R232" s="65"/>
      <c r="V232"/>
      <c r="W232"/>
      <c r="X232"/>
      <c r="Y232"/>
      <c r="Z232"/>
      <c r="AA232"/>
      <c r="AB232"/>
      <c r="AC232"/>
      <c r="AD232"/>
      <c r="AE232"/>
      <c r="AF232"/>
      <c r="AG232"/>
      <c r="AH232"/>
      <c r="AI232"/>
      <c r="AJ232"/>
      <c r="AK232"/>
      <c r="AL232"/>
      <c r="AM232" s="8"/>
      <c r="AR232" s="87"/>
      <c r="AV232" s="8"/>
    </row>
    <row r="233" spans="1:48" s="3" customFormat="1" x14ac:dyDescent="0.2">
      <c r="A233" s="68"/>
      <c r="E233" s="8"/>
      <c r="F233" s="8"/>
      <c r="G233" s="8"/>
      <c r="H233" s="8"/>
      <c r="I233" s="8"/>
      <c r="J233" s="8"/>
      <c r="K233" s="8"/>
      <c r="L233" s="8"/>
      <c r="O233" s="8"/>
      <c r="R233" s="65"/>
      <c r="V233"/>
      <c r="W233"/>
      <c r="X233"/>
      <c r="Y233"/>
      <c r="Z233"/>
      <c r="AA233"/>
      <c r="AB233"/>
      <c r="AC233"/>
      <c r="AD233"/>
      <c r="AE233"/>
      <c r="AF233"/>
      <c r="AG233"/>
      <c r="AH233"/>
      <c r="AI233"/>
      <c r="AJ233"/>
      <c r="AK233"/>
      <c r="AL233"/>
      <c r="AM233" s="8"/>
      <c r="AR233" s="87"/>
      <c r="AV233" s="8"/>
    </row>
    <row r="234" spans="1:48" s="3" customFormat="1" x14ac:dyDescent="0.2">
      <c r="A234" s="68"/>
      <c r="E234" s="8"/>
      <c r="F234" s="8"/>
      <c r="G234" s="8"/>
      <c r="H234" s="8"/>
      <c r="I234" s="8"/>
      <c r="J234" s="8"/>
      <c r="K234" s="8"/>
      <c r="L234" s="8"/>
      <c r="O234" s="8"/>
      <c r="R234" s="65"/>
      <c r="V234"/>
      <c r="W234"/>
      <c r="X234"/>
      <c r="Y234"/>
      <c r="Z234"/>
      <c r="AA234"/>
      <c r="AB234"/>
      <c r="AC234"/>
      <c r="AD234"/>
      <c r="AE234"/>
      <c r="AF234"/>
      <c r="AG234"/>
      <c r="AH234"/>
      <c r="AI234"/>
      <c r="AJ234"/>
      <c r="AK234"/>
      <c r="AL234"/>
      <c r="AM234" s="8"/>
      <c r="AR234" s="87"/>
      <c r="AV234" s="8"/>
    </row>
    <row r="235" spans="1:48" s="3" customFormat="1" x14ac:dyDescent="0.2">
      <c r="A235" s="68"/>
      <c r="E235" s="8"/>
      <c r="F235" s="8"/>
      <c r="G235" s="8"/>
      <c r="H235" s="8"/>
      <c r="I235" s="8"/>
      <c r="J235" s="8"/>
      <c r="K235" s="8"/>
      <c r="L235" s="8"/>
      <c r="O235" s="8"/>
      <c r="R235" s="65"/>
      <c r="V235"/>
      <c r="W235"/>
      <c r="X235"/>
      <c r="Y235"/>
      <c r="Z235"/>
      <c r="AA235"/>
      <c r="AB235"/>
      <c r="AC235"/>
      <c r="AD235"/>
      <c r="AE235"/>
      <c r="AF235"/>
      <c r="AG235"/>
      <c r="AH235"/>
      <c r="AI235"/>
      <c r="AJ235"/>
      <c r="AK235"/>
      <c r="AL235"/>
      <c r="AM235" s="8"/>
      <c r="AR235" s="87"/>
      <c r="AV235" s="8"/>
    </row>
    <row r="236" spans="1:48" s="3" customFormat="1" x14ac:dyDescent="0.2">
      <c r="A236" s="68"/>
      <c r="E236" s="8"/>
      <c r="F236" s="8"/>
      <c r="G236" s="8"/>
      <c r="H236" s="8"/>
      <c r="I236" s="8"/>
      <c r="J236" s="8"/>
      <c r="K236" s="8"/>
      <c r="L236" s="8"/>
      <c r="O236" s="8"/>
      <c r="R236" s="65"/>
      <c r="V236"/>
      <c r="W236"/>
      <c r="X236"/>
      <c r="Y236"/>
      <c r="Z236"/>
      <c r="AA236"/>
      <c r="AB236"/>
      <c r="AC236"/>
      <c r="AD236"/>
      <c r="AE236"/>
      <c r="AF236"/>
      <c r="AG236"/>
      <c r="AH236"/>
      <c r="AI236"/>
      <c r="AJ236"/>
      <c r="AK236"/>
      <c r="AL236"/>
      <c r="AM236" s="8"/>
      <c r="AR236" s="87"/>
      <c r="AV236" s="8"/>
    </row>
    <row r="237" spans="1:48" s="3" customFormat="1" x14ac:dyDescent="0.2">
      <c r="A237" s="68"/>
      <c r="E237" s="8"/>
      <c r="F237" s="8"/>
      <c r="G237" s="8"/>
      <c r="H237" s="8"/>
      <c r="I237" s="8"/>
      <c r="J237" s="8"/>
      <c r="K237" s="8"/>
      <c r="L237" s="8"/>
      <c r="O237" s="8"/>
      <c r="R237" s="65"/>
      <c r="V237"/>
      <c r="W237"/>
      <c r="X237"/>
      <c r="Y237"/>
      <c r="Z237"/>
      <c r="AA237"/>
      <c r="AB237"/>
      <c r="AC237"/>
      <c r="AD237"/>
      <c r="AE237"/>
      <c r="AF237"/>
      <c r="AG237"/>
      <c r="AH237"/>
      <c r="AI237"/>
      <c r="AJ237"/>
      <c r="AK237"/>
      <c r="AL237"/>
      <c r="AM237" s="8"/>
      <c r="AR237" s="87"/>
      <c r="AV237" s="8"/>
    </row>
    <row r="238" spans="1:48" s="3" customFormat="1" x14ac:dyDescent="0.2">
      <c r="A238" s="68"/>
      <c r="E238" s="8"/>
      <c r="F238" s="8"/>
      <c r="G238" s="8"/>
      <c r="H238" s="8"/>
      <c r="I238" s="8"/>
      <c r="J238" s="8"/>
      <c r="K238" s="8"/>
      <c r="L238" s="8"/>
      <c r="O238" s="8"/>
      <c r="R238" s="65"/>
      <c r="V238"/>
      <c r="W238"/>
      <c r="X238"/>
      <c r="Y238"/>
      <c r="Z238"/>
      <c r="AA238"/>
      <c r="AB238"/>
      <c r="AC238"/>
      <c r="AD238"/>
      <c r="AE238"/>
      <c r="AF238"/>
      <c r="AG238"/>
      <c r="AH238"/>
      <c r="AI238"/>
      <c r="AJ238"/>
      <c r="AK238"/>
      <c r="AL238"/>
      <c r="AM238" s="8"/>
      <c r="AR238" s="87"/>
      <c r="AV238" s="8"/>
    </row>
    <row r="239" spans="1:48" s="3" customFormat="1" x14ac:dyDescent="0.2">
      <c r="A239" s="68"/>
      <c r="E239" s="8"/>
      <c r="F239" s="8"/>
      <c r="G239" s="8"/>
      <c r="H239" s="8"/>
      <c r="I239" s="8"/>
      <c r="J239" s="8"/>
      <c r="K239" s="8"/>
      <c r="L239" s="8"/>
      <c r="O239" s="8"/>
      <c r="R239" s="65"/>
      <c r="V239"/>
      <c r="W239"/>
      <c r="X239"/>
      <c r="Y239"/>
      <c r="Z239"/>
      <c r="AA239"/>
      <c r="AB239"/>
      <c r="AC239"/>
      <c r="AD239"/>
      <c r="AE239"/>
      <c r="AF239"/>
      <c r="AG239"/>
      <c r="AH239"/>
      <c r="AI239"/>
      <c r="AJ239"/>
      <c r="AK239"/>
      <c r="AL239"/>
      <c r="AM239" s="8"/>
      <c r="AR239" s="87"/>
      <c r="AV239" s="8"/>
    </row>
    <row r="240" spans="1:48" s="3" customFormat="1" x14ac:dyDescent="0.2">
      <c r="A240" s="68"/>
      <c r="E240" s="8"/>
      <c r="F240" s="8"/>
      <c r="G240" s="8"/>
      <c r="H240" s="8"/>
      <c r="I240" s="8"/>
      <c r="J240" s="8"/>
      <c r="K240" s="8"/>
      <c r="L240" s="8"/>
      <c r="O240" s="8"/>
      <c r="R240" s="65"/>
      <c r="V240"/>
      <c r="W240"/>
      <c r="X240"/>
      <c r="Y240"/>
      <c r="Z240"/>
      <c r="AA240"/>
      <c r="AB240"/>
      <c r="AC240"/>
      <c r="AD240"/>
      <c r="AE240"/>
      <c r="AF240"/>
      <c r="AG240"/>
      <c r="AH240"/>
      <c r="AI240"/>
      <c r="AJ240"/>
      <c r="AK240"/>
      <c r="AL240"/>
      <c r="AM240" s="8"/>
      <c r="AR240" s="87"/>
      <c r="AV240" s="8"/>
    </row>
    <row r="241" spans="1:48" s="3" customFormat="1" x14ac:dyDescent="0.2">
      <c r="A241" s="68"/>
      <c r="E241" s="8"/>
      <c r="F241" s="8"/>
      <c r="G241" s="8"/>
      <c r="H241" s="8"/>
      <c r="I241" s="8"/>
      <c r="J241" s="8"/>
      <c r="K241" s="8"/>
      <c r="L241" s="8"/>
      <c r="O241" s="8"/>
      <c r="R241" s="65"/>
      <c r="V241"/>
      <c r="W241"/>
      <c r="X241"/>
      <c r="Y241"/>
      <c r="Z241"/>
      <c r="AA241"/>
      <c r="AB241"/>
      <c r="AC241"/>
      <c r="AD241"/>
      <c r="AE241"/>
      <c r="AF241"/>
      <c r="AG241"/>
      <c r="AH241"/>
      <c r="AI241"/>
      <c r="AJ241"/>
      <c r="AK241"/>
      <c r="AL241"/>
      <c r="AM241" s="8"/>
      <c r="AR241" s="87"/>
      <c r="AV241" s="8"/>
    </row>
    <row r="242" spans="1:48" s="3" customFormat="1" x14ac:dyDescent="0.2">
      <c r="A242" s="68"/>
      <c r="E242" s="8"/>
      <c r="F242" s="8"/>
      <c r="G242" s="8"/>
      <c r="H242" s="8"/>
      <c r="I242" s="8"/>
      <c r="J242" s="8"/>
      <c r="K242" s="8"/>
      <c r="L242" s="8"/>
      <c r="O242" s="8"/>
      <c r="R242" s="65"/>
      <c r="V242"/>
      <c r="W242"/>
      <c r="X242"/>
      <c r="Y242"/>
      <c r="Z242"/>
      <c r="AA242"/>
      <c r="AB242"/>
      <c r="AC242"/>
      <c r="AD242"/>
      <c r="AE242"/>
      <c r="AF242"/>
      <c r="AG242"/>
      <c r="AH242"/>
      <c r="AI242"/>
      <c r="AJ242"/>
      <c r="AK242"/>
      <c r="AL242"/>
      <c r="AM242" s="8"/>
      <c r="AR242" s="87"/>
      <c r="AV242" s="8"/>
    </row>
    <row r="243" spans="1:48" s="3" customFormat="1" x14ac:dyDescent="0.2">
      <c r="A243" s="68"/>
      <c r="E243" s="8"/>
      <c r="F243" s="8"/>
      <c r="G243" s="8"/>
      <c r="H243" s="8"/>
      <c r="I243" s="8"/>
      <c r="J243" s="8"/>
      <c r="K243" s="8"/>
      <c r="L243" s="8"/>
      <c r="O243" s="8"/>
      <c r="R243" s="65"/>
      <c r="V243"/>
      <c r="W243"/>
      <c r="X243"/>
      <c r="Y243"/>
      <c r="Z243"/>
      <c r="AA243"/>
      <c r="AB243"/>
      <c r="AC243"/>
      <c r="AD243"/>
      <c r="AE243"/>
      <c r="AF243"/>
      <c r="AG243"/>
      <c r="AH243"/>
      <c r="AI243"/>
      <c r="AJ243"/>
      <c r="AK243"/>
      <c r="AL243"/>
      <c r="AM243" s="8"/>
      <c r="AR243" s="87"/>
      <c r="AV243" s="8"/>
    </row>
    <row r="244" spans="1:48" s="3" customFormat="1" x14ac:dyDescent="0.2">
      <c r="A244" s="68"/>
      <c r="E244" s="8"/>
      <c r="F244" s="8"/>
      <c r="G244" s="8"/>
      <c r="H244" s="8"/>
      <c r="I244" s="8"/>
      <c r="J244" s="8"/>
      <c r="K244" s="8"/>
      <c r="L244" s="8"/>
      <c r="O244" s="8"/>
      <c r="R244" s="65"/>
      <c r="V244"/>
      <c r="W244"/>
      <c r="X244"/>
      <c r="Y244"/>
      <c r="Z244"/>
      <c r="AA244"/>
      <c r="AB244"/>
      <c r="AC244"/>
      <c r="AD244"/>
      <c r="AE244"/>
      <c r="AF244"/>
      <c r="AG244"/>
      <c r="AH244"/>
      <c r="AI244"/>
      <c r="AJ244"/>
      <c r="AK244"/>
      <c r="AL244"/>
      <c r="AM244" s="8"/>
      <c r="AR244" s="87"/>
      <c r="AV244" s="8"/>
    </row>
    <row r="245" spans="1:48" s="3" customFormat="1" x14ac:dyDescent="0.2">
      <c r="A245" s="68"/>
      <c r="E245" s="8"/>
      <c r="F245" s="8"/>
      <c r="G245" s="8"/>
      <c r="H245" s="8"/>
      <c r="I245" s="8"/>
      <c r="J245" s="8"/>
      <c r="K245" s="8"/>
      <c r="L245" s="8"/>
      <c r="O245" s="8"/>
      <c r="R245" s="65"/>
      <c r="V245"/>
      <c r="W245"/>
      <c r="X245"/>
      <c r="Y245"/>
      <c r="Z245"/>
      <c r="AA245"/>
      <c r="AB245"/>
      <c r="AC245"/>
      <c r="AD245"/>
      <c r="AE245"/>
      <c r="AF245"/>
      <c r="AG245"/>
      <c r="AH245"/>
      <c r="AI245"/>
      <c r="AJ245"/>
      <c r="AK245"/>
      <c r="AL245"/>
      <c r="AM245" s="8"/>
      <c r="AR245" s="87"/>
      <c r="AV245" s="8"/>
    </row>
    <row r="246" spans="1:48" s="3" customFormat="1" x14ac:dyDescent="0.2">
      <c r="A246" s="68"/>
      <c r="E246" s="8"/>
      <c r="F246" s="8"/>
      <c r="G246" s="8"/>
      <c r="H246" s="8"/>
      <c r="I246" s="8"/>
      <c r="J246" s="8"/>
      <c r="K246" s="8"/>
      <c r="L246" s="8"/>
      <c r="O246" s="8"/>
      <c r="R246" s="65"/>
      <c r="V246"/>
      <c r="W246"/>
      <c r="X246"/>
      <c r="Y246"/>
      <c r="Z246"/>
      <c r="AA246"/>
      <c r="AB246"/>
      <c r="AC246"/>
      <c r="AD246"/>
      <c r="AE246"/>
      <c r="AF246"/>
      <c r="AG246"/>
      <c r="AH246"/>
      <c r="AI246"/>
      <c r="AJ246"/>
      <c r="AK246"/>
      <c r="AL246"/>
      <c r="AM246" s="8"/>
      <c r="AR246" s="87"/>
      <c r="AV246" s="8"/>
    </row>
    <row r="247" spans="1:48" s="3" customFormat="1" x14ac:dyDescent="0.2">
      <c r="A247" s="68"/>
      <c r="E247" s="8"/>
      <c r="F247" s="8"/>
      <c r="G247" s="8"/>
      <c r="H247" s="8"/>
      <c r="I247" s="8"/>
      <c r="J247" s="8"/>
      <c r="K247" s="8"/>
      <c r="L247" s="8"/>
      <c r="O247" s="8"/>
      <c r="R247" s="65"/>
      <c r="V247"/>
      <c r="W247"/>
      <c r="X247"/>
      <c r="Y247"/>
      <c r="Z247"/>
      <c r="AA247"/>
      <c r="AB247"/>
      <c r="AC247"/>
      <c r="AD247"/>
      <c r="AE247"/>
      <c r="AF247"/>
      <c r="AG247"/>
      <c r="AH247"/>
      <c r="AI247"/>
      <c r="AJ247"/>
      <c r="AK247"/>
      <c r="AL247"/>
      <c r="AM247" s="8"/>
      <c r="AR247" s="87"/>
      <c r="AV247" s="8"/>
    </row>
    <row r="248" spans="1:48" s="3" customFormat="1" x14ac:dyDescent="0.2">
      <c r="A248" s="68"/>
      <c r="E248" s="8"/>
      <c r="F248" s="8"/>
      <c r="G248" s="8"/>
      <c r="H248" s="8"/>
      <c r="I248" s="8"/>
      <c r="J248" s="8"/>
      <c r="K248" s="8"/>
      <c r="L248" s="8"/>
      <c r="O248" s="8"/>
      <c r="R248" s="65"/>
      <c r="V248"/>
      <c r="W248"/>
      <c r="X248"/>
      <c r="Y248"/>
      <c r="Z248"/>
      <c r="AA248"/>
      <c r="AB248"/>
      <c r="AC248"/>
      <c r="AD248"/>
      <c r="AE248"/>
      <c r="AF248"/>
      <c r="AG248"/>
      <c r="AH248"/>
      <c r="AI248"/>
      <c r="AJ248"/>
      <c r="AK248"/>
      <c r="AL248"/>
      <c r="AM248" s="8"/>
      <c r="AR248" s="87"/>
      <c r="AV248" s="8"/>
    </row>
    <row r="249" spans="1:48" s="3" customFormat="1" x14ac:dyDescent="0.2">
      <c r="A249" s="68"/>
      <c r="E249" s="8"/>
      <c r="F249" s="8"/>
      <c r="G249" s="8"/>
      <c r="H249" s="8"/>
      <c r="I249" s="8"/>
      <c r="J249" s="8"/>
      <c r="K249" s="8"/>
      <c r="L249" s="8"/>
      <c r="O249" s="8"/>
      <c r="R249" s="65"/>
      <c r="V249"/>
      <c r="W249"/>
      <c r="X249"/>
      <c r="Y249"/>
      <c r="Z249"/>
      <c r="AA249"/>
      <c r="AB249"/>
      <c r="AC249"/>
      <c r="AD249"/>
      <c r="AE249"/>
      <c r="AF249"/>
      <c r="AG249"/>
      <c r="AH249"/>
      <c r="AI249"/>
      <c r="AJ249"/>
      <c r="AK249"/>
      <c r="AL249"/>
      <c r="AM249" s="8"/>
      <c r="AR249" s="87"/>
      <c r="AV249" s="8"/>
    </row>
    <row r="250" spans="1:48" s="3" customFormat="1" x14ac:dyDescent="0.2">
      <c r="A250" s="68"/>
      <c r="E250" s="8"/>
      <c r="F250" s="8"/>
      <c r="G250" s="8"/>
      <c r="H250" s="8"/>
      <c r="I250" s="8"/>
      <c r="J250" s="8"/>
      <c r="K250" s="8"/>
      <c r="L250" s="8"/>
      <c r="O250" s="8"/>
      <c r="R250" s="65"/>
      <c r="V250"/>
      <c r="W250"/>
      <c r="X250"/>
      <c r="Y250"/>
      <c r="Z250"/>
      <c r="AA250"/>
      <c r="AB250"/>
      <c r="AC250"/>
      <c r="AD250"/>
      <c r="AE250"/>
      <c r="AF250"/>
      <c r="AG250"/>
      <c r="AH250"/>
      <c r="AI250"/>
      <c r="AJ250"/>
      <c r="AK250"/>
      <c r="AL250"/>
      <c r="AM250" s="8"/>
      <c r="AR250" s="87"/>
      <c r="AV250" s="8"/>
    </row>
    <row r="251" spans="1:48" s="3" customFormat="1" x14ac:dyDescent="0.2">
      <c r="A251" s="68"/>
      <c r="E251" s="8"/>
      <c r="F251" s="8"/>
      <c r="G251" s="8"/>
      <c r="H251" s="8"/>
      <c r="I251" s="8"/>
      <c r="J251" s="8"/>
      <c r="K251" s="8"/>
      <c r="L251" s="8"/>
      <c r="O251" s="8"/>
      <c r="R251" s="65"/>
      <c r="V251"/>
      <c r="W251"/>
      <c r="X251"/>
      <c r="Y251"/>
      <c r="Z251"/>
      <c r="AA251"/>
      <c r="AB251"/>
      <c r="AC251"/>
      <c r="AD251"/>
      <c r="AE251"/>
      <c r="AF251"/>
      <c r="AG251"/>
      <c r="AH251"/>
      <c r="AI251"/>
      <c r="AJ251"/>
      <c r="AK251"/>
      <c r="AL251"/>
      <c r="AM251" s="8"/>
      <c r="AR251" s="87"/>
      <c r="AV251" s="8"/>
    </row>
    <row r="252" spans="1:48" s="3" customFormat="1" x14ac:dyDescent="0.2">
      <c r="A252" s="68"/>
      <c r="E252" s="8"/>
      <c r="F252" s="8"/>
      <c r="G252" s="8"/>
      <c r="H252" s="8"/>
      <c r="I252" s="8"/>
      <c r="J252" s="8"/>
      <c r="K252" s="8"/>
      <c r="L252" s="8"/>
      <c r="O252" s="8"/>
      <c r="R252" s="65"/>
      <c r="V252"/>
      <c r="W252"/>
      <c r="X252"/>
      <c r="Y252"/>
      <c r="Z252"/>
      <c r="AA252"/>
      <c r="AB252"/>
      <c r="AC252"/>
      <c r="AD252"/>
      <c r="AE252"/>
      <c r="AF252"/>
      <c r="AG252"/>
      <c r="AH252"/>
      <c r="AI252"/>
      <c r="AJ252"/>
      <c r="AK252"/>
      <c r="AL252"/>
      <c r="AM252" s="8"/>
      <c r="AR252" s="87"/>
      <c r="AV252" s="8"/>
    </row>
    <row r="253" spans="1:48" s="3" customFormat="1" x14ac:dyDescent="0.2">
      <c r="A253" s="68"/>
      <c r="E253" s="8"/>
      <c r="F253" s="8"/>
      <c r="G253" s="8"/>
      <c r="H253" s="8"/>
      <c r="I253" s="8"/>
      <c r="J253" s="8"/>
      <c r="K253" s="8"/>
      <c r="L253" s="8"/>
      <c r="O253" s="8"/>
      <c r="R253" s="65"/>
      <c r="V253"/>
      <c r="W253"/>
      <c r="X253"/>
      <c r="Y253"/>
      <c r="Z253"/>
      <c r="AA253"/>
      <c r="AB253"/>
      <c r="AC253"/>
      <c r="AD253"/>
      <c r="AE253"/>
      <c r="AF253"/>
      <c r="AG253"/>
      <c r="AH253"/>
      <c r="AI253"/>
      <c r="AJ253"/>
      <c r="AK253"/>
      <c r="AL253"/>
      <c r="AM253" s="8"/>
      <c r="AR253" s="87"/>
      <c r="AV253" s="8"/>
    </row>
    <row r="254" spans="1:48" s="3" customFormat="1" x14ac:dyDescent="0.2">
      <c r="A254" s="68"/>
      <c r="E254" s="8"/>
      <c r="F254" s="8"/>
      <c r="G254" s="8"/>
      <c r="H254" s="8"/>
      <c r="I254" s="8"/>
      <c r="J254" s="8"/>
      <c r="K254" s="8"/>
      <c r="L254" s="8"/>
      <c r="O254" s="8"/>
      <c r="R254" s="65"/>
      <c r="V254"/>
      <c r="W254"/>
      <c r="X254"/>
      <c r="Y254"/>
      <c r="Z254"/>
      <c r="AA254"/>
      <c r="AB254"/>
      <c r="AC254"/>
      <c r="AD254"/>
      <c r="AE254"/>
      <c r="AF254"/>
      <c r="AG254"/>
      <c r="AH254"/>
      <c r="AI254"/>
      <c r="AJ254"/>
      <c r="AK254"/>
      <c r="AL254"/>
      <c r="AM254" s="8"/>
      <c r="AR254" s="87"/>
      <c r="AV254" s="8"/>
    </row>
    <row r="255" spans="1:48" s="3" customFormat="1" x14ac:dyDescent="0.2">
      <c r="A255" s="68"/>
      <c r="E255" s="8"/>
      <c r="F255" s="8"/>
      <c r="G255" s="8"/>
      <c r="H255" s="8"/>
      <c r="I255" s="8"/>
      <c r="J255" s="8"/>
      <c r="K255" s="8"/>
      <c r="L255" s="8"/>
      <c r="O255" s="8"/>
      <c r="R255" s="65"/>
      <c r="V255"/>
      <c r="W255"/>
      <c r="X255"/>
      <c r="Y255"/>
      <c r="Z255"/>
      <c r="AA255"/>
      <c r="AB255"/>
      <c r="AC255"/>
      <c r="AD255"/>
      <c r="AE255"/>
      <c r="AF255"/>
      <c r="AG255"/>
      <c r="AH255"/>
      <c r="AI255"/>
      <c r="AJ255"/>
      <c r="AK255"/>
      <c r="AL255"/>
      <c r="AM255" s="8"/>
      <c r="AR255" s="87"/>
      <c r="AV255" s="8"/>
    </row>
    <row r="256" spans="1:48" s="3" customFormat="1" x14ac:dyDescent="0.2">
      <c r="A256" s="68"/>
      <c r="E256" s="8"/>
      <c r="F256" s="8"/>
      <c r="G256" s="8"/>
      <c r="H256" s="8"/>
      <c r="I256" s="8"/>
      <c r="J256" s="8"/>
      <c r="K256" s="8"/>
      <c r="L256" s="8"/>
      <c r="O256" s="8"/>
      <c r="R256" s="65"/>
      <c r="V256"/>
      <c r="W256"/>
      <c r="X256"/>
      <c r="Y256"/>
      <c r="Z256"/>
      <c r="AA256"/>
      <c r="AB256"/>
      <c r="AC256"/>
      <c r="AD256"/>
      <c r="AE256"/>
      <c r="AF256"/>
      <c r="AG256"/>
      <c r="AH256"/>
      <c r="AI256"/>
      <c r="AJ256"/>
      <c r="AK256"/>
      <c r="AL256"/>
      <c r="AM256" s="8"/>
      <c r="AR256" s="87"/>
      <c r="AV256" s="8"/>
    </row>
    <row r="257" spans="1:48" s="3" customFormat="1" x14ac:dyDescent="0.2">
      <c r="A257" s="68"/>
      <c r="E257" s="8"/>
      <c r="F257" s="8"/>
      <c r="G257" s="8"/>
      <c r="H257" s="8"/>
      <c r="I257" s="8"/>
      <c r="J257" s="8"/>
      <c r="K257" s="8"/>
      <c r="L257" s="8"/>
      <c r="O257" s="8"/>
      <c r="R257" s="65"/>
      <c r="V257"/>
      <c r="W257"/>
      <c r="X257"/>
      <c r="Y257"/>
      <c r="Z257"/>
      <c r="AA257"/>
      <c r="AB257"/>
      <c r="AC257"/>
      <c r="AD257"/>
      <c r="AE257"/>
      <c r="AF257"/>
      <c r="AG257"/>
      <c r="AH257"/>
      <c r="AI257"/>
      <c r="AJ257"/>
      <c r="AK257"/>
      <c r="AL257"/>
      <c r="AM257" s="8"/>
      <c r="AR257" s="87"/>
      <c r="AV257" s="8"/>
    </row>
    <row r="258" spans="1:48" s="3" customFormat="1" x14ac:dyDescent="0.2">
      <c r="A258" s="68"/>
      <c r="E258" s="8"/>
      <c r="F258" s="8"/>
      <c r="G258" s="8"/>
      <c r="H258" s="8"/>
      <c r="I258" s="8"/>
      <c r="J258" s="8"/>
      <c r="K258" s="8"/>
      <c r="L258" s="8"/>
      <c r="O258" s="8"/>
      <c r="R258" s="65"/>
      <c r="V258"/>
      <c r="W258"/>
      <c r="X258"/>
      <c r="Y258"/>
      <c r="Z258"/>
      <c r="AA258"/>
      <c r="AB258"/>
      <c r="AC258"/>
      <c r="AD258"/>
      <c r="AE258"/>
      <c r="AF258"/>
      <c r="AG258"/>
      <c r="AH258"/>
      <c r="AI258"/>
      <c r="AJ258"/>
      <c r="AK258"/>
      <c r="AL258"/>
      <c r="AM258" s="8"/>
      <c r="AR258" s="87"/>
      <c r="AV258" s="8"/>
    </row>
    <row r="259" spans="1:48" s="3" customFormat="1" x14ac:dyDescent="0.2">
      <c r="A259" s="68"/>
      <c r="E259" s="8"/>
      <c r="F259" s="8"/>
      <c r="G259" s="8"/>
      <c r="H259" s="8"/>
      <c r="I259" s="8"/>
      <c r="J259" s="8"/>
      <c r="K259" s="8"/>
      <c r="L259" s="8"/>
      <c r="O259" s="8"/>
      <c r="R259" s="65"/>
      <c r="V259"/>
      <c r="W259"/>
      <c r="X259"/>
      <c r="Y259"/>
      <c r="Z259"/>
      <c r="AA259"/>
      <c r="AB259"/>
      <c r="AC259"/>
      <c r="AD259"/>
      <c r="AE259"/>
      <c r="AF259"/>
      <c r="AG259"/>
      <c r="AH259"/>
      <c r="AI259"/>
      <c r="AJ259"/>
      <c r="AK259"/>
      <c r="AL259"/>
      <c r="AM259" s="8"/>
      <c r="AR259" s="87"/>
      <c r="AV259" s="8"/>
    </row>
    <row r="260" spans="1:48" s="3" customFormat="1" x14ac:dyDescent="0.2">
      <c r="A260" s="68"/>
      <c r="E260" s="8"/>
      <c r="F260" s="8"/>
      <c r="G260" s="8"/>
      <c r="H260" s="8"/>
      <c r="I260" s="8"/>
      <c r="J260" s="8"/>
      <c r="K260" s="8"/>
      <c r="L260" s="8"/>
      <c r="O260" s="8"/>
      <c r="R260" s="65"/>
      <c r="V260"/>
      <c r="W260"/>
      <c r="X260"/>
      <c r="Y260"/>
      <c r="Z260"/>
      <c r="AA260"/>
      <c r="AB260"/>
      <c r="AC260"/>
      <c r="AD260"/>
      <c r="AE260"/>
      <c r="AF260"/>
      <c r="AG260"/>
      <c r="AH260"/>
      <c r="AI260"/>
      <c r="AJ260"/>
      <c r="AK260"/>
      <c r="AL260"/>
      <c r="AM260" s="8"/>
      <c r="AR260" s="87"/>
      <c r="AV260" s="8"/>
    </row>
    <row r="261" spans="1:48" s="3" customFormat="1" x14ac:dyDescent="0.2">
      <c r="A261" s="68"/>
      <c r="E261" s="8"/>
      <c r="F261" s="8"/>
      <c r="G261" s="8"/>
      <c r="H261" s="8"/>
      <c r="I261" s="8"/>
      <c r="J261" s="8"/>
      <c r="K261" s="8"/>
      <c r="L261" s="8"/>
      <c r="O261" s="8"/>
      <c r="R261" s="65"/>
      <c r="V261"/>
      <c r="W261"/>
      <c r="X261"/>
      <c r="Y261"/>
      <c r="Z261"/>
      <c r="AA261"/>
      <c r="AB261"/>
      <c r="AC261"/>
      <c r="AD261"/>
      <c r="AE261"/>
      <c r="AF261"/>
      <c r="AG261"/>
      <c r="AH261"/>
      <c r="AI261"/>
      <c r="AJ261"/>
      <c r="AK261"/>
      <c r="AL261"/>
      <c r="AM261" s="8"/>
      <c r="AR261" s="87"/>
      <c r="AV261" s="8"/>
    </row>
    <row r="262" spans="1:48" s="3" customFormat="1" x14ac:dyDescent="0.2">
      <c r="A262" s="68"/>
      <c r="E262" s="8"/>
      <c r="F262" s="8"/>
      <c r="G262" s="8"/>
      <c r="H262" s="8"/>
      <c r="I262" s="8"/>
      <c r="J262" s="8"/>
      <c r="K262" s="8"/>
      <c r="L262" s="8"/>
      <c r="O262" s="8"/>
      <c r="R262" s="65"/>
      <c r="V262"/>
      <c r="W262"/>
      <c r="X262"/>
      <c r="Y262"/>
      <c r="Z262"/>
      <c r="AA262"/>
      <c r="AB262"/>
      <c r="AC262"/>
      <c r="AD262"/>
      <c r="AE262"/>
      <c r="AF262"/>
      <c r="AG262"/>
      <c r="AH262"/>
      <c r="AI262"/>
      <c r="AJ262"/>
      <c r="AK262"/>
      <c r="AL262"/>
      <c r="AM262" s="8"/>
      <c r="AR262" s="87"/>
      <c r="AV262" s="8"/>
    </row>
    <row r="263" spans="1:48" s="3" customFormat="1" x14ac:dyDescent="0.2">
      <c r="A263" s="68"/>
      <c r="E263" s="8"/>
      <c r="F263" s="8"/>
      <c r="G263" s="8"/>
      <c r="H263" s="8"/>
      <c r="I263" s="8"/>
      <c r="J263" s="8"/>
      <c r="K263" s="8"/>
      <c r="L263" s="8"/>
      <c r="O263" s="8"/>
      <c r="R263" s="65"/>
      <c r="V263"/>
      <c r="W263"/>
      <c r="X263"/>
      <c r="Y263"/>
      <c r="Z263"/>
      <c r="AA263"/>
      <c r="AB263"/>
      <c r="AC263"/>
      <c r="AD263"/>
      <c r="AE263"/>
      <c r="AF263"/>
      <c r="AG263"/>
      <c r="AH263"/>
      <c r="AI263"/>
      <c r="AJ263"/>
      <c r="AK263"/>
      <c r="AL263"/>
      <c r="AM263" s="8"/>
      <c r="AR263" s="87"/>
      <c r="AV263" s="8"/>
    </row>
    <row r="264" spans="1:48" s="3" customFormat="1" x14ac:dyDescent="0.2">
      <c r="A264" s="68"/>
      <c r="E264" s="8"/>
      <c r="F264" s="8"/>
      <c r="G264" s="8"/>
      <c r="H264" s="8"/>
      <c r="I264" s="8"/>
      <c r="J264" s="8"/>
      <c r="K264" s="8"/>
      <c r="L264" s="8"/>
      <c r="O264" s="8"/>
      <c r="R264" s="65"/>
      <c r="V264"/>
      <c r="W264"/>
      <c r="X264"/>
      <c r="Y264"/>
      <c r="Z264"/>
      <c r="AA264"/>
      <c r="AB264"/>
      <c r="AC264"/>
      <c r="AD264"/>
      <c r="AE264"/>
      <c r="AF264"/>
      <c r="AG264"/>
      <c r="AH264"/>
      <c r="AI264"/>
      <c r="AJ264"/>
      <c r="AK264"/>
      <c r="AL264"/>
      <c r="AM264" s="8"/>
      <c r="AR264" s="87"/>
      <c r="AV264" s="8"/>
    </row>
    <row r="265" spans="1:48" s="3" customFormat="1" x14ac:dyDescent="0.2">
      <c r="A265" s="68"/>
      <c r="E265" s="8"/>
      <c r="F265" s="8"/>
      <c r="G265" s="8"/>
      <c r="H265" s="8"/>
      <c r="I265" s="8"/>
      <c r="J265" s="8"/>
      <c r="K265" s="8"/>
      <c r="L265" s="8"/>
      <c r="O265" s="8"/>
      <c r="R265" s="65"/>
      <c r="V265"/>
      <c r="W265"/>
      <c r="X265"/>
      <c r="Y265"/>
      <c r="Z265"/>
      <c r="AA265"/>
      <c r="AB265"/>
      <c r="AC265"/>
      <c r="AD265"/>
      <c r="AE265"/>
      <c r="AF265"/>
      <c r="AG265"/>
      <c r="AH265"/>
      <c r="AI265"/>
      <c r="AJ265"/>
      <c r="AK265"/>
      <c r="AL265"/>
      <c r="AM265" s="8"/>
      <c r="AR265" s="87"/>
      <c r="AV265" s="8"/>
    </row>
    <row r="266" spans="1:48" s="3" customFormat="1" x14ac:dyDescent="0.2">
      <c r="A266" s="68"/>
      <c r="E266" s="8"/>
      <c r="F266" s="8"/>
      <c r="G266" s="8"/>
      <c r="H266" s="8"/>
      <c r="I266" s="8"/>
      <c r="J266" s="8"/>
      <c r="K266" s="8"/>
      <c r="L266" s="8"/>
      <c r="O266" s="8"/>
      <c r="R266" s="65"/>
      <c r="V266"/>
      <c r="W266"/>
      <c r="X266"/>
      <c r="Y266"/>
      <c r="Z266"/>
      <c r="AA266"/>
      <c r="AB266"/>
      <c r="AC266"/>
      <c r="AD266"/>
      <c r="AE266"/>
      <c r="AF266"/>
      <c r="AG266"/>
      <c r="AH266"/>
      <c r="AI266"/>
      <c r="AJ266"/>
      <c r="AK266"/>
      <c r="AL266"/>
      <c r="AM266" s="8"/>
      <c r="AR266" s="87"/>
      <c r="AV266" s="8"/>
    </row>
    <row r="267" spans="1:48" s="3" customFormat="1" x14ac:dyDescent="0.2">
      <c r="A267" s="68"/>
      <c r="E267" s="8"/>
      <c r="F267" s="8"/>
      <c r="G267" s="8"/>
      <c r="H267" s="8"/>
      <c r="I267" s="8"/>
      <c r="J267" s="8"/>
      <c r="K267" s="8"/>
      <c r="L267" s="8"/>
      <c r="O267" s="8"/>
      <c r="R267" s="65"/>
      <c r="V267"/>
      <c r="W267"/>
      <c r="X267"/>
      <c r="Y267"/>
      <c r="Z267"/>
      <c r="AA267"/>
      <c r="AB267"/>
      <c r="AC267"/>
      <c r="AD267"/>
      <c r="AE267"/>
      <c r="AF267"/>
      <c r="AG267"/>
      <c r="AH267"/>
      <c r="AI267"/>
      <c r="AJ267"/>
      <c r="AK267"/>
      <c r="AL267"/>
      <c r="AM267" s="8"/>
      <c r="AR267" s="87"/>
      <c r="AV267" s="8"/>
    </row>
    <row r="268" spans="1:48" s="3" customFormat="1" x14ac:dyDescent="0.2">
      <c r="A268" s="68"/>
      <c r="E268" s="8"/>
      <c r="F268" s="8"/>
      <c r="G268" s="8"/>
      <c r="H268" s="8"/>
      <c r="I268" s="8"/>
      <c r="J268" s="8"/>
      <c r="K268" s="8"/>
      <c r="L268" s="8"/>
      <c r="O268" s="8"/>
      <c r="R268" s="65"/>
      <c r="V268"/>
      <c r="W268"/>
      <c r="X268"/>
      <c r="Y268"/>
      <c r="Z268"/>
      <c r="AA268"/>
      <c r="AB268"/>
      <c r="AC268"/>
      <c r="AD268"/>
      <c r="AE268"/>
      <c r="AF268"/>
      <c r="AG268"/>
      <c r="AH268"/>
      <c r="AI268"/>
      <c r="AJ268"/>
      <c r="AK268"/>
      <c r="AL268"/>
      <c r="AM268" s="8"/>
      <c r="AR268" s="87"/>
      <c r="AV268" s="8"/>
    </row>
    <row r="269" spans="1:48" s="3" customFormat="1" x14ac:dyDescent="0.2">
      <c r="A269" s="68"/>
      <c r="E269" s="8"/>
      <c r="F269" s="8"/>
      <c r="G269" s="8"/>
      <c r="H269" s="8"/>
      <c r="I269" s="8"/>
      <c r="J269" s="8"/>
      <c r="K269" s="8"/>
      <c r="L269" s="8"/>
      <c r="O269" s="8"/>
      <c r="R269" s="65"/>
      <c r="V269"/>
      <c r="W269"/>
      <c r="X269"/>
      <c r="Y269"/>
      <c r="Z269"/>
      <c r="AA269"/>
      <c r="AB269"/>
      <c r="AC269"/>
      <c r="AD269"/>
      <c r="AE269"/>
      <c r="AF269"/>
      <c r="AG269"/>
      <c r="AH269"/>
      <c r="AI269"/>
      <c r="AJ269"/>
      <c r="AK269"/>
      <c r="AL269"/>
      <c r="AM269" s="8"/>
      <c r="AR269" s="87"/>
      <c r="AV269" s="8"/>
    </row>
    <row r="270" spans="1:48" s="3" customFormat="1" x14ac:dyDescent="0.2">
      <c r="A270" s="68"/>
      <c r="E270" s="8"/>
      <c r="F270" s="8"/>
      <c r="G270" s="8"/>
      <c r="H270" s="8"/>
      <c r="I270" s="8"/>
      <c r="J270" s="8"/>
      <c r="K270" s="8"/>
      <c r="L270" s="8"/>
      <c r="O270" s="8"/>
      <c r="R270" s="65"/>
      <c r="V270"/>
      <c r="W270"/>
      <c r="X270"/>
      <c r="Y270"/>
      <c r="Z270"/>
      <c r="AA270"/>
      <c r="AB270"/>
      <c r="AC270"/>
      <c r="AD270"/>
      <c r="AE270"/>
      <c r="AF270"/>
      <c r="AG270"/>
      <c r="AH270"/>
      <c r="AI270"/>
      <c r="AJ270"/>
      <c r="AK270"/>
      <c r="AL270"/>
      <c r="AM270" s="8"/>
      <c r="AR270" s="87"/>
      <c r="AV270" s="8"/>
    </row>
    <row r="271" spans="1:48" s="3" customFormat="1" x14ac:dyDescent="0.2">
      <c r="A271" s="68"/>
      <c r="E271" s="8"/>
      <c r="F271" s="8"/>
      <c r="G271" s="8"/>
      <c r="H271" s="8"/>
      <c r="I271" s="8"/>
      <c r="J271" s="8"/>
      <c r="K271" s="8"/>
      <c r="L271" s="8"/>
      <c r="O271" s="8"/>
      <c r="R271" s="65"/>
      <c r="V271"/>
      <c r="W271"/>
      <c r="X271"/>
      <c r="Y271"/>
      <c r="Z271"/>
      <c r="AA271"/>
      <c r="AB271"/>
      <c r="AC271"/>
      <c r="AD271"/>
      <c r="AE271"/>
      <c r="AF271"/>
      <c r="AG271"/>
      <c r="AH271"/>
      <c r="AI271"/>
      <c r="AJ271"/>
      <c r="AK271"/>
      <c r="AL271"/>
      <c r="AM271" s="8"/>
      <c r="AR271" s="87"/>
      <c r="AV271" s="8"/>
    </row>
    <row r="272" spans="1:48" s="3" customFormat="1" x14ac:dyDescent="0.2">
      <c r="A272" s="68"/>
      <c r="E272" s="8"/>
      <c r="F272" s="8"/>
      <c r="G272" s="8"/>
      <c r="H272" s="8"/>
      <c r="I272" s="8"/>
      <c r="J272" s="8"/>
      <c r="K272" s="8"/>
      <c r="L272" s="8"/>
      <c r="O272" s="8"/>
      <c r="R272" s="65"/>
      <c r="V272"/>
      <c r="W272"/>
      <c r="X272"/>
      <c r="Y272"/>
      <c r="Z272"/>
      <c r="AA272"/>
      <c r="AB272"/>
      <c r="AC272"/>
      <c r="AD272"/>
      <c r="AE272"/>
      <c r="AF272"/>
      <c r="AG272"/>
      <c r="AH272"/>
      <c r="AI272"/>
      <c r="AJ272"/>
      <c r="AK272"/>
      <c r="AL272"/>
      <c r="AM272" s="8"/>
      <c r="AR272" s="87"/>
      <c r="AV272" s="8"/>
    </row>
    <row r="273" spans="1:48" s="3" customFormat="1" x14ac:dyDescent="0.2">
      <c r="A273" s="68"/>
      <c r="E273" s="8"/>
      <c r="F273" s="8"/>
      <c r="G273" s="8"/>
      <c r="H273" s="8"/>
      <c r="I273" s="8"/>
      <c r="J273" s="8"/>
      <c r="K273" s="8"/>
      <c r="L273" s="8"/>
      <c r="O273" s="8"/>
      <c r="R273" s="65"/>
      <c r="V273"/>
      <c r="W273"/>
      <c r="X273"/>
      <c r="Y273"/>
      <c r="Z273"/>
      <c r="AA273"/>
      <c r="AB273"/>
      <c r="AC273"/>
      <c r="AD273"/>
      <c r="AE273"/>
      <c r="AF273"/>
      <c r="AG273"/>
      <c r="AH273"/>
      <c r="AI273"/>
      <c r="AJ273"/>
      <c r="AK273"/>
      <c r="AL273"/>
      <c r="AM273" s="8"/>
      <c r="AR273" s="87"/>
      <c r="AV273" s="8"/>
    </row>
    <row r="274" spans="1:48" s="3" customFormat="1" x14ac:dyDescent="0.2">
      <c r="A274" s="68"/>
      <c r="E274" s="8"/>
      <c r="F274" s="8"/>
      <c r="G274" s="8"/>
      <c r="H274" s="8"/>
      <c r="I274" s="8"/>
      <c r="J274" s="8"/>
      <c r="K274" s="8"/>
      <c r="L274" s="8"/>
      <c r="O274" s="8"/>
      <c r="R274" s="65"/>
      <c r="V274"/>
      <c r="W274"/>
      <c r="X274"/>
      <c r="Y274"/>
      <c r="Z274"/>
      <c r="AA274"/>
      <c r="AB274"/>
      <c r="AC274"/>
      <c r="AD274"/>
      <c r="AE274"/>
      <c r="AF274"/>
      <c r="AG274"/>
      <c r="AH274"/>
      <c r="AI274"/>
      <c r="AJ274"/>
      <c r="AK274"/>
      <c r="AL274"/>
      <c r="AM274" s="8"/>
      <c r="AR274" s="87"/>
      <c r="AV274" s="8"/>
    </row>
    <row r="275" spans="1:48" s="3" customFormat="1" x14ac:dyDescent="0.2">
      <c r="A275" s="68"/>
      <c r="E275" s="8"/>
      <c r="F275" s="8"/>
      <c r="G275" s="8"/>
      <c r="H275" s="8"/>
      <c r="I275" s="8"/>
      <c r="J275" s="8"/>
      <c r="K275" s="8"/>
      <c r="L275" s="8"/>
      <c r="O275" s="8"/>
      <c r="R275" s="65"/>
      <c r="V275"/>
      <c r="W275"/>
      <c r="X275"/>
      <c r="Y275"/>
      <c r="Z275"/>
      <c r="AA275"/>
      <c r="AB275"/>
      <c r="AC275"/>
      <c r="AD275"/>
      <c r="AE275"/>
      <c r="AF275"/>
      <c r="AG275"/>
      <c r="AH275"/>
      <c r="AI275"/>
      <c r="AJ275"/>
      <c r="AK275"/>
      <c r="AL275"/>
      <c r="AM275" s="8"/>
      <c r="AR275" s="87"/>
      <c r="AV275" s="8"/>
    </row>
    <row r="276" spans="1:48" s="3" customFormat="1" x14ac:dyDescent="0.2">
      <c r="A276" s="68"/>
      <c r="E276" s="8"/>
      <c r="F276" s="8"/>
      <c r="G276" s="8"/>
      <c r="H276" s="8"/>
      <c r="I276" s="8"/>
      <c r="J276" s="8"/>
      <c r="K276" s="8"/>
      <c r="L276" s="8"/>
      <c r="O276" s="8"/>
      <c r="R276" s="65"/>
      <c r="V276"/>
      <c r="W276"/>
      <c r="X276"/>
      <c r="Y276"/>
      <c r="Z276"/>
      <c r="AA276"/>
      <c r="AB276"/>
      <c r="AC276"/>
      <c r="AD276"/>
      <c r="AE276"/>
      <c r="AF276"/>
      <c r="AG276"/>
      <c r="AH276"/>
      <c r="AI276"/>
      <c r="AJ276"/>
      <c r="AK276"/>
      <c r="AL276"/>
      <c r="AM276" s="8"/>
      <c r="AR276" s="87"/>
      <c r="AV276" s="8"/>
    </row>
    <row r="277" spans="1:48" s="3" customFormat="1" x14ac:dyDescent="0.2">
      <c r="A277" s="68"/>
      <c r="E277" s="8"/>
      <c r="F277" s="8"/>
      <c r="G277" s="8"/>
      <c r="H277" s="8"/>
      <c r="I277" s="8"/>
      <c r="J277" s="8"/>
      <c r="K277" s="8"/>
      <c r="L277" s="8"/>
      <c r="O277" s="8"/>
      <c r="R277" s="65"/>
      <c r="V277"/>
      <c r="W277"/>
      <c r="X277"/>
      <c r="Y277"/>
      <c r="Z277"/>
      <c r="AA277"/>
      <c r="AB277"/>
      <c r="AC277"/>
      <c r="AD277"/>
      <c r="AE277"/>
      <c r="AF277"/>
      <c r="AG277"/>
      <c r="AH277"/>
      <c r="AI277"/>
      <c r="AJ277"/>
      <c r="AK277"/>
      <c r="AL277"/>
      <c r="AM277" s="8"/>
      <c r="AR277" s="87"/>
      <c r="AV277" s="8"/>
    </row>
    <row r="278" spans="1:48" s="3" customFormat="1" x14ac:dyDescent="0.2">
      <c r="A278" s="68"/>
      <c r="E278" s="8"/>
      <c r="F278" s="8"/>
      <c r="G278" s="8"/>
      <c r="H278" s="8"/>
      <c r="I278" s="8"/>
      <c r="J278" s="8"/>
      <c r="K278" s="8"/>
      <c r="L278" s="8"/>
      <c r="O278" s="8"/>
      <c r="R278" s="65"/>
      <c r="V278"/>
      <c r="W278"/>
      <c r="X278"/>
      <c r="Y278"/>
      <c r="Z278"/>
      <c r="AA278"/>
      <c r="AB278"/>
      <c r="AC278"/>
      <c r="AD278"/>
      <c r="AE278"/>
      <c r="AF278"/>
      <c r="AG278"/>
      <c r="AH278"/>
      <c r="AI278"/>
      <c r="AJ278"/>
      <c r="AK278"/>
      <c r="AL278"/>
      <c r="AM278" s="8"/>
      <c r="AR278" s="87"/>
      <c r="AV278" s="8"/>
    </row>
    <row r="279" spans="1:48" s="3" customFormat="1" x14ac:dyDescent="0.2">
      <c r="A279" s="68"/>
      <c r="E279" s="8"/>
      <c r="F279" s="8"/>
      <c r="G279" s="8"/>
      <c r="H279" s="8"/>
      <c r="I279" s="8"/>
      <c r="J279" s="8"/>
      <c r="K279" s="8"/>
      <c r="L279" s="8"/>
      <c r="O279" s="8"/>
      <c r="R279" s="65"/>
      <c r="V279"/>
      <c r="W279"/>
      <c r="X279"/>
      <c r="Y279"/>
      <c r="Z279"/>
      <c r="AA279"/>
      <c r="AB279"/>
      <c r="AC279"/>
      <c r="AD279"/>
      <c r="AE279"/>
      <c r="AF279"/>
      <c r="AG279"/>
      <c r="AH279"/>
      <c r="AI279"/>
      <c r="AJ279"/>
      <c r="AK279"/>
      <c r="AL279"/>
      <c r="AM279" s="8"/>
      <c r="AR279" s="87"/>
      <c r="AV279" s="8"/>
    </row>
    <row r="280" spans="1:48" s="3" customFormat="1" x14ac:dyDescent="0.2">
      <c r="A280" s="68"/>
      <c r="E280" s="8"/>
      <c r="F280" s="8"/>
      <c r="G280" s="8"/>
      <c r="H280" s="8"/>
      <c r="I280" s="8"/>
      <c r="J280" s="8"/>
      <c r="K280" s="8"/>
      <c r="L280" s="8"/>
      <c r="O280" s="8"/>
      <c r="R280" s="65"/>
      <c r="V280"/>
      <c r="W280"/>
      <c r="X280"/>
      <c r="Y280"/>
      <c r="Z280"/>
      <c r="AA280"/>
      <c r="AB280"/>
      <c r="AC280"/>
      <c r="AD280"/>
      <c r="AE280"/>
      <c r="AF280"/>
      <c r="AG280"/>
      <c r="AH280"/>
      <c r="AI280"/>
      <c r="AJ280"/>
      <c r="AK280"/>
      <c r="AL280"/>
      <c r="AM280" s="8"/>
      <c r="AR280" s="87"/>
      <c r="AV280" s="8"/>
    </row>
    <row r="281" spans="1:48" s="3" customFormat="1" x14ac:dyDescent="0.2">
      <c r="A281" s="68"/>
      <c r="E281" s="8"/>
      <c r="F281" s="8"/>
      <c r="G281" s="8"/>
      <c r="H281" s="8"/>
      <c r="I281" s="8"/>
      <c r="J281" s="8"/>
      <c r="K281" s="8"/>
      <c r="L281" s="8"/>
      <c r="O281" s="8"/>
      <c r="R281" s="65"/>
      <c r="V281"/>
      <c r="W281"/>
      <c r="X281"/>
      <c r="Y281"/>
      <c r="Z281"/>
      <c r="AA281"/>
      <c r="AB281"/>
      <c r="AC281"/>
      <c r="AD281"/>
      <c r="AE281"/>
      <c r="AF281"/>
      <c r="AG281"/>
      <c r="AH281"/>
      <c r="AI281"/>
      <c r="AJ281"/>
      <c r="AK281"/>
      <c r="AL281"/>
      <c r="AM281" s="8"/>
      <c r="AR281" s="87"/>
      <c r="AV281" s="8"/>
    </row>
    <row r="282" spans="1:48" s="3" customFormat="1" x14ac:dyDescent="0.2">
      <c r="A282" s="68"/>
      <c r="E282" s="8"/>
      <c r="F282" s="8"/>
      <c r="G282" s="8"/>
      <c r="H282" s="8"/>
      <c r="I282" s="8"/>
      <c r="J282" s="8"/>
      <c r="K282" s="8"/>
      <c r="L282" s="8"/>
      <c r="O282" s="8"/>
      <c r="R282" s="65"/>
      <c r="V282"/>
      <c r="W282"/>
      <c r="X282"/>
      <c r="Y282"/>
      <c r="Z282"/>
      <c r="AA282"/>
      <c r="AB282"/>
      <c r="AC282"/>
      <c r="AD282"/>
      <c r="AE282"/>
      <c r="AF282"/>
      <c r="AG282"/>
      <c r="AH282"/>
      <c r="AI282"/>
      <c r="AJ282"/>
      <c r="AK282"/>
      <c r="AL282"/>
      <c r="AM282" s="8"/>
      <c r="AR282" s="87"/>
      <c r="AV282" s="8"/>
    </row>
    <row r="283" spans="1:48" s="3" customFormat="1" x14ac:dyDescent="0.2">
      <c r="A283" s="68"/>
      <c r="E283" s="8"/>
      <c r="F283" s="8"/>
      <c r="G283" s="8"/>
      <c r="H283" s="8"/>
      <c r="I283" s="8"/>
      <c r="J283" s="8"/>
      <c r="K283" s="8"/>
      <c r="L283" s="8"/>
      <c r="O283" s="8"/>
      <c r="R283" s="65"/>
      <c r="V283"/>
      <c r="W283"/>
      <c r="X283"/>
      <c r="Y283"/>
      <c r="Z283"/>
      <c r="AA283"/>
      <c r="AB283"/>
      <c r="AC283"/>
      <c r="AD283"/>
      <c r="AE283"/>
      <c r="AF283"/>
      <c r="AG283"/>
      <c r="AH283"/>
      <c r="AI283"/>
      <c r="AJ283"/>
      <c r="AK283"/>
      <c r="AL283"/>
      <c r="AM283" s="8"/>
      <c r="AR283" s="87"/>
      <c r="AV283" s="8"/>
    </row>
    <row r="284" spans="1:48" s="3" customFormat="1" x14ac:dyDescent="0.2">
      <c r="A284" s="68"/>
      <c r="E284" s="8"/>
      <c r="F284" s="8"/>
      <c r="G284" s="8"/>
      <c r="H284" s="8"/>
      <c r="I284" s="8"/>
      <c r="J284" s="8"/>
      <c r="K284" s="8"/>
      <c r="L284" s="8"/>
      <c r="O284" s="8"/>
      <c r="R284" s="65"/>
      <c r="V284"/>
      <c r="W284"/>
      <c r="X284"/>
      <c r="Y284"/>
      <c r="Z284"/>
      <c r="AA284"/>
      <c r="AB284"/>
      <c r="AC284"/>
      <c r="AD284"/>
      <c r="AE284"/>
      <c r="AF284"/>
      <c r="AG284"/>
      <c r="AH284"/>
      <c r="AI284"/>
      <c r="AJ284"/>
      <c r="AK284"/>
      <c r="AL284"/>
      <c r="AM284" s="8"/>
      <c r="AR284" s="87"/>
      <c r="AV284" s="8"/>
    </row>
    <row r="285" spans="1:48" s="3" customFormat="1" x14ac:dyDescent="0.2">
      <c r="A285" s="68"/>
      <c r="E285" s="8"/>
      <c r="F285" s="8"/>
      <c r="G285" s="8"/>
      <c r="H285" s="8"/>
      <c r="I285" s="8"/>
      <c r="J285" s="8"/>
      <c r="K285" s="8"/>
      <c r="L285" s="8"/>
      <c r="O285" s="8"/>
      <c r="R285" s="65"/>
      <c r="V285"/>
      <c r="W285"/>
      <c r="X285"/>
      <c r="Y285"/>
      <c r="Z285"/>
      <c r="AA285"/>
      <c r="AB285"/>
      <c r="AC285"/>
      <c r="AD285"/>
      <c r="AE285"/>
      <c r="AF285"/>
      <c r="AG285"/>
      <c r="AH285"/>
      <c r="AI285"/>
      <c r="AJ285"/>
      <c r="AK285"/>
      <c r="AL285"/>
      <c r="AM285" s="8"/>
      <c r="AR285" s="87"/>
      <c r="AV285" s="8"/>
    </row>
    <row r="286" spans="1:48" s="3" customFormat="1" x14ac:dyDescent="0.2">
      <c r="A286" s="68"/>
      <c r="E286" s="8"/>
      <c r="F286" s="8"/>
      <c r="G286" s="8"/>
      <c r="H286" s="8"/>
      <c r="I286" s="8"/>
      <c r="J286" s="8"/>
      <c r="K286" s="8"/>
      <c r="L286" s="8"/>
      <c r="O286" s="8"/>
      <c r="R286" s="65"/>
      <c r="V286"/>
      <c r="W286"/>
      <c r="X286"/>
      <c r="Y286"/>
      <c r="Z286"/>
      <c r="AA286"/>
      <c r="AB286"/>
      <c r="AC286"/>
      <c r="AD286"/>
      <c r="AE286"/>
      <c r="AF286"/>
      <c r="AG286"/>
      <c r="AH286"/>
      <c r="AI286"/>
      <c r="AJ286"/>
      <c r="AK286"/>
      <c r="AL286"/>
      <c r="AM286" s="8"/>
      <c r="AR286" s="87"/>
      <c r="AV286" s="8"/>
    </row>
    <row r="287" spans="1:48" s="3" customFormat="1" x14ac:dyDescent="0.2">
      <c r="A287" s="68"/>
      <c r="E287" s="8"/>
      <c r="F287" s="8"/>
      <c r="G287" s="8"/>
      <c r="H287" s="8"/>
      <c r="I287" s="8"/>
      <c r="J287" s="8"/>
      <c r="K287" s="8"/>
      <c r="L287" s="8"/>
      <c r="O287" s="8"/>
      <c r="R287" s="65"/>
      <c r="V287"/>
      <c r="W287"/>
      <c r="X287"/>
      <c r="Y287"/>
      <c r="Z287"/>
      <c r="AA287"/>
      <c r="AB287"/>
      <c r="AC287"/>
      <c r="AD287"/>
      <c r="AE287"/>
      <c r="AF287"/>
      <c r="AG287"/>
      <c r="AH287"/>
      <c r="AI287"/>
      <c r="AJ287"/>
      <c r="AK287"/>
      <c r="AL287"/>
      <c r="AM287" s="8"/>
      <c r="AR287" s="87"/>
      <c r="AV287" s="8"/>
    </row>
    <row r="288" spans="1:48" s="3" customFormat="1" x14ac:dyDescent="0.2">
      <c r="A288" s="68"/>
      <c r="E288" s="8"/>
      <c r="F288" s="8"/>
      <c r="G288" s="8"/>
      <c r="H288" s="8"/>
      <c r="I288" s="8"/>
      <c r="J288" s="8"/>
      <c r="K288" s="8"/>
      <c r="L288" s="8"/>
      <c r="O288" s="8"/>
      <c r="R288" s="65"/>
      <c r="V288"/>
      <c r="W288"/>
      <c r="X288"/>
      <c r="Y288"/>
      <c r="Z288"/>
      <c r="AA288"/>
      <c r="AB288"/>
      <c r="AC288"/>
      <c r="AD288"/>
      <c r="AE288"/>
      <c r="AF288"/>
      <c r="AG288"/>
      <c r="AH288"/>
      <c r="AI288"/>
      <c r="AJ288"/>
      <c r="AK288"/>
      <c r="AL288"/>
      <c r="AM288" s="8"/>
      <c r="AR288" s="87"/>
      <c r="AV288" s="8"/>
    </row>
    <row r="289" spans="1:48" s="3" customFormat="1" x14ac:dyDescent="0.2">
      <c r="A289" s="68"/>
      <c r="E289" s="8"/>
      <c r="F289" s="8"/>
      <c r="G289" s="8"/>
      <c r="H289" s="8"/>
      <c r="I289" s="8"/>
      <c r="J289" s="8"/>
      <c r="K289" s="8"/>
      <c r="L289" s="8"/>
      <c r="O289" s="8"/>
      <c r="R289" s="65"/>
      <c r="V289"/>
      <c r="W289"/>
      <c r="X289"/>
      <c r="Y289"/>
      <c r="Z289"/>
      <c r="AA289"/>
      <c r="AB289"/>
      <c r="AC289"/>
      <c r="AD289"/>
      <c r="AE289"/>
      <c r="AF289"/>
      <c r="AG289"/>
      <c r="AH289"/>
      <c r="AI289"/>
      <c r="AJ289"/>
      <c r="AK289"/>
      <c r="AL289"/>
      <c r="AM289" s="8"/>
      <c r="AR289" s="87"/>
      <c r="AV289" s="8"/>
    </row>
    <row r="290" spans="1:48" s="3" customFormat="1" x14ac:dyDescent="0.2">
      <c r="A290" s="68"/>
      <c r="E290" s="8"/>
      <c r="F290" s="8"/>
      <c r="G290" s="8"/>
      <c r="H290" s="8"/>
      <c r="I290" s="8"/>
      <c r="J290" s="8"/>
      <c r="K290" s="8"/>
      <c r="L290" s="8"/>
      <c r="O290" s="8"/>
      <c r="R290" s="65"/>
      <c r="V290"/>
      <c r="W290"/>
      <c r="X290"/>
      <c r="Y290"/>
      <c r="Z290"/>
      <c r="AA290"/>
      <c r="AB290"/>
      <c r="AC290"/>
      <c r="AD290"/>
      <c r="AE290"/>
      <c r="AF290"/>
      <c r="AG290"/>
      <c r="AH290"/>
      <c r="AI290"/>
      <c r="AJ290"/>
      <c r="AK290"/>
      <c r="AL290"/>
      <c r="AM290" s="8"/>
      <c r="AR290" s="87"/>
      <c r="AV290" s="8"/>
    </row>
    <row r="291" spans="1:48" s="3" customFormat="1" x14ac:dyDescent="0.2">
      <c r="A291" s="68"/>
      <c r="E291" s="8"/>
      <c r="F291" s="8"/>
      <c r="G291" s="8"/>
      <c r="H291" s="8"/>
      <c r="I291" s="8"/>
      <c r="J291" s="8"/>
      <c r="K291" s="8"/>
      <c r="L291" s="8"/>
      <c r="O291" s="8"/>
      <c r="R291" s="65"/>
      <c r="V291"/>
      <c r="W291"/>
      <c r="X291"/>
      <c r="Y291"/>
      <c r="Z291"/>
      <c r="AA291"/>
      <c r="AB291"/>
      <c r="AC291"/>
      <c r="AD291"/>
      <c r="AE291"/>
      <c r="AF291"/>
      <c r="AG291"/>
      <c r="AH291"/>
      <c r="AI291"/>
      <c r="AJ291"/>
      <c r="AK291"/>
      <c r="AL291"/>
      <c r="AM291" s="8"/>
      <c r="AR291" s="87"/>
      <c r="AV291" s="8"/>
    </row>
    <row r="292" spans="1:48" s="3" customFormat="1" x14ac:dyDescent="0.2">
      <c r="A292" s="68"/>
      <c r="E292" s="8"/>
      <c r="F292" s="8"/>
      <c r="G292" s="8"/>
      <c r="H292" s="8"/>
      <c r="I292" s="8"/>
      <c r="J292" s="8"/>
      <c r="K292" s="8"/>
      <c r="L292" s="8"/>
      <c r="O292" s="8"/>
      <c r="R292" s="65"/>
      <c r="V292"/>
      <c r="W292"/>
      <c r="X292"/>
      <c r="Y292"/>
      <c r="Z292"/>
      <c r="AA292"/>
      <c r="AB292"/>
      <c r="AC292"/>
      <c r="AD292"/>
      <c r="AE292"/>
      <c r="AF292"/>
      <c r="AG292"/>
      <c r="AH292"/>
      <c r="AI292"/>
      <c r="AJ292"/>
      <c r="AK292"/>
      <c r="AL292"/>
      <c r="AM292" s="8"/>
      <c r="AR292" s="87"/>
      <c r="AV292" s="8"/>
    </row>
    <row r="293" spans="1:48" s="3" customFormat="1" x14ac:dyDescent="0.2">
      <c r="A293" s="68"/>
      <c r="E293" s="8"/>
      <c r="F293" s="8"/>
      <c r="G293" s="8"/>
      <c r="H293" s="8"/>
      <c r="I293" s="8"/>
      <c r="J293" s="8"/>
      <c r="K293" s="8"/>
      <c r="L293" s="8"/>
      <c r="O293" s="8"/>
      <c r="R293" s="65"/>
      <c r="V293"/>
      <c r="W293"/>
      <c r="X293"/>
      <c r="Y293"/>
      <c r="Z293"/>
      <c r="AA293"/>
      <c r="AB293"/>
      <c r="AC293"/>
      <c r="AD293"/>
      <c r="AE293"/>
      <c r="AF293"/>
      <c r="AG293"/>
      <c r="AH293"/>
      <c r="AI293"/>
      <c r="AJ293"/>
      <c r="AK293"/>
      <c r="AL293"/>
      <c r="AM293" s="8"/>
      <c r="AR293" s="87"/>
      <c r="AV293" s="8"/>
    </row>
    <row r="294" spans="1:48" s="3" customFormat="1" x14ac:dyDescent="0.2">
      <c r="A294" s="68"/>
      <c r="E294" s="8"/>
      <c r="F294" s="8"/>
      <c r="G294" s="8"/>
      <c r="H294" s="8"/>
      <c r="I294" s="8"/>
      <c r="J294" s="8"/>
      <c r="K294" s="8"/>
      <c r="L294" s="8"/>
      <c r="O294" s="8"/>
      <c r="R294" s="65"/>
      <c r="V294"/>
      <c r="W294"/>
      <c r="X294"/>
      <c r="Y294"/>
      <c r="Z294"/>
      <c r="AA294"/>
      <c r="AB294"/>
      <c r="AC294"/>
      <c r="AD294"/>
      <c r="AE294"/>
      <c r="AF294"/>
      <c r="AG294"/>
      <c r="AH294"/>
      <c r="AI294"/>
      <c r="AJ294"/>
      <c r="AK294"/>
      <c r="AL294"/>
      <c r="AM294" s="8"/>
      <c r="AR294" s="87"/>
      <c r="AV294" s="8"/>
    </row>
    <row r="295" spans="1:48" s="3" customFormat="1" x14ac:dyDescent="0.2">
      <c r="A295" s="68"/>
      <c r="E295" s="8"/>
      <c r="F295" s="8"/>
      <c r="G295" s="8"/>
      <c r="H295" s="8"/>
      <c r="I295" s="8"/>
      <c r="J295" s="8"/>
      <c r="K295" s="8"/>
      <c r="L295" s="8"/>
      <c r="O295" s="8"/>
      <c r="R295" s="65"/>
      <c r="V295"/>
      <c r="W295"/>
      <c r="X295"/>
      <c r="Y295"/>
      <c r="Z295"/>
      <c r="AA295"/>
      <c r="AB295"/>
      <c r="AC295"/>
      <c r="AD295"/>
      <c r="AE295"/>
      <c r="AF295"/>
      <c r="AG295"/>
      <c r="AH295"/>
      <c r="AI295"/>
      <c r="AJ295"/>
      <c r="AK295"/>
      <c r="AL295"/>
      <c r="AM295" s="8"/>
      <c r="AR295" s="87"/>
      <c r="AV295" s="8"/>
    </row>
    <row r="296" spans="1:48" s="3" customFormat="1" x14ac:dyDescent="0.2">
      <c r="A296" s="68"/>
      <c r="E296" s="8"/>
      <c r="F296" s="8"/>
      <c r="G296" s="8"/>
      <c r="H296" s="8"/>
      <c r="I296" s="8"/>
      <c r="J296" s="8"/>
      <c r="K296" s="8"/>
      <c r="L296" s="8"/>
      <c r="O296" s="8"/>
      <c r="R296" s="65"/>
      <c r="V296"/>
      <c r="W296"/>
      <c r="X296"/>
      <c r="Y296"/>
      <c r="Z296"/>
      <c r="AA296"/>
      <c r="AB296"/>
      <c r="AC296"/>
      <c r="AD296"/>
      <c r="AE296"/>
      <c r="AF296"/>
      <c r="AG296"/>
      <c r="AH296"/>
      <c r="AI296"/>
      <c r="AJ296"/>
      <c r="AK296"/>
      <c r="AL296"/>
      <c r="AM296" s="8"/>
      <c r="AR296" s="87"/>
      <c r="AV296" s="8"/>
    </row>
    <row r="297" spans="1:48" s="3" customFormat="1" x14ac:dyDescent="0.2">
      <c r="A297" s="68"/>
      <c r="E297" s="8"/>
      <c r="F297" s="8"/>
      <c r="G297" s="8"/>
      <c r="H297" s="8"/>
      <c r="I297" s="8"/>
      <c r="J297" s="8"/>
      <c r="K297" s="8"/>
      <c r="L297" s="8"/>
      <c r="O297" s="8"/>
      <c r="R297" s="65"/>
      <c r="V297"/>
      <c r="W297"/>
      <c r="X297"/>
      <c r="Y297"/>
      <c r="Z297"/>
      <c r="AA297"/>
      <c r="AB297"/>
      <c r="AC297"/>
      <c r="AD297"/>
      <c r="AE297"/>
      <c r="AF297"/>
      <c r="AG297"/>
      <c r="AH297"/>
      <c r="AI297"/>
      <c r="AJ297"/>
      <c r="AK297"/>
      <c r="AL297"/>
      <c r="AM297" s="8"/>
      <c r="AR297" s="87"/>
      <c r="AV297" s="8"/>
    </row>
    <row r="298" spans="1:48" s="3" customFormat="1" x14ac:dyDescent="0.2">
      <c r="A298" s="68"/>
      <c r="E298" s="8"/>
      <c r="F298" s="8"/>
      <c r="G298" s="8"/>
      <c r="H298" s="8"/>
      <c r="I298" s="8"/>
      <c r="J298" s="8"/>
      <c r="K298" s="8"/>
      <c r="L298" s="8"/>
      <c r="O298" s="8"/>
      <c r="R298" s="65"/>
      <c r="V298"/>
      <c r="W298"/>
      <c r="X298"/>
      <c r="Y298"/>
      <c r="Z298"/>
      <c r="AA298"/>
      <c r="AB298"/>
      <c r="AC298"/>
      <c r="AD298"/>
      <c r="AE298"/>
      <c r="AF298"/>
      <c r="AG298"/>
      <c r="AH298"/>
      <c r="AI298"/>
      <c r="AJ298"/>
      <c r="AK298"/>
      <c r="AL298"/>
      <c r="AM298" s="8"/>
      <c r="AR298" s="87"/>
      <c r="AV298" s="8"/>
    </row>
    <row r="299" spans="1:48" s="3" customFormat="1" x14ac:dyDescent="0.2">
      <c r="A299" s="68"/>
      <c r="E299" s="8"/>
      <c r="F299" s="8"/>
      <c r="G299" s="8"/>
      <c r="H299" s="8"/>
      <c r="I299" s="8"/>
      <c r="J299" s="8"/>
      <c r="K299" s="8"/>
      <c r="L299" s="8"/>
      <c r="O299" s="8"/>
      <c r="R299" s="65"/>
      <c r="V299"/>
      <c r="W299"/>
      <c r="X299"/>
      <c r="Y299"/>
      <c r="Z299"/>
      <c r="AA299"/>
      <c r="AB299"/>
      <c r="AC299"/>
      <c r="AD299"/>
      <c r="AE299"/>
      <c r="AF299"/>
      <c r="AG299"/>
      <c r="AH299"/>
      <c r="AI299"/>
      <c r="AJ299"/>
      <c r="AK299"/>
      <c r="AL299"/>
      <c r="AM299" s="8"/>
      <c r="AR299" s="87"/>
      <c r="AV299" s="8"/>
    </row>
    <row r="300" spans="1:48" s="3" customFormat="1" x14ac:dyDescent="0.2">
      <c r="A300" s="68"/>
      <c r="E300" s="8"/>
      <c r="F300" s="8"/>
      <c r="G300" s="8"/>
      <c r="H300" s="8"/>
      <c r="I300" s="8"/>
      <c r="J300" s="8"/>
      <c r="K300" s="8"/>
      <c r="L300" s="8"/>
      <c r="O300" s="8"/>
      <c r="R300" s="65"/>
      <c r="V300"/>
      <c r="W300"/>
      <c r="X300"/>
      <c r="Y300"/>
      <c r="Z300"/>
      <c r="AA300"/>
      <c r="AB300"/>
      <c r="AC300"/>
      <c r="AD300"/>
      <c r="AE300"/>
      <c r="AF300"/>
      <c r="AG300"/>
      <c r="AH300"/>
      <c r="AI300"/>
      <c r="AJ300"/>
      <c r="AK300"/>
      <c r="AL300"/>
      <c r="AM300" s="8"/>
      <c r="AR300" s="87"/>
      <c r="AV300" s="8"/>
    </row>
    <row r="301" spans="1:48" s="3" customFormat="1" x14ac:dyDescent="0.2">
      <c r="A301" s="68"/>
      <c r="E301" s="8"/>
      <c r="F301" s="8"/>
      <c r="G301" s="8"/>
      <c r="H301" s="8"/>
      <c r="I301" s="8"/>
      <c r="J301" s="8"/>
      <c r="K301" s="8"/>
      <c r="L301" s="8"/>
      <c r="O301" s="8"/>
      <c r="R301" s="65"/>
      <c r="V301"/>
      <c r="W301"/>
      <c r="X301"/>
      <c r="Y301"/>
      <c r="Z301"/>
      <c r="AA301"/>
      <c r="AB301"/>
      <c r="AC301"/>
      <c r="AD301"/>
      <c r="AE301"/>
      <c r="AF301"/>
      <c r="AG301"/>
      <c r="AH301"/>
      <c r="AI301"/>
      <c r="AJ301"/>
      <c r="AK301"/>
      <c r="AL301"/>
      <c r="AM301" s="8"/>
      <c r="AR301" s="87"/>
      <c r="AV301" s="8"/>
    </row>
    <row r="302" spans="1:48" s="3" customFormat="1" x14ac:dyDescent="0.2">
      <c r="A302" s="68"/>
      <c r="E302" s="8"/>
      <c r="F302" s="8"/>
      <c r="G302" s="8"/>
      <c r="H302" s="8"/>
      <c r="I302" s="8"/>
      <c r="J302" s="8"/>
      <c r="K302" s="8"/>
      <c r="L302" s="8"/>
      <c r="O302" s="8"/>
      <c r="R302" s="65"/>
      <c r="V302"/>
      <c r="W302"/>
      <c r="X302"/>
      <c r="Y302"/>
      <c r="Z302"/>
      <c r="AA302"/>
      <c r="AB302"/>
      <c r="AC302"/>
      <c r="AD302"/>
      <c r="AE302"/>
      <c r="AF302"/>
      <c r="AG302"/>
      <c r="AH302"/>
      <c r="AI302"/>
      <c r="AJ302"/>
      <c r="AK302"/>
      <c r="AL302"/>
      <c r="AM302" s="8"/>
      <c r="AR302" s="87"/>
      <c r="AV302" s="8"/>
    </row>
    <row r="303" spans="1:48" s="3" customFormat="1" x14ac:dyDescent="0.2">
      <c r="A303" s="68"/>
      <c r="E303" s="8"/>
      <c r="F303" s="8"/>
      <c r="G303" s="8"/>
      <c r="H303" s="8"/>
      <c r="I303" s="8"/>
      <c r="J303" s="8"/>
      <c r="K303" s="8"/>
      <c r="L303" s="8"/>
      <c r="O303" s="8"/>
      <c r="R303" s="65"/>
      <c r="V303"/>
      <c r="W303"/>
      <c r="X303"/>
      <c r="Y303"/>
      <c r="Z303"/>
      <c r="AA303"/>
      <c r="AB303"/>
      <c r="AC303"/>
      <c r="AD303"/>
      <c r="AE303"/>
      <c r="AF303"/>
      <c r="AG303"/>
      <c r="AH303"/>
      <c r="AI303"/>
      <c r="AJ303"/>
      <c r="AK303"/>
      <c r="AL303"/>
      <c r="AM303" s="8"/>
      <c r="AR303" s="87"/>
      <c r="AV303" s="8"/>
    </row>
    <row r="304" spans="1:48" s="3" customFormat="1" x14ac:dyDescent="0.2">
      <c r="A304" s="68"/>
      <c r="E304" s="8"/>
      <c r="F304" s="8"/>
      <c r="G304" s="8"/>
      <c r="H304" s="8"/>
      <c r="I304" s="8"/>
      <c r="J304" s="8"/>
      <c r="K304" s="8"/>
      <c r="L304" s="8"/>
      <c r="O304" s="8"/>
      <c r="R304" s="65"/>
      <c r="V304"/>
      <c r="W304"/>
      <c r="X304"/>
      <c r="Y304"/>
      <c r="Z304"/>
      <c r="AA304"/>
      <c r="AB304"/>
      <c r="AC304"/>
      <c r="AD304"/>
      <c r="AE304"/>
      <c r="AF304"/>
      <c r="AG304"/>
      <c r="AH304"/>
      <c r="AI304"/>
      <c r="AJ304"/>
      <c r="AK304"/>
      <c r="AL304"/>
      <c r="AM304" s="8"/>
      <c r="AR304" s="87"/>
      <c r="AV304" s="8"/>
    </row>
    <row r="305" spans="1:48" s="3" customFormat="1" x14ac:dyDescent="0.2">
      <c r="A305" s="68"/>
      <c r="E305" s="8"/>
      <c r="F305" s="8"/>
      <c r="G305" s="8"/>
      <c r="H305" s="8"/>
      <c r="I305" s="8"/>
      <c r="J305" s="8"/>
      <c r="K305" s="8"/>
      <c r="L305" s="8"/>
      <c r="O305" s="8"/>
      <c r="R305" s="65"/>
      <c r="V305"/>
      <c r="W305"/>
      <c r="X305"/>
      <c r="Y305"/>
      <c r="Z305"/>
      <c r="AA305"/>
      <c r="AB305"/>
      <c r="AC305"/>
      <c r="AD305"/>
      <c r="AE305"/>
      <c r="AF305"/>
      <c r="AG305"/>
      <c r="AH305"/>
      <c r="AI305"/>
      <c r="AJ305"/>
      <c r="AK305"/>
      <c r="AL305"/>
      <c r="AM305" s="8"/>
      <c r="AN305" s="8"/>
      <c r="AP305" s="8"/>
      <c r="AR305" s="87"/>
      <c r="AV305" s="8"/>
    </row>
    <row r="306" spans="1:48" s="3" customFormat="1" x14ac:dyDescent="0.2">
      <c r="A306" s="68"/>
      <c r="E306" s="8"/>
      <c r="F306" s="8"/>
      <c r="G306" s="8"/>
      <c r="H306" s="8"/>
      <c r="I306" s="8"/>
      <c r="J306" s="8"/>
      <c r="K306" s="8"/>
      <c r="L306" s="8"/>
      <c r="O306" s="8"/>
      <c r="R306" s="65"/>
      <c r="V306"/>
      <c r="W306"/>
      <c r="X306"/>
      <c r="Y306"/>
      <c r="Z306"/>
      <c r="AA306"/>
      <c r="AB306"/>
      <c r="AC306"/>
      <c r="AD306"/>
      <c r="AE306"/>
      <c r="AF306"/>
      <c r="AG306"/>
      <c r="AH306"/>
      <c r="AI306"/>
      <c r="AJ306"/>
      <c r="AK306"/>
      <c r="AL306"/>
      <c r="AM306" s="8"/>
      <c r="AN306" s="8"/>
      <c r="AP306" s="8"/>
      <c r="AR306" s="87"/>
      <c r="AV306" s="8"/>
    </row>
    <row r="307" spans="1:48" s="3" customFormat="1" x14ac:dyDescent="0.2">
      <c r="A307" s="68"/>
      <c r="E307" s="8"/>
      <c r="F307" s="8"/>
      <c r="G307" s="8"/>
      <c r="H307" s="8"/>
      <c r="I307" s="8"/>
      <c r="J307" s="8"/>
      <c r="K307" s="8"/>
      <c r="L307" s="8"/>
      <c r="N307" s="8"/>
      <c r="O307" s="8"/>
      <c r="P307" s="8"/>
      <c r="R307" s="65"/>
      <c r="V307"/>
      <c r="W307"/>
      <c r="X307"/>
      <c r="Y307"/>
      <c r="Z307"/>
      <c r="AA307"/>
      <c r="AB307"/>
      <c r="AC307"/>
      <c r="AD307"/>
      <c r="AE307"/>
      <c r="AF307"/>
      <c r="AG307"/>
      <c r="AH307"/>
      <c r="AI307"/>
      <c r="AJ307"/>
      <c r="AK307"/>
      <c r="AL307"/>
      <c r="AM307" s="8"/>
      <c r="AN307" s="8"/>
      <c r="AP307" s="8"/>
      <c r="AR307" s="87"/>
      <c r="AV307" s="8"/>
    </row>
    <row r="308" spans="1:48" s="3" customFormat="1" x14ac:dyDescent="0.2">
      <c r="A308" s="68"/>
      <c r="E308" s="8"/>
      <c r="F308" s="8"/>
      <c r="G308" s="8"/>
      <c r="H308" s="8"/>
      <c r="I308" s="8"/>
      <c r="J308" s="8"/>
      <c r="K308" s="8"/>
      <c r="L308" s="8"/>
      <c r="N308" s="8"/>
      <c r="O308" s="8"/>
      <c r="P308" s="8"/>
      <c r="R308" s="65"/>
      <c r="V308"/>
      <c r="W308"/>
      <c r="X308"/>
      <c r="Y308"/>
      <c r="Z308"/>
      <c r="AA308"/>
      <c r="AB308"/>
      <c r="AC308"/>
      <c r="AD308"/>
      <c r="AE308"/>
      <c r="AF308"/>
      <c r="AG308"/>
      <c r="AH308"/>
      <c r="AI308"/>
      <c r="AJ308"/>
      <c r="AK308"/>
      <c r="AL308"/>
      <c r="AM308" s="8"/>
      <c r="AN308" s="8"/>
      <c r="AP308" s="8"/>
      <c r="AR308" s="87"/>
      <c r="AV308" s="8"/>
    </row>
    <row r="309" spans="1:48" s="3" customFormat="1" x14ac:dyDescent="0.2">
      <c r="A309" s="68"/>
      <c r="E309" s="8"/>
      <c r="F309" s="8"/>
      <c r="G309" s="8"/>
      <c r="H309" s="8"/>
      <c r="I309" s="8"/>
      <c r="J309" s="8"/>
      <c r="K309" s="8"/>
      <c r="L309" s="8"/>
      <c r="N309" s="8"/>
      <c r="O309" s="8"/>
      <c r="P309" s="8"/>
      <c r="R309" s="65"/>
      <c r="V309"/>
      <c r="W309"/>
      <c r="X309"/>
      <c r="Y309"/>
      <c r="Z309"/>
      <c r="AA309"/>
      <c r="AB309"/>
      <c r="AC309"/>
      <c r="AD309"/>
      <c r="AE309"/>
      <c r="AF309"/>
      <c r="AG309"/>
      <c r="AH309"/>
      <c r="AI309"/>
      <c r="AJ309"/>
      <c r="AK309"/>
      <c r="AL309"/>
      <c r="AM309" s="8"/>
      <c r="AN309" s="8"/>
      <c r="AP309" s="8"/>
      <c r="AR309" s="87"/>
      <c r="AV309" s="8"/>
    </row>
    <row r="310" spans="1:48" s="3" customFormat="1" x14ac:dyDescent="0.2">
      <c r="A310" s="68"/>
      <c r="E310" s="8"/>
      <c r="F310" s="8"/>
      <c r="G310" s="8"/>
      <c r="H310" s="8"/>
      <c r="I310" s="8"/>
      <c r="J310" s="8"/>
      <c r="K310" s="8"/>
      <c r="L310" s="8"/>
      <c r="N310" s="8"/>
      <c r="O310" s="8"/>
      <c r="P310" s="8"/>
      <c r="R310" s="65"/>
      <c r="V310"/>
      <c r="W310"/>
      <c r="X310"/>
      <c r="Y310"/>
      <c r="Z310"/>
      <c r="AA310"/>
      <c r="AB310"/>
      <c r="AC310"/>
      <c r="AD310"/>
      <c r="AE310"/>
      <c r="AF310"/>
      <c r="AG310"/>
      <c r="AH310"/>
      <c r="AI310"/>
      <c r="AJ310"/>
      <c r="AK310"/>
      <c r="AL310"/>
      <c r="AM310" s="8"/>
      <c r="AN310" s="8"/>
      <c r="AP310" s="8"/>
      <c r="AR310" s="87"/>
      <c r="AV310" s="8"/>
    </row>
    <row r="311" spans="1:48" s="3" customFormat="1" x14ac:dyDescent="0.2">
      <c r="A311" s="68"/>
      <c r="E311" s="8"/>
      <c r="F311" s="8"/>
      <c r="G311" s="8"/>
      <c r="H311" s="8"/>
      <c r="I311" s="8"/>
      <c r="J311" s="8"/>
      <c r="K311" s="8"/>
      <c r="L311" s="8"/>
      <c r="N311" s="8"/>
      <c r="O311" s="8"/>
      <c r="P311" s="8"/>
      <c r="R311" s="65"/>
      <c r="V311"/>
      <c r="W311"/>
      <c r="X311"/>
      <c r="Y311"/>
      <c r="Z311"/>
      <c r="AA311"/>
      <c r="AB311"/>
      <c r="AC311"/>
      <c r="AD311"/>
      <c r="AE311"/>
      <c r="AF311"/>
      <c r="AG311"/>
      <c r="AH311"/>
      <c r="AI311"/>
      <c r="AJ311"/>
      <c r="AK311"/>
      <c r="AL311"/>
      <c r="AM311" s="8"/>
      <c r="AN311" s="8"/>
      <c r="AP311" s="8"/>
      <c r="AR311" s="87"/>
      <c r="AV311" s="8"/>
    </row>
    <row r="312" spans="1:48" s="3" customFormat="1" x14ac:dyDescent="0.2">
      <c r="A312" s="68"/>
      <c r="E312" s="8"/>
      <c r="F312" s="8"/>
      <c r="G312" s="8"/>
      <c r="H312" s="8"/>
      <c r="I312" s="8"/>
      <c r="J312" s="8"/>
      <c r="K312" s="8"/>
      <c r="L312" s="8"/>
      <c r="N312" s="8"/>
      <c r="O312" s="8"/>
      <c r="P312" s="8"/>
      <c r="R312" s="65"/>
      <c r="V312"/>
      <c r="W312"/>
      <c r="X312"/>
      <c r="Y312"/>
      <c r="Z312"/>
      <c r="AA312"/>
      <c r="AB312"/>
      <c r="AC312"/>
      <c r="AD312"/>
      <c r="AE312"/>
      <c r="AF312"/>
      <c r="AG312"/>
      <c r="AH312"/>
      <c r="AI312"/>
      <c r="AJ312"/>
      <c r="AK312"/>
      <c r="AL312"/>
      <c r="AM312" s="8"/>
      <c r="AN312" s="8"/>
      <c r="AP312" s="8"/>
      <c r="AR312" s="87"/>
      <c r="AV312" s="8"/>
    </row>
    <row r="313" spans="1:48" s="3" customFormat="1" x14ac:dyDescent="0.2">
      <c r="A313" s="68"/>
      <c r="E313" s="8"/>
      <c r="F313" s="8"/>
      <c r="G313" s="8"/>
      <c r="H313" s="8"/>
      <c r="I313" s="8"/>
      <c r="J313" s="8"/>
      <c r="K313" s="8"/>
      <c r="L313" s="8"/>
      <c r="N313" s="8"/>
      <c r="O313" s="8"/>
      <c r="P313" s="8"/>
      <c r="R313" s="65"/>
      <c r="V313"/>
      <c r="W313"/>
      <c r="X313"/>
      <c r="Y313"/>
      <c r="Z313"/>
      <c r="AA313"/>
      <c r="AB313"/>
      <c r="AC313"/>
      <c r="AD313"/>
      <c r="AE313"/>
      <c r="AF313"/>
      <c r="AG313"/>
      <c r="AH313"/>
      <c r="AI313"/>
      <c r="AJ313"/>
      <c r="AK313"/>
      <c r="AL313"/>
      <c r="AM313" s="8"/>
      <c r="AN313" s="8"/>
      <c r="AP313" s="8"/>
      <c r="AR313" s="87"/>
      <c r="AV313" s="8"/>
    </row>
    <row r="314" spans="1:48" s="3" customFormat="1" x14ac:dyDescent="0.2">
      <c r="A314" s="68"/>
      <c r="E314" s="8"/>
      <c r="F314" s="8"/>
      <c r="G314" s="8"/>
      <c r="H314" s="8"/>
      <c r="I314" s="8"/>
      <c r="J314" s="8"/>
      <c r="K314" s="8"/>
      <c r="L314" s="8"/>
      <c r="N314" s="8"/>
      <c r="O314" s="8"/>
      <c r="P314" s="8"/>
      <c r="R314" s="65"/>
      <c r="V314"/>
      <c r="W314"/>
      <c r="X314"/>
      <c r="Y314"/>
      <c r="Z314"/>
      <c r="AA314"/>
      <c r="AB314"/>
      <c r="AC314"/>
      <c r="AD314"/>
      <c r="AE314"/>
      <c r="AF314"/>
      <c r="AG314"/>
      <c r="AH314"/>
      <c r="AI314"/>
      <c r="AJ314"/>
      <c r="AK314"/>
      <c r="AL314"/>
      <c r="AM314" s="8"/>
      <c r="AN314" s="8"/>
      <c r="AP314" s="8"/>
      <c r="AR314" s="87"/>
      <c r="AV314" s="8"/>
    </row>
    <row r="315" spans="1:48" s="3" customFormat="1" x14ac:dyDescent="0.2">
      <c r="A315" s="68"/>
      <c r="E315" s="8"/>
      <c r="F315" s="8"/>
      <c r="G315" s="8"/>
      <c r="H315" s="8"/>
      <c r="I315" s="8"/>
      <c r="J315" s="8"/>
      <c r="K315" s="8"/>
      <c r="L315" s="8"/>
      <c r="N315" s="8"/>
      <c r="O315" s="8"/>
      <c r="P315" s="8"/>
      <c r="R315" s="65"/>
      <c r="V315"/>
      <c r="W315"/>
      <c r="X315"/>
      <c r="Y315"/>
      <c r="Z315"/>
      <c r="AA315"/>
      <c r="AB315"/>
      <c r="AC315"/>
      <c r="AD315"/>
      <c r="AE315"/>
      <c r="AF315"/>
      <c r="AG315"/>
      <c r="AH315"/>
      <c r="AI315"/>
      <c r="AJ315"/>
      <c r="AK315"/>
      <c r="AL315"/>
      <c r="AM315" s="8"/>
      <c r="AN315" s="8"/>
      <c r="AP315" s="8"/>
      <c r="AR315" s="87"/>
      <c r="AV315" s="8"/>
    </row>
    <row r="316" spans="1:48" s="3" customFormat="1" x14ac:dyDescent="0.2">
      <c r="A316" s="68"/>
      <c r="E316" s="8"/>
      <c r="F316" s="8"/>
      <c r="G316" s="8"/>
      <c r="H316" s="8"/>
      <c r="I316" s="8"/>
      <c r="J316" s="8"/>
      <c r="K316" s="8"/>
      <c r="L316" s="8"/>
      <c r="N316" s="8"/>
      <c r="O316" s="8"/>
      <c r="P316" s="8"/>
      <c r="R316" s="65"/>
      <c r="V316"/>
      <c r="W316"/>
      <c r="X316"/>
      <c r="Y316"/>
      <c r="Z316"/>
      <c r="AA316"/>
      <c r="AB316"/>
      <c r="AC316"/>
      <c r="AD316"/>
      <c r="AE316"/>
      <c r="AF316"/>
      <c r="AG316"/>
      <c r="AH316"/>
      <c r="AI316"/>
      <c r="AJ316"/>
      <c r="AK316"/>
      <c r="AL316"/>
      <c r="AM316" s="8"/>
      <c r="AN316" s="8"/>
      <c r="AP316" s="8"/>
      <c r="AR316" s="87"/>
      <c r="AV316" s="8"/>
    </row>
    <row r="317" spans="1:48" s="3" customFormat="1" x14ac:dyDescent="0.2">
      <c r="A317" s="68"/>
      <c r="E317" s="8"/>
      <c r="F317" s="8"/>
      <c r="G317" s="8"/>
      <c r="H317" s="8"/>
      <c r="I317" s="8"/>
      <c r="J317" s="8"/>
      <c r="K317" s="8"/>
      <c r="L317" s="8"/>
      <c r="N317" s="8"/>
      <c r="O317" s="8"/>
      <c r="P317" s="8"/>
      <c r="R317" s="65"/>
      <c r="V317"/>
      <c r="W317"/>
      <c r="X317"/>
      <c r="Y317"/>
      <c r="Z317"/>
      <c r="AA317"/>
      <c r="AB317"/>
      <c r="AC317"/>
      <c r="AD317"/>
      <c r="AE317"/>
      <c r="AF317"/>
      <c r="AG317"/>
      <c r="AH317"/>
      <c r="AI317"/>
      <c r="AJ317"/>
      <c r="AK317"/>
      <c r="AL317"/>
      <c r="AM317" s="8"/>
      <c r="AN317" s="8"/>
      <c r="AP317" s="8"/>
      <c r="AR317" s="87"/>
      <c r="AV317" s="8"/>
    </row>
    <row r="318" spans="1:48" s="3" customFormat="1" x14ac:dyDescent="0.2">
      <c r="A318" s="68"/>
      <c r="E318" s="8"/>
      <c r="F318" s="8"/>
      <c r="G318" s="8"/>
      <c r="H318" s="8"/>
      <c r="I318" s="8"/>
      <c r="J318" s="8"/>
      <c r="K318" s="8"/>
      <c r="L318" s="8"/>
      <c r="N318" s="8"/>
      <c r="O318" s="8"/>
      <c r="P318" s="8"/>
      <c r="R318" s="65"/>
      <c r="V318"/>
      <c r="W318"/>
      <c r="X318"/>
      <c r="Y318"/>
      <c r="Z318"/>
      <c r="AA318"/>
      <c r="AB318"/>
      <c r="AC318"/>
      <c r="AD318"/>
      <c r="AE318"/>
      <c r="AF318"/>
      <c r="AG318"/>
      <c r="AH318"/>
      <c r="AI318"/>
      <c r="AJ318"/>
      <c r="AK318"/>
      <c r="AL318"/>
      <c r="AM318" s="8"/>
      <c r="AN318" s="8"/>
      <c r="AP318" s="8"/>
      <c r="AR318" s="87"/>
      <c r="AV318" s="8"/>
    </row>
    <row r="319" spans="1:48" s="3" customFormat="1" x14ac:dyDescent="0.2">
      <c r="A319" s="68"/>
      <c r="E319" s="8"/>
      <c r="F319" s="8"/>
      <c r="G319" s="8"/>
      <c r="H319" s="8"/>
      <c r="I319" s="8"/>
      <c r="J319" s="8"/>
      <c r="K319" s="8"/>
      <c r="L319" s="8"/>
      <c r="N319" s="8"/>
      <c r="O319" s="8"/>
      <c r="P319" s="8"/>
      <c r="R319" s="65"/>
      <c r="V319"/>
      <c r="W319"/>
      <c r="X319"/>
      <c r="Y319"/>
      <c r="Z319"/>
      <c r="AA319"/>
      <c r="AB319"/>
      <c r="AC319"/>
      <c r="AD319"/>
      <c r="AE319"/>
      <c r="AF319"/>
      <c r="AG319"/>
      <c r="AH319"/>
      <c r="AI319"/>
      <c r="AJ319"/>
      <c r="AK319"/>
      <c r="AL319"/>
      <c r="AM319" s="8"/>
      <c r="AN319" s="8"/>
      <c r="AP319" s="8"/>
      <c r="AR319" s="87"/>
      <c r="AV319" s="8"/>
    </row>
    <row r="320" spans="1:48" s="3" customFormat="1" x14ac:dyDescent="0.2">
      <c r="A320" s="68"/>
      <c r="E320" s="8"/>
      <c r="F320" s="8"/>
      <c r="G320" s="8"/>
      <c r="H320" s="8"/>
      <c r="I320" s="8"/>
      <c r="J320" s="8"/>
      <c r="K320" s="8"/>
      <c r="L320" s="8"/>
      <c r="N320" s="8"/>
      <c r="O320" s="8"/>
      <c r="P320" s="8"/>
      <c r="R320" s="65"/>
      <c r="V320"/>
      <c r="W320"/>
      <c r="X320"/>
      <c r="Y320"/>
      <c r="Z320"/>
      <c r="AA320"/>
      <c r="AB320"/>
      <c r="AC320"/>
      <c r="AD320"/>
      <c r="AE320"/>
      <c r="AF320"/>
      <c r="AG320"/>
      <c r="AH320"/>
      <c r="AI320"/>
      <c r="AJ320"/>
      <c r="AK320"/>
      <c r="AL320"/>
      <c r="AM320" s="8"/>
      <c r="AN320" s="8"/>
      <c r="AP320" s="8"/>
      <c r="AR320" s="87"/>
      <c r="AV320" s="8"/>
    </row>
    <row r="321" spans="1:48" s="3" customFormat="1" x14ac:dyDescent="0.2">
      <c r="A321" s="68"/>
      <c r="E321" s="8"/>
      <c r="F321" s="8"/>
      <c r="G321" s="8"/>
      <c r="H321" s="8"/>
      <c r="I321" s="8"/>
      <c r="J321" s="8"/>
      <c r="K321" s="8"/>
      <c r="L321" s="8"/>
      <c r="N321" s="8"/>
      <c r="O321" s="8"/>
      <c r="P321" s="8"/>
      <c r="R321" s="65"/>
      <c r="V321"/>
      <c r="W321"/>
      <c r="X321"/>
      <c r="Y321"/>
      <c r="Z321"/>
      <c r="AA321"/>
      <c r="AB321"/>
      <c r="AC321"/>
      <c r="AD321"/>
      <c r="AE321"/>
      <c r="AF321"/>
      <c r="AG321"/>
      <c r="AH321"/>
      <c r="AI321"/>
      <c r="AJ321"/>
      <c r="AK321"/>
      <c r="AL321"/>
      <c r="AM321" s="8"/>
      <c r="AN321" s="8"/>
      <c r="AP321" s="8"/>
      <c r="AR321" s="87"/>
      <c r="AV321" s="8"/>
    </row>
    <row r="322" spans="1:48" s="3" customFormat="1" x14ac:dyDescent="0.2">
      <c r="A322" s="68"/>
      <c r="E322" s="8"/>
      <c r="F322" s="8"/>
      <c r="G322" s="8"/>
      <c r="H322" s="8"/>
      <c r="I322" s="8"/>
      <c r="J322" s="8"/>
      <c r="K322" s="8"/>
      <c r="L322" s="8"/>
      <c r="N322" s="8"/>
      <c r="O322" s="8"/>
      <c r="P322" s="8"/>
      <c r="R322" s="65"/>
      <c r="V322"/>
      <c r="W322"/>
      <c r="X322"/>
      <c r="Y322"/>
      <c r="Z322"/>
      <c r="AA322"/>
      <c r="AB322"/>
      <c r="AC322"/>
      <c r="AD322"/>
      <c r="AE322"/>
      <c r="AF322"/>
      <c r="AG322"/>
      <c r="AH322"/>
      <c r="AI322"/>
      <c r="AJ322"/>
      <c r="AK322"/>
      <c r="AL322"/>
      <c r="AM322" s="8"/>
      <c r="AN322" s="8"/>
      <c r="AP322" s="8"/>
      <c r="AR322" s="87"/>
      <c r="AV322" s="8"/>
    </row>
    <row r="323" spans="1:48" s="3" customFormat="1" x14ac:dyDescent="0.2">
      <c r="A323" s="68"/>
      <c r="E323" s="8"/>
      <c r="F323" s="8"/>
      <c r="G323" s="8"/>
      <c r="H323" s="8"/>
      <c r="I323" s="8"/>
      <c r="J323" s="8"/>
      <c r="K323" s="8"/>
      <c r="L323" s="8"/>
      <c r="N323" s="8"/>
      <c r="O323" s="8"/>
      <c r="P323" s="8"/>
      <c r="R323" s="65"/>
      <c r="V323"/>
      <c r="W323"/>
      <c r="X323"/>
      <c r="Y323"/>
      <c r="Z323"/>
      <c r="AA323"/>
      <c r="AB323"/>
      <c r="AC323"/>
      <c r="AD323"/>
      <c r="AE323"/>
      <c r="AF323"/>
      <c r="AG323"/>
      <c r="AH323"/>
      <c r="AI323"/>
      <c r="AJ323"/>
      <c r="AK323"/>
      <c r="AL323"/>
      <c r="AM323" s="8"/>
      <c r="AN323" s="8"/>
      <c r="AP323" s="8"/>
      <c r="AR323" s="87"/>
      <c r="AV323" s="8"/>
    </row>
    <row r="324" spans="1:48" s="3" customFormat="1" x14ac:dyDescent="0.2">
      <c r="A324" s="68"/>
      <c r="E324" s="8"/>
      <c r="F324" s="8"/>
      <c r="G324" s="8"/>
      <c r="H324" s="8"/>
      <c r="I324" s="8"/>
      <c r="J324" s="8"/>
      <c r="K324" s="8"/>
      <c r="L324" s="8"/>
      <c r="N324" s="8"/>
      <c r="O324" s="8"/>
      <c r="P324" s="8"/>
      <c r="R324" s="65"/>
      <c r="V324"/>
      <c r="W324"/>
      <c r="X324"/>
      <c r="Y324"/>
      <c r="Z324"/>
      <c r="AA324"/>
      <c r="AB324"/>
      <c r="AC324"/>
      <c r="AD324"/>
      <c r="AE324"/>
      <c r="AF324"/>
      <c r="AG324"/>
      <c r="AH324"/>
      <c r="AI324"/>
      <c r="AJ324"/>
      <c r="AK324"/>
      <c r="AL324"/>
      <c r="AM324" s="8"/>
      <c r="AN324" s="8"/>
      <c r="AP324" s="8"/>
      <c r="AR324" s="87"/>
      <c r="AV324" s="8"/>
    </row>
    <row r="325" spans="1:48" s="3" customFormat="1" x14ac:dyDescent="0.2">
      <c r="A325" s="68"/>
      <c r="E325" s="8"/>
      <c r="F325" s="8"/>
      <c r="G325" s="8"/>
      <c r="H325" s="8"/>
      <c r="I325" s="8"/>
      <c r="J325" s="8"/>
      <c r="K325" s="8"/>
      <c r="L325" s="8"/>
      <c r="N325" s="8"/>
      <c r="O325" s="8"/>
      <c r="P325" s="8"/>
      <c r="R325" s="65"/>
      <c r="V325"/>
      <c r="W325"/>
      <c r="X325"/>
      <c r="Y325"/>
      <c r="Z325"/>
      <c r="AA325"/>
      <c r="AB325"/>
      <c r="AC325"/>
      <c r="AD325"/>
      <c r="AE325"/>
      <c r="AF325"/>
      <c r="AG325"/>
      <c r="AH325"/>
      <c r="AI325"/>
      <c r="AJ325"/>
      <c r="AK325"/>
      <c r="AL325"/>
      <c r="AM325" s="8"/>
      <c r="AN325" s="8"/>
      <c r="AP325" s="8"/>
      <c r="AR325" s="87"/>
      <c r="AV325" s="8"/>
    </row>
    <row r="326" spans="1:48" s="3" customFormat="1" x14ac:dyDescent="0.2">
      <c r="A326" s="68"/>
      <c r="E326" s="8"/>
      <c r="F326" s="8"/>
      <c r="G326" s="8"/>
      <c r="H326" s="8"/>
      <c r="I326" s="8"/>
      <c r="J326" s="8"/>
      <c r="K326" s="8"/>
      <c r="L326" s="8"/>
      <c r="N326" s="8"/>
      <c r="O326" s="8"/>
      <c r="P326" s="8"/>
      <c r="R326" s="65"/>
      <c r="V326"/>
      <c r="W326"/>
      <c r="X326"/>
      <c r="Y326"/>
      <c r="Z326"/>
      <c r="AA326"/>
      <c r="AB326"/>
      <c r="AC326"/>
      <c r="AD326"/>
      <c r="AE326"/>
      <c r="AF326"/>
      <c r="AG326"/>
      <c r="AH326"/>
      <c r="AI326"/>
      <c r="AJ326"/>
      <c r="AK326"/>
      <c r="AL326"/>
      <c r="AM326" s="8"/>
      <c r="AN326" s="8"/>
      <c r="AP326" s="8"/>
      <c r="AR326" s="87"/>
      <c r="AV326" s="8"/>
    </row>
    <row r="327" spans="1:48" s="3" customFormat="1" x14ac:dyDescent="0.2">
      <c r="A327" s="68"/>
      <c r="E327" s="8"/>
      <c r="F327" s="8"/>
      <c r="G327" s="8"/>
      <c r="H327" s="8"/>
      <c r="I327" s="8"/>
      <c r="J327" s="8"/>
      <c r="K327" s="8"/>
      <c r="L327" s="8"/>
      <c r="N327" s="8"/>
      <c r="O327" s="8"/>
      <c r="P327" s="8"/>
      <c r="R327" s="65"/>
      <c r="V327"/>
      <c r="W327"/>
      <c r="X327"/>
      <c r="Y327"/>
      <c r="Z327"/>
      <c r="AA327"/>
      <c r="AB327"/>
      <c r="AC327"/>
      <c r="AD327"/>
      <c r="AE327"/>
      <c r="AF327"/>
      <c r="AG327"/>
      <c r="AH327"/>
      <c r="AI327"/>
      <c r="AJ327"/>
      <c r="AK327"/>
      <c r="AL327"/>
      <c r="AM327" s="8"/>
      <c r="AN327" s="8"/>
      <c r="AP327" s="8"/>
      <c r="AR327" s="87"/>
      <c r="AV327" s="8"/>
    </row>
    <row r="328" spans="1:48" s="3" customFormat="1" x14ac:dyDescent="0.2">
      <c r="A328" s="68"/>
      <c r="E328" s="8"/>
      <c r="F328" s="8"/>
      <c r="G328" s="8"/>
      <c r="H328" s="8"/>
      <c r="I328" s="8"/>
      <c r="J328" s="8"/>
      <c r="K328" s="8"/>
      <c r="L328" s="8"/>
      <c r="N328" s="8"/>
      <c r="O328" s="8"/>
      <c r="P328" s="8"/>
      <c r="R328" s="65"/>
      <c r="V328"/>
      <c r="W328"/>
      <c r="X328"/>
      <c r="Y328"/>
      <c r="Z328"/>
      <c r="AA328"/>
      <c r="AB328"/>
      <c r="AC328"/>
      <c r="AD328"/>
      <c r="AE328"/>
      <c r="AF328"/>
      <c r="AG328"/>
      <c r="AH328"/>
      <c r="AI328"/>
      <c r="AJ328"/>
      <c r="AK328"/>
      <c r="AL328"/>
      <c r="AM328" s="8"/>
      <c r="AN328" s="8"/>
      <c r="AP328" s="8"/>
      <c r="AR328" s="87"/>
      <c r="AV328" s="8"/>
    </row>
    <row r="329" spans="1:48" s="3" customFormat="1" x14ac:dyDescent="0.2">
      <c r="A329" s="68"/>
      <c r="E329" s="8"/>
      <c r="F329" s="8"/>
      <c r="G329" s="8"/>
      <c r="H329" s="8"/>
      <c r="I329" s="8"/>
      <c r="J329" s="8"/>
      <c r="K329" s="8"/>
      <c r="L329" s="8"/>
      <c r="N329" s="8"/>
      <c r="O329" s="8"/>
      <c r="P329" s="8"/>
      <c r="R329" s="65"/>
      <c r="V329"/>
      <c r="W329"/>
      <c r="X329"/>
      <c r="Y329"/>
      <c r="Z329"/>
      <c r="AA329"/>
      <c r="AB329"/>
      <c r="AC329"/>
      <c r="AD329"/>
      <c r="AE329"/>
      <c r="AF329"/>
      <c r="AG329"/>
      <c r="AH329"/>
      <c r="AI329"/>
      <c r="AJ329"/>
      <c r="AK329"/>
      <c r="AL329"/>
      <c r="AM329" s="8"/>
      <c r="AN329" s="8"/>
      <c r="AP329" s="8"/>
      <c r="AR329" s="87"/>
      <c r="AV329" s="8"/>
    </row>
    <row r="330" spans="1:48" s="3" customFormat="1" x14ac:dyDescent="0.2">
      <c r="A330" s="68"/>
      <c r="E330" s="8"/>
      <c r="F330" s="8"/>
      <c r="G330" s="8"/>
      <c r="H330" s="8"/>
      <c r="I330" s="8"/>
      <c r="J330" s="8"/>
      <c r="K330" s="8"/>
      <c r="L330" s="8"/>
      <c r="N330" s="8"/>
      <c r="O330" s="8"/>
      <c r="P330" s="8"/>
      <c r="R330" s="65"/>
      <c r="V330"/>
      <c r="W330"/>
      <c r="X330"/>
      <c r="Y330"/>
      <c r="Z330"/>
      <c r="AA330"/>
      <c r="AB330"/>
      <c r="AC330"/>
      <c r="AD330"/>
      <c r="AE330"/>
      <c r="AF330"/>
      <c r="AG330"/>
      <c r="AH330"/>
      <c r="AI330"/>
      <c r="AJ330"/>
      <c r="AK330"/>
      <c r="AL330"/>
      <c r="AM330" s="8"/>
      <c r="AN330" s="8"/>
      <c r="AP330" s="8"/>
      <c r="AR330" s="87"/>
      <c r="AV330" s="8"/>
    </row>
    <row r="331" spans="1:48" s="3" customFormat="1" x14ac:dyDescent="0.2">
      <c r="A331" s="68"/>
      <c r="E331" s="8"/>
      <c r="F331" s="8"/>
      <c r="G331" s="8"/>
      <c r="H331" s="8"/>
      <c r="I331" s="8"/>
      <c r="J331" s="8"/>
      <c r="K331" s="8"/>
      <c r="L331" s="8"/>
      <c r="N331" s="8"/>
      <c r="O331" s="8"/>
      <c r="P331" s="8"/>
      <c r="R331" s="65"/>
      <c r="V331"/>
      <c r="W331"/>
      <c r="X331"/>
      <c r="Y331"/>
      <c r="Z331"/>
      <c r="AA331"/>
      <c r="AB331"/>
      <c r="AC331"/>
      <c r="AD331"/>
      <c r="AE331"/>
      <c r="AF331"/>
      <c r="AG331"/>
      <c r="AH331"/>
      <c r="AI331"/>
      <c r="AJ331"/>
      <c r="AK331"/>
      <c r="AL331"/>
      <c r="AM331" s="8"/>
      <c r="AN331" s="8"/>
      <c r="AP331" s="8"/>
      <c r="AR331" s="87"/>
      <c r="AV331" s="8"/>
    </row>
    <row r="332" spans="1:48" s="3" customFormat="1" x14ac:dyDescent="0.2">
      <c r="A332" s="68"/>
      <c r="E332" s="8"/>
      <c r="F332" s="8"/>
      <c r="G332" s="8"/>
      <c r="H332" s="8"/>
      <c r="I332" s="8"/>
      <c r="J332" s="8"/>
      <c r="K332" s="8"/>
      <c r="L332" s="8"/>
      <c r="N332" s="8"/>
      <c r="O332" s="8"/>
      <c r="P332" s="8"/>
      <c r="R332" s="65"/>
      <c r="V332"/>
      <c r="W332"/>
      <c r="X332"/>
      <c r="Y332"/>
      <c r="Z332"/>
      <c r="AA332"/>
      <c r="AB332"/>
      <c r="AC332"/>
      <c r="AD332"/>
      <c r="AE332"/>
      <c r="AF332"/>
      <c r="AG332"/>
      <c r="AH332"/>
      <c r="AI332"/>
      <c r="AJ332"/>
      <c r="AK332"/>
      <c r="AL332"/>
      <c r="AM332" s="8"/>
      <c r="AN332" s="8"/>
      <c r="AP332" s="8"/>
      <c r="AR332" s="87"/>
      <c r="AV332" s="8"/>
    </row>
    <row r="333" spans="1:48" s="3" customFormat="1" x14ac:dyDescent="0.2">
      <c r="A333" s="68"/>
      <c r="E333" s="8"/>
      <c r="F333" s="8"/>
      <c r="G333" s="8"/>
      <c r="H333" s="8"/>
      <c r="I333" s="8"/>
      <c r="J333" s="8"/>
      <c r="K333" s="8"/>
      <c r="L333" s="8"/>
      <c r="N333" s="8"/>
      <c r="O333" s="8"/>
      <c r="P333" s="8"/>
      <c r="R333" s="65"/>
      <c r="V333"/>
      <c r="W333"/>
      <c r="X333"/>
      <c r="Y333"/>
      <c r="Z333"/>
      <c r="AA333"/>
      <c r="AB333"/>
      <c r="AC333"/>
      <c r="AD333"/>
      <c r="AE333"/>
      <c r="AF333"/>
      <c r="AG333"/>
      <c r="AH333"/>
      <c r="AI333"/>
      <c r="AJ333"/>
      <c r="AK333"/>
      <c r="AL333"/>
      <c r="AM333" s="8"/>
      <c r="AN333" s="8"/>
      <c r="AP333" s="8"/>
      <c r="AR333" s="87"/>
      <c r="AV333" s="8"/>
    </row>
    <row r="334" spans="1:48" s="3" customFormat="1" x14ac:dyDescent="0.2">
      <c r="A334" s="68"/>
      <c r="E334" s="8"/>
      <c r="F334" s="8"/>
      <c r="G334" s="8"/>
      <c r="H334" s="8"/>
      <c r="I334" s="8"/>
      <c r="J334" s="8"/>
      <c r="K334" s="8"/>
      <c r="L334" s="8"/>
      <c r="N334" s="8"/>
      <c r="O334" s="8"/>
      <c r="P334" s="8"/>
      <c r="R334" s="65"/>
      <c r="V334"/>
      <c r="W334"/>
      <c r="X334"/>
      <c r="Y334"/>
      <c r="Z334"/>
      <c r="AA334"/>
      <c r="AB334"/>
      <c r="AC334"/>
      <c r="AD334"/>
      <c r="AE334"/>
      <c r="AF334"/>
      <c r="AG334"/>
      <c r="AH334"/>
      <c r="AI334"/>
      <c r="AJ334"/>
      <c r="AK334"/>
      <c r="AL334"/>
      <c r="AM334" s="8"/>
      <c r="AN334" s="8"/>
      <c r="AP334" s="8"/>
      <c r="AR334" s="87"/>
      <c r="AV334" s="8"/>
    </row>
    <row r="335" spans="1:48" s="3" customFormat="1" x14ac:dyDescent="0.2">
      <c r="A335" s="68"/>
      <c r="E335" s="8"/>
      <c r="F335" s="8"/>
      <c r="G335" s="8"/>
      <c r="H335" s="8"/>
      <c r="I335" s="8"/>
      <c r="J335" s="8"/>
      <c r="K335" s="8"/>
      <c r="L335" s="8"/>
      <c r="N335" s="8"/>
      <c r="O335" s="8"/>
      <c r="P335" s="8"/>
      <c r="R335" s="65"/>
      <c r="V335"/>
      <c r="W335"/>
      <c r="X335"/>
      <c r="Y335"/>
      <c r="Z335"/>
      <c r="AA335"/>
      <c r="AB335"/>
      <c r="AC335"/>
      <c r="AD335"/>
      <c r="AE335"/>
      <c r="AF335"/>
      <c r="AG335"/>
      <c r="AH335"/>
      <c r="AI335"/>
      <c r="AJ335"/>
      <c r="AK335"/>
      <c r="AL335"/>
      <c r="AM335" s="8"/>
      <c r="AN335" s="8"/>
      <c r="AP335" s="8"/>
      <c r="AR335" s="87"/>
      <c r="AV335" s="8"/>
    </row>
    <row r="336" spans="1:48" s="3" customFormat="1" x14ac:dyDescent="0.2">
      <c r="A336" s="68"/>
      <c r="E336" s="8"/>
      <c r="F336" s="8"/>
      <c r="G336" s="8"/>
      <c r="H336" s="8"/>
      <c r="I336" s="8"/>
      <c r="J336" s="8"/>
      <c r="K336" s="8"/>
      <c r="L336" s="8"/>
      <c r="N336" s="8"/>
      <c r="O336" s="8"/>
      <c r="P336" s="8"/>
      <c r="R336" s="65"/>
      <c r="V336"/>
      <c r="W336"/>
      <c r="X336"/>
      <c r="Y336"/>
      <c r="Z336"/>
      <c r="AA336"/>
      <c r="AB336"/>
      <c r="AC336"/>
      <c r="AD336"/>
      <c r="AE336"/>
      <c r="AF336"/>
      <c r="AG336"/>
      <c r="AH336"/>
      <c r="AI336"/>
      <c r="AJ336"/>
      <c r="AK336"/>
      <c r="AL336"/>
      <c r="AM336" s="8"/>
      <c r="AN336" s="8"/>
      <c r="AP336" s="8"/>
      <c r="AR336" s="87"/>
      <c r="AV336" s="8"/>
    </row>
    <row r="337" spans="1:48" s="3" customFormat="1" x14ac:dyDescent="0.2">
      <c r="A337" s="68"/>
      <c r="E337" s="8"/>
      <c r="F337" s="8"/>
      <c r="G337" s="8"/>
      <c r="H337" s="8"/>
      <c r="I337" s="8"/>
      <c r="J337" s="8"/>
      <c r="K337" s="8"/>
      <c r="L337" s="8"/>
      <c r="N337" s="8"/>
      <c r="O337" s="8"/>
      <c r="P337" s="8"/>
      <c r="R337" s="65"/>
      <c r="V337"/>
      <c r="W337"/>
      <c r="X337"/>
      <c r="Y337"/>
      <c r="Z337"/>
      <c r="AA337"/>
      <c r="AB337"/>
      <c r="AC337"/>
      <c r="AD337"/>
      <c r="AE337"/>
      <c r="AF337"/>
      <c r="AG337"/>
      <c r="AH337"/>
      <c r="AI337"/>
      <c r="AJ337"/>
      <c r="AK337"/>
      <c r="AL337"/>
      <c r="AM337" s="8"/>
      <c r="AN337" s="8"/>
      <c r="AP337" s="8"/>
      <c r="AR337" s="87"/>
      <c r="AV337" s="8"/>
    </row>
    <row r="338" spans="1:48" s="3" customFormat="1" x14ac:dyDescent="0.2">
      <c r="A338" s="68"/>
      <c r="E338" s="8"/>
      <c r="F338" s="8"/>
      <c r="G338" s="8"/>
      <c r="H338" s="8"/>
      <c r="I338" s="8"/>
      <c r="J338" s="8"/>
      <c r="K338" s="8"/>
      <c r="L338" s="8"/>
      <c r="N338" s="8"/>
      <c r="O338" s="8"/>
      <c r="P338" s="8"/>
      <c r="R338" s="65"/>
      <c r="V338"/>
      <c r="W338"/>
      <c r="X338"/>
      <c r="Y338"/>
      <c r="Z338"/>
      <c r="AA338"/>
      <c r="AB338"/>
      <c r="AC338"/>
      <c r="AD338"/>
      <c r="AE338"/>
      <c r="AF338"/>
      <c r="AG338"/>
      <c r="AH338"/>
      <c r="AI338"/>
      <c r="AJ338"/>
      <c r="AK338"/>
      <c r="AL338"/>
      <c r="AM338" s="8"/>
      <c r="AN338" s="8"/>
      <c r="AP338" s="8"/>
      <c r="AR338" s="87"/>
      <c r="AV338" s="8"/>
    </row>
    <row r="339" spans="1:48" s="3" customFormat="1" x14ac:dyDescent="0.2">
      <c r="A339" s="68"/>
      <c r="E339" s="8"/>
      <c r="F339" s="8"/>
      <c r="G339" s="8"/>
      <c r="H339" s="8"/>
      <c r="I339" s="8"/>
      <c r="J339" s="8"/>
      <c r="K339" s="8"/>
      <c r="L339" s="8"/>
      <c r="N339" s="8"/>
      <c r="O339" s="8"/>
      <c r="P339" s="8"/>
      <c r="R339" s="65"/>
      <c r="V339"/>
      <c r="W339"/>
      <c r="X339"/>
      <c r="Y339"/>
      <c r="Z339"/>
      <c r="AA339"/>
      <c r="AB339"/>
      <c r="AC339"/>
      <c r="AD339"/>
      <c r="AE339"/>
      <c r="AF339"/>
      <c r="AG339"/>
      <c r="AH339"/>
      <c r="AI339"/>
      <c r="AJ339"/>
      <c r="AK339"/>
      <c r="AL339"/>
      <c r="AM339" s="8"/>
      <c r="AN339" s="8"/>
      <c r="AP339" s="8"/>
      <c r="AR339" s="87"/>
      <c r="AV339" s="8"/>
    </row>
    <row r="340" spans="1:48" s="3" customFormat="1" x14ac:dyDescent="0.2">
      <c r="A340" s="68"/>
      <c r="E340" s="8"/>
      <c r="F340" s="8"/>
      <c r="G340" s="8"/>
      <c r="H340" s="8"/>
      <c r="I340" s="8"/>
      <c r="J340" s="8"/>
      <c r="K340" s="8"/>
      <c r="L340" s="8"/>
      <c r="N340" s="8"/>
      <c r="O340" s="8"/>
      <c r="P340" s="8"/>
      <c r="R340" s="65"/>
      <c r="V340"/>
      <c r="W340"/>
      <c r="X340"/>
      <c r="Y340"/>
      <c r="Z340"/>
      <c r="AA340"/>
      <c r="AB340"/>
      <c r="AC340"/>
      <c r="AD340"/>
      <c r="AE340"/>
      <c r="AF340"/>
      <c r="AG340"/>
      <c r="AH340"/>
      <c r="AI340"/>
      <c r="AJ340"/>
      <c r="AK340"/>
      <c r="AL340"/>
      <c r="AM340" s="8"/>
      <c r="AN340" s="8"/>
      <c r="AP340" s="8"/>
      <c r="AR340" s="87"/>
      <c r="AV340" s="8"/>
    </row>
    <row r="341" spans="1:48" s="3" customFormat="1" x14ac:dyDescent="0.2">
      <c r="A341" s="68"/>
      <c r="E341" s="8"/>
      <c r="F341" s="8"/>
      <c r="G341" s="8"/>
      <c r="H341" s="8"/>
      <c r="I341" s="8"/>
      <c r="J341" s="8"/>
      <c r="K341" s="8"/>
      <c r="L341" s="8"/>
      <c r="N341" s="8"/>
      <c r="O341" s="8"/>
      <c r="P341" s="8"/>
      <c r="R341" s="65"/>
      <c r="V341"/>
      <c r="W341"/>
      <c r="X341"/>
      <c r="Y341"/>
      <c r="Z341"/>
      <c r="AA341"/>
      <c r="AB341"/>
      <c r="AC341"/>
      <c r="AD341"/>
      <c r="AE341"/>
      <c r="AF341"/>
      <c r="AG341"/>
      <c r="AH341"/>
      <c r="AI341"/>
      <c r="AJ341"/>
      <c r="AK341"/>
      <c r="AL341"/>
      <c r="AM341" s="8"/>
      <c r="AN341" s="8"/>
      <c r="AP341" s="8"/>
      <c r="AR341" s="87"/>
      <c r="AV341" s="8"/>
    </row>
    <row r="342" spans="1:48" s="3" customFormat="1" x14ac:dyDescent="0.2">
      <c r="A342" s="68"/>
      <c r="E342" s="8"/>
      <c r="F342" s="8"/>
      <c r="G342" s="8"/>
      <c r="H342" s="8"/>
      <c r="I342" s="8"/>
      <c r="J342" s="8"/>
      <c r="K342" s="8"/>
      <c r="L342" s="8"/>
      <c r="N342" s="8"/>
      <c r="O342" s="8"/>
      <c r="P342" s="8"/>
      <c r="R342" s="65"/>
      <c r="V342"/>
      <c r="W342"/>
      <c r="X342"/>
      <c r="Y342"/>
      <c r="Z342"/>
      <c r="AA342"/>
      <c r="AB342"/>
      <c r="AC342"/>
      <c r="AD342"/>
      <c r="AE342"/>
      <c r="AF342"/>
      <c r="AG342"/>
      <c r="AH342"/>
      <c r="AI342"/>
      <c r="AJ342"/>
      <c r="AK342"/>
      <c r="AL342"/>
      <c r="AM342" s="8"/>
      <c r="AN342" s="8"/>
      <c r="AP342" s="8"/>
      <c r="AR342" s="87"/>
      <c r="AV342" s="8"/>
    </row>
    <row r="343" spans="1:48" s="3" customFormat="1" x14ac:dyDescent="0.2">
      <c r="A343" s="68"/>
      <c r="E343" s="8"/>
      <c r="F343" s="8"/>
      <c r="G343" s="8"/>
      <c r="H343" s="8"/>
      <c r="I343" s="8"/>
      <c r="J343" s="8"/>
      <c r="K343" s="8"/>
      <c r="L343" s="8"/>
      <c r="N343" s="8"/>
      <c r="O343" s="8"/>
      <c r="P343" s="8"/>
      <c r="R343" s="65"/>
      <c r="V343"/>
      <c r="W343"/>
      <c r="X343"/>
      <c r="Y343"/>
      <c r="Z343"/>
      <c r="AA343"/>
      <c r="AB343"/>
      <c r="AC343"/>
      <c r="AD343"/>
      <c r="AE343"/>
      <c r="AF343"/>
      <c r="AG343"/>
      <c r="AH343"/>
      <c r="AI343"/>
      <c r="AJ343"/>
      <c r="AK343"/>
      <c r="AL343"/>
      <c r="AM343" s="8"/>
      <c r="AN343" s="8"/>
      <c r="AP343" s="8"/>
      <c r="AR343" s="87"/>
      <c r="AV343" s="8"/>
    </row>
    <row r="344" spans="1:48" s="3" customFormat="1" x14ac:dyDescent="0.2">
      <c r="A344" s="68"/>
      <c r="E344" s="8"/>
      <c r="F344" s="8"/>
      <c r="G344" s="8"/>
      <c r="H344" s="8"/>
      <c r="I344" s="8"/>
      <c r="J344" s="8"/>
      <c r="K344" s="8"/>
      <c r="L344" s="8"/>
      <c r="N344" s="8"/>
      <c r="O344" s="8"/>
      <c r="P344" s="8"/>
      <c r="R344" s="65"/>
      <c r="V344"/>
      <c r="W344"/>
      <c r="X344"/>
      <c r="Y344"/>
      <c r="Z344"/>
      <c r="AA344"/>
      <c r="AB344"/>
      <c r="AC344"/>
      <c r="AD344"/>
      <c r="AE344"/>
      <c r="AF344"/>
      <c r="AG344"/>
      <c r="AH344"/>
      <c r="AI344"/>
      <c r="AJ344"/>
      <c r="AK344"/>
      <c r="AL344"/>
      <c r="AM344" s="8"/>
      <c r="AN344" s="8"/>
      <c r="AP344" s="8"/>
      <c r="AR344" s="87"/>
      <c r="AV344" s="8"/>
    </row>
    <row r="345" spans="1:48" s="3" customFormat="1" x14ac:dyDescent="0.2">
      <c r="A345" s="68"/>
      <c r="E345" s="8"/>
      <c r="F345" s="8"/>
      <c r="G345" s="8"/>
      <c r="H345" s="8"/>
      <c r="I345" s="8"/>
      <c r="J345" s="8"/>
      <c r="K345" s="8"/>
      <c r="L345" s="8"/>
      <c r="N345" s="8"/>
      <c r="O345" s="8"/>
      <c r="P345" s="8"/>
      <c r="R345" s="65"/>
      <c r="V345"/>
      <c r="W345"/>
      <c r="X345"/>
      <c r="Y345"/>
      <c r="Z345"/>
      <c r="AA345"/>
      <c r="AB345"/>
      <c r="AC345"/>
      <c r="AD345"/>
      <c r="AE345"/>
      <c r="AF345"/>
      <c r="AG345"/>
      <c r="AH345"/>
      <c r="AI345"/>
      <c r="AJ345"/>
      <c r="AK345"/>
      <c r="AL345"/>
      <c r="AM345" s="8"/>
      <c r="AN345" s="8"/>
      <c r="AP345" s="8"/>
      <c r="AR345" s="87"/>
      <c r="AV345" s="8"/>
    </row>
    <row r="346" spans="1:48" s="3" customFormat="1" x14ac:dyDescent="0.2">
      <c r="A346" s="68"/>
      <c r="E346" s="8"/>
      <c r="F346" s="8"/>
      <c r="G346" s="8"/>
      <c r="H346" s="8"/>
      <c r="I346" s="8"/>
      <c r="J346" s="8"/>
      <c r="K346" s="8"/>
      <c r="L346" s="8"/>
      <c r="N346" s="8"/>
      <c r="O346" s="8"/>
      <c r="P346" s="8"/>
      <c r="R346" s="65"/>
      <c r="V346"/>
      <c r="W346"/>
      <c r="X346"/>
      <c r="Y346"/>
      <c r="Z346"/>
      <c r="AA346"/>
      <c r="AB346"/>
      <c r="AC346"/>
      <c r="AD346"/>
      <c r="AE346"/>
      <c r="AF346"/>
      <c r="AG346"/>
      <c r="AH346"/>
      <c r="AI346"/>
      <c r="AJ346"/>
      <c r="AK346"/>
      <c r="AL346"/>
      <c r="AM346" s="8"/>
      <c r="AN346" s="8"/>
      <c r="AP346" s="8"/>
      <c r="AR346" s="87"/>
      <c r="AV346" s="8"/>
    </row>
    <row r="347" spans="1:48" s="3" customFormat="1" x14ac:dyDescent="0.2">
      <c r="A347" s="68"/>
      <c r="E347" s="8"/>
      <c r="F347" s="8"/>
      <c r="G347" s="8"/>
      <c r="H347" s="8"/>
      <c r="I347" s="8"/>
      <c r="J347" s="8"/>
      <c r="K347" s="8"/>
      <c r="L347" s="8"/>
      <c r="N347" s="8"/>
      <c r="O347" s="8"/>
      <c r="P347" s="8"/>
      <c r="R347" s="65"/>
      <c r="V347"/>
      <c r="W347"/>
      <c r="X347"/>
      <c r="Y347"/>
      <c r="Z347"/>
      <c r="AA347"/>
      <c r="AB347"/>
      <c r="AC347"/>
      <c r="AD347"/>
      <c r="AE347"/>
      <c r="AF347"/>
      <c r="AG347"/>
      <c r="AH347"/>
      <c r="AI347"/>
      <c r="AJ347"/>
      <c r="AK347"/>
      <c r="AL347"/>
      <c r="AM347" s="8"/>
      <c r="AN347" s="8"/>
      <c r="AP347" s="8"/>
      <c r="AR347" s="87"/>
      <c r="AV347" s="8"/>
    </row>
    <row r="348" spans="1:48" s="3" customFormat="1" x14ac:dyDescent="0.2">
      <c r="A348" s="68"/>
      <c r="E348" s="8"/>
      <c r="F348" s="8"/>
      <c r="G348" s="8"/>
      <c r="H348" s="8"/>
      <c r="I348" s="8"/>
      <c r="J348" s="8"/>
      <c r="K348" s="8"/>
      <c r="L348" s="8"/>
      <c r="N348" s="8"/>
      <c r="O348" s="8"/>
      <c r="P348" s="8"/>
      <c r="R348" s="65"/>
      <c r="V348"/>
      <c r="W348"/>
      <c r="X348"/>
      <c r="Y348"/>
      <c r="Z348"/>
      <c r="AA348"/>
      <c r="AB348"/>
      <c r="AC348"/>
      <c r="AD348"/>
      <c r="AE348"/>
      <c r="AF348"/>
      <c r="AG348"/>
      <c r="AH348"/>
      <c r="AI348"/>
      <c r="AJ348"/>
      <c r="AK348"/>
      <c r="AL348"/>
      <c r="AM348" s="8"/>
      <c r="AN348" s="8"/>
      <c r="AP348" s="8"/>
      <c r="AR348" s="87"/>
      <c r="AV348" s="8"/>
    </row>
    <row r="349" spans="1:48" s="3" customFormat="1" x14ac:dyDescent="0.2">
      <c r="A349" s="68"/>
      <c r="E349" s="8"/>
      <c r="F349" s="8"/>
      <c r="G349" s="8"/>
      <c r="H349" s="8"/>
      <c r="I349" s="8"/>
      <c r="J349" s="8"/>
      <c r="K349" s="8"/>
      <c r="L349" s="8"/>
      <c r="N349" s="8"/>
      <c r="O349" s="8"/>
      <c r="P349" s="8"/>
      <c r="R349" s="65"/>
      <c r="V349"/>
      <c r="W349"/>
      <c r="X349"/>
      <c r="Y349"/>
      <c r="Z349"/>
      <c r="AA349"/>
      <c r="AB349"/>
      <c r="AC349"/>
      <c r="AD349"/>
      <c r="AE349"/>
      <c r="AF349"/>
      <c r="AG349"/>
      <c r="AH349"/>
      <c r="AI349"/>
      <c r="AJ349"/>
      <c r="AK349"/>
      <c r="AL349"/>
      <c r="AM349" s="8"/>
      <c r="AN349" s="8"/>
      <c r="AP349" s="8"/>
      <c r="AR349" s="87"/>
      <c r="AV349" s="8"/>
    </row>
    <row r="350" spans="1:48" s="3" customFormat="1" x14ac:dyDescent="0.2">
      <c r="A350" s="68"/>
      <c r="E350" s="8"/>
      <c r="F350" s="8"/>
      <c r="G350" s="8"/>
      <c r="H350" s="8"/>
      <c r="I350" s="8"/>
      <c r="J350" s="8"/>
      <c r="K350" s="8"/>
      <c r="L350" s="8"/>
      <c r="N350" s="8"/>
      <c r="O350" s="8"/>
      <c r="P350" s="8"/>
      <c r="R350" s="65"/>
      <c r="V350"/>
      <c r="W350"/>
      <c r="X350"/>
      <c r="Y350"/>
      <c r="Z350"/>
      <c r="AA350"/>
      <c r="AB350"/>
      <c r="AC350"/>
      <c r="AD350"/>
      <c r="AE350"/>
      <c r="AF350"/>
      <c r="AG350"/>
      <c r="AH350"/>
      <c r="AI350"/>
      <c r="AJ350"/>
      <c r="AK350"/>
      <c r="AL350"/>
      <c r="AM350" s="8"/>
      <c r="AN350" s="8"/>
      <c r="AP350" s="8"/>
      <c r="AR350" s="87"/>
      <c r="AV350" s="8"/>
    </row>
    <row r="351" spans="1:48" s="3" customFormat="1" x14ac:dyDescent="0.2">
      <c r="A351" s="68"/>
      <c r="E351" s="8"/>
      <c r="F351" s="8"/>
      <c r="G351" s="8"/>
      <c r="H351" s="8"/>
      <c r="I351" s="8"/>
      <c r="J351" s="8"/>
      <c r="K351" s="8"/>
      <c r="L351" s="8"/>
      <c r="N351" s="8"/>
      <c r="O351" s="8"/>
      <c r="P351" s="8"/>
      <c r="R351" s="65"/>
      <c r="V351"/>
      <c r="W351"/>
      <c r="X351"/>
      <c r="Y351"/>
      <c r="Z351"/>
      <c r="AA351"/>
      <c r="AB351"/>
      <c r="AC351"/>
      <c r="AD351"/>
      <c r="AE351"/>
      <c r="AF351"/>
      <c r="AG351"/>
      <c r="AH351"/>
      <c r="AI351"/>
      <c r="AJ351"/>
      <c r="AK351"/>
      <c r="AL351"/>
      <c r="AM351" s="8"/>
      <c r="AN351" s="8"/>
      <c r="AP351" s="8"/>
      <c r="AR351" s="87"/>
      <c r="AV351" s="8"/>
    </row>
    <row r="352" spans="1:48" s="3" customFormat="1" x14ac:dyDescent="0.2">
      <c r="A352" s="68"/>
      <c r="E352" s="8"/>
      <c r="F352" s="8"/>
      <c r="G352" s="8"/>
      <c r="H352" s="8"/>
      <c r="I352" s="8"/>
      <c r="J352" s="8"/>
      <c r="K352" s="8"/>
      <c r="L352" s="8"/>
      <c r="N352" s="8"/>
      <c r="O352" s="8"/>
      <c r="P352" s="8"/>
      <c r="R352" s="65"/>
      <c r="V352"/>
      <c r="W352"/>
      <c r="X352"/>
      <c r="Y352"/>
      <c r="Z352"/>
      <c r="AA352"/>
      <c r="AB352"/>
      <c r="AC352"/>
      <c r="AD352"/>
      <c r="AE352"/>
      <c r="AF352"/>
      <c r="AG352"/>
      <c r="AH352"/>
      <c r="AI352"/>
      <c r="AJ352"/>
      <c r="AK352"/>
      <c r="AL352"/>
      <c r="AM352" s="8"/>
      <c r="AN352" s="8"/>
      <c r="AP352" s="8"/>
      <c r="AR352" s="87"/>
      <c r="AV352" s="8"/>
    </row>
    <row r="353" spans="1:48" s="3" customFormat="1" x14ac:dyDescent="0.2">
      <c r="A353" s="68"/>
      <c r="E353" s="8"/>
      <c r="F353" s="8"/>
      <c r="G353" s="8"/>
      <c r="H353" s="8"/>
      <c r="I353" s="8"/>
      <c r="J353" s="8"/>
      <c r="K353" s="8"/>
      <c r="L353" s="8"/>
      <c r="N353" s="8"/>
      <c r="O353" s="8"/>
      <c r="P353" s="8"/>
      <c r="R353" s="65"/>
      <c r="V353"/>
      <c r="W353"/>
      <c r="X353"/>
      <c r="Y353"/>
      <c r="Z353"/>
      <c r="AA353"/>
      <c r="AB353"/>
      <c r="AC353"/>
      <c r="AD353"/>
      <c r="AE353"/>
      <c r="AF353"/>
      <c r="AG353"/>
      <c r="AH353"/>
      <c r="AI353"/>
      <c r="AJ353"/>
      <c r="AK353"/>
      <c r="AL353"/>
      <c r="AM353" s="8"/>
      <c r="AN353" s="8"/>
      <c r="AP353" s="8"/>
      <c r="AR353" s="87"/>
      <c r="AV353" s="8"/>
    </row>
    <row r="354" spans="1:48" s="3" customFormat="1" x14ac:dyDescent="0.2">
      <c r="A354" s="68"/>
      <c r="E354" s="8"/>
      <c r="F354" s="8"/>
      <c r="G354" s="8"/>
      <c r="H354" s="8"/>
      <c r="I354" s="8"/>
      <c r="J354" s="8"/>
      <c r="K354" s="8"/>
      <c r="L354" s="8"/>
      <c r="N354" s="8"/>
      <c r="O354" s="8"/>
      <c r="P354" s="8"/>
      <c r="R354" s="65"/>
      <c r="V354"/>
      <c r="W354"/>
      <c r="X354"/>
      <c r="Y354"/>
      <c r="Z354"/>
      <c r="AA354"/>
      <c r="AB354"/>
      <c r="AC354"/>
      <c r="AD354"/>
      <c r="AE354"/>
      <c r="AF354"/>
      <c r="AG354"/>
      <c r="AH354"/>
      <c r="AI354"/>
      <c r="AJ354"/>
      <c r="AK354"/>
      <c r="AL354"/>
      <c r="AM354" s="8"/>
      <c r="AN354" s="8"/>
      <c r="AP354" s="8"/>
      <c r="AR354" s="87"/>
      <c r="AV354" s="8"/>
    </row>
    <row r="355" spans="1:48" s="3" customFormat="1" x14ac:dyDescent="0.2">
      <c r="A355" s="68"/>
      <c r="E355" s="8"/>
      <c r="F355" s="8"/>
      <c r="G355" s="8"/>
      <c r="H355" s="8"/>
      <c r="I355" s="8"/>
      <c r="J355" s="8"/>
      <c r="K355" s="8"/>
      <c r="L355" s="8"/>
      <c r="N355" s="8"/>
      <c r="O355" s="8"/>
      <c r="P355" s="8"/>
      <c r="R355" s="65"/>
      <c r="V355"/>
      <c r="W355"/>
      <c r="X355"/>
      <c r="Y355"/>
      <c r="Z355"/>
      <c r="AA355"/>
      <c r="AB355"/>
      <c r="AC355"/>
      <c r="AD355"/>
      <c r="AE355"/>
      <c r="AF355"/>
      <c r="AG355"/>
      <c r="AH355"/>
      <c r="AI355"/>
      <c r="AJ355"/>
      <c r="AK355"/>
      <c r="AL355"/>
      <c r="AM355" s="8"/>
      <c r="AN355" s="8"/>
      <c r="AP355" s="8"/>
      <c r="AR355" s="87"/>
      <c r="AV355" s="8"/>
    </row>
    <row r="356" spans="1:48" s="3" customFormat="1" x14ac:dyDescent="0.2">
      <c r="A356" s="68"/>
      <c r="E356" s="8"/>
      <c r="F356" s="8"/>
      <c r="G356" s="8"/>
      <c r="H356" s="8"/>
      <c r="I356" s="8"/>
      <c r="J356" s="8"/>
      <c r="K356" s="8"/>
      <c r="L356" s="8"/>
      <c r="N356" s="8"/>
      <c r="O356" s="8"/>
      <c r="P356" s="8"/>
      <c r="R356" s="65"/>
      <c r="V356"/>
      <c r="W356"/>
      <c r="X356"/>
      <c r="Y356"/>
      <c r="Z356"/>
      <c r="AA356"/>
      <c r="AB356"/>
      <c r="AC356"/>
      <c r="AD356"/>
      <c r="AE356"/>
      <c r="AF356"/>
      <c r="AG356"/>
      <c r="AH356"/>
      <c r="AI356"/>
      <c r="AJ356"/>
      <c r="AK356"/>
      <c r="AL356"/>
      <c r="AM356" s="8"/>
      <c r="AN356" s="8"/>
      <c r="AP356" s="8"/>
      <c r="AR356" s="87"/>
      <c r="AV356" s="8"/>
    </row>
    <row r="357" spans="1:48" s="3" customFormat="1" x14ac:dyDescent="0.2">
      <c r="A357" s="68"/>
      <c r="E357" s="8"/>
      <c r="F357" s="8"/>
      <c r="G357" s="8"/>
      <c r="H357" s="8"/>
      <c r="I357" s="8"/>
      <c r="J357" s="8"/>
      <c r="K357" s="8"/>
      <c r="L357" s="8"/>
      <c r="N357" s="8"/>
      <c r="O357" s="8"/>
      <c r="P357" s="8"/>
      <c r="R357" s="65"/>
      <c r="V357"/>
      <c r="W357"/>
      <c r="X357"/>
      <c r="Y357"/>
      <c r="Z357"/>
      <c r="AA357"/>
      <c r="AB357"/>
      <c r="AC357"/>
      <c r="AD357"/>
      <c r="AE357"/>
      <c r="AF357"/>
      <c r="AG357"/>
      <c r="AH357"/>
      <c r="AI357"/>
      <c r="AJ357"/>
      <c r="AK357"/>
      <c r="AL357"/>
      <c r="AM357" s="8"/>
      <c r="AN357" s="8"/>
      <c r="AP357" s="8"/>
      <c r="AR357" s="87"/>
      <c r="AV357" s="8"/>
    </row>
    <row r="358" spans="1:48" s="3" customFormat="1" x14ac:dyDescent="0.2">
      <c r="A358" s="68"/>
      <c r="E358" s="8"/>
      <c r="F358" s="8"/>
      <c r="G358" s="8"/>
      <c r="H358" s="8"/>
      <c r="I358" s="8"/>
      <c r="J358" s="8"/>
      <c r="K358" s="8"/>
      <c r="L358" s="8"/>
      <c r="N358" s="8"/>
      <c r="O358" s="8"/>
      <c r="P358" s="8"/>
      <c r="R358" s="65"/>
      <c r="V358"/>
      <c r="W358"/>
      <c r="X358"/>
      <c r="Y358"/>
      <c r="Z358"/>
      <c r="AA358"/>
      <c r="AB358"/>
      <c r="AC358"/>
      <c r="AD358"/>
      <c r="AE358"/>
      <c r="AF358"/>
      <c r="AG358"/>
      <c r="AH358"/>
      <c r="AI358"/>
      <c r="AJ358"/>
      <c r="AK358"/>
      <c r="AL358"/>
      <c r="AM358" s="8"/>
      <c r="AN358" s="8"/>
      <c r="AP358" s="8"/>
      <c r="AR358" s="87"/>
      <c r="AV358" s="8"/>
    </row>
    <row r="359" spans="1:48" s="3" customFormat="1" x14ac:dyDescent="0.2">
      <c r="A359" s="68"/>
      <c r="E359" s="8"/>
      <c r="F359" s="8"/>
      <c r="G359" s="8"/>
      <c r="H359" s="8"/>
      <c r="I359" s="8"/>
      <c r="J359" s="8"/>
      <c r="K359" s="8"/>
      <c r="L359" s="8"/>
      <c r="N359" s="8"/>
      <c r="O359" s="8"/>
      <c r="P359" s="8"/>
      <c r="R359" s="65"/>
      <c r="V359"/>
      <c r="W359"/>
      <c r="X359"/>
      <c r="Y359"/>
      <c r="Z359"/>
      <c r="AA359"/>
      <c r="AB359"/>
      <c r="AC359"/>
      <c r="AD359"/>
      <c r="AE359"/>
      <c r="AF359"/>
      <c r="AG359"/>
      <c r="AH359"/>
      <c r="AI359"/>
      <c r="AJ359"/>
      <c r="AK359"/>
      <c r="AL359"/>
      <c r="AM359" s="8"/>
      <c r="AN359" s="8"/>
      <c r="AP359" s="8"/>
      <c r="AR359" s="87"/>
      <c r="AV359" s="8"/>
    </row>
    <row r="360" spans="1:48" s="3" customFormat="1" x14ac:dyDescent="0.2">
      <c r="A360" s="68"/>
      <c r="E360" s="8"/>
      <c r="F360" s="8"/>
      <c r="G360" s="8"/>
      <c r="H360" s="8"/>
      <c r="I360" s="8"/>
      <c r="J360" s="8"/>
      <c r="K360" s="8"/>
      <c r="L360" s="8"/>
      <c r="N360" s="8"/>
      <c r="O360" s="8"/>
      <c r="P360" s="8"/>
      <c r="R360" s="65"/>
      <c r="V360"/>
      <c r="W360"/>
      <c r="X360"/>
      <c r="Y360"/>
      <c r="Z360"/>
      <c r="AA360"/>
      <c r="AB360"/>
      <c r="AC360"/>
      <c r="AD360"/>
      <c r="AE360"/>
      <c r="AF360"/>
      <c r="AG360"/>
      <c r="AH360"/>
      <c r="AI360"/>
      <c r="AJ360"/>
      <c r="AK360"/>
      <c r="AL360"/>
      <c r="AM360" s="8"/>
      <c r="AN360" s="8"/>
      <c r="AP360" s="8"/>
      <c r="AR360" s="87"/>
      <c r="AV360" s="8"/>
    </row>
    <row r="361" spans="1:48" s="3" customFormat="1" x14ac:dyDescent="0.2">
      <c r="A361" s="68"/>
      <c r="E361" s="8"/>
      <c r="F361" s="8"/>
      <c r="G361" s="8"/>
      <c r="H361" s="8"/>
      <c r="I361" s="8"/>
      <c r="J361" s="8"/>
      <c r="K361" s="8"/>
      <c r="L361" s="8"/>
      <c r="N361" s="8"/>
      <c r="O361" s="8"/>
      <c r="P361" s="8"/>
      <c r="R361" s="65"/>
      <c r="V361"/>
      <c r="W361"/>
      <c r="X361"/>
      <c r="Y361"/>
      <c r="Z361"/>
      <c r="AA361"/>
      <c r="AB361"/>
      <c r="AC361"/>
      <c r="AD361"/>
      <c r="AE361"/>
      <c r="AF361"/>
      <c r="AG361"/>
      <c r="AH361"/>
      <c r="AI361"/>
      <c r="AJ361"/>
      <c r="AK361"/>
      <c r="AL361"/>
      <c r="AM361" s="8"/>
      <c r="AN361" s="8"/>
      <c r="AP361" s="8"/>
      <c r="AR361" s="87"/>
      <c r="AV361" s="8"/>
    </row>
    <row r="362" spans="1:48" s="3" customFormat="1" x14ac:dyDescent="0.2">
      <c r="A362" s="68"/>
      <c r="E362" s="8"/>
      <c r="F362" s="8"/>
      <c r="G362" s="8"/>
      <c r="H362" s="8"/>
      <c r="I362" s="8"/>
      <c r="J362" s="8"/>
      <c r="K362" s="8"/>
      <c r="L362" s="8"/>
      <c r="N362" s="8"/>
      <c r="O362" s="8"/>
      <c r="P362" s="8"/>
      <c r="R362" s="65"/>
      <c r="V362"/>
      <c r="W362"/>
      <c r="X362"/>
      <c r="Y362"/>
      <c r="Z362"/>
      <c r="AA362"/>
      <c r="AB362"/>
      <c r="AC362"/>
      <c r="AD362"/>
      <c r="AE362"/>
      <c r="AF362"/>
      <c r="AG362"/>
      <c r="AH362"/>
      <c r="AI362"/>
      <c r="AJ362"/>
      <c r="AK362"/>
      <c r="AL362"/>
      <c r="AM362" s="8"/>
      <c r="AN362" s="8"/>
      <c r="AP362" s="8"/>
      <c r="AR362" s="87"/>
      <c r="AV362" s="8"/>
    </row>
    <row r="363" spans="1:48" s="3" customFormat="1" x14ac:dyDescent="0.2">
      <c r="A363" s="68"/>
      <c r="E363" s="8"/>
      <c r="F363" s="8"/>
      <c r="G363" s="8"/>
      <c r="H363" s="8"/>
      <c r="I363" s="8"/>
      <c r="J363" s="8"/>
      <c r="K363" s="8"/>
      <c r="L363" s="8"/>
      <c r="N363" s="8"/>
      <c r="O363" s="8"/>
      <c r="P363" s="8"/>
      <c r="R363" s="65"/>
      <c r="V363"/>
      <c r="W363"/>
      <c r="X363"/>
      <c r="Y363"/>
      <c r="Z363"/>
      <c r="AA363"/>
      <c r="AB363"/>
      <c r="AC363"/>
      <c r="AD363"/>
      <c r="AE363"/>
      <c r="AF363"/>
      <c r="AG363"/>
      <c r="AH363"/>
      <c r="AI363"/>
      <c r="AJ363"/>
      <c r="AK363"/>
      <c r="AL363"/>
      <c r="AM363" s="8"/>
      <c r="AN363" s="8"/>
      <c r="AP363" s="8"/>
      <c r="AR363" s="87"/>
      <c r="AV363" s="8"/>
    </row>
    <row r="364" spans="1:48" s="3" customFormat="1" x14ac:dyDescent="0.2">
      <c r="A364" s="68"/>
      <c r="E364" s="8"/>
      <c r="F364" s="8"/>
      <c r="G364" s="8"/>
      <c r="H364" s="8"/>
      <c r="I364" s="8"/>
      <c r="J364" s="8"/>
      <c r="K364" s="8"/>
      <c r="L364" s="8"/>
      <c r="N364" s="8"/>
      <c r="O364" s="8"/>
      <c r="P364" s="8"/>
      <c r="R364" s="65"/>
      <c r="V364"/>
      <c r="W364"/>
      <c r="X364"/>
      <c r="Y364"/>
      <c r="Z364"/>
      <c r="AA364"/>
      <c r="AB364"/>
      <c r="AC364"/>
      <c r="AD364"/>
      <c r="AE364"/>
      <c r="AF364"/>
      <c r="AG364"/>
      <c r="AH364"/>
      <c r="AI364"/>
      <c r="AJ364"/>
      <c r="AK364"/>
      <c r="AL364"/>
      <c r="AM364" s="8"/>
      <c r="AN364" s="8"/>
      <c r="AP364" s="8"/>
      <c r="AR364" s="87"/>
      <c r="AV364" s="8"/>
    </row>
    <row r="365" spans="1:48" s="3" customFormat="1" x14ac:dyDescent="0.2">
      <c r="A365" s="68"/>
      <c r="E365" s="8"/>
      <c r="F365" s="8"/>
      <c r="G365" s="8"/>
      <c r="H365" s="8"/>
      <c r="I365" s="8"/>
      <c r="J365" s="8"/>
      <c r="K365" s="8"/>
      <c r="L365" s="8"/>
      <c r="N365" s="8"/>
      <c r="O365" s="8"/>
      <c r="P365" s="8"/>
      <c r="R365" s="65"/>
      <c r="V365"/>
      <c r="W365"/>
      <c r="X365"/>
      <c r="Y365"/>
      <c r="Z365"/>
      <c r="AA365"/>
      <c r="AB365"/>
      <c r="AC365"/>
      <c r="AD365"/>
      <c r="AE365"/>
      <c r="AF365"/>
      <c r="AG365"/>
      <c r="AH365"/>
      <c r="AI365"/>
      <c r="AJ365"/>
      <c r="AK365"/>
      <c r="AL365"/>
      <c r="AM365" s="8"/>
      <c r="AN365" s="8"/>
      <c r="AP365" s="8"/>
      <c r="AR365" s="87"/>
      <c r="AV365" s="8"/>
    </row>
    <row r="366" spans="1:48" s="3" customFormat="1" x14ac:dyDescent="0.2">
      <c r="A366" s="68"/>
      <c r="E366" s="8"/>
      <c r="F366" s="8"/>
      <c r="G366" s="8"/>
      <c r="H366" s="8"/>
      <c r="I366" s="8"/>
      <c r="J366" s="8"/>
      <c r="K366" s="8"/>
      <c r="L366" s="8"/>
      <c r="N366" s="8"/>
      <c r="O366" s="8"/>
      <c r="P366" s="8"/>
      <c r="R366" s="65"/>
      <c r="V366"/>
      <c r="W366"/>
      <c r="X366"/>
      <c r="Y366"/>
      <c r="Z366"/>
      <c r="AA366"/>
      <c r="AB366"/>
      <c r="AC366"/>
      <c r="AD366"/>
      <c r="AE366"/>
      <c r="AF366"/>
      <c r="AG366"/>
      <c r="AH366"/>
      <c r="AI366"/>
      <c r="AJ366"/>
      <c r="AK366"/>
      <c r="AL366"/>
      <c r="AM366" s="8"/>
      <c r="AN366" s="8"/>
      <c r="AP366" s="8"/>
      <c r="AR366" s="87"/>
      <c r="AV366" s="8"/>
    </row>
    <row r="367" spans="1:48" s="3" customFormat="1" x14ac:dyDescent="0.2">
      <c r="A367" s="68"/>
      <c r="E367" s="8"/>
      <c r="F367" s="8"/>
      <c r="G367" s="8"/>
      <c r="H367" s="8"/>
      <c r="I367" s="8"/>
      <c r="J367" s="8"/>
      <c r="K367" s="8"/>
      <c r="L367" s="8"/>
      <c r="N367" s="8"/>
      <c r="O367" s="8"/>
      <c r="P367" s="8"/>
      <c r="R367" s="65"/>
      <c r="V367"/>
      <c r="W367"/>
      <c r="X367"/>
      <c r="Y367"/>
      <c r="Z367"/>
      <c r="AA367"/>
      <c r="AB367"/>
      <c r="AC367"/>
      <c r="AD367"/>
      <c r="AE367"/>
      <c r="AF367"/>
      <c r="AG367"/>
      <c r="AH367"/>
      <c r="AI367"/>
      <c r="AJ367"/>
      <c r="AK367"/>
      <c r="AL367"/>
      <c r="AM367" s="8"/>
      <c r="AN367" s="8"/>
      <c r="AP367" s="8"/>
      <c r="AR367" s="87"/>
      <c r="AV367" s="8"/>
    </row>
    <row r="368" spans="1:48" s="3" customFormat="1" x14ac:dyDescent="0.2">
      <c r="A368" s="68"/>
      <c r="E368" s="8"/>
      <c r="F368" s="8"/>
      <c r="G368" s="8"/>
      <c r="H368" s="8"/>
      <c r="I368" s="8"/>
      <c r="J368" s="8"/>
      <c r="K368" s="8"/>
      <c r="L368" s="8"/>
      <c r="N368" s="8"/>
      <c r="O368" s="8"/>
      <c r="P368" s="8"/>
      <c r="R368" s="65"/>
      <c r="V368"/>
      <c r="W368"/>
      <c r="X368"/>
      <c r="Y368"/>
      <c r="Z368"/>
      <c r="AA368"/>
      <c r="AB368"/>
      <c r="AC368"/>
      <c r="AD368"/>
      <c r="AE368"/>
      <c r="AF368"/>
      <c r="AG368"/>
      <c r="AH368"/>
      <c r="AI368"/>
      <c r="AJ368"/>
      <c r="AK368"/>
      <c r="AL368"/>
      <c r="AM368" s="8"/>
      <c r="AN368" s="8"/>
      <c r="AP368" s="8"/>
      <c r="AR368" s="87"/>
      <c r="AV368" s="8"/>
    </row>
    <row r="369" spans="1:96" s="3" customFormat="1" x14ac:dyDescent="0.2">
      <c r="A369" s="68"/>
      <c r="E369" s="8"/>
      <c r="F369" s="8"/>
      <c r="G369" s="8"/>
      <c r="H369" s="8"/>
      <c r="I369" s="8"/>
      <c r="J369" s="8"/>
      <c r="K369" s="8"/>
      <c r="L369" s="8"/>
      <c r="N369" s="8"/>
      <c r="O369" s="8"/>
      <c r="P369" s="8"/>
      <c r="R369" s="65"/>
      <c r="V369"/>
      <c r="W369"/>
      <c r="X369"/>
      <c r="Y369"/>
      <c r="Z369"/>
      <c r="AA369"/>
      <c r="AB369"/>
      <c r="AC369"/>
      <c r="AD369"/>
      <c r="AE369"/>
      <c r="AF369"/>
      <c r="AG369"/>
      <c r="AH369"/>
      <c r="AI369"/>
      <c r="AJ369"/>
      <c r="AK369"/>
      <c r="AL369"/>
      <c r="AM369" s="8"/>
      <c r="AN369" s="8"/>
      <c r="AP369" s="8"/>
      <c r="AR369" s="87"/>
      <c r="AV369" s="8"/>
    </row>
    <row r="370" spans="1:96" s="3" customFormat="1" x14ac:dyDescent="0.2">
      <c r="A370" s="68"/>
      <c r="E370" s="8"/>
      <c r="F370" s="8"/>
      <c r="G370" s="8"/>
      <c r="H370" s="8"/>
      <c r="I370" s="8"/>
      <c r="J370" s="8"/>
      <c r="K370" s="8"/>
      <c r="L370" s="8"/>
      <c r="N370" s="8"/>
      <c r="O370" s="8"/>
      <c r="P370" s="8"/>
      <c r="R370" s="65"/>
      <c r="V370"/>
      <c r="W370"/>
      <c r="X370"/>
      <c r="Y370"/>
      <c r="Z370"/>
      <c r="AA370"/>
      <c r="AB370"/>
      <c r="AC370"/>
      <c r="AD370"/>
      <c r="AE370"/>
      <c r="AF370"/>
      <c r="AG370"/>
      <c r="AH370"/>
      <c r="AI370"/>
      <c r="AJ370"/>
      <c r="AK370"/>
      <c r="AL370"/>
      <c r="AM370" s="8"/>
      <c r="AN370" s="8"/>
      <c r="AP370" s="8"/>
      <c r="AR370" s="87"/>
      <c r="AV370" s="8"/>
    </row>
    <row r="371" spans="1:96" s="3" customFormat="1" x14ac:dyDescent="0.2">
      <c r="A371" s="68"/>
      <c r="E371" s="8"/>
      <c r="F371" s="8"/>
      <c r="G371" s="8"/>
      <c r="H371" s="8"/>
      <c r="I371" s="8"/>
      <c r="J371" s="8"/>
      <c r="K371" s="8"/>
      <c r="L371" s="8"/>
      <c r="N371" s="8"/>
      <c r="O371" s="8"/>
      <c r="P371" s="8"/>
      <c r="R371" s="65"/>
      <c r="V371"/>
      <c r="W371"/>
      <c r="X371"/>
      <c r="Y371"/>
      <c r="Z371"/>
      <c r="AA371"/>
      <c r="AB371"/>
      <c r="AC371"/>
      <c r="AD371"/>
      <c r="AE371"/>
      <c r="AF371"/>
      <c r="AG371"/>
      <c r="AH371"/>
      <c r="AI371"/>
      <c r="AJ371"/>
      <c r="AK371"/>
      <c r="AL371"/>
      <c r="AM371" s="8"/>
      <c r="AN371" s="8"/>
      <c r="AP371" s="8"/>
      <c r="AR371" s="87"/>
      <c r="AV371" s="8"/>
    </row>
    <row r="372" spans="1:96" s="3" customFormat="1" x14ac:dyDescent="0.2">
      <c r="A372" s="68"/>
      <c r="E372" s="8"/>
      <c r="F372" s="8"/>
      <c r="G372" s="8"/>
      <c r="H372" s="8"/>
      <c r="I372" s="8"/>
      <c r="J372" s="8"/>
      <c r="K372" s="8"/>
      <c r="L372" s="8"/>
      <c r="N372" s="8"/>
      <c r="O372" s="8"/>
      <c r="P372" s="8"/>
      <c r="R372" s="65"/>
      <c r="V372"/>
      <c r="W372"/>
      <c r="X372"/>
      <c r="Y372"/>
      <c r="Z372"/>
      <c r="AA372"/>
      <c r="AB372"/>
      <c r="AC372"/>
      <c r="AD372"/>
      <c r="AE372"/>
      <c r="AF372"/>
      <c r="AG372"/>
      <c r="AH372"/>
      <c r="AI372"/>
      <c r="AJ372"/>
      <c r="AK372"/>
      <c r="AL372"/>
      <c r="AM372" s="8"/>
      <c r="AN372" s="8"/>
      <c r="AP372" s="8"/>
      <c r="AR372" s="87"/>
      <c r="AV372" s="8"/>
    </row>
    <row r="373" spans="1:96" s="3" customFormat="1" x14ac:dyDescent="0.2">
      <c r="A373" s="68"/>
      <c r="E373" s="8"/>
      <c r="F373" s="8"/>
      <c r="G373" s="8"/>
      <c r="H373" s="8"/>
      <c r="I373" s="8"/>
      <c r="J373" s="8"/>
      <c r="K373" s="8"/>
      <c r="L373" s="8"/>
      <c r="N373" s="8"/>
      <c r="O373" s="8"/>
      <c r="P373" s="8"/>
      <c r="R373" s="65"/>
      <c r="V373"/>
      <c r="W373"/>
      <c r="X373"/>
      <c r="Y373"/>
      <c r="Z373"/>
      <c r="AA373"/>
      <c r="AB373"/>
      <c r="AC373"/>
      <c r="AD373"/>
      <c r="AE373"/>
      <c r="AF373"/>
      <c r="AG373"/>
      <c r="AH373"/>
      <c r="AI373"/>
      <c r="AJ373"/>
      <c r="AK373"/>
      <c r="AL373"/>
      <c r="AM373" s="8"/>
      <c r="AN373" s="8"/>
      <c r="AP373" s="8"/>
      <c r="AR373" s="87"/>
      <c r="AV373" s="8"/>
    </row>
    <row r="374" spans="1:96" s="3" customFormat="1" x14ac:dyDescent="0.2">
      <c r="A374" s="68"/>
      <c r="E374" s="8"/>
      <c r="F374" s="8"/>
      <c r="G374" s="8"/>
      <c r="H374" s="8"/>
      <c r="I374" s="8"/>
      <c r="J374" s="8"/>
      <c r="K374" s="8"/>
      <c r="L374" s="8"/>
      <c r="N374" s="8"/>
      <c r="O374" s="8"/>
      <c r="P374" s="8"/>
      <c r="R374" s="65"/>
      <c r="V374"/>
      <c r="W374"/>
      <c r="X374"/>
      <c r="Y374"/>
      <c r="Z374"/>
      <c r="AA374"/>
      <c r="AB374"/>
      <c r="AC374"/>
      <c r="AD374"/>
      <c r="AE374"/>
      <c r="AF374"/>
      <c r="AG374"/>
      <c r="AH374"/>
      <c r="AI374"/>
      <c r="AJ374"/>
      <c r="AK374"/>
      <c r="AL374"/>
      <c r="AM374" s="8"/>
      <c r="AN374" s="8"/>
      <c r="AP374" s="8"/>
      <c r="AR374" s="87"/>
      <c r="AV374" s="8"/>
    </row>
    <row r="375" spans="1:96" s="3" customFormat="1" x14ac:dyDescent="0.2">
      <c r="A375" s="68"/>
      <c r="E375" s="8"/>
      <c r="F375" s="8"/>
      <c r="G375" s="8"/>
      <c r="H375" s="8"/>
      <c r="I375" s="8"/>
      <c r="J375" s="8"/>
      <c r="K375" s="8"/>
      <c r="L375" s="8"/>
      <c r="N375" s="8"/>
      <c r="O375" s="8"/>
      <c r="P375" s="8"/>
      <c r="R375" s="65"/>
      <c r="V375"/>
      <c r="W375"/>
      <c r="X375"/>
      <c r="Y375"/>
      <c r="Z375"/>
      <c r="AA375"/>
      <c r="AB375"/>
      <c r="AC375"/>
      <c r="AD375"/>
      <c r="AE375"/>
      <c r="AF375"/>
      <c r="AG375"/>
      <c r="AH375"/>
      <c r="AI375"/>
      <c r="AJ375"/>
      <c r="AK375"/>
      <c r="AL375"/>
      <c r="AM375" s="8"/>
      <c r="AN375" s="8"/>
      <c r="AP375" s="8"/>
      <c r="AR375" s="87"/>
      <c r="AV375" s="8"/>
    </row>
    <row r="376" spans="1:96" s="3" customFormat="1" x14ac:dyDescent="0.2">
      <c r="A376" s="68"/>
      <c r="E376" s="8"/>
      <c r="F376" s="8"/>
      <c r="G376" s="8"/>
      <c r="H376" s="8"/>
      <c r="I376" s="8"/>
      <c r="J376" s="8"/>
      <c r="K376" s="8"/>
      <c r="L376" s="8"/>
      <c r="N376" s="8"/>
      <c r="O376" s="8"/>
      <c r="P376" s="8"/>
      <c r="R376" s="65"/>
      <c r="V376"/>
      <c r="W376"/>
      <c r="X376"/>
      <c r="Y376"/>
      <c r="Z376"/>
      <c r="AA376"/>
      <c r="AB376"/>
      <c r="AC376"/>
      <c r="AD376"/>
      <c r="AE376"/>
      <c r="AF376"/>
      <c r="AG376"/>
      <c r="AH376"/>
      <c r="AI376"/>
      <c r="AJ376"/>
      <c r="AK376"/>
      <c r="AL376"/>
      <c r="AM376" s="8"/>
      <c r="AN376" s="8"/>
      <c r="AP376" s="8"/>
      <c r="AR376" s="87"/>
      <c r="AV376" s="8"/>
    </row>
    <row r="377" spans="1:96" s="3" customFormat="1" x14ac:dyDescent="0.2">
      <c r="A377" s="68"/>
      <c r="E377" s="8"/>
      <c r="F377" s="8"/>
      <c r="G377" s="8"/>
      <c r="H377" s="8"/>
      <c r="I377" s="8"/>
      <c r="J377" s="8"/>
      <c r="K377" s="8"/>
      <c r="L377" s="8"/>
      <c r="N377" s="8"/>
      <c r="O377" s="8"/>
      <c r="P377" s="8"/>
      <c r="R377" s="65"/>
      <c r="V377"/>
      <c r="W377"/>
      <c r="X377"/>
      <c r="Y377"/>
      <c r="Z377"/>
      <c r="AA377"/>
      <c r="AB377"/>
      <c r="AC377"/>
      <c r="AD377"/>
      <c r="AE377"/>
      <c r="AF377"/>
      <c r="AG377"/>
      <c r="AH377"/>
      <c r="AI377"/>
      <c r="AJ377"/>
      <c r="AK377"/>
      <c r="AL377"/>
      <c r="AM377" s="8"/>
      <c r="AN377" s="8"/>
      <c r="AP377" s="8"/>
      <c r="AR377" s="87"/>
      <c r="AV377" s="8"/>
    </row>
    <row r="378" spans="1:96" s="3" customFormat="1" x14ac:dyDescent="0.2">
      <c r="A378" s="68"/>
      <c r="E378" s="8"/>
      <c r="F378" s="8"/>
      <c r="G378" s="8"/>
      <c r="H378" s="8"/>
      <c r="I378" s="8"/>
      <c r="J378" s="8"/>
      <c r="K378" s="8"/>
      <c r="L378" s="8"/>
      <c r="N378" s="8"/>
      <c r="O378" s="8"/>
      <c r="P378" s="8"/>
      <c r="R378" s="65"/>
      <c r="V378"/>
      <c r="W378"/>
      <c r="X378"/>
      <c r="Y378"/>
      <c r="Z378"/>
      <c r="AA378"/>
      <c r="AB378"/>
      <c r="AC378"/>
      <c r="AD378"/>
      <c r="AE378"/>
      <c r="AF378"/>
      <c r="AG378"/>
      <c r="AH378"/>
      <c r="AI378"/>
      <c r="AJ378"/>
      <c r="AK378"/>
      <c r="AL378"/>
      <c r="AM378" s="8"/>
      <c r="AN378" s="8"/>
      <c r="AP378" s="8"/>
      <c r="AR378" s="87"/>
      <c r="AV378" s="8"/>
    </row>
    <row r="379" spans="1:96" x14ac:dyDescent="0.2">
      <c r="B379" s="3"/>
      <c r="C379" s="3"/>
      <c r="D379" s="3"/>
      <c r="E379" s="8"/>
      <c r="F379" s="8"/>
      <c r="G379" s="8"/>
      <c r="H379" s="8"/>
      <c r="I379" s="8"/>
      <c r="J379" s="8"/>
      <c r="K379" s="8"/>
      <c r="L379" s="8"/>
      <c r="M379" s="3"/>
      <c r="N379" s="8"/>
      <c r="O379" s="8"/>
      <c r="P379" s="8"/>
      <c r="Q379" s="3"/>
      <c r="R379" s="65"/>
      <c r="S379" s="3"/>
      <c r="T379" s="3"/>
      <c r="U379" s="3"/>
      <c r="AM379" s="8"/>
      <c r="AN379" s="8"/>
      <c r="AO379" s="3"/>
      <c r="AP379" s="8"/>
      <c r="AQ379" s="3"/>
      <c r="AR379" s="87"/>
      <c r="AS379" s="3"/>
      <c r="AT379" s="3"/>
      <c r="AU379" s="3"/>
      <c r="AV379" s="8"/>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c r="CE379" s="3"/>
      <c r="CF379" s="3"/>
      <c r="CG379" s="3"/>
      <c r="CH379" s="3"/>
      <c r="CI379" s="3"/>
      <c r="CJ379" s="3"/>
      <c r="CK379" s="3"/>
      <c r="CL379" s="3"/>
      <c r="CM379" s="3"/>
      <c r="CN379" s="3"/>
      <c r="CO379" s="3"/>
      <c r="CP379" s="3"/>
      <c r="CQ379" s="3"/>
      <c r="CR379" s="3"/>
    </row>
    <row r="380" spans="1:96" x14ac:dyDescent="0.2">
      <c r="B380" s="3"/>
      <c r="C380" s="3"/>
      <c r="D380" s="3"/>
      <c r="E380" s="8"/>
      <c r="F380" s="8"/>
      <c r="G380" s="8"/>
      <c r="H380" s="8"/>
      <c r="I380" s="8"/>
      <c r="J380" s="8"/>
      <c r="K380" s="8"/>
      <c r="L380" s="8"/>
      <c r="M380" s="3"/>
      <c r="N380" s="8"/>
      <c r="O380" s="8"/>
      <c r="P380" s="8"/>
      <c r="Q380" s="3"/>
      <c r="R380" s="65"/>
      <c r="S380" s="3"/>
      <c r="T380" s="3"/>
      <c r="U380" s="3"/>
      <c r="AM380" s="8"/>
      <c r="AN380" s="8"/>
      <c r="AO380" s="3"/>
      <c r="AP380" s="8"/>
      <c r="AQ380" s="3"/>
      <c r="AR380" s="87"/>
      <c r="AS380" s="3"/>
      <c r="AT380" s="3"/>
      <c r="AU380" s="3"/>
      <c r="AV380" s="8"/>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c r="CE380" s="3"/>
      <c r="CF380" s="3"/>
      <c r="CG380" s="3"/>
      <c r="CH380" s="3"/>
      <c r="CI380" s="3"/>
      <c r="CJ380" s="3"/>
      <c r="CK380" s="3"/>
      <c r="CL380" s="3"/>
      <c r="CM380" s="3"/>
      <c r="CN380" s="3"/>
      <c r="CO380" s="3"/>
      <c r="CP380" s="3"/>
      <c r="CQ380" s="3"/>
      <c r="CR380" s="3"/>
    </row>
    <row r="381" spans="1:96" x14ac:dyDescent="0.2">
      <c r="B381" s="3"/>
      <c r="C381" s="3"/>
      <c r="D381" s="3"/>
      <c r="E381" s="8"/>
      <c r="F381" s="8"/>
      <c r="G381" s="8"/>
      <c r="H381" s="8"/>
      <c r="I381" s="8"/>
      <c r="J381" s="8"/>
      <c r="K381" s="8"/>
      <c r="L381" s="8"/>
      <c r="M381" s="3"/>
      <c r="N381" s="8"/>
      <c r="O381" s="8"/>
      <c r="P381" s="8"/>
      <c r="Q381" s="3"/>
      <c r="R381" s="65"/>
      <c r="S381" s="3"/>
      <c r="T381" s="3"/>
      <c r="U381" s="3"/>
      <c r="AM381" s="8"/>
      <c r="AN381" s="8"/>
      <c r="AO381" s="3"/>
      <c r="AP381" s="8"/>
      <c r="AQ381" s="3"/>
      <c r="AR381" s="87"/>
      <c r="AS381" s="3"/>
      <c r="AT381" s="3"/>
      <c r="AU381" s="3"/>
      <c r="AV381" s="8"/>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c r="CE381" s="3"/>
      <c r="CF381" s="3"/>
      <c r="CG381" s="3"/>
      <c r="CH381" s="3"/>
      <c r="CI381" s="3"/>
      <c r="CJ381" s="3"/>
      <c r="CK381" s="3"/>
      <c r="CL381" s="3"/>
      <c r="CM381" s="3"/>
      <c r="CN381" s="3"/>
      <c r="CO381" s="3"/>
      <c r="CP381" s="3"/>
      <c r="CQ381" s="3"/>
      <c r="CR381" s="3"/>
    </row>
    <row r="382" spans="1:96" x14ac:dyDescent="0.2">
      <c r="B382" s="3"/>
      <c r="C382" s="3"/>
      <c r="D382" s="3"/>
      <c r="E382" s="8"/>
      <c r="F382" s="8"/>
      <c r="G382" s="8"/>
      <c r="H382" s="8"/>
      <c r="I382" s="8"/>
      <c r="J382" s="8"/>
      <c r="K382" s="8"/>
      <c r="L382" s="8"/>
      <c r="M382" s="3"/>
      <c r="N382" s="8"/>
      <c r="O382" s="8"/>
      <c r="P382" s="8"/>
      <c r="Q382" s="3"/>
      <c r="R382" s="65"/>
      <c r="S382" s="3"/>
      <c r="T382" s="3"/>
      <c r="U382" s="3"/>
      <c r="AM382" s="8"/>
      <c r="AN382" s="8"/>
      <c r="AO382" s="3"/>
      <c r="AP382" s="8"/>
      <c r="AQ382" s="3"/>
      <c r="AR382" s="87"/>
      <c r="AS382" s="3"/>
      <c r="AT382" s="3"/>
      <c r="AU382" s="3"/>
      <c r="AV382" s="8"/>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c r="CE382" s="3"/>
      <c r="CF382" s="3"/>
      <c r="CG382" s="3"/>
      <c r="CH382" s="3"/>
      <c r="CI382" s="3"/>
      <c r="CJ382" s="3"/>
      <c r="CK382" s="3"/>
      <c r="CL382" s="3"/>
      <c r="CM382" s="3"/>
      <c r="CN382" s="3"/>
      <c r="CO382" s="3"/>
      <c r="CP382" s="3"/>
      <c r="CQ382" s="3"/>
      <c r="CR382" s="3"/>
    </row>
    <row r="383" spans="1:96" x14ac:dyDescent="0.2">
      <c r="B383" s="3"/>
      <c r="C383" s="3"/>
      <c r="D383" s="3"/>
      <c r="E383" s="8"/>
      <c r="F383" s="8"/>
      <c r="G383" s="8"/>
      <c r="H383" s="8"/>
      <c r="I383" s="8"/>
      <c r="J383" s="8"/>
      <c r="K383" s="8"/>
      <c r="L383" s="8"/>
      <c r="M383" s="3"/>
      <c r="N383" s="8"/>
      <c r="O383" s="8"/>
      <c r="P383" s="8"/>
      <c r="Q383" s="3"/>
      <c r="R383" s="65"/>
      <c r="S383" s="3"/>
      <c r="T383" s="3"/>
      <c r="U383" s="3"/>
      <c r="AM383" s="8"/>
      <c r="AN383" s="8"/>
      <c r="AO383" s="3"/>
      <c r="AP383" s="8"/>
      <c r="AQ383" s="3"/>
      <c r="AR383" s="87"/>
      <c r="AS383" s="3"/>
      <c r="AT383" s="3"/>
      <c r="AU383" s="3"/>
      <c r="AV383" s="8"/>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c r="CE383" s="3"/>
      <c r="CF383" s="3"/>
      <c r="CG383" s="3"/>
      <c r="CH383" s="3"/>
      <c r="CI383" s="3"/>
      <c r="CJ383" s="3"/>
      <c r="CK383" s="3"/>
      <c r="CL383" s="3"/>
      <c r="CM383" s="3"/>
      <c r="CN383" s="3"/>
      <c r="CO383" s="3"/>
      <c r="CP383" s="3"/>
      <c r="CQ383" s="3"/>
      <c r="CR383" s="3"/>
    </row>
    <row r="384" spans="1:96" x14ac:dyDescent="0.2">
      <c r="A384"/>
      <c r="B384" s="3"/>
      <c r="C384" s="3"/>
      <c r="D384" s="3"/>
      <c r="E384" s="8"/>
      <c r="F384" s="8"/>
      <c r="G384" s="8"/>
      <c r="H384" s="8"/>
      <c r="I384" s="8"/>
      <c r="J384" s="8"/>
      <c r="K384" s="8"/>
      <c r="L384" s="8"/>
      <c r="M384" s="3"/>
      <c r="N384" s="8"/>
      <c r="O384" s="8"/>
      <c r="P384" s="8"/>
      <c r="Q384" s="3"/>
      <c r="R384" s="65"/>
      <c r="S384" s="3"/>
      <c r="T384" s="3"/>
      <c r="U384" s="3"/>
      <c r="AM384" s="8"/>
      <c r="AN384" s="8"/>
      <c r="AO384" s="3"/>
      <c r="AP384" s="8"/>
      <c r="AQ384" s="3"/>
      <c r="AR384" s="87"/>
      <c r="AS384" s="3"/>
      <c r="AT384" s="3"/>
      <c r="AU384" s="3"/>
      <c r="AV384" s="8"/>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c r="CE384" s="3"/>
      <c r="CF384" s="3"/>
      <c r="CG384" s="3"/>
      <c r="CH384" s="3"/>
      <c r="CI384" s="3"/>
      <c r="CJ384" s="3"/>
      <c r="CK384" s="3"/>
      <c r="CL384" s="3"/>
      <c r="CM384" s="3"/>
      <c r="CN384" s="3"/>
      <c r="CO384" s="3"/>
      <c r="CP384" s="3"/>
      <c r="CQ384" s="3"/>
      <c r="CR384" s="3"/>
    </row>
    <row r="385" spans="1:96" x14ac:dyDescent="0.2">
      <c r="A385"/>
      <c r="B385" s="3"/>
      <c r="C385" s="3"/>
      <c r="D385" s="3"/>
      <c r="E385" s="8"/>
      <c r="F385" s="8"/>
      <c r="G385" s="8"/>
      <c r="H385" s="8"/>
      <c r="I385" s="8"/>
      <c r="J385" s="8"/>
      <c r="K385" s="8"/>
      <c r="L385" s="8"/>
      <c r="M385" s="3"/>
      <c r="N385" s="8"/>
      <c r="O385" s="8"/>
      <c r="P385" s="8"/>
      <c r="Q385" s="3"/>
      <c r="R385" s="65"/>
      <c r="S385" s="3"/>
      <c r="T385" s="3"/>
      <c r="U385" s="3"/>
      <c r="AM385" s="8"/>
      <c r="AN385" s="8"/>
      <c r="AO385" s="3"/>
      <c r="AP385" s="8"/>
      <c r="AQ385" s="3"/>
      <c r="AR385" s="87"/>
      <c r="AS385" s="3"/>
      <c r="AT385" s="3"/>
      <c r="AU385" s="3"/>
      <c r="AV385" s="8"/>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c r="CE385" s="3"/>
      <c r="CF385" s="3"/>
      <c r="CG385" s="3"/>
      <c r="CH385" s="3"/>
      <c r="CI385" s="3"/>
      <c r="CJ385" s="3"/>
      <c r="CK385" s="3"/>
      <c r="CL385" s="3"/>
      <c r="CM385" s="3"/>
      <c r="CN385" s="3"/>
      <c r="CO385" s="3"/>
      <c r="CP385" s="3"/>
      <c r="CQ385" s="3"/>
      <c r="CR385" s="3"/>
    </row>
    <row r="386" spans="1:96" x14ac:dyDescent="0.2">
      <c r="A386"/>
      <c r="B386" s="3"/>
      <c r="C386" s="3"/>
      <c r="D386" s="3"/>
      <c r="E386" s="8"/>
      <c r="F386" s="8"/>
      <c r="G386" s="8"/>
      <c r="H386" s="8"/>
      <c r="I386" s="8"/>
      <c r="J386" s="8"/>
      <c r="K386" s="8"/>
      <c r="L386" s="8"/>
      <c r="M386" s="3"/>
      <c r="N386" s="8"/>
      <c r="O386" s="8"/>
      <c r="P386" s="8"/>
      <c r="Q386" s="3"/>
      <c r="R386" s="65"/>
      <c r="S386" s="3"/>
      <c r="T386" s="3"/>
      <c r="U386" s="3"/>
      <c r="AM386" s="8"/>
      <c r="AN386" s="8"/>
      <c r="AO386" s="3"/>
      <c r="AP386" s="8"/>
      <c r="AQ386" s="3"/>
      <c r="AR386" s="87"/>
      <c r="AS386" s="3"/>
      <c r="AT386" s="3"/>
      <c r="AU386" s="3"/>
      <c r="AV386" s="8"/>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c r="CE386" s="3"/>
      <c r="CF386" s="3"/>
      <c r="CG386" s="3"/>
      <c r="CH386" s="3"/>
      <c r="CI386" s="3"/>
      <c r="CJ386" s="3"/>
      <c r="CK386" s="3"/>
      <c r="CL386" s="3"/>
      <c r="CM386" s="3"/>
      <c r="CN386" s="3"/>
      <c r="CO386" s="3"/>
      <c r="CP386" s="3"/>
      <c r="CQ386" s="3"/>
      <c r="CR386" s="3"/>
    </row>
    <row r="387" spans="1:96" x14ac:dyDescent="0.2">
      <c r="A387"/>
      <c r="B387" s="3"/>
      <c r="C387" s="3"/>
      <c r="D387" s="3"/>
      <c r="E387" s="8"/>
      <c r="F387" s="8"/>
      <c r="G387" s="8"/>
      <c r="H387" s="8"/>
      <c r="I387" s="8"/>
      <c r="J387" s="8"/>
      <c r="K387" s="8"/>
      <c r="L387" s="8"/>
      <c r="M387" s="3"/>
      <c r="N387" s="8"/>
      <c r="O387" s="8"/>
      <c r="P387" s="8"/>
      <c r="Q387" s="3"/>
      <c r="R387" s="65"/>
      <c r="S387" s="3"/>
      <c r="T387" s="3"/>
      <c r="U387" s="3"/>
      <c r="AM387" s="8"/>
      <c r="AN387" s="8"/>
      <c r="AO387" s="3"/>
      <c r="AP387" s="8"/>
      <c r="AQ387" s="3"/>
      <c r="AR387" s="87"/>
      <c r="AS387" s="3"/>
      <c r="AT387" s="3"/>
      <c r="AU387" s="3"/>
      <c r="AV387" s="8"/>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c r="CE387" s="3"/>
      <c r="CF387" s="3"/>
      <c r="CG387" s="3"/>
      <c r="CH387" s="3"/>
      <c r="CI387" s="3"/>
      <c r="CJ387" s="3"/>
      <c r="CK387" s="3"/>
      <c r="CL387" s="3"/>
      <c r="CM387" s="3"/>
      <c r="CN387" s="3"/>
      <c r="CO387" s="3"/>
      <c r="CP387" s="3"/>
      <c r="CQ387" s="3"/>
      <c r="CR387" s="3"/>
    </row>
    <row r="388" spans="1:96" x14ac:dyDescent="0.2">
      <c r="A388"/>
      <c r="B388" s="3"/>
      <c r="C388" s="3"/>
      <c r="D388" s="3"/>
      <c r="E388" s="8"/>
      <c r="F388" s="8"/>
      <c r="G388" s="8"/>
      <c r="H388" s="8"/>
      <c r="I388" s="8"/>
      <c r="J388" s="8"/>
      <c r="K388" s="8"/>
      <c r="L388" s="8"/>
      <c r="M388" s="3"/>
      <c r="N388" s="8"/>
      <c r="O388" s="8"/>
      <c r="P388" s="8"/>
      <c r="Q388" s="3"/>
      <c r="R388" s="65"/>
      <c r="S388" s="3"/>
      <c r="T388" s="3"/>
      <c r="U388" s="3"/>
      <c r="AM388" s="8"/>
      <c r="AN388" s="8"/>
      <c r="AO388" s="3"/>
      <c r="AP388" s="8"/>
      <c r="AQ388" s="3"/>
      <c r="AR388" s="87"/>
      <c r="AS388" s="3"/>
      <c r="AT388" s="3"/>
      <c r="AU388" s="3"/>
      <c r="AV388" s="8"/>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c r="CE388" s="3"/>
      <c r="CF388" s="3"/>
      <c r="CG388" s="3"/>
      <c r="CH388" s="3"/>
      <c r="CI388" s="3"/>
      <c r="CJ388" s="3"/>
      <c r="CK388" s="3"/>
      <c r="CL388" s="3"/>
      <c r="CM388" s="3"/>
      <c r="CN388" s="3"/>
      <c r="CO388" s="3"/>
      <c r="CP388" s="3"/>
      <c r="CQ388" s="3"/>
      <c r="CR388" s="3"/>
    </row>
    <row r="389" spans="1:96" x14ac:dyDescent="0.2">
      <c r="A389"/>
      <c r="B389" s="3"/>
      <c r="C389" s="3"/>
      <c r="D389" s="3"/>
      <c r="E389" s="8"/>
      <c r="F389" s="8"/>
      <c r="G389" s="8"/>
      <c r="H389" s="8"/>
      <c r="I389" s="8"/>
      <c r="J389" s="8"/>
      <c r="K389" s="8"/>
      <c r="L389" s="8"/>
      <c r="M389" s="3"/>
      <c r="N389" s="8"/>
      <c r="O389" s="8"/>
      <c r="P389" s="8"/>
      <c r="Q389" s="3"/>
      <c r="R389" s="65"/>
      <c r="S389" s="3"/>
      <c r="T389" s="3"/>
      <c r="U389" s="3"/>
      <c r="AM389" s="8"/>
      <c r="AN389" s="8"/>
      <c r="AO389" s="3"/>
      <c r="AP389" s="8"/>
      <c r="AQ389" s="3"/>
      <c r="AR389" s="87"/>
      <c r="AS389" s="3"/>
      <c r="AT389" s="3"/>
      <c r="AU389" s="3"/>
      <c r="AV389" s="8"/>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c r="CE389" s="3"/>
      <c r="CF389" s="3"/>
      <c r="CG389" s="3"/>
      <c r="CH389" s="3"/>
      <c r="CI389" s="3"/>
      <c r="CJ389" s="3"/>
      <c r="CK389" s="3"/>
      <c r="CL389" s="3"/>
      <c r="CM389" s="3"/>
      <c r="CN389" s="3"/>
      <c r="CO389" s="3"/>
      <c r="CP389" s="3"/>
      <c r="CQ389" s="3"/>
      <c r="CR389" s="3"/>
    </row>
    <row r="390" spans="1:96" x14ac:dyDescent="0.2">
      <c r="A390"/>
      <c r="B390" s="3"/>
      <c r="C390" s="3"/>
      <c r="D390" s="3"/>
      <c r="E390" s="8"/>
      <c r="F390" s="8"/>
      <c r="G390" s="8"/>
      <c r="H390" s="8"/>
      <c r="I390" s="8"/>
      <c r="J390" s="8"/>
      <c r="K390" s="8"/>
      <c r="L390" s="8"/>
      <c r="M390" s="3"/>
      <c r="N390" s="8"/>
      <c r="O390" s="8"/>
      <c r="P390" s="8"/>
      <c r="Q390" s="3"/>
      <c r="R390" s="65"/>
      <c r="S390" s="3"/>
      <c r="T390" s="3"/>
      <c r="U390" s="3"/>
      <c r="AM390" s="8"/>
      <c r="AN390" s="8"/>
      <c r="AO390" s="3"/>
      <c r="AP390" s="8"/>
      <c r="AQ390" s="3"/>
      <c r="AR390" s="87"/>
      <c r="AS390" s="3"/>
      <c r="AT390" s="3"/>
      <c r="AU390" s="3"/>
      <c r="AV390" s="8"/>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c r="CE390" s="3"/>
      <c r="CF390" s="3"/>
      <c r="CG390" s="3"/>
      <c r="CH390" s="3"/>
      <c r="CI390" s="3"/>
      <c r="CJ390" s="3"/>
      <c r="CK390" s="3"/>
      <c r="CL390" s="3"/>
      <c r="CM390" s="3"/>
      <c r="CN390" s="3"/>
      <c r="CO390" s="3"/>
      <c r="CP390" s="3"/>
      <c r="CQ390" s="3"/>
      <c r="CR390" s="3"/>
    </row>
    <row r="391" spans="1:96" x14ac:dyDescent="0.2">
      <c r="A391"/>
      <c r="B391" s="3"/>
      <c r="C391" s="3"/>
      <c r="D391" s="3"/>
      <c r="E391" s="8"/>
      <c r="F391" s="8"/>
      <c r="G391" s="8"/>
      <c r="H391" s="8"/>
      <c r="I391" s="8"/>
      <c r="J391" s="8"/>
      <c r="K391" s="8"/>
      <c r="L391" s="8"/>
      <c r="M391" s="3"/>
      <c r="N391" s="8"/>
      <c r="O391" s="8"/>
      <c r="P391" s="8"/>
      <c r="Q391" s="3"/>
      <c r="R391" s="65"/>
      <c r="S391" s="3"/>
      <c r="T391" s="3"/>
      <c r="U391" s="3"/>
      <c r="AM391" s="8"/>
      <c r="AN391" s="8"/>
      <c r="AO391" s="3"/>
      <c r="AP391" s="8"/>
      <c r="AQ391" s="3"/>
      <c r="AR391" s="87"/>
      <c r="AS391" s="3"/>
      <c r="AT391" s="3"/>
      <c r="AU391" s="3"/>
      <c r="AV391" s="8"/>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c r="CE391" s="3"/>
      <c r="CF391" s="3"/>
      <c r="CG391" s="3"/>
      <c r="CH391" s="3"/>
      <c r="CI391" s="3"/>
      <c r="CJ391" s="3"/>
      <c r="CK391" s="3"/>
      <c r="CL391" s="3"/>
      <c r="CM391" s="3"/>
      <c r="CN391" s="3"/>
      <c r="CO391" s="3"/>
      <c r="CP391" s="3"/>
      <c r="CQ391" s="3"/>
      <c r="CR391" s="3"/>
    </row>
    <row r="392" spans="1:96" x14ac:dyDescent="0.2">
      <c r="A392"/>
      <c r="B392" s="3"/>
      <c r="C392" s="3"/>
      <c r="D392" s="3"/>
      <c r="E392" s="8"/>
      <c r="F392" s="8"/>
      <c r="G392" s="8"/>
      <c r="H392" s="8"/>
      <c r="I392" s="8"/>
      <c r="J392" s="8"/>
      <c r="K392" s="8"/>
      <c r="L392" s="8"/>
      <c r="M392" s="3"/>
      <c r="N392" s="8"/>
      <c r="O392" s="8"/>
      <c r="P392" s="8"/>
      <c r="Q392" s="3"/>
      <c r="R392" s="65"/>
      <c r="S392" s="3"/>
      <c r="T392" s="3"/>
      <c r="U392" s="3"/>
      <c r="AM392" s="8"/>
      <c r="AN392" s="8"/>
      <c r="AO392" s="3"/>
      <c r="AP392" s="8"/>
      <c r="AQ392" s="3"/>
      <c r="AR392" s="87"/>
      <c r="AS392" s="3"/>
      <c r="AT392" s="3"/>
      <c r="AU392" s="3"/>
      <c r="AV392" s="8"/>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c r="CE392" s="3"/>
      <c r="CF392" s="3"/>
      <c r="CG392" s="3"/>
      <c r="CH392" s="3"/>
      <c r="CI392" s="3"/>
      <c r="CJ392" s="3"/>
      <c r="CK392" s="3"/>
      <c r="CL392" s="3"/>
      <c r="CM392" s="3"/>
      <c r="CN392" s="3"/>
      <c r="CO392" s="3"/>
      <c r="CP392" s="3"/>
      <c r="CQ392" s="3"/>
      <c r="CR392" s="3"/>
    </row>
    <row r="393" spans="1:96" x14ac:dyDescent="0.2">
      <c r="A393"/>
      <c r="B393" s="3"/>
      <c r="C393" s="3"/>
      <c r="D393" s="3"/>
      <c r="E393" s="8"/>
      <c r="F393" s="8"/>
      <c r="G393" s="8"/>
      <c r="H393" s="8"/>
      <c r="I393" s="8"/>
      <c r="J393" s="8"/>
      <c r="K393" s="8"/>
      <c r="L393" s="8"/>
      <c r="M393" s="3"/>
      <c r="N393" s="8"/>
      <c r="O393" s="8"/>
      <c r="P393" s="8"/>
      <c r="Q393" s="3"/>
      <c r="R393" s="65"/>
      <c r="S393" s="3"/>
      <c r="T393" s="3"/>
      <c r="U393" s="3"/>
      <c r="AM393" s="8"/>
      <c r="AN393" s="8"/>
      <c r="AO393" s="3"/>
      <c r="AP393" s="8"/>
      <c r="AQ393" s="3"/>
      <c r="AR393" s="87"/>
      <c r="AS393" s="3"/>
      <c r="AT393" s="3"/>
      <c r="AU393" s="3"/>
      <c r="AV393" s="8"/>
      <c r="AW393" s="3"/>
      <c r="AX393" s="3"/>
      <c r="AY393" s="3"/>
      <c r="AZ393" s="3"/>
      <c r="BA393" s="3"/>
      <c r="BB393" s="3"/>
      <c r="BC393" s="3"/>
      <c r="BD393" s="3"/>
      <c r="BE393" s="3"/>
      <c r="BF393" s="3"/>
      <c r="BG393" s="3"/>
      <c r="BH393" s="3"/>
      <c r="BI393" s="3"/>
      <c r="BJ393" s="3"/>
      <c r="BK393" s="3"/>
      <c r="BL393" s="3"/>
      <c r="BM393" s="3"/>
      <c r="BN393" s="3"/>
      <c r="BO393" s="3"/>
      <c r="BP393" s="3"/>
      <c r="BQ393" s="3"/>
      <c r="BR393" s="3"/>
      <c r="BS393" s="3"/>
      <c r="BT393" s="3"/>
      <c r="BU393" s="3"/>
      <c r="BV393" s="3"/>
      <c r="BW393" s="3"/>
      <c r="BX393" s="3"/>
      <c r="BY393" s="3"/>
      <c r="BZ393" s="3"/>
      <c r="CA393" s="3"/>
      <c r="CB393" s="3"/>
      <c r="CC393" s="3"/>
      <c r="CD393" s="3"/>
      <c r="CE393" s="3"/>
      <c r="CF393" s="3"/>
      <c r="CG393" s="3"/>
      <c r="CH393" s="3"/>
      <c r="CI393" s="3"/>
      <c r="CJ393" s="3"/>
      <c r="CK393" s="3"/>
      <c r="CL393" s="3"/>
      <c r="CM393" s="3"/>
      <c r="CN393" s="3"/>
      <c r="CO393" s="3"/>
      <c r="CP393" s="3"/>
      <c r="CQ393" s="3"/>
      <c r="CR393" s="3"/>
    </row>
    <row r="394" spans="1:96" x14ac:dyDescent="0.2">
      <c r="A394"/>
      <c r="B394" s="3"/>
      <c r="C394" s="3"/>
      <c r="D394" s="3"/>
      <c r="E394" s="8"/>
      <c r="F394" s="8"/>
      <c r="G394" s="8"/>
      <c r="H394" s="8"/>
      <c r="I394" s="8"/>
      <c r="J394" s="8"/>
      <c r="K394" s="8"/>
      <c r="L394" s="8"/>
      <c r="M394" s="3"/>
      <c r="N394" s="8"/>
      <c r="O394" s="8"/>
      <c r="P394" s="8"/>
      <c r="Q394" s="3"/>
      <c r="R394" s="65"/>
      <c r="S394" s="3"/>
      <c r="T394" s="3"/>
      <c r="U394" s="3"/>
      <c r="AM394" s="8"/>
      <c r="AN394" s="8"/>
      <c r="AO394" s="3"/>
      <c r="AP394" s="8"/>
      <c r="AQ394" s="3"/>
      <c r="AR394" s="87"/>
      <c r="AS394" s="3"/>
      <c r="AT394" s="3"/>
      <c r="AU394" s="3"/>
      <c r="AV394" s="8"/>
      <c r="AW394" s="3"/>
      <c r="AX394" s="3"/>
      <c r="AY394" s="3"/>
      <c r="AZ394" s="3"/>
      <c r="BA394" s="3"/>
      <c r="BB394" s="3"/>
      <c r="BC394" s="3"/>
      <c r="BD394" s="3"/>
      <c r="BE394" s="3"/>
      <c r="BF394" s="3"/>
      <c r="BG394" s="3"/>
      <c r="BH394" s="3"/>
      <c r="BI394" s="3"/>
      <c r="BJ394" s="3"/>
      <c r="BK394" s="3"/>
      <c r="BL394" s="3"/>
      <c r="BM394" s="3"/>
      <c r="BN394" s="3"/>
      <c r="BO394" s="3"/>
      <c r="BP394" s="3"/>
      <c r="BQ394" s="3"/>
      <c r="BR394" s="3"/>
      <c r="BS394" s="3"/>
      <c r="BT394" s="3"/>
      <c r="BU394" s="3"/>
      <c r="BV394" s="3"/>
      <c r="BW394" s="3"/>
      <c r="BX394" s="3"/>
      <c r="BY394" s="3"/>
      <c r="BZ394" s="3"/>
      <c r="CA394" s="3"/>
      <c r="CB394" s="3"/>
      <c r="CC394" s="3"/>
      <c r="CD394" s="3"/>
      <c r="CE394" s="3"/>
      <c r="CF394" s="3"/>
      <c r="CG394" s="3"/>
      <c r="CH394" s="3"/>
      <c r="CI394" s="3"/>
      <c r="CJ394" s="3"/>
      <c r="CK394" s="3"/>
      <c r="CL394" s="3"/>
      <c r="CM394" s="3"/>
      <c r="CN394" s="3"/>
      <c r="CO394" s="3"/>
      <c r="CP394" s="3"/>
      <c r="CQ394" s="3"/>
      <c r="CR394" s="3"/>
    </row>
    <row r="395" spans="1:96" x14ac:dyDescent="0.2">
      <c r="A395"/>
      <c r="B395" s="3"/>
      <c r="C395" s="3"/>
      <c r="D395" s="3"/>
      <c r="E395" s="8"/>
      <c r="F395" s="8"/>
      <c r="G395" s="8"/>
      <c r="H395" s="8"/>
      <c r="I395" s="8"/>
      <c r="J395" s="8"/>
      <c r="K395" s="8"/>
      <c r="L395" s="8"/>
      <c r="M395" s="3"/>
      <c r="N395" s="8"/>
      <c r="O395" s="8"/>
      <c r="P395" s="8"/>
      <c r="Q395" s="3"/>
      <c r="R395" s="65"/>
      <c r="S395" s="3"/>
      <c r="T395" s="3"/>
      <c r="U395" s="3"/>
      <c r="AM395" s="8"/>
      <c r="AN395" s="8"/>
      <c r="AO395" s="3"/>
      <c r="AP395" s="8"/>
      <c r="AQ395" s="3"/>
      <c r="AR395" s="87"/>
      <c r="AV395" s="8"/>
      <c r="AW395" s="3"/>
      <c r="AX395" s="3"/>
      <c r="AY395" s="3"/>
      <c r="AZ395" s="3"/>
      <c r="BA395" s="3"/>
      <c r="BB395" s="3"/>
      <c r="BC395" s="3"/>
      <c r="BD395" s="3"/>
      <c r="BE395" s="3"/>
      <c r="BF395" s="3"/>
      <c r="BG395" s="3"/>
      <c r="BH395" s="3"/>
      <c r="BI395" s="3"/>
      <c r="BJ395" s="3"/>
      <c r="BK395" s="3"/>
      <c r="BL395" s="3"/>
      <c r="BM395" s="3"/>
      <c r="BN395" s="3"/>
      <c r="BO395" s="3"/>
      <c r="BP395" s="3"/>
      <c r="BQ395" s="3"/>
      <c r="BR395" s="3"/>
      <c r="BS395" s="3"/>
      <c r="BT395" s="3"/>
      <c r="BU395" s="3"/>
      <c r="BV395" s="3"/>
      <c r="BW395" s="3"/>
      <c r="BX395" s="3"/>
      <c r="BY395" s="3"/>
      <c r="BZ395" s="3"/>
      <c r="CA395" s="3"/>
      <c r="CB395" s="3"/>
      <c r="CC395" s="3"/>
      <c r="CD395" s="3"/>
      <c r="CE395" s="3"/>
      <c r="CF395" s="3"/>
      <c r="CG395" s="3"/>
      <c r="CH395" s="3"/>
      <c r="CI395" s="3"/>
      <c r="CJ395" s="3"/>
      <c r="CK395" s="3"/>
      <c r="CL395" s="3"/>
      <c r="CM395" s="3"/>
      <c r="CN395" s="3"/>
      <c r="CO395" s="3"/>
      <c r="CP395" s="3"/>
      <c r="CQ395" s="3"/>
      <c r="CR395" s="3"/>
    </row>
    <row r="396" spans="1:96" x14ac:dyDescent="0.2">
      <c r="A396"/>
      <c r="B396" s="3"/>
      <c r="C396" s="3"/>
      <c r="D396" s="3"/>
      <c r="E396" s="8"/>
      <c r="F396" s="8"/>
      <c r="G396" s="8"/>
      <c r="H396" s="8"/>
      <c r="I396" s="8"/>
      <c r="J396" s="8"/>
      <c r="K396" s="8"/>
      <c r="L396" s="8"/>
      <c r="M396" s="3"/>
      <c r="N396" s="8"/>
      <c r="O396" s="8"/>
      <c r="P396" s="8"/>
      <c r="Q396" s="3"/>
      <c r="R396" s="65"/>
      <c r="S396" s="3"/>
      <c r="T396" s="3"/>
      <c r="U396" s="3"/>
      <c r="AM396" s="8"/>
      <c r="AN396" s="8"/>
      <c r="AP396" s="8"/>
      <c r="AQ396" s="3"/>
      <c r="AR396" s="87"/>
      <c r="AV396" s="8"/>
    </row>
    <row r="397" spans="1:96" x14ac:dyDescent="0.2">
      <c r="A397"/>
      <c r="B397" s="3"/>
      <c r="C397" s="3"/>
      <c r="D397" s="3"/>
      <c r="E397" s="8"/>
      <c r="F397" s="8"/>
      <c r="G397" s="8"/>
      <c r="H397" s="8"/>
      <c r="I397" s="8"/>
      <c r="J397" s="8"/>
      <c r="K397" s="8"/>
      <c r="L397" s="8"/>
      <c r="M397" s="3"/>
      <c r="N397" s="8"/>
      <c r="O397" s="8"/>
      <c r="P397" s="8"/>
      <c r="Q397" s="3"/>
      <c r="R397" s="65"/>
      <c r="AM397" s="8"/>
      <c r="AN397" s="8"/>
      <c r="AP397" s="8"/>
      <c r="AQ397" s="3"/>
      <c r="AR397" s="87"/>
      <c r="AV397" s="8"/>
    </row>
    <row r="398" spans="1:96" x14ac:dyDescent="0.2">
      <c r="A398"/>
      <c r="B398" s="3"/>
      <c r="C398" s="3"/>
      <c r="D398" s="3"/>
      <c r="E398" s="8"/>
      <c r="F398" s="8"/>
      <c r="G398" s="8"/>
      <c r="H398" s="8"/>
      <c r="I398" s="8"/>
      <c r="J398" s="8"/>
      <c r="K398" s="8"/>
      <c r="L398" s="8"/>
      <c r="M398" s="3"/>
      <c r="N398" s="8"/>
      <c r="O398" s="8"/>
      <c r="P398" s="8"/>
      <c r="Q398" s="3"/>
      <c r="R398" s="65"/>
      <c r="AM398" s="8"/>
      <c r="AN398" s="8"/>
      <c r="AP398" s="8"/>
      <c r="AQ398" s="3"/>
      <c r="AR398" s="87"/>
      <c r="AV398" s="8"/>
    </row>
    <row r="399" spans="1:96" x14ac:dyDescent="0.2">
      <c r="A399"/>
      <c r="B399" s="3"/>
      <c r="C399" s="3"/>
      <c r="D399" s="3"/>
      <c r="E399" s="8"/>
      <c r="F399" s="8"/>
      <c r="G399" s="8"/>
      <c r="H399" s="8"/>
      <c r="I399" s="8"/>
      <c r="J399" s="8"/>
      <c r="K399" s="8"/>
      <c r="L399" s="8"/>
      <c r="M399" s="3"/>
      <c r="N399" s="8"/>
      <c r="O399" s="8"/>
      <c r="P399" s="8"/>
      <c r="Q399" s="3"/>
      <c r="R399" s="65"/>
      <c r="AM399" s="8"/>
      <c r="AN399" s="8"/>
      <c r="AP399" s="8"/>
      <c r="AQ399" s="3"/>
      <c r="AR399" s="87"/>
      <c r="AV399" s="8"/>
    </row>
    <row r="400" spans="1:96" x14ac:dyDescent="0.2">
      <c r="A400"/>
      <c r="B400" s="3"/>
      <c r="C400" s="3"/>
      <c r="D400" s="3"/>
      <c r="E400" s="8"/>
      <c r="F400" s="8"/>
      <c r="G400" s="8"/>
      <c r="H400" s="8"/>
      <c r="I400" s="8"/>
      <c r="J400" s="8"/>
      <c r="K400" s="8"/>
      <c r="L400" s="8"/>
      <c r="M400" s="3"/>
      <c r="N400" s="8"/>
      <c r="O400" s="8"/>
      <c r="P400" s="8"/>
      <c r="Q400" s="3"/>
      <c r="R400" s="65"/>
      <c r="AM400" s="8"/>
      <c r="AN400" s="8"/>
      <c r="AP400" s="8"/>
      <c r="AQ400" s="3"/>
      <c r="AR400" s="88"/>
      <c r="AS400"/>
      <c r="AT400"/>
      <c r="AU400"/>
      <c r="AV400" s="8"/>
    </row>
    <row r="401" spans="1:48" x14ac:dyDescent="0.2">
      <c r="A401"/>
      <c r="B401" s="3"/>
      <c r="C401" s="3"/>
      <c r="D401" s="3"/>
      <c r="E401" s="8"/>
      <c r="F401" s="8"/>
      <c r="G401" s="8"/>
      <c r="H401" s="8"/>
      <c r="I401" s="8"/>
      <c r="J401" s="8"/>
      <c r="K401" s="8"/>
      <c r="L401" s="8"/>
      <c r="M401" s="3"/>
      <c r="N401" s="8"/>
      <c r="O401" s="8"/>
      <c r="P401" s="8"/>
      <c r="Q401" s="3"/>
      <c r="R401" s="65"/>
      <c r="AM401" s="8"/>
      <c r="AN401" s="8"/>
      <c r="AP401" s="8"/>
      <c r="AQ401" s="3"/>
      <c r="AR401" s="88"/>
      <c r="AS401"/>
      <c r="AT401"/>
      <c r="AU401"/>
      <c r="AV401" s="8"/>
    </row>
    <row r="402" spans="1:48" x14ac:dyDescent="0.2">
      <c r="A402"/>
      <c r="B402" s="3"/>
      <c r="C402" s="3"/>
      <c r="D402" s="3"/>
      <c r="E402" s="8"/>
      <c r="F402" s="8"/>
      <c r="G402" s="8"/>
      <c r="H402" s="8"/>
      <c r="I402" s="8"/>
      <c r="J402" s="8"/>
      <c r="K402" s="8"/>
      <c r="L402" s="8"/>
      <c r="M402" s="3"/>
      <c r="N402" s="8"/>
      <c r="O402" s="8"/>
      <c r="P402" s="8"/>
      <c r="Q402" s="3"/>
      <c r="AR402" s="88"/>
      <c r="AS402"/>
      <c r="AT402"/>
      <c r="AU402"/>
      <c r="AV402" s="8"/>
    </row>
    <row r="403" spans="1:48" x14ac:dyDescent="0.2">
      <c r="A403"/>
      <c r="B403" s="3"/>
      <c r="C403" s="3"/>
      <c r="D403" s="3"/>
      <c r="F403" s="8"/>
      <c r="G403" s="8"/>
      <c r="H403" s="8"/>
      <c r="I403" s="8"/>
      <c r="J403" s="8"/>
      <c r="K403" s="8"/>
      <c r="L403" s="8"/>
      <c r="M403" s="3"/>
      <c r="N403" s="8"/>
      <c r="O403" s="8"/>
      <c r="P403" s="8"/>
      <c r="Q403" s="3"/>
      <c r="AR403" s="88"/>
      <c r="AS403"/>
      <c r="AT403"/>
      <c r="AU403"/>
      <c r="AV403" s="8"/>
    </row>
  </sheetData>
  <mergeCells count="14">
    <mergeCell ref="AB4:AB36"/>
    <mergeCell ref="A4:A5"/>
    <mergeCell ref="A6:A18"/>
    <mergeCell ref="A19:A36"/>
    <mergeCell ref="T4:T43"/>
    <mergeCell ref="A1:E1"/>
    <mergeCell ref="AW1:BA1"/>
    <mergeCell ref="BB1:BF1"/>
    <mergeCell ref="B2:E2"/>
    <mergeCell ref="Q2:U2"/>
    <mergeCell ref="Y2:AC2"/>
    <mergeCell ref="AG2:AH2"/>
    <mergeCell ref="AJ2:AK2"/>
    <mergeCell ref="AQ2:AU2"/>
  </mergeCells>
  <conditionalFormatting sqref="AW4:AW28 AW30:AW36">
    <cfRule type="iconSet" priority="342">
      <iconSet iconSet="3Symbols2" showValue="0">
        <cfvo type="percent" val="0"/>
        <cfvo type="num" val="1"/>
        <cfvo type="num" val="2"/>
      </iconSet>
    </cfRule>
  </conditionalFormatting>
  <conditionalFormatting sqref="AX4:AX28 AX30:AX36">
    <cfRule type="iconSet" priority="344">
      <iconSet iconSet="3Symbols2" showValue="0">
        <cfvo type="percent" val="0"/>
        <cfvo type="num" val="1"/>
        <cfvo type="num" val="2"/>
      </iconSet>
    </cfRule>
  </conditionalFormatting>
  <conditionalFormatting sqref="AY4:AY28 AY30:AY36">
    <cfRule type="iconSet" priority="346">
      <iconSet iconSet="3Symbols2" showValue="0">
        <cfvo type="percent" val="0"/>
        <cfvo type="num" val="0" gte="0"/>
        <cfvo type="num" val="1"/>
      </iconSet>
    </cfRule>
  </conditionalFormatting>
  <conditionalFormatting sqref="AZ4:BA28 AZ30:BA36">
    <cfRule type="iconSet" priority="348">
      <iconSet iconSet="3Symbols2" showValue="0">
        <cfvo type="percent" val="0"/>
        <cfvo type="num" val="0" gte="0"/>
        <cfvo type="num" val="1"/>
      </iconSet>
    </cfRule>
  </conditionalFormatting>
  <conditionalFormatting sqref="AW29">
    <cfRule type="iconSet" priority="1">
      <iconSet iconSet="3Symbols2" showValue="0">
        <cfvo type="percent" val="0"/>
        <cfvo type="num" val="1"/>
        <cfvo type="num" val="2"/>
      </iconSet>
    </cfRule>
  </conditionalFormatting>
  <conditionalFormatting sqref="AX29">
    <cfRule type="iconSet" priority="2">
      <iconSet iconSet="3Symbols2" showValue="0">
        <cfvo type="percent" val="0"/>
        <cfvo type="num" val="1"/>
        <cfvo type="num" val="2"/>
      </iconSet>
    </cfRule>
  </conditionalFormatting>
  <conditionalFormatting sqref="AY29">
    <cfRule type="iconSet" priority="3">
      <iconSet iconSet="3Symbols2" showValue="0">
        <cfvo type="percent" val="0"/>
        <cfvo type="num" val="0" gte="0"/>
        <cfvo type="num" val="1"/>
      </iconSet>
    </cfRule>
  </conditionalFormatting>
  <conditionalFormatting sqref="AZ29:BA29">
    <cfRule type="iconSet" priority="4">
      <iconSet iconSet="3Symbols2" showValue="0">
        <cfvo type="percent" val="0"/>
        <cfvo type="num" val="0" gte="0"/>
        <cfvo type="num" val="1"/>
      </iconSet>
    </cfRule>
  </conditionalFormatting>
  <dataValidations count="1">
    <dataValidation type="list" allowBlank="1" showInputMessage="1" showErrorMessage="1" sqref="B307:B403 C151:C403">
      <formula1>ExtractEntities</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03457" r:id="rId4" name="Button 1">
              <controlPr defaultSize="0" print="0" autoFill="0" autoPict="0" macro="[0]!ShowSource2">
                <anchor>
                  <from>
                    <xdr:col>0</xdr:col>
                    <xdr:colOff>38100</xdr:colOff>
                    <xdr:row>0</xdr:row>
                    <xdr:rowOff>323850</xdr:rowOff>
                  </from>
                  <to>
                    <xdr:col>1</xdr:col>
                    <xdr:colOff>590550</xdr:colOff>
                    <xdr:row>0</xdr:row>
                    <xdr:rowOff>552450</xdr:rowOff>
                  </to>
                </anchor>
              </controlPr>
            </control>
          </mc:Choice>
        </mc:AlternateContent>
        <mc:AlternateContent xmlns:mc="http://schemas.openxmlformats.org/markup-compatibility/2006">
          <mc:Choice Requires="x14">
            <control shapeId="403458" r:id="rId5" name="Button 2">
              <controlPr defaultSize="0" print="0" autoFill="0" autoPict="0" macro="[0]!ShowDefinitions" altText="Definitions">
                <anchor>
                  <from>
                    <xdr:col>0</xdr:col>
                    <xdr:colOff>38100</xdr:colOff>
                    <xdr:row>0</xdr:row>
                    <xdr:rowOff>581025</xdr:rowOff>
                  </from>
                  <to>
                    <xdr:col>1</xdr:col>
                    <xdr:colOff>590550</xdr:colOff>
                    <xdr:row>0</xdr:row>
                    <xdr:rowOff>809625</xdr:rowOff>
                  </to>
                </anchor>
              </controlPr>
            </control>
          </mc:Choice>
        </mc:AlternateContent>
        <mc:AlternateContent xmlns:mc="http://schemas.openxmlformats.org/markup-compatibility/2006">
          <mc:Choice Requires="x14">
            <control shapeId="403459" r:id="rId6" name="Button 3">
              <controlPr defaultSize="0" print="0" autoFill="0" autoPict="0" macro="[0]!ShowSCDREF">
                <anchor>
                  <from>
                    <xdr:col>1</xdr:col>
                    <xdr:colOff>609600</xdr:colOff>
                    <xdr:row>0</xdr:row>
                    <xdr:rowOff>323850</xdr:rowOff>
                  </from>
                  <to>
                    <xdr:col>3</xdr:col>
                    <xdr:colOff>323850</xdr:colOff>
                    <xdr:row>0</xdr:row>
                    <xdr:rowOff>552450</xdr:rowOff>
                  </to>
                </anchor>
              </controlPr>
            </control>
          </mc:Choice>
        </mc:AlternateContent>
        <mc:AlternateContent xmlns:mc="http://schemas.openxmlformats.org/markup-compatibility/2006">
          <mc:Choice Requires="x14">
            <control shapeId="403460" r:id="rId7" name="Button 4">
              <controlPr defaultSize="0" print="0" autoFill="0" autoPict="0" macro="[0]!ShowProgress">
                <anchor>
                  <from>
                    <xdr:col>1</xdr:col>
                    <xdr:colOff>609600</xdr:colOff>
                    <xdr:row>0</xdr:row>
                    <xdr:rowOff>581025</xdr:rowOff>
                  </from>
                  <to>
                    <xdr:col>3</xdr:col>
                    <xdr:colOff>323850</xdr:colOff>
                    <xdr:row>0</xdr:row>
                    <xdr:rowOff>809625</xdr:rowOff>
                  </to>
                </anchor>
              </controlPr>
            </control>
          </mc:Choice>
        </mc:AlternateContent>
        <mc:AlternateContent xmlns:mc="http://schemas.openxmlformats.org/markup-compatibility/2006">
          <mc:Choice Requires="x14">
            <control shapeId="403461" r:id="rId8" name="Button 5">
              <controlPr defaultSize="0" print="0" autoFill="0" autoPict="0" macro="[0]!ShowTRF" altText="Show All">
                <anchor>
                  <from>
                    <xdr:col>1</xdr:col>
                    <xdr:colOff>609600</xdr:colOff>
                    <xdr:row>0</xdr:row>
                    <xdr:rowOff>66675</xdr:rowOff>
                  </from>
                  <to>
                    <xdr:col>3</xdr:col>
                    <xdr:colOff>323850</xdr:colOff>
                    <xdr:row>0</xdr:row>
                    <xdr:rowOff>295275</xdr:rowOff>
                  </to>
                </anchor>
              </controlPr>
            </control>
          </mc:Choice>
        </mc:AlternateContent>
        <mc:AlternateContent xmlns:mc="http://schemas.openxmlformats.org/markup-compatibility/2006">
          <mc:Choice Requires="x14">
            <control shapeId="403462" r:id="rId9" name="Button 6">
              <controlPr defaultSize="0" print="0" autoFill="0" autoPict="0" macro="[0]!LinkConformed">
                <anchor>
                  <from>
                    <xdr:col>3</xdr:col>
                    <xdr:colOff>342900</xdr:colOff>
                    <xdr:row>0</xdr:row>
                    <xdr:rowOff>323850</xdr:rowOff>
                  </from>
                  <to>
                    <xdr:col>3</xdr:col>
                    <xdr:colOff>1257300</xdr:colOff>
                    <xdr:row>0</xdr:row>
                    <xdr:rowOff>552450</xdr:rowOff>
                  </to>
                </anchor>
              </controlPr>
            </control>
          </mc:Choice>
        </mc:AlternateContent>
        <mc:AlternateContent xmlns:mc="http://schemas.openxmlformats.org/markup-compatibility/2006">
          <mc:Choice Requires="x14">
            <control shapeId="403463" r:id="rId10" name="Button 7">
              <controlPr defaultSize="0" print="0" autoFill="0" autoPict="0" macro="[0]!LinkReference">
                <anchor>
                  <from>
                    <xdr:col>3</xdr:col>
                    <xdr:colOff>342900</xdr:colOff>
                    <xdr:row>0</xdr:row>
                    <xdr:rowOff>581025</xdr:rowOff>
                  </from>
                  <to>
                    <xdr:col>3</xdr:col>
                    <xdr:colOff>1257300</xdr:colOff>
                    <xdr:row>0</xdr:row>
                    <xdr:rowOff>809625</xdr:rowOff>
                  </to>
                </anchor>
              </controlPr>
            </control>
          </mc:Choice>
        </mc:AlternateContent>
        <mc:AlternateContent xmlns:mc="http://schemas.openxmlformats.org/markup-compatibility/2006">
          <mc:Choice Requires="x14">
            <control shapeId="403464" r:id="rId11" name="Button 8">
              <controlPr defaultSize="0" print="0" autoFill="0" autoPict="0" macro="[0]!ShowAll" altText="Source1 Mapping">
                <anchor>
                  <from>
                    <xdr:col>3</xdr:col>
                    <xdr:colOff>342900</xdr:colOff>
                    <xdr:row>0</xdr:row>
                    <xdr:rowOff>66675</xdr:rowOff>
                  </from>
                  <to>
                    <xdr:col>3</xdr:col>
                    <xdr:colOff>1257300</xdr:colOff>
                    <xdr:row>0</xdr:row>
                    <xdr:rowOff>295275</xdr:rowOff>
                  </to>
                </anchor>
              </controlPr>
            </control>
          </mc:Choice>
        </mc:AlternateContent>
        <mc:AlternateContent xmlns:mc="http://schemas.openxmlformats.org/markup-compatibility/2006">
          <mc:Choice Requires="x14">
            <control shapeId="403465" r:id="rId12" name="Button 9">
              <controlPr defaultSize="0" print="0" autoFill="0" autoPict="0" macro="[0]!ShowSource1">
                <anchor>
                  <from>
                    <xdr:col>0</xdr:col>
                    <xdr:colOff>38100</xdr:colOff>
                    <xdr:row>0</xdr:row>
                    <xdr:rowOff>66675</xdr:rowOff>
                  </from>
                  <to>
                    <xdr:col>1</xdr:col>
                    <xdr:colOff>590550</xdr:colOff>
                    <xdr:row>0</xdr:row>
                    <xdr:rowOff>295275</xdr:rowOff>
                  </to>
                </anchor>
              </controlPr>
            </control>
          </mc:Choice>
        </mc:AlternateContent>
        <mc:AlternateContent xmlns:mc="http://schemas.openxmlformats.org/markup-compatibility/2006">
          <mc:Choice Requires="x14">
            <control shapeId="403466" r:id="rId13" name="Button 10">
              <controlPr defaultSize="0" print="0" autoFill="0" autoPict="0" macro="[0]!LinkBusinessRules">
                <anchor>
                  <from>
                    <xdr:col>3</xdr:col>
                    <xdr:colOff>1276350</xdr:colOff>
                    <xdr:row>0</xdr:row>
                    <xdr:rowOff>323850</xdr:rowOff>
                  </from>
                  <to>
                    <xdr:col>4</xdr:col>
                    <xdr:colOff>828675</xdr:colOff>
                    <xdr:row>0</xdr:row>
                    <xdr:rowOff>552450</xdr:rowOff>
                  </to>
                </anchor>
              </controlPr>
            </control>
          </mc:Choice>
        </mc:AlternateContent>
        <mc:AlternateContent xmlns:mc="http://schemas.openxmlformats.org/markup-compatibility/2006">
          <mc:Choice Requires="x14">
            <control shapeId="403467" r:id="rId14" name="Button 11">
              <controlPr defaultSize="0" print="0" autoFill="0" autoPict="0" macro="[0]!LinkIssues">
                <anchor>
                  <from>
                    <xdr:col>3</xdr:col>
                    <xdr:colOff>1276350</xdr:colOff>
                    <xdr:row>0</xdr:row>
                    <xdr:rowOff>581025</xdr:rowOff>
                  </from>
                  <to>
                    <xdr:col>4</xdr:col>
                    <xdr:colOff>828675</xdr:colOff>
                    <xdr:row>0</xdr:row>
                    <xdr:rowOff>809625</xdr:rowOff>
                  </to>
                </anchor>
              </controlPr>
            </control>
          </mc:Choice>
        </mc:AlternateContent>
        <mc:AlternateContent xmlns:mc="http://schemas.openxmlformats.org/markup-compatibility/2006">
          <mc:Choice Requires="x14">
            <control shapeId="403468" r:id="rId15" name="Button 12">
              <controlPr defaultSize="0" print="0" autoFill="0" autoPict="0" macro="[0]!LinkCDC" altText="Source1 Mapping">
                <anchor>
                  <from>
                    <xdr:col>3</xdr:col>
                    <xdr:colOff>1276350</xdr:colOff>
                    <xdr:row>0</xdr:row>
                    <xdr:rowOff>66675</xdr:rowOff>
                  </from>
                  <to>
                    <xdr:col>4</xdr:col>
                    <xdr:colOff>828675</xdr:colOff>
                    <xdr:row>0</xdr:row>
                    <xdr:rowOff>295275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9" tint="-0.249977111117893"/>
  </sheetPr>
  <dimension ref="A1:CR403"/>
  <sheetViews>
    <sheetView workbookViewId="0">
      <pane xSplit="5" ySplit="3" topLeftCell="F4" activePane="bottomRight" state="frozen"/>
      <selection pane="topRight" activeCell="F1" sqref="F1"/>
      <selection pane="bottomLeft" activeCell="A4" sqref="A4"/>
      <selection pane="bottomRight" activeCell="AM4" sqref="AM4"/>
    </sheetView>
  </sheetViews>
  <sheetFormatPr defaultColWidth="8.85546875" defaultRowHeight="12.75" x14ac:dyDescent="0.2"/>
  <cols>
    <col min="1" max="1" width="5.42578125" style="68" customWidth="1"/>
    <col min="2" max="2" width="13.7109375" bestFit="1" customWidth="1"/>
    <col min="3" max="3" width="4.28515625" bestFit="1" customWidth="1"/>
    <col min="4" max="4" width="23.140625" bestFit="1" customWidth="1"/>
    <col min="5" max="5" width="13.5703125" style="143" bestFit="1" customWidth="1"/>
    <col min="6" max="6" width="0.42578125" style="143" hidden="1" customWidth="1"/>
    <col min="7" max="7" width="9.42578125" style="143" hidden="1" customWidth="1"/>
    <col min="8" max="8" width="0.42578125" style="143" hidden="1" customWidth="1"/>
    <col min="9" max="9" width="9.42578125" style="143" hidden="1" customWidth="1"/>
    <col min="10" max="10" width="0.42578125" style="143" hidden="1" customWidth="1"/>
    <col min="11" max="11" width="9.42578125" style="143" hidden="1" customWidth="1"/>
    <col min="12" max="12" width="0.42578125" style="143" hidden="1" customWidth="1"/>
    <col min="13" max="13" width="23.42578125" hidden="1" customWidth="1"/>
    <col min="14" max="14" width="0.42578125" style="15" hidden="1" customWidth="1"/>
    <col min="15" max="15" width="7.140625" style="15" hidden="1" customWidth="1"/>
    <col min="16" max="16" width="0.42578125" style="15" hidden="1" customWidth="1"/>
    <col min="17" max="17" width="23" style="22" hidden="1" customWidth="1"/>
    <col min="18" max="18" width="9.7109375" style="67" hidden="1" customWidth="1"/>
    <col min="19" max="19" width="62.85546875" style="23" hidden="1" customWidth="1"/>
    <col min="20" max="21" width="67.42578125" style="12" hidden="1" customWidth="1"/>
    <col min="22" max="22" width="0.42578125" hidden="1" customWidth="1"/>
    <col min="23" max="23" width="8.85546875" hidden="1" customWidth="1"/>
    <col min="24" max="24" width="0.42578125" hidden="1" customWidth="1"/>
    <col min="25" max="25" width="32" hidden="1" customWidth="1"/>
    <col min="26" max="26" width="9.7109375" hidden="1" customWidth="1"/>
    <col min="27" max="27" width="61.42578125" hidden="1" customWidth="1"/>
    <col min="28" max="28" width="55" hidden="1" customWidth="1"/>
    <col min="29" max="29" width="30.7109375" hidden="1" customWidth="1"/>
    <col min="30" max="30" width="0.42578125" hidden="1" customWidth="1"/>
    <col min="31" max="31" width="8.85546875" hidden="1" customWidth="1"/>
    <col min="32" max="32" width="0.42578125" hidden="1" customWidth="1"/>
    <col min="33" max="33" width="36" hidden="1" customWidth="1"/>
    <col min="34" max="34" width="15.42578125" hidden="1" customWidth="1"/>
    <col min="35" max="35" width="0.42578125" hidden="1" customWidth="1"/>
    <col min="36" max="36" width="40.140625" hidden="1" customWidth="1"/>
    <col min="37" max="37" width="35.28515625" hidden="1" customWidth="1"/>
    <col min="38" max="38" width="0.42578125" customWidth="1"/>
    <col min="39" max="39" width="7.140625" style="15" customWidth="1"/>
    <col min="40" max="40" width="0.42578125" style="15" customWidth="1"/>
    <col min="41" max="41" width="16.42578125" customWidth="1"/>
    <col min="42" max="42" width="0.42578125" style="15" customWidth="1"/>
    <col min="43" max="43" width="29.85546875" style="22" customWidth="1"/>
    <col min="44" max="44" width="23.140625" style="89" customWidth="1"/>
    <col min="45" max="45" width="17.42578125" style="12" customWidth="1"/>
    <col min="46" max="46" width="24.28515625" style="12" customWidth="1"/>
    <col min="47" max="47" width="121.42578125" style="23" customWidth="1"/>
    <col min="48" max="48" width="0.42578125" style="143" hidden="1" customWidth="1"/>
    <col min="49" max="53" width="10.7109375" hidden="1" customWidth="1"/>
    <col min="54" max="54" width="11.28515625" hidden="1" customWidth="1"/>
    <col min="55" max="55" width="9.5703125" hidden="1" customWidth="1"/>
    <col min="56" max="56" width="11.28515625" hidden="1" customWidth="1"/>
    <col min="57" max="57" width="9.5703125" hidden="1" customWidth="1"/>
    <col min="58" max="58" width="13.140625" hidden="1" customWidth="1"/>
  </cols>
  <sheetData>
    <row r="1" spans="1:96" ht="67.5" customHeight="1" x14ac:dyDescent="0.35">
      <c r="A1" s="276"/>
      <c r="B1" s="276"/>
      <c r="C1" s="276"/>
      <c r="D1" s="276"/>
      <c r="E1" s="276"/>
      <c r="F1" s="72"/>
      <c r="G1" s="72"/>
      <c r="H1" s="72"/>
      <c r="I1" s="72"/>
      <c r="J1" s="72"/>
      <c r="K1" s="72"/>
      <c r="L1" s="72"/>
      <c r="M1" s="72"/>
      <c r="N1" s="72"/>
      <c r="O1" s="72"/>
      <c r="P1" s="72"/>
      <c r="Q1" s="80"/>
      <c r="R1" s="81"/>
      <c r="S1" s="80"/>
      <c r="T1" s="80"/>
      <c r="U1" s="72"/>
      <c r="V1" s="72"/>
      <c r="W1" s="72"/>
      <c r="X1" s="72"/>
      <c r="Y1" s="80"/>
      <c r="Z1" s="81"/>
      <c r="AA1" s="80"/>
      <c r="AB1" s="80"/>
      <c r="AC1" s="72"/>
      <c r="AD1" s="72"/>
      <c r="AE1" s="72"/>
      <c r="AF1" s="72"/>
      <c r="AG1" s="72"/>
      <c r="AH1" s="72"/>
      <c r="AI1" s="72"/>
      <c r="AJ1" s="72"/>
      <c r="AK1" s="72"/>
      <c r="AL1" s="72"/>
      <c r="AM1" s="72"/>
      <c r="AN1" s="72"/>
      <c r="AO1" s="72"/>
      <c r="AP1" s="72"/>
      <c r="AQ1" s="80"/>
      <c r="AR1" s="85"/>
      <c r="AS1" s="80"/>
      <c r="AT1" s="72"/>
      <c r="AU1" s="80"/>
      <c r="AV1" s="72"/>
      <c r="AW1" s="262" t="s">
        <v>179</v>
      </c>
      <c r="AX1" s="263"/>
      <c r="AY1" s="263"/>
      <c r="AZ1" s="263"/>
      <c r="BA1" s="264"/>
      <c r="BB1" s="265" t="s">
        <v>178</v>
      </c>
      <c r="BC1" s="265"/>
      <c r="BD1" s="265"/>
      <c r="BE1" s="265"/>
      <c r="BF1" s="265"/>
    </row>
    <row r="2" spans="1:96" s="113" customFormat="1" ht="27" customHeight="1" x14ac:dyDescent="0.2">
      <c r="B2" s="277" t="s">
        <v>750</v>
      </c>
      <c r="C2" s="278"/>
      <c r="D2" s="278"/>
      <c r="E2" s="279"/>
      <c r="F2" s="110"/>
      <c r="G2" s="62" t="s">
        <v>124</v>
      </c>
      <c r="H2" s="110"/>
      <c r="I2" s="109"/>
      <c r="J2" s="110"/>
      <c r="K2" s="62" t="s">
        <v>153</v>
      </c>
      <c r="L2" s="110"/>
      <c r="M2" s="101"/>
      <c r="N2" s="110"/>
      <c r="O2" s="62" t="s">
        <v>67</v>
      </c>
      <c r="P2" s="110"/>
      <c r="Q2" s="269" t="s">
        <v>802</v>
      </c>
      <c r="R2" s="269"/>
      <c r="S2" s="269"/>
      <c r="T2" s="269"/>
      <c r="U2" s="269"/>
      <c r="V2" s="106"/>
      <c r="W2" s="70" t="s">
        <v>67</v>
      </c>
      <c r="X2" s="106"/>
      <c r="Y2" s="270" t="s">
        <v>148</v>
      </c>
      <c r="Z2" s="270"/>
      <c r="AA2" s="270"/>
      <c r="AB2" s="270"/>
      <c r="AC2" s="270"/>
      <c r="AD2" s="106"/>
      <c r="AE2" s="70" t="s">
        <v>121</v>
      </c>
      <c r="AF2" s="70"/>
      <c r="AG2" s="271" t="s">
        <v>103</v>
      </c>
      <c r="AH2" s="271"/>
      <c r="AI2" s="106"/>
      <c r="AJ2" s="272" t="s">
        <v>104</v>
      </c>
      <c r="AK2" s="272"/>
      <c r="AL2" s="70"/>
      <c r="AM2" s="62" t="s">
        <v>152</v>
      </c>
      <c r="AN2" s="110"/>
      <c r="AO2" s="140" t="s">
        <v>150</v>
      </c>
      <c r="AP2" s="110"/>
      <c r="AQ2" s="266" t="s">
        <v>172</v>
      </c>
      <c r="AR2" s="267"/>
      <c r="AS2" s="267"/>
      <c r="AT2" s="267"/>
      <c r="AU2" s="268"/>
      <c r="AV2" s="110"/>
      <c r="AW2" s="241">
        <f>SUM(AW4:AW36)</f>
        <v>14</v>
      </c>
      <c r="AX2" s="241">
        <f>SUM(AX4:AX36)</f>
        <v>0</v>
      </c>
      <c r="AY2" s="241">
        <f>SUM(AY4:AY36)</f>
        <v>0</v>
      </c>
      <c r="AZ2" s="241">
        <f>SUM(AZ4:AZ36)</f>
        <v>5</v>
      </c>
      <c r="BA2" s="241">
        <f>SUM(BA4:BA36)</f>
        <v>0</v>
      </c>
      <c r="BB2" s="197"/>
      <c r="BC2" s="197"/>
      <c r="BD2" s="197"/>
      <c r="BE2" s="197"/>
      <c r="BF2" s="241">
        <f>SUM(BF4:BF41)</f>
        <v>14</v>
      </c>
      <c r="BG2"/>
      <c r="BH2"/>
      <c r="BI2"/>
    </row>
    <row r="3" spans="1:96" s="113" customFormat="1" ht="13.5" x14ac:dyDescent="0.2">
      <c r="B3" s="101" t="s">
        <v>63</v>
      </c>
      <c r="C3" s="101" t="s">
        <v>64</v>
      </c>
      <c r="D3" s="101" t="s">
        <v>16</v>
      </c>
      <c r="E3" s="101" t="s">
        <v>149</v>
      </c>
      <c r="F3" s="62"/>
      <c r="G3" s="62" t="s">
        <v>115</v>
      </c>
      <c r="H3" s="62"/>
      <c r="I3" s="101" t="s">
        <v>7</v>
      </c>
      <c r="J3" s="62"/>
      <c r="K3" s="62" t="s">
        <v>115</v>
      </c>
      <c r="L3" s="62"/>
      <c r="M3" s="101" t="s">
        <v>163</v>
      </c>
      <c r="N3" s="62"/>
      <c r="O3" s="62" t="s">
        <v>115</v>
      </c>
      <c r="P3" s="62"/>
      <c r="Q3" s="97" t="s">
        <v>56</v>
      </c>
      <c r="R3" s="97" t="s">
        <v>149</v>
      </c>
      <c r="S3" s="97" t="s">
        <v>110</v>
      </c>
      <c r="T3" s="97" t="s">
        <v>146</v>
      </c>
      <c r="U3" s="97" t="s">
        <v>66</v>
      </c>
      <c r="V3" s="70"/>
      <c r="W3" s="70" t="s">
        <v>115</v>
      </c>
      <c r="X3" s="70"/>
      <c r="Y3" s="105" t="s">
        <v>56</v>
      </c>
      <c r="Z3" s="105" t="s">
        <v>149</v>
      </c>
      <c r="AA3" s="105" t="s">
        <v>110</v>
      </c>
      <c r="AB3" s="105" t="s">
        <v>146</v>
      </c>
      <c r="AC3" s="105" t="s">
        <v>66</v>
      </c>
      <c r="AD3" s="106"/>
      <c r="AE3" s="70" t="s">
        <v>115</v>
      </c>
      <c r="AF3" s="70"/>
      <c r="AG3" s="102" t="s">
        <v>105</v>
      </c>
      <c r="AH3" s="102" t="s">
        <v>106</v>
      </c>
      <c r="AI3" s="106"/>
      <c r="AJ3" s="103" t="s">
        <v>107</v>
      </c>
      <c r="AK3" s="103" t="s">
        <v>108</v>
      </c>
      <c r="AL3" s="70"/>
      <c r="AM3" s="62" t="s">
        <v>115</v>
      </c>
      <c r="AN3" s="62"/>
      <c r="AO3" s="104" t="s">
        <v>173</v>
      </c>
      <c r="AP3" s="62"/>
      <c r="AQ3" s="114" t="s">
        <v>80</v>
      </c>
      <c r="AR3" s="114" t="s">
        <v>133</v>
      </c>
      <c r="AS3" s="114" t="s">
        <v>136</v>
      </c>
      <c r="AT3" s="114" t="s">
        <v>452</v>
      </c>
      <c r="AU3" s="114" t="s">
        <v>135</v>
      </c>
      <c r="AV3" s="62"/>
      <c r="AW3" s="139" t="s">
        <v>169</v>
      </c>
      <c r="AX3" s="139" t="s">
        <v>170</v>
      </c>
      <c r="AY3" s="139" t="s">
        <v>171</v>
      </c>
      <c r="AZ3" s="139" t="s">
        <v>124</v>
      </c>
      <c r="BA3" s="139" t="s">
        <v>128</v>
      </c>
      <c r="BB3" s="139" t="s">
        <v>174</v>
      </c>
      <c r="BC3" s="139" t="s">
        <v>175</v>
      </c>
      <c r="BD3" s="139" t="s">
        <v>176</v>
      </c>
      <c r="BE3" s="139" t="s">
        <v>177</v>
      </c>
      <c r="BF3" s="139" t="s">
        <v>355</v>
      </c>
    </row>
    <row r="4" spans="1:96" s="3" customFormat="1" ht="13.5" customHeight="1" x14ac:dyDescent="0.25">
      <c r="A4" s="280" t="s">
        <v>132</v>
      </c>
      <c r="B4" s="96" t="s">
        <v>751</v>
      </c>
      <c r="C4" s="94">
        <v>1</v>
      </c>
      <c r="D4" s="198" t="s">
        <v>733</v>
      </c>
      <c r="E4" s="94" t="str">
        <f>IF($AS4="","",LOOKUP($AS4,Domains!$B$2:$B$31,Domains!$C$2:$C$31))</f>
        <v>varchar(100)</v>
      </c>
      <c r="F4" s="99"/>
      <c r="G4" s="94" t="s">
        <v>392</v>
      </c>
      <c r="H4" s="99"/>
      <c r="I4" s="94" t="s">
        <v>694</v>
      </c>
      <c r="J4" s="99"/>
      <c r="K4" s="94"/>
      <c r="L4" s="99"/>
      <c r="M4" s="96"/>
      <c r="N4" s="99"/>
      <c r="O4" s="94"/>
      <c r="P4" s="99"/>
      <c r="Q4" s="59" t="s">
        <v>835</v>
      </c>
      <c r="R4" s="59"/>
      <c r="S4" s="59" t="s">
        <v>826</v>
      </c>
      <c r="T4" s="273" t="s">
        <v>839</v>
      </c>
      <c r="U4" s="96"/>
      <c r="V4" s="107"/>
      <c r="W4" s="94"/>
      <c r="X4" s="107"/>
      <c r="Y4" s="96"/>
      <c r="Z4" s="94"/>
      <c r="AA4" s="98"/>
      <c r="AB4" s="273"/>
      <c r="AC4" s="96"/>
      <c r="AD4" s="112"/>
      <c r="AE4" s="108"/>
      <c r="AF4" s="107"/>
      <c r="AG4" s="96" t="s">
        <v>164</v>
      </c>
      <c r="AH4" s="96" t="s">
        <v>109</v>
      </c>
      <c r="AI4" s="99"/>
      <c r="AJ4" s="98"/>
      <c r="AK4" s="96" t="s">
        <v>713</v>
      </c>
      <c r="AL4" s="107"/>
      <c r="AM4" s="94" t="s">
        <v>392</v>
      </c>
      <c r="AN4" s="99"/>
      <c r="AO4" s="94" t="s">
        <v>151</v>
      </c>
      <c r="AP4" s="99"/>
      <c r="AQ4" s="198" t="s">
        <v>524</v>
      </c>
      <c r="AR4" s="198" t="s">
        <v>733</v>
      </c>
      <c r="AS4" s="198" t="s">
        <v>286</v>
      </c>
      <c r="AT4" s="141" t="str">
        <f>IF($AS4="","",LOOKUP($AS4,Domains!$B$2:$B$31,Domains!$D$2:$D$31))</f>
        <v>Variable characters (100)</v>
      </c>
      <c r="AU4" s="198" t="s">
        <v>625</v>
      </c>
      <c r="AV4" s="99"/>
      <c r="AW4" s="144">
        <f t="shared" ref="AW4:AW36" si="0">BB4+BC4</f>
        <v>1</v>
      </c>
      <c r="AX4" s="144">
        <f t="shared" ref="AX4:AX36" si="1">BD4+BE4</f>
        <v>0</v>
      </c>
      <c r="AY4" s="144">
        <f t="shared" ref="AY4:AY36" si="2">IF(AE4="",0,1)</f>
        <v>0</v>
      </c>
      <c r="AZ4" s="144">
        <f t="shared" ref="AZ4:AZ36" si="3">IF(G4="",0,1)</f>
        <v>1</v>
      </c>
      <c r="BA4" s="144">
        <f t="shared" ref="BA4:BA36" si="4">IF(K4="",0,1)</f>
        <v>0</v>
      </c>
      <c r="BB4" s="144">
        <f t="shared" ref="BB4:BB36" si="5">IF(S4="",0,1)</f>
        <v>1</v>
      </c>
      <c r="BC4" s="144">
        <f t="shared" ref="BC4:BC36" si="6">IF(O4="",0,1)</f>
        <v>0</v>
      </c>
      <c r="BD4" s="144">
        <f t="shared" ref="BD4:BD36" si="7">IF(W4="",0,1)</f>
        <v>0</v>
      </c>
      <c r="BE4" s="144">
        <f t="shared" ref="BE4:BE36" si="8">IF(AA4="",0,1)</f>
        <v>0</v>
      </c>
      <c r="BF4" s="144">
        <f>IF(AR4="",0,1)</f>
        <v>1</v>
      </c>
    </row>
    <row r="5" spans="1:96" s="3" customFormat="1" ht="40.5" x14ac:dyDescent="0.25">
      <c r="A5" s="281"/>
      <c r="B5" s="96" t="s">
        <v>751</v>
      </c>
      <c r="C5" s="61">
        <v>2</v>
      </c>
      <c r="D5" s="171" t="s">
        <v>347</v>
      </c>
      <c r="E5" s="94" t="str">
        <f>IF($AS5="","",LOOKUP($AS5,Domains!$B$2:$B$31,Domains!$C$2:$C$31))</f>
        <v>datetime</v>
      </c>
      <c r="F5" s="62"/>
      <c r="G5" s="94" t="s">
        <v>392</v>
      </c>
      <c r="H5" s="62"/>
      <c r="I5" s="61" t="s">
        <v>694</v>
      </c>
      <c r="J5" s="62"/>
      <c r="K5" s="61"/>
      <c r="L5" s="62"/>
      <c r="M5" s="59"/>
      <c r="N5" s="62"/>
      <c r="O5" s="61"/>
      <c r="P5" s="62"/>
      <c r="Q5" s="59" t="s">
        <v>835</v>
      </c>
      <c r="R5" s="59"/>
      <c r="S5" s="59" t="s">
        <v>827</v>
      </c>
      <c r="T5" s="274"/>
      <c r="U5" s="59"/>
      <c r="V5" s="70"/>
      <c r="W5" s="61"/>
      <c r="X5" s="70"/>
      <c r="Y5" s="59"/>
      <c r="Z5" s="61"/>
      <c r="AA5" s="59"/>
      <c r="AB5" s="274"/>
      <c r="AC5" s="59"/>
      <c r="AD5" s="100"/>
      <c r="AE5" s="71"/>
      <c r="AF5" s="70"/>
      <c r="AG5" s="96" t="s">
        <v>164</v>
      </c>
      <c r="AH5" s="96" t="s">
        <v>109</v>
      </c>
      <c r="AI5" s="62"/>
      <c r="AJ5" s="59"/>
      <c r="AK5" s="59"/>
      <c r="AL5" s="70"/>
      <c r="AM5" s="94" t="s">
        <v>392</v>
      </c>
      <c r="AN5" s="62"/>
      <c r="AO5" s="94" t="s">
        <v>151</v>
      </c>
      <c r="AP5" s="62"/>
      <c r="AQ5" s="198" t="s">
        <v>357</v>
      </c>
      <c r="AR5" s="171" t="s">
        <v>347</v>
      </c>
      <c r="AS5" s="198" t="s">
        <v>289</v>
      </c>
      <c r="AT5" s="141" t="str">
        <f>IF($AS5="","",LOOKUP($AS5,Domains!$B$2:$B$31,Domains!$D$2:$D$31))</f>
        <v>Date &amp; Time</v>
      </c>
      <c r="AU5" s="198" t="s">
        <v>290</v>
      </c>
      <c r="AV5" s="62"/>
      <c r="AW5" s="144">
        <f t="shared" si="0"/>
        <v>1</v>
      </c>
      <c r="AX5" s="144">
        <f t="shared" si="1"/>
        <v>0</v>
      </c>
      <c r="AY5" s="144">
        <f t="shared" si="2"/>
        <v>0</v>
      </c>
      <c r="AZ5" s="144">
        <f t="shared" si="3"/>
        <v>1</v>
      </c>
      <c r="BA5" s="144">
        <f t="shared" si="4"/>
        <v>0</v>
      </c>
      <c r="BB5" s="144">
        <f t="shared" si="5"/>
        <v>1</v>
      </c>
      <c r="BC5" s="144">
        <f t="shared" si="6"/>
        <v>0</v>
      </c>
      <c r="BD5" s="144">
        <f t="shared" si="7"/>
        <v>0</v>
      </c>
      <c r="BE5" s="144">
        <f t="shared" si="8"/>
        <v>0</v>
      </c>
      <c r="BF5" s="144">
        <f t="shared" ref="BF5:BF36" si="9">IF(AR5="",0,1)</f>
        <v>1</v>
      </c>
    </row>
    <row r="6" spans="1:96" s="3" customFormat="1" ht="54" x14ac:dyDescent="0.25">
      <c r="A6" s="283" t="s">
        <v>113</v>
      </c>
      <c r="B6" s="96" t="s">
        <v>751</v>
      </c>
      <c r="C6" s="61">
        <v>3</v>
      </c>
      <c r="D6" s="198" t="s">
        <v>940</v>
      </c>
      <c r="E6" s="94" t="str">
        <f>IF($AS6="","",LOOKUP($AS6,Domains!$B$2:$B$31,Domains!$C$2:$C$31))</f>
        <v>varchar(100)</v>
      </c>
      <c r="F6" s="62"/>
      <c r="G6" s="94" t="s">
        <v>392</v>
      </c>
      <c r="H6" s="62"/>
      <c r="I6" s="61">
        <v>1</v>
      </c>
      <c r="J6" s="62"/>
      <c r="K6" s="61"/>
      <c r="L6" s="62"/>
      <c r="M6" s="59"/>
      <c r="N6" s="62"/>
      <c r="O6" s="61"/>
      <c r="P6" s="62"/>
      <c r="Q6" s="59" t="s">
        <v>836</v>
      </c>
      <c r="R6" s="59"/>
      <c r="S6" s="59" t="s">
        <v>1011</v>
      </c>
      <c r="T6" s="274"/>
      <c r="U6" s="59"/>
      <c r="V6" s="70"/>
      <c r="W6" s="61"/>
      <c r="X6" s="70"/>
      <c r="Y6" s="59"/>
      <c r="Z6" s="61"/>
      <c r="AA6" s="59"/>
      <c r="AB6" s="274"/>
      <c r="AC6" s="59"/>
      <c r="AD6" s="100"/>
      <c r="AE6" s="71"/>
      <c r="AF6" s="70"/>
      <c r="AG6" s="96"/>
      <c r="AH6" s="96"/>
      <c r="AI6" s="62"/>
      <c r="AJ6" s="59"/>
      <c r="AK6" s="96" t="s">
        <v>395</v>
      </c>
      <c r="AL6" s="70"/>
      <c r="AM6" s="94" t="s">
        <v>392</v>
      </c>
      <c r="AN6" s="62"/>
      <c r="AO6" s="94" t="s">
        <v>151</v>
      </c>
      <c r="AP6" s="62"/>
      <c r="AQ6" s="198" t="s">
        <v>511</v>
      </c>
      <c r="AR6" s="198" t="s">
        <v>940</v>
      </c>
      <c r="AS6" s="198" t="s">
        <v>286</v>
      </c>
      <c r="AT6" s="141" t="str">
        <f>IF($AS6="","",LOOKUP($AS6,Domains!$B$2:$B$31,Domains!$D$2:$D$31))</f>
        <v>Variable characters (100)</v>
      </c>
      <c r="AU6" s="198" t="s">
        <v>643</v>
      </c>
      <c r="AV6" s="62"/>
      <c r="AW6" s="144">
        <f t="shared" si="0"/>
        <v>1</v>
      </c>
      <c r="AX6" s="144">
        <f t="shared" si="1"/>
        <v>0</v>
      </c>
      <c r="AY6" s="144">
        <f t="shared" si="2"/>
        <v>0</v>
      </c>
      <c r="AZ6" s="144">
        <f t="shared" si="3"/>
        <v>1</v>
      </c>
      <c r="BA6" s="144">
        <f t="shared" si="4"/>
        <v>0</v>
      </c>
      <c r="BB6" s="144">
        <f t="shared" si="5"/>
        <v>1</v>
      </c>
      <c r="BC6" s="144">
        <f t="shared" si="6"/>
        <v>0</v>
      </c>
      <c r="BD6" s="144">
        <f t="shared" si="7"/>
        <v>0</v>
      </c>
      <c r="BE6" s="144">
        <f t="shared" si="8"/>
        <v>0</v>
      </c>
      <c r="BF6" s="144">
        <f t="shared" si="9"/>
        <v>1</v>
      </c>
    </row>
    <row r="7" spans="1:96" s="3" customFormat="1" ht="13.5" customHeight="1" x14ac:dyDescent="0.25">
      <c r="A7" s="284"/>
      <c r="B7" s="96" t="s">
        <v>751</v>
      </c>
      <c r="C7" s="61">
        <v>4</v>
      </c>
      <c r="D7" s="142" t="str">
        <f t="shared" ref="D7:D16" si="10">AR7</f>
        <v>SOURCE_SYSTEM</v>
      </c>
      <c r="E7" s="94" t="str">
        <f>IF($AS7="","",LOOKUP($AS7,Domains!$B$2:$B$31,Domains!$C$2:$C$31))</f>
        <v>varchar(10)</v>
      </c>
      <c r="F7" s="62"/>
      <c r="G7" s="94" t="s">
        <v>392</v>
      </c>
      <c r="H7" s="62"/>
      <c r="I7" s="61" t="s">
        <v>694</v>
      </c>
      <c r="J7" s="62"/>
      <c r="K7" s="61"/>
      <c r="L7" s="62"/>
      <c r="M7" s="59"/>
      <c r="N7" s="62"/>
      <c r="O7" s="61"/>
      <c r="P7" s="62"/>
      <c r="Q7" s="59"/>
      <c r="R7" s="59"/>
      <c r="S7" s="59" t="s">
        <v>759</v>
      </c>
      <c r="T7" s="274"/>
      <c r="U7" s="59"/>
      <c r="V7" s="70"/>
      <c r="W7" s="61"/>
      <c r="X7" s="70"/>
      <c r="Y7" s="59"/>
      <c r="Z7" s="61"/>
      <c r="AA7" s="59"/>
      <c r="AB7" s="274"/>
      <c r="AC7" s="59"/>
      <c r="AD7" s="100"/>
      <c r="AE7" s="71"/>
      <c r="AF7" s="70"/>
      <c r="AG7" s="96" t="s">
        <v>387</v>
      </c>
      <c r="AH7" s="96" t="s">
        <v>109</v>
      </c>
      <c r="AI7" s="62"/>
      <c r="AJ7" s="59"/>
      <c r="AK7" s="96" t="s">
        <v>714</v>
      </c>
      <c r="AL7" s="70"/>
      <c r="AM7" s="94" t="s">
        <v>392</v>
      </c>
      <c r="AN7" s="62"/>
      <c r="AO7" s="94" t="s">
        <v>151</v>
      </c>
      <c r="AP7" s="62"/>
      <c r="AQ7" s="198" t="s">
        <v>137</v>
      </c>
      <c r="AR7" s="198" t="s">
        <v>138</v>
      </c>
      <c r="AS7" s="198" t="s">
        <v>138</v>
      </c>
      <c r="AT7" s="141" t="str">
        <f>IF($AS7="","",LOOKUP($AS7,Domains!$B$2:$B$31,Domains!$D$2:$D$31))</f>
        <v>Variable characters (10)</v>
      </c>
      <c r="AU7" s="198" t="s">
        <v>356</v>
      </c>
      <c r="AV7" s="62"/>
      <c r="AW7" s="144">
        <f t="shared" si="0"/>
        <v>1</v>
      </c>
      <c r="AX7" s="144">
        <f t="shared" si="1"/>
        <v>0</v>
      </c>
      <c r="AY7" s="144">
        <f t="shared" si="2"/>
        <v>0</v>
      </c>
      <c r="AZ7" s="144">
        <f t="shared" si="3"/>
        <v>1</v>
      </c>
      <c r="BA7" s="144">
        <f t="shared" si="4"/>
        <v>0</v>
      </c>
      <c r="BB7" s="144">
        <f t="shared" si="5"/>
        <v>1</v>
      </c>
      <c r="BC7" s="144">
        <f t="shared" si="6"/>
        <v>0</v>
      </c>
      <c r="BD7" s="144">
        <f t="shared" si="7"/>
        <v>0</v>
      </c>
      <c r="BE7" s="144">
        <f t="shared" si="8"/>
        <v>0</v>
      </c>
      <c r="BF7" s="144">
        <f t="shared" si="9"/>
        <v>1</v>
      </c>
    </row>
    <row r="8" spans="1:96" s="3" customFormat="1" ht="13.5" x14ac:dyDescent="0.25">
      <c r="A8" s="284"/>
      <c r="B8" s="96" t="s">
        <v>751</v>
      </c>
      <c r="C8" s="61">
        <v>5</v>
      </c>
      <c r="D8" s="142" t="str">
        <f t="shared" si="10"/>
        <v>EXECUTED_DTS</v>
      </c>
      <c r="E8" s="94" t="str">
        <f>IF($AS8="","",LOOKUP($AS8,Domains!$B$2:$B$31,Domains!$C$2:$C$31))</f>
        <v>datetime</v>
      </c>
      <c r="F8" s="62"/>
      <c r="G8" s="61"/>
      <c r="H8" s="62"/>
      <c r="I8" s="61">
        <v>1</v>
      </c>
      <c r="J8" s="62"/>
      <c r="K8" s="61"/>
      <c r="L8" s="62"/>
      <c r="M8" s="59"/>
      <c r="N8" s="62"/>
      <c r="O8" s="61"/>
      <c r="P8" s="62"/>
      <c r="Q8" s="59" t="s">
        <v>835</v>
      </c>
      <c r="R8" s="59"/>
      <c r="S8" s="59" t="s">
        <v>828</v>
      </c>
      <c r="T8" s="274"/>
      <c r="U8" s="59"/>
      <c r="V8" s="70"/>
      <c r="W8" s="61"/>
      <c r="X8" s="70"/>
      <c r="Y8" s="59"/>
      <c r="Z8" s="61"/>
      <c r="AA8" s="59"/>
      <c r="AB8" s="274"/>
      <c r="AC8" s="59"/>
      <c r="AD8" s="100"/>
      <c r="AE8" s="71"/>
      <c r="AF8" s="70"/>
      <c r="AG8" s="59"/>
      <c r="AH8" s="59"/>
      <c r="AI8" s="62"/>
      <c r="AJ8" s="59"/>
      <c r="AK8" s="59" t="s">
        <v>388</v>
      </c>
      <c r="AL8" s="70"/>
      <c r="AM8" s="94" t="s">
        <v>392</v>
      </c>
      <c r="AN8" s="62"/>
      <c r="AO8" s="94" t="s">
        <v>151</v>
      </c>
      <c r="AP8" s="62"/>
      <c r="AQ8" s="198" t="s">
        <v>505</v>
      </c>
      <c r="AR8" s="198" t="s">
        <v>626</v>
      </c>
      <c r="AS8" s="198" t="s">
        <v>289</v>
      </c>
      <c r="AT8" s="141" t="str">
        <f>IF($AS8="","",LOOKUP($AS8,Domains!$B$2:$B$31,Domains!$D$2:$D$31))</f>
        <v>Date &amp; Time</v>
      </c>
      <c r="AU8" s="198" t="s">
        <v>635</v>
      </c>
      <c r="AV8" s="62"/>
      <c r="AW8" s="144">
        <f t="shared" si="0"/>
        <v>1</v>
      </c>
      <c r="AX8" s="144">
        <f t="shared" si="1"/>
        <v>0</v>
      </c>
      <c r="AY8" s="144">
        <f t="shared" si="2"/>
        <v>0</v>
      </c>
      <c r="AZ8" s="144">
        <f t="shared" si="3"/>
        <v>0</v>
      </c>
      <c r="BA8" s="144">
        <f t="shared" si="4"/>
        <v>0</v>
      </c>
      <c r="BB8" s="144">
        <f t="shared" si="5"/>
        <v>1</v>
      </c>
      <c r="BC8" s="144">
        <f t="shared" si="6"/>
        <v>0</v>
      </c>
      <c r="BD8" s="144">
        <f t="shared" si="7"/>
        <v>0</v>
      </c>
      <c r="BE8" s="144">
        <f t="shared" si="8"/>
        <v>0</v>
      </c>
      <c r="BF8" s="144">
        <f t="shared" si="9"/>
        <v>1</v>
      </c>
    </row>
    <row r="9" spans="1:96" s="3" customFormat="1" ht="13.5" x14ac:dyDescent="0.25">
      <c r="A9" s="284"/>
      <c r="B9" s="96" t="s">
        <v>751</v>
      </c>
      <c r="C9" s="61">
        <v>6</v>
      </c>
      <c r="D9" s="142" t="str">
        <f t="shared" si="10"/>
        <v>APPLIED_DTS</v>
      </c>
      <c r="E9" s="94" t="str">
        <f>IF($AS9="","",LOOKUP($AS9,Domains!$B$2:$B$31,Domains!$C$2:$C$31))</f>
        <v>datetime</v>
      </c>
      <c r="F9" s="62"/>
      <c r="G9" s="61"/>
      <c r="H9" s="62"/>
      <c r="I9" s="61">
        <v>1</v>
      </c>
      <c r="J9" s="62"/>
      <c r="K9" s="61"/>
      <c r="L9" s="62"/>
      <c r="M9" s="59"/>
      <c r="N9" s="62"/>
      <c r="O9" s="61"/>
      <c r="P9" s="62"/>
      <c r="Q9" s="59" t="s">
        <v>835</v>
      </c>
      <c r="R9" s="59"/>
      <c r="S9" s="59" t="s">
        <v>829</v>
      </c>
      <c r="T9" s="274"/>
      <c r="U9" s="59"/>
      <c r="V9" s="70"/>
      <c r="W9" s="61"/>
      <c r="X9" s="70"/>
      <c r="Y9" s="59"/>
      <c r="Z9" s="61"/>
      <c r="AA9" s="59"/>
      <c r="AB9" s="274"/>
      <c r="AC9" s="59"/>
      <c r="AD9" s="100"/>
      <c r="AE9" s="71"/>
      <c r="AF9" s="70"/>
      <c r="AG9" s="59"/>
      <c r="AH9" s="59"/>
      <c r="AI9" s="62"/>
      <c r="AJ9" s="59"/>
      <c r="AK9" s="59" t="s">
        <v>388</v>
      </c>
      <c r="AL9" s="70"/>
      <c r="AM9" s="94" t="s">
        <v>392</v>
      </c>
      <c r="AN9" s="62"/>
      <c r="AO9" s="94" t="s">
        <v>151</v>
      </c>
      <c r="AP9" s="62"/>
      <c r="AQ9" s="198" t="s">
        <v>504</v>
      </c>
      <c r="AR9" s="198" t="s">
        <v>627</v>
      </c>
      <c r="AS9" s="198" t="s">
        <v>289</v>
      </c>
      <c r="AT9" s="141" t="str">
        <f>IF($AS9="","",LOOKUP($AS9,Domains!$B$2:$B$31,Domains!$D$2:$D$31))</f>
        <v>Date &amp; Time</v>
      </c>
      <c r="AU9" s="198" t="s">
        <v>636</v>
      </c>
      <c r="AV9" s="62"/>
      <c r="AW9" s="144">
        <f t="shared" si="0"/>
        <v>1</v>
      </c>
      <c r="AX9" s="144">
        <f t="shared" si="1"/>
        <v>0</v>
      </c>
      <c r="AY9" s="144">
        <f t="shared" si="2"/>
        <v>0</v>
      </c>
      <c r="AZ9" s="144">
        <f t="shared" si="3"/>
        <v>0</v>
      </c>
      <c r="BA9" s="144">
        <f t="shared" si="4"/>
        <v>0</v>
      </c>
      <c r="BB9" s="144">
        <f t="shared" si="5"/>
        <v>1</v>
      </c>
      <c r="BC9" s="144">
        <f t="shared" si="6"/>
        <v>0</v>
      </c>
      <c r="BD9" s="144">
        <f t="shared" si="7"/>
        <v>0</v>
      </c>
      <c r="BE9" s="144">
        <f t="shared" si="8"/>
        <v>0</v>
      </c>
      <c r="BF9" s="144">
        <f t="shared" si="9"/>
        <v>1</v>
      </c>
    </row>
    <row r="10" spans="1:96" s="3" customFormat="1" ht="13.5" x14ac:dyDescent="0.25">
      <c r="A10" s="284"/>
      <c r="B10" s="96" t="s">
        <v>751</v>
      </c>
      <c r="C10" s="61">
        <v>7</v>
      </c>
      <c r="D10" s="142" t="str">
        <f t="shared" si="10"/>
        <v>REVERSED_DTS</v>
      </c>
      <c r="E10" s="94" t="str">
        <f>IF($AS10="","",LOOKUP($AS10,Domains!$B$2:$B$31,Domains!$C$2:$C$31))</f>
        <v>datetime</v>
      </c>
      <c r="F10" s="62"/>
      <c r="G10" s="61"/>
      <c r="H10" s="62"/>
      <c r="I10" s="61">
        <v>1</v>
      </c>
      <c r="J10" s="62"/>
      <c r="K10" s="61"/>
      <c r="L10" s="62"/>
      <c r="M10" s="59"/>
      <c r="N10" s="62"/>
      <c r="O10" s="61"/>
      <c r="P10" s="62"/>
      <c r="Q10" s="59" t="s">
        <v>835</v>
      </c>
      <c r="R10" s="59"/>
      <c r="S10" s="59" t="s">
        <v>830</v>
      </c>
      <c r="T10" s="274"/>
      <c r="U10" s="59"/>
      <c r="V10" s="70"/>
      <c r="W10" s="61"/>
      <c r="X10" s="70"/>
      <c r="Y10" s="59"/>
      <c r="Z10" s="61"/>
      <c r="AA10" s="59"/>
      <c r="AB10" s="274"/>
      <c r="AC10" s="59"/>
      <c r="AD10" s="100"/>
      <c r="AE10" s="71"/>
      <c r="AF10" s="70"/>
      <c r="AG10" s="59"/>
      <c r="AH10" s="59"/>
      <c r="AI10" s="62"/>
      <c r="AJ10" s="59"/>
      <c r="AK10" s="59" t="s">
        <v>388</v>
      </c>
      <c r="AL10" s="70"/>
      <c r="AM10" s="94" t="s">
        <v>392</v>
      </c>
      <c r="AN10" s="62"/>
      <c r="AO10" s="94" t="s">
        <v>151</v>
      </c>
      <c r="AP10" s="62"/>
      <c r="AQ10" s="198" t="s">
        <v>506</v>
      </c>
      <c r="AR10" s="198" t="s">
        <v>628</v>
      </c>
      <c r="AS10" s="198" t="s">
        <v>289</v>
      </c>
      <c r="AT10" s="141" t="str">
        <f>IF($AS10="","",LOOKUP($AS10,Domains!$B$2:$B$31,Domains!$D$2:$D$31))</f>
        <v>Date &amp; Time</v>
      </c>
      <c r="AU10" s="198" t="s">
        <v>637</v>
      </c>
      <c r="AV10" s="62"/>
      <c r="AW10" s="144">
        <f t="shared" si="0"/>
        <v>1</v>
      </c>
      <c r="AX10" s="144">
        <f t="shared" si="1"/>
        <v>0</v>
      </c>
      <c r="AY10" s="144">
        <f t="shared" si="2"/>
        <v>0</v>
      </c>
      <c r="AZ10" s="144">
        <f t="shared" si="3"/>
        <v>0</v>
      </c>
      <c r="BA10" s="144">
        <f t="shared" si="4"/>
        <v>0</v>
      </c>
      <c r="BB10" s="144">
        <f t="shared" si="5"/>
        <v>1</v>
      </c>
      <c r="BC10" s="144">
        <f t="shared" si="6"/>
        <v>0</v>
      </c>
      <c r="BD10" s="144">
        <f t="shared" si="7"/>
        <v>0</v>
      </c>
      <c r="BE10" s="144">
        <f t="shared" si="8"/>
        <v>0</v>
      </c>
      <c r="BF10" s="144">
        <f t="shared" si="9"/>
        <v>1</v>
      </c>
    </row>
    <row r="11" spans="1:96" s="3" customFormat="1" ht="13.5" x14ac:dyDescent="0.25">
      <c r="A11" s="284"/>
      <c r="B11" s="96" t="s">
        <v>751</v>
      </c>
      <c r="C11" s="61">
        <v>8</v>
      </c>
      <c r="D11" s="142" t="str">
        <f t="shared" si="10"/>
        <v>DISTR_ITEM_TYPE_CD</v>
      </c>
      <c r="E11" s="94" t="str">
        <f>IF($AS11="","",LOOKUP($AS11,Domains!$B$2:$B$31,Domains!$C$2:$C$31))</f>
        <v>varchar(255)</v>
      </c>
      <c r="F11" s="62"/>
      <c r="G11" s="61"/>
      <c r="H11" s="62"/>
      <c r="I11" s="61">
        <v>1</v>
      </c>
      <c r="J11" s="62"/>
      <c r="K11" s="61"/>
      <c r="L11" s="62"/>
      <c r="M11" s="59"/>
      <c r="N11" s="62"/>
      <c r="O11" s="61"/>
      <c r="P11" s="62"/>
      <c r="Q11" s="59" t="s">
        <v>837</v>
      </c>
      <c r="R11" s="59"/>
      <c r="S11" s="59" t="s">
        <v>990</v>
      </c>
      <c r="T11" s="274"/>
      <c r="U11" s="59"/>
      <c r="V11" s="70"/>
      <c r="W11" s="61"/>
      <c r="X11" s="70"/>
      <c r="Y11" s="59"/>
      <c r="Z11" s="61"/>
      <c r="AA11" s="59"/>
      <c r="AB11" s="274"/>
      <c r="AC11" s="59"/>
      <c r="AD11" s="100"/>
      <c r="AE11" s="71"/>
      <c r="AF11" s="70"/>
      <c r="AG11" s="59"/>
      <c r="AH11" s="59"/>
      <c r="AI11" s="62"/>
      <c r="AJ11" s="59"/>
      <c r="AK11" s="59" t="s">
        <v>81</v>
      </c>
      <c r="AL11" s="70"/>
      <c r="AM11" s="94" t="s">
        <v>392</v>
      </c>
      <c r="AN11" s="62"/>
      <c r="AO11" s="94" t="s">
        <v>151</v>
      </c>
      <c r="AP11" s="62"/>
      <c r="AQ11" s="198" t="s">
        <v>912</v>
      </c>
      <c r="AR11" s="198" t="s">
        <v>911</v>
      </c>
      <c r="AS11" s="198" t="s">
        <v>299</v>
      </c>
      <c r="AT11" s="141" t="str">
        <f>IF($AS11="","",LOOKUP($AS11,Domains!$B$2:$B$31,Domains!$D$2:$D$31))</f>
        <v>Variable characters (255)</v>
      </c>
      <c r="AU11" s="198" t="s">
        <v>638</v>
      </c>
      <c r="AV11" s="62"/>
      <c r="AW11" s="144">
        <f t="shared" si="0"/>
        <v>1</v>
      </c>
      <c r="AX11" s="144">
        <f t="shared" si="1"/>
        <v>0</v>
      </c>
      <c r="AY11" s="144">
        <f t="shared" si="2"/>
        <v>0</v>
      </c>
      <c r="AZ11" s="144">
        <f t="shared" si="3"/>
        <v>0</v>
      </c>
      <c r="BA11" s="144">
        <f t="shared" si="4"/>
        <v>0</v>
      </c>
      <c r="BB11" s="144">
        <f t="shared" si="5"/>
        <v>1</v>
      </c>
      <c r="BC11" s="144">
        <f t="shared" si="6"/>
        <v>0</v>
      </c>
      <c r="BD11" s="144">
        <f t="shared" si="7"/>
        <v>0</v>
      </c>
      <c r="BE11" s="144">
        <f t="shared" si="8"/>
        <v>0</v>
      </c>
      <c r="BF11" s="144">
        <f t="shared" si="9"/>
        <v>1</v>
      </c>
    </row>
    <row r="12" spans="1:96" s="3" customFormat="1" ht="13.5" x14ac:dyDescent="0.25">
      <c r="A12" s="284"/>
      <c r="B12" s="96" t="s">
        <v>751</v>
      </c>
      <c r="C12" s="61">
        <v>9</v>
      </c>
      <c r="D12" s="142" t="str">
        <f t="shared" si="10"/>
        <v>DISPOSITION_CD</v>
      </c>
      <c r="E12" s="94" t="str">
        <f>IF($AS12="","",LOOKUP($AS12,Domains!$B$2:$B$31,Domains!$C$2:$C$31))</f>
        <v>varchar(255)</v>
      </c>
      <c r="F12" s="62"/>
      <c r="G12" s="61"/>
      <c r="H12" s="62"/>
      <c r="I12" s="61">
        <v>1</v>
      </c>
      <c r="J12" s="62"/>
      <c r="K12" s="61"/>
      <c r="L12" s="62"/>
      <c r="M12" s="59"/>
      <c r="N12" s="62"/>
      <c r="O12" s="61"/>
      <c r="P12" s="62"/>
      <c r="Q12" s="59" t="s">
        <v>838</v>
      </c>
      <c r="R12" s="59"/>
      <c r="S12" s="59" t="s">
        <v>831</v>
      </c>
      <c r="T12" s="274"/>
      <c r="U12" s="59"/>
      <c r="V12" s="70"/>
      <c r="W12" s="61"/>
      <c r="X12" s="70"/>
      <c r="Y12" s="59"/>
      <c r="Z12" s="61"/>
      <c r="AA12" s="59"/>
      <c r="AB12" s="274"/>
      <c r="AC12" s="59"/>
      <c r="AD12" s="100"/>
      <c r="AE12" s="71"/>
      <c r="AF12" s="70"/>
      <c r="AG12" s="59"/>
      <c r="AH12" s="59"/>
      <c r="AI12" s="62"/>
      <c r="AJ12" s="59"/>
      <c r="AK12" s="59" t="s">
        <v>81</v>
      </c>
      <c r="AL12" s="70"/>
      <c r="AM12" s="94" t="s">
        <v>392</v>
      </c>
      <c r="AN12" s="62"/>
      <c r="AO12" s="94" t="s">
        <v>151</v>
      </c>
      <c r="AP12" s="62"/>
      <c r="AQ12" s="198" t="s">
        <v>508</v>
      </c>
      <c r="AR12" s="198" t="s">
        <v>630</v>
      </c>
      <c r="AS12" s="198" t="s">
        <v>299</v>
      </c>
      <c r="AT12" s="141" t="str">
        <f>IF($AS12="","",LOOKUP($AS12,Domains!$B$2:$B$31,Domains!$D$2:$D$31))</f>
        <v>Variable characters (255)</v>
      </c>
      <c r="AU12" s="198" t="s">
        <v>639</v>
      </c>
      <c r="AV12" s="62"/>
      <c r="AW12" s="144">
        <f t="shared" si="0"/>
        <v>1</v>
      </c>
      <c r="AX12" s="144">
        <f t="shared" si="1"/>
        <v>0</v>
      </c>
      <c r="AY12" s="144">
        <f t="shared" si="2"/>
        <v>0</v>
      </c>
      <c r="AZ12" s="144">
        <f t="shared" si="3"/>
        <v>0</v>
      </c>
      <c r="BA12" s="144">
        <f t="shared" si="4"/>
        <v>0</v>
      </c>
      <c r="BB12" s="144">
        <f t="shared" si="5"/>
        <v>1</v>
      </c>
      <c r="BC12" s="144">
        <f t="shared" si="6"/>
        <v>0</v>
      </c>
      <c r="BD12" s="144">
        <f t="shared" si="7"/>
        <v>0</v>
      </c>
      <c r="BE12" s="144">
        <f t="shared" si="8"/>
        <v>0</v>
      </c>
      <c r="BF12" s="144">
        <f t="shared" si="9"/>
        <v>1</v>
      </c>
    </row>
    <row r="13" spans="1:96" s="3" customFormat="1" ht="13.5" x14ac:dyDescent="0.25">
      <c r="A13" s="284"/>
      <c r="B13" s="96" t="s">
        <v>751</v>
      </c>
      <c r="C13" s="61">
        <v>10</v>
      </c>
      <c r="D13" s="142" t="str">
        <f t="shared" si="10"/>
        <v>CURR_CD</v>
      </c>
      <c r="E13" s="94" t="str">
        <f>IF($AS13="","",LOOKUP($AS13,Domains!$B$2:$B$31,Domains!$C$2:$C$31))</f>
        <v>varchar(255)</v>
      </c>
      <c r="F13" s="62"/>
      <c r="G13" s="61"/>
      <c r="H13" s="62"/>
      <c r="I13" s="61">
        <v>1</v>
      </c>
      <c r="J13" s="62"/>
      <c r="K13" s="61"/>
      <c r="L13" s="62"/>
      <c r="M13" s="59"/>
      <c r="N13" s="62"/>
      <c r="O13" s="61"/>
      <c r="P13" s="62"/>
      <c r="Q13" s="59" t="s">
        <v>824</v>
      </c>
      <c r="R13" s="59"/>
      <c r="S13" s="59" t="s">
        <v>814</v>
      </c>
      <c r="T13" s="274"/>
      <c r="U13" s="59"/>
      <c r="V13" s="70"/>
      <c r="W13" s="61"/>
      <c r="X13" s="70"/>
      <c r="Y13" s="59"/>
      <c r="Z13" s="61"/>
      <c r="AA13" s="59"/>
      <c r="AB13" s="274"/>
      <c r="AC13" s="59"/>
      <c r="AD13" s="100"/>
      <c r="AE13" s="71"/>
      <c r="AF13" s="70"/>
      <c r="AG13" s="59"/>
      <c r="AH13" s="59"/>
      <c r="AI13" s="62"/>
      <c r="AJ13" s="59"/>
      <c r="AK13" s="59" t="s">
        <v>81</v>
      </c>
      <c r="AL13" s="70"/>
      <c r="AM13" s="94" t="s">
        <v>392</v>
      </c>
      <c r="AN13" s="62"/>
      <c r="AO13" s="94" t="s">
        <v>151</v>
      </c>
      <c r="AP13" s="62"/>
      <c r="AQ13" s="198" t="s">
        <v>393</v>
      </c>
      <c r="AR13" s="198" t="s">
        <v>587</v>
      </c>
      <c r="AS13" s="198" t="s">
        <v>299</v>
      </c>
      <c r="AT13" s="141" t="str">
        <f>IF($AS13="","",LOOKUP($AS13,Domains!$B$2:$B$31,Domains!$D$2:$D$31))</f>
        <v>Variable characters (255)</v>
      </c>
      <c r="AU13" s="198" t="s">
        <v>599</v>
      </c>
      <c r="AV13" s="62"/>
      <c r="AW13" s="144">
        <f t="shared" si="0"/>
        <v>1</v>
      </c>
      <c r="AX13" s="144">
        <f t="shared" si="1"/>
        <v>0</v>
      </c>
      <c r="AY13" s="144">
        <f t="shared" si="2"/>
        <v>0</v>
      </c>
      <c r="AZ13" s="144">
        <f t="shared" si="3"/>
        <v>0</v>
      </c>
      <c r="BA13" s="144">
        <f t="shared" si="4"/>
        <v>0</v>
      </c>
      <c r="BB13" s="144">
        <f t="shared" si="5"/>
        <v>1</v>
      </c>
      <c r="BC13" s="144">
        <f t="shared" si="6"/>
        <v>0</v>
      </c>
      <c r="BD13" s="144">
        <f t="shared" si="7"/>
        <v>0</v>
      </c>
      <c r="BE13" s="144">
        <f t="shared" si="8"/>
        <v>0</v>
      </c>
      <c r="BF13" s="144">
        <f t="shared" si="9"/>
        <v>1</v>
      </c>
    </row>
    <row r="14" spans="1:96" s="41" customFormat="1" ht="13.5" x14ac:dyDescent="0.25">
      <c r="A14" s="284"/>
      <c r="B14" s="96" t="s">
        <v>751</v>
      </c>
      <c r="C14" s="61">
        <v>11</v>
      </c>
      <c r="D14" s="142" t="str">
        <f>AR14</f>
        <v>GROSS_APPLY_AMT</v>
      </c>
      <c r="E14" s="94" t="str">
        <f>IF($AS14="","",LOOKUP($AS14,Domains!$B$2:$B$31,Domains!$C$2:$C$31))</f>
        <v>decimal(18,2)</v>
      </c>
      <c r="F14" s="62"/>
      <c r="G14" s="61"/>
      <c r="H14" s="62"/>
      <c r="I14" s="61">
        <v>1</v>
      </c>
      <c r="J14" s="62"/>
      <c r="K14" s="61"/>
      <c r="L14" s="62"/>
      <c r="M14" s="59"/>
      <c r="N14" s="62"/>
      <c r="O14" s="61"/>
      <c r="P14" s="62"/>
      <c r="Q14" s="59" t="s">
        <v>835</v>
      </c>
      <c r="R14" s="59"/>
      <c r="S14" s="59" t="s">
        <v>832</v>
      </c>
      <c r="T14" s="274"/>
      <c r="U14" s="59"/>
      <c r="V14" s="70"/>
      <c r="W14" s="61"/>
      <c r="X14" s="70"/>
      <c r="Y14" s="59"/>
      <c r="Z14" s="61"/>
      <c r="AA14" s="59"/>
      <c r="AB14" s="274"/>
      <c r="AC14" s="59"/>
      <c r="AD14" s="100"/>
      <c r="AE14" s="71"/>
      <c r="AF14" s="70"/>
      <c r="AG14" s="59"/>
      <c r="AH14" s="59"/>
      <c r="AI14" s="62"/>
      <c r="AJ14" s="59"/>
      <c r="AK14" s="59" t="s">
        <v>93</v>
      </c>
      <c r="AL14" s="70"/>
      <c r="AM14" s="94" t="s">
        <v>392</v>
      </c>
      <c r="AN14" s="62"/>
      <c r="AO14" s="94" t="s">
        <v>151</v>
      </c>
      <c r="AP14" s="62"/>
      <c r="AQ14" s="198" t="s">
        <v>509</v>
      </c>
      <c r="AR14" s="198" t="s">
        <v>631</v>
      </c>
      <c r="AS14" s="198" t="s">
        <v>318</v>
      </c>
      <c r="AT14" s="141" t="str">
        <f>IF($AS14="","",LOOKUP($AS14,Domains!$B$2:$B$31,Domains!$D$2:$D$31))</f>
        <v>Number (18,2)</v>
      </c>
      <c r="AU14" s="198" t="s">
        <v>640</v>
      </c>
      <c r="AV14" s="62"/>
      <c r="AW14" s="144">
        <f t="shared" si="0"/>
        <v>1</v>
      </c>
      <c r="AX14" s="144">
        <f t="shared" si="1"/>
        <v>0</v>
      </c>
      <c r="AY14" s="144">
        <f t="shared" si="2"/>
        <v>0</v>
      </c>
      <c r="AZ14" s="144">
        <f t="shared" si="3"/>
        <v>0</v>
      </c>
      <c r="BA14" s="144">
        <f t="shared" si="4"/>
        <v>0</v>
      </c>
      <c r="BB14" s="144">
        <f t="shared" si="5"/>
        <v>1</v>
      </c>
      <c r="BC14" s="144">
        <f t="shared" si="6"/>
        <v>0</v>
      </c>
      <c r="BD14" s="144">
        <f t="shared" si="7"/>
        <v>0</v>
      </c>
      <c r="BE14" s="144">
        <f t="shared" si="8"/>
        <v>0</v>
      </c>
      <c r="BF14" s="144">
        <f t="shared" si="9"/>
        <v>1</v>
      </c>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row>
    <row r="15" spans="1:96" s="41" customFormat="1" ht="13.5" x14ac:dyDescent="0.25">
      <c r="A15" s="284"/>
      <c r="B15" s="96" t="s">
        <v>751</v>
      </c>
      <c r="C15" s="61">
        <v>12</v>
      </c>
      <c r="D15" s="142" t="str">
        <f>AR15</f>
        <v>COMM_APPLY_AMT</v>
      </c>
      <c r="E15" s="94" t="str">
        <f>IF($AS15="","",LOOKUP($AS15,Domains!$B$2:$B$31,Domains!$C$2:$C$31))</f>
        <v>decimal(18,2)</v>
      </c>
      <c r="F15" s="62"/>
      <c r="G15" s="61"/>
      <c r="H15" s="62"/>
      <c r="I15" s="61">
        <v>1</v>
      </c>
      <c r="J15" s="62"/>
      <c r="K15" s="61"/>
      <c r="L15" s="62"/>
      <c r="M15" s="59"/>
      <c r="N15" s="62"/>
      <c r="O15" s="61"/>
      <c r="P15" s="62"/>
      <c r="Q15" s="59" t="s">
        <v>835</v>
      </c>
      <c r="R15" s="59"/>
      <c r="S15" s="59" t="s">
        <v>833</v>
      </c>
      <c r="T15" s="274"/>
      <c r="U15" s="59"/>
      <c r="V15" s="70"/>
      <c r="W15" s="61"/>
      <c r="X15" s="70"/>
      <c r="Y15" s="59"/>
      <c r="Z15" s="61"/>
      <c r="AA15" s="59"/>
      <c r="AB15" s="274"/>
      <c r="AC15" s="59"/>
      <c r="AD15" s="100"/>
      <c r="AE15" s="71"/>
      <c r="AF15" s="70"/>
      <c r="AG15" s="59"/>
      <c r="AH15" s="59"/>
      <c r="AI15" s="62"/>
      <c r="AJ15" s="59"/>
      <c r="AK15" s="59" t="s">
        <v>93</v>
      </c>
      <c r="AL15" s="70"/>
      <c r="AM15" s="94" t="s">
        <v>392</v>
      </c>
      <c r="AN15" s="62"/>
      <c r="AO15" s="94" t="s">
        <v>151</v>
      </c>
      <c r="AP15" s="62"/>
      <c r="AQ15" s="198" t="s">
        <v>510</v>
      </c>
      <c r="AR15" s="198" t="s">
        <v>632</v>
      </c>
      <c r="AS15" s="198" t="s">
        <v>318</v>
      </c>
      <c r="AT15" s="141" t="str">
        <f>IF($AS15="","",LOOKUP($AS15,Domains!$B$2:$B$31,Domains!$D$2:$D$31))</f>
        <v>Number (18,2)</v>
      </c>
      <c r="AU15" s="198" t="s">
        <v>641</v>
      </c>
      <c r="AV15" s="62"/>
      <c r="AW15" s="144">
        <f t="shared" si="0"/>
        <v>1</v>
      </c>
      <c r="AX15" s="144">
        <f t="shared" si="1"/>
        <v>0</v>
      </c>
      <c r="AY15" s="144">
        <f t="shared" si="2"/>
        <v>0</v>
      </c>
      <c r="AZ15" s="144">
        <f t="shared" si="3"/>
        <v>0</v>
      </c>
      <c r="BA15" s="144">
        <f t="shared" si="4"/>
        <v>0</v>
      </c>
      <c r="BB15" s="144">
        <f t="shared" si="5"/>
        <v>1</v>
      </c>
      <c r="BC15" s="144">
        <f t="shared" si="6"/>
        <v>0</v>
      </c>
      <c r="BD15" s="144">
        <f t="shared" si="7"/>
        <v>0</v>
      </c>
      <c r="BE15" s="144">
        <f t="shared" si="8"/>
        <v>0</v>
      </c>
      <c r="BF15" s="144">
        <f t="shared" si="9"/>
        <v>1</v>
      </c>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row>
    <row r="16" spans="1:96" s="41" customFormat="1" ht="13.5" x14ac:dyDescent="0.25">
      <c r="A16" s="284"/>
      <c r="B16" s="96" t="s">
        <v>751</v>
      </c>
      <c r="C16" s="61">
        <v>13</v>
      </c>
      <c r="D16" s="142" t="str">
        <f t="shared" si="10"/>
        <v>PMT_COMMENTS</v>
      </c>
      <c r="E16" s="94" t="str">
        <f>IF($AS16="","",LOOKUP($AS16,Domains!$B$2:$B$31,Domains!$C$2:$C$31))</f>
        <v>varchar(255)</v>
      </c>
      <c r="F16" s="62"/>
      <c r="G16" s="61"/>
      <c r="H16" s="62"/>
      <c r="I16" s="61">
        <v>1</v>
      </c>
      <c r="J16" s="62"/>
      <c r="K16" s="61"/>
      <c r="L16" s="62"/>
      <c r="M16" s="59"/>
      <c r="N16" s="62"/>
      <c r="O16" s="61"/>
      <c r="P16" s="62"/>
      <c r="Q16" s="59" t="s">
        <v>835</v>
      </c>
      <c r="R16" s="59"/>
      <c r="S16" s="59" t="s">
        <v>991</v>
      </c>
      <c r="T16" s="274"/>
      <c r="U16" s="59"/>
      <c r="V16" s="70"/>
      <c r="W16" s="61"/>
      <c r="X16" s="70"/>
      <c r="Y16" s="59"/>
      <c r="Z16" s="61"/>
      <c r="AA16" s="59"/>
      <c r="AB16" s="274"/>
      <c r="AC16" s="59"/>
      <c r="AD16" s="100"/>
      <c r="AE16" s="71"/>
      <c r="AF16" s="70"/>
      <c r="AG16" s="59"/>
      <c r="AH16" s="59"/>
      <c r="AI16" s="62"/>
      <c r="AJ16" s="59"/>
      <c r="AK16" s="59" t="s">
        <v>81</v>
      </c>
      <c r="AL16" s="70"/>
      <c r="AM16" s="94" t="s">
        <v>392</v>
      </c>
      <c r="AN16" s="62"/>
      <c r="AO16" s="94" t="s">
        <v>151</v>
      </c>
      <c r="AP16" s="62"/>
      <c r="AQ16" s="198" t="s">
        <v>633</v>
      </c>
      <c r="AR16" s="198" t="s">
        <v>634</v>
      </c>
      <c r="AS16" s="198" t="s">
        <v>440</v>
      </c>
      <c r="AT16" s="141" t="str">
        <f>IF($AS16="","",LOOKUP($AS16,Domains!$B$2:$B$31,Domains!$D$2:$D$31))</f>
        <v>Variable characters (255)</v>
      </c>
      <c r="AU16" s="198" t="s">
        <v>642</v>
      </c>
      <c r="AV16" s="62"/>
      <c r="AW16" s="144">
        <f t="shared" si="0"/>
        <v>1</v>
      </c>
      <c r="AX16" s="144">
        <f t="shared" si="1"/>
        <v>0</v>
      </c>
      <c r="AY16" s="144">
        <f t="shared" si="2"/>
        <v>0</v>
      </c>
      <c r="AZ16" s="144">
        <f t="shared" si="3"/>
        <v>0</v>
      </c>
      <c r="BA16" s="144">
        <f t="shared" si="4"/>
        <v>0</v>
      </c>
      <c r="BB16" s="144">
        <f t="shared" si="5"/>
        <v>1</v>
      </c>
      <c r="BC16" s="144">
        <f t="shared" si="6"/>
        <v>0</v>
      </c>
      <c r="BD16" s="144">
        <f t="shared" si="7"/>
        <v>0</v>
      </c>
      <c r="BE16" s="144">
        <f t="shared" si="8"/>
        <v>0</v>
      </c>
      <c r="BF16" s="144">
        <f t="shared" si="9"/>
        <v>1</v>
      </c>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row>
    <row r="17" spans="1:58" s="3" customFormat="1" ht="13.5" x14ac:dyDescent="0.25">
      <c r="A17" s="284"/>
      <c r="B17" s="96" t="s">
        <v>751</v>
      </c>
      <c r="C17" s="61">
        <v>14</v>
      </c>
      <c r="D17" s="142" t="str">
        <f t="shared" ref="D17" si="11">AR17</f>
        <v>X_SEQ_NO</v>
      </c>
      <c r="E17" s="94" t="str">
        <f>IF($AS17="","",LOOKUP($AS17,Domains!$B$2:$B$31,Domains!$C$2:$C$31))</f>
        <v>decimal(19,0)</v>
      </c>
      <c r="F17" s="62"/>
      <c r="G17" s="94" t="s">
        <v>392</v>
      </c>
      <c r="H17" s="62"/>
      <c r="I17" s="61" t="s">
        <v>694</v>
      </c>
      <c r="J17" s="62"/>
      <c r="K17" s="61"/>
      <c r="L17" s="62"/>
      <c r="M17" s="59"/>
      <c r="N17" s="62"/>
      <c r="O17" s="61"/>
      <c r="P17" s="62"/>
      <c r="Q17" s="59" t="s">
        <v>835</v>
      </c>
      <c r="R17" s="59"/>
      <c r="S17" s="59" t="s">
        <v>834</v>
      </c>
      <c r="T17" s="274"/>
      <c r="U17" s="59"/>
      <c r="V17" s="70"/>
      <c r="W17" s="61"/>
      <c r="X17" s="70"/>
      <c r="Y17" s="59"/>
      <c r="Z17" s="61"/>
      <c r="AA17" s="59"/>
      <c r="AB17" s="274"/>
      <c r="AC17" s="59"/>
      <c r="AD17" s="100"/>
      <c r="AE17" s="71"/>
      <c r="AF17" s="70"/>
      <c r="AG17" s="96" t="s">
        <v>164</v>
      </c>
      <c r="AH17" s="96" t="s">
        <v>109</v>
      </c>
      <c r="AI17" s="62"/>
      <c r="AJ17" s="59"/>
      <c r="AK17" s="59"/>
      <c r="AL17" s="70"/>
      <c r="AM17" s="94" t="s">
        <v>392</v>
      </c>
      <c r="AN17" s="62"/>
      <c r="AO17" s="94" t="s">
        <v>151</v>
      </c>
      <c r="AP17" s="62"/>
      <c r="AQ17" s="142" t="s">
        <v>725</v>
      </c>
      <c r="AR17" s="142" t="s">
        <v>726</v>
      </c>
      <c r="AS17" s="243" t="s">
        <v>398</v>
      </c>
      <c r="AT17" s="141" t="str">
        <f>IF($AS17="","",LOOKUP($AS17,Domains!$B$2:$B$31,Domains!$D$2:$D$31))</f>
        <v>Long Integer</v>
      </c>
      <c r="AU17" s="170" t="s">
        <v>727</v>
      </c>
      <c r="AV17" s="62"/>
      <c r="AW17" s="144">
        <f t="shared" si="0"/>
        <v>1</v>
      </c>
      <c r="AX17" s="144">
        <f t="shared" si="1"/>
        <v>0</v>
      </c>
      <c r="AY17" s="144">
        <f t="shared" si="2"/>
        <v>0</v>
      </c>
      <c r="AZ17" s="144">
        <f t="shared" si="3"/>
        <v>1</v>
      </c>
      <c r="BA17" s="144">
        <f t="shared" si="4"/>
        <v>0</v>
      </c>
      <c r="BB17" s="144">
        <f t="shared" si="5"/>
        <v>1</v>
      </c>
      <c r="BC17" s="144">
        <f t="shared" si="6"/>
        <v>0</v>
      </c>
      <c r="BD17" s="144">
        <f t="shared" si="7"/>
        <v>0</v>
      </c>
      <c r="BE17" s="144">
        <f t="shared" si="8"/>
        <v>0</v>
      </c>
      <c r="BF17" s="144">
        <f t="shared" si="9"/>
        <v>1</v>
      </c>
    </row>
    <row r="18" spans="1:58" s="3" customFormat="1" ht="13.5" x14ac:dyDescent="0.25">
      <c r="A18" s="287" t="s">
        <v>114</v>
      </c>
      <c r="B18" s="59"/>
      <c r="C18" s="61"/>
      <c r="D18" s="142"/>
      <c r="E18" s="94" t="str">
        <f>IF($AS18="","",LOOKUP($AS18,Domains!$B$2:$B$31,Domains!$C$2:$C$31))</f>
        <v/>
      </c>
      <c r="F18" s="62"/>
      <c r="G18" s="61"/>
      <c r="H18" s="62"/>
      <c r="I18" s="61"/>
      <c r="J18" s="62"/>
      <c r="K18" s="61"/>
      <c r="L18" s="62"/>
      <c r="M18" s="59"/>
      <c r="N18" s="62"/>
      <c r="O18" s="61"/>
      <c r="P18" s="62"/>
      <c r="Q18" s="59"/>
      <c r="R18" s="59"/>
      <c r="S18" s="59"/>
      <c r="T18" s="274"/>
      <c r="U18" s="59"/>
      <c r="V18" s="70"/>
      <c r="W18" s="61"/>
      <c r="X18" s="70"/>
      <c r="Y18" s="59"/>
      <c r="Z18" s="61"/>
      <c r="AA18" s="59"/>
      <c r="AB18" s="274"/>
      <c r="AC18" s="59"/>
      <c r="AD18" s="100"/>
      <c r="AE18" s="71"/>
      <c r="AF18" s="70"/>
      <c r="AG18" s="59"/>
      <c r="AH18" s="59"/>
      <c r="AI18" s="62"/>
      <c r="AJ18" s="59"/>
      <c r="AK18" s="59"/>
      <c r="AL18" s="70"/>
      <c r="AM18" s="61"/>
      <c r="AN18" s="62"/>
      <c r="AO18" s="94"/>
      <c r="AP18" s="62"/>
      <c r="AQ18" s="142"/>
      <c r="AR18" s="142"/>
      <c r="AS18" s="142"/>
      <c r="AT18" s="141" t="str">
        <f>IF($AS18="","",LOOKUP($AS18,Domains!$B$2:$B$31,Domains!$D$2:$D$31))</f>
        <v/>
      </c>
      <c r="AU18" s="142"/>
      <c r="AV18" s="62"/>
      <c r="AW18" s="144">
        <f t="shared" si="0"/>
        <v>0</v>
      </c>
      <c r="AX18" s="144">
        <f t="shared" si="1"/>
        <v>0</v>
      </c>
      <c r="AY18" s="144">
        <f t="shared" si="2"/>
        <v>0</v>
      </c>
      <c r="AZ18" s="144">
        <f t="shared" si="3"/>
        <v>0</v>
      </c>
      <c r="BA18" s="144">
        <f t="shared" si="4"/>
        <v>0</v>
      </c>
      <c r="BB18" s="144">
        <f t="shared" si="5"/>
        <v>0</v>
      </c>
      <c r="BC18" s="144">
        <f t="shared" si="6"/>
        <v>0</v>
      </c>
      <c r="BD18" s="144">
        <f t="shared" si="7"/>
        <v>0</v>
      </c>
      <c r="BE18" s="144">
        <f t="shared" si="8"/>
        <v>0</v>
      </c>
      <c r="BF18" s="144">
        <f t="shared" si="9"/>
        <v>0</v>
      </c>
    </row>
    <row r="19" spans="1:58" s="3" customFormat="1" ht="13.5" x14ac:dyDescent="0.25">
      <c r="A19" s="288"/>
      <c r="B19" s="59"/>
      <c r="C19" s="61"/>
      <c r="D19" s="142"/>
      <c r="E19" s="94" t="str">
        <f>IF($AS19="","",LOOKUP($AS19,Domains!$B$2:$B$31,Domains!$C$2:$C$31))</f>
        <v/>
      </c>
      <c r="F19" s="62"/>
      <c r="G19" s="61"/>
      <c r="H19" s="62"/>
      <c r="I19" s="61"/>
      <c r="J19" s="62"/>
      <c r="K19" s="61"/>
      <c r="L19" s="62"/>
      <c r="M19" s="59"/>
      <c r="N19" s="62"/>
      <c r="O19" s="61"/>
      <c r="P19" s="62"/>
      <c r="Q19" s="59"/>
      <c r="R19" s="59"/>
      <c r="S19" s="59"/>
      <c r="T19" s="274"/>
      <c r="U19" s="59"/>
      <c r="V19" s="70"/>
      <c r="W19" s="61"/>
      <c r="X19" s="70"/>
      <c r="Y19" s="59"/>
      <c r="Z19" s="61"/>
      <c r="AA19" s="59"/>
      <c r="AB19" s="274"/>
      <c r="AC19" s="59"/>
      <c r="AD19" s="100"/>
      <c r="AE19" s="71"/>
      <c r="AF19" s="70"/>
      <c r="AG19" s="59"/>
      <c r="AH19" s="59"/>
      <c r="AI19" s="62"/>
      <c r="AJ19" s="59"/>
      <c r="AK19" s="59"/>
      <c r="AL19" s="70"/>
      <c r="AM19" s="61"/>
      <c r="AN19" s="62"/>
      <c r="AO19" s="94"/>
      <c r="AP19" s="62"/>
      <c r="AQ19" s="142"/>
      <c r="AR19" s="142"/>
      <c r="AS19" s="142"/>
      <c r="AT19" s="141" t="str">
        <f>IF($AS19="","",LOOKUP($AS19,Domains!$B$2:$B$31,Domains!$D$2:$D$31))</f>
        <v/>
      </c>
      <c r="AU19" s="142"/>
      <c r="AV19" s="62"/>
      <c r="AW19" s="144">
        <f t="shared" si="0"/>
        <v>0</v>
      </c>
      <c r="AX19" s="144">
        <f t="shared" si="1"/>
        <v>0</v>
      </c>
      <c r="AY19" s="144">
        <f t="shared" si="2"/>
        <v>0</v>
      </c>
      <c r="AZ19" s="144">
        <f t="shared" si="3"/>
        <v>0</v>
      </c>
      <c r="BA19" s="144">
        <f t="shared" si="4"/>
        <v>0</v>
      </c>
      <c r="BB19" s="144">
        <f t="shared" si="5"/>
        <v>0</v>
      </c>
      <c r="BC19" s="144">
        <f t="shared" si="6"/>
        <v>0</v>
      </c>
      <c r="BD19" s="144">
        <f t="shared" si="7"/>
        <v>0</v>
      </c>
      <c r="BE19" s="144">
        <f t="shared" si="8"/>
        <v>0</v>
      </c>
      <c r="BF19" s="144">
        <f t="shared" si="9"/>
        <v>0</v>
      </c>
    </row>
    <row r="20" spans="1:58" s="3" customFormat="1" ht="13.5" x14ac:dyDescent="0.25">
      <c r="A20" s="288"/>
      <c r="B20" s="59"/>
      <c r="C20" s="61"/>
      <c r="D20" s="142"/>
      <c r="E20" s="94" t="str">
        <f>IF($AS20="","",LOOKUP($AS20,Domains!$B$2:$B$31,Domains!$C$2:$C$31))</f>
        <v/>
      </c>
      <c r="F20" s="62"/>
      <c r="G20" s="61"/>
      <c r="H20" s="62"/>
      <c r="I20" s="61"/>
      <c r="J20" s="62"/>
      <c r="K20" s="61"/>
      <c r="L20" s="62"/>
      <c r="M20" s="59"/>
      <c r="N20" s="62"/>
      <c r="O20" s="61"/>
      <c r="P20" s="62"/>
      <c r="Q20" s="59"/>
      <c r="R20" s="59"/>
      <c r="S20" s="59"/>
      <c r="T20" s="274"/>
      <c r="U20" s="59"/>
      <c r="V20" s="70"/>
      <c r="W20" s="61"/>
      <c r="X20" s="70"/>
      <c r="Y20" s="59"/>
      <c r="Z20" s="61"/>
      <c r="AA20" s="59"/>
      <c r="AB20" s="274"/>
      <c r="AC20" s="59"/>
      <c r="AD20" s="100"/>
      <c r="AE20" s="71"/>
      <c r="AF20" s="70"/>
      <c r="AG20" s="59"/>
      <c r="AH20" s="59"/>
      <c r="AI20" s="62"/>
      <c r="AJ20" s="59"/>
      <c r="AK20" s="59"/>
      <c r="AL20" s="70"/>
      <c r="AM20" s="61"/>
      <c r="AN20" s="62"/>
      <c r="AO20" s="94"/>
      <c r="AP20" s="62"/>
      <c r="AQ20" s="142"/>
      <c r="AR20" s="142"/>
      <c r="AS20" s="142"/>
      <c r="AT20" s="141" t="str">
        <f>IF($AS20="","",LOOKUP($AS20,Domains!$B$2:$B$31,Domains!$D$2:$D$31))</f>
        <v/>
      </c>
      <c r="AU20" s="142"/>
      <c r="AV20" s="62"/>
      <c r="AW20" s="144">
        <f t="shared" si="0"/>
        <v>0</v>
      </c>
      <c r="AX20" s="144">
        <f t="shared" si="1"/>
        <v>0</v>
      </c>
      <c r="AY20" s="144">
        <f t="shared" si="2"/>
        <v>0</v>
      </c>
      <c r="AZ20" s="144">
        <f t="shared" si="3"/>
        <v>0</v>
      </c>
      <c r="BA20" s="144">
        <f t="shared" si="4"/>
        <v>0</v>
      </c>
      <c r="BB20" s="144">
        <f t="shared" si="5"/>
        <v>0</v>
      </c>
      <c r="BC20" s="144">
        <f t="shared" si="6"/>
        <v>0</v>
      </c>
      <c r="BD20" s="144">
        <f t="shared" si="7"/>
        <v>0</v>
      </c>
      <c r="BE20" s="144">
        <f t="shared" si="8"/>
        <v>0</v>
      </c>
      <c r="BF20" s="144">
        <f t="shared" si="9"/>
        <v>0</v>
      </c>
    </row>
    <row r="21" spans="1:58" s="3" customFormat="1" ht="13.5" x14ac:dyDescent="0.25">
      <c r="A21" s="288"/>
      <c r="B21" s="59"/>
      <c r="C21" s="61"/>
      <c r="D21" s="142"/>
      <c r="E21" s="94" t="str">
        <f>IF($AS21="","",LOOKUP($AS21,Domains!$B$2:$B$31,Domains!$C$2:$C$31))</f>
        <v/>
      </c>
      <c r="F21" s="62"/>
      <c r="G21" s="61"/>
      <c r="H21" s="62"/>
      <c r="I21" s="61"/>
      <c r="J21" s="62"/>
      <c r="K21" s="61"/>
      <c r="L21" s="62"/>
      <c r="M21" s="59"/>
      <c r="N21" s="62"/>
      <c r="O21" s="61"/>
      <c r="P21" s="62"/>
      <c r="Q21" s="59"/>
      <c r="R21" s="61"/>
      <c r="S21" s="59"/>
      <c r="T21" s="274"/>
      <c r="U21" s="59"/>
      <c r="V21" s="70"/>
      <c r="W21" s="61"/>
      <c r="X21" s="70"/>
      <c r="Y21" s="59"/>
      <c r="Z21" s="61"/>
      <c r="AA21" s="59"/>
      <c r="AB21" s="274"/>
      <c r="AC21" s="59"/>
      <c r="AD21" s="100"/>
      <c r="AE21" s="71"/>
      <c r="AF21" s="70"/>
      <c r="AG21" s="59"/>
      <c r="AH21" s="59"/>
      <c r="AI21" s="62"/>
      <c r="AJ21" s="59"/>
      <c r="AK21" s="59"/>
      <c r="AL21" s="70"/>
      <c r="AM21" s="61"/>
      <c r="AN21" s="62"/>
      <c r="AO21" s="94"/>
      <c r="AP21" s="62"/>
      <c r="AQ21" s="198"/>
      <c r="AR21" s="198"/>
      <c r="AS21" s="198"/>
      <c r="AT21" s="141" t="str">
        <f>IF($AS21="","",LOOKUP($AS21,Domains!$B$2:$B$31,Domains!$D$2:$D$31))</f>
        <v/>
      </c>
      <c r="AU21" s="198"/>
      <c r="AV21" s="62"/>
      <c r="AW21" s="144">
        <f t="shared" si="0"/>
        <v>0</v>
      </c>
      <c r="AX21" s="144">
        <f t="shared" si="1"/>
        <v>0</v>
      </c>
      <c r="AY21" s="144">
        <f t="shared" si="2"/>
        <v>0</v>
      </c>
      <c r="AZ21" s="144">
        <f t="shared" si="3"/>
        <v>0</v>
      </c>
      <c r="BA21" s="144">
        <f t="shared" si="4"/>
        <v>0</v>
      </c>
      <c r="BB21" s="144">
        <f t="shared" si="5"/>
        <v>0</v>
      </c>
      <c r="BC21" s="144">
        <f t="shared" si="6"/>
        <v>0</v>
      </c>
      <c r="BD21" s="144">
        <f t="shared" si="7"/>
        <v>0</v>
      </c>
      <c r="BE21" s="144">
        <f t="shared" si="8"/>
        <v>0</v>
      </c>
      <c r="BF21" s="144">
        <f t="shared" si="9"/>
        <v>0</v>
      </c>
    </row>
    <row r="22" spans="1:58" s="3" customFormat="1" ht="13.5" x14ac:dyDescent="0.25">
      <c r="A22" s="288"/>
      <c r="B22" s="59"/>
      <c r="C22" s="61"/>
      <c r="D22" s="142"/>
      <c r="E22" s="94" t="str">
        <f>IF($AS22="","",LOOKUP($AS22,Domains!$B$2:$B$31,Domains!$C$2:$C$31))</f>
        <v/>
      </c>
      <c r="F22" s="62"/>
      <c r="G22" s="61"/>
      <c r="H22" s="62"/>
      <c r="I22" s="61"/>
      <c r="J22" s="62"/>
      <c r="K22" s="61"/>
      <c r="L22" s="62"/>
      <c r="M22" s="59"/>
      <c r="N22" s="62"/>
      <c r="O22" s="61"/>
      <c r="P22" s="62"/>
      <c r="Q22" s="59"/>
      <c r="R22" s="61"/>
      <c r="S22" s="59"/>
      <c r="T22" s="274"/>
      <c r="U22" s="59"/>
      <c r="V22" s="70"/>
      <c r="W22" s="61"/>
      <c r="X22" s="70"/>
      <c r="Y22" s="59"/>
      <c r="Z22" s="61"/>
      <c r="AA22" s="59"/>
      <c r="AB22" s="274"/>
      <c r="AC22" s="59"/>
      <c r="AD22" s="100"/>
      <c r="AE22" s="71"/>
      <c r="AF22" s="70"/>
      <c r="AG22" s="59"/>
      <c r="AH22" s="59"/>
      <c r="AI22" s="62"/>
      <c r="AJ22" s="59"/>
      <c r="AK22" s="59"/>
      <c r="AL22" s="70"/>
      <c r="AM22" s="61"/>
      <c r="AN22" s="62"/>
      <c r="AO22" s="94"/>
      <c r="AP22" s="62"/>
      <c r="AQ22" s="142"/>
      <c r="AR22" s="142"/>
      <c r="AS22" s="142"/>
      <c r="AT22" s="141" t="str">
        <f>IF($AS22="","",LOOKUP($AS22,Domains!$B$2:$B$31,Domains!$D$2:$D$31))</f>
        <v/>
      </c>
      <c r="AU22" s="142"/>
      <c r="AV22" s="62"/>
      <c r="AW22" s="144">
        <f t="shared" si="0"/>
        <v>0</v>
      </c>
      <c r="AX22" s="144">
        <f t="shared" si="1"/>
        <v>0</v>
      </c>
      <c r="AY22" s="144">
        <f t="shared" si="2"/>
        <v>0</v>
      </c>
      <c r="AZ22" s="144">
        <f t="shared" si="3"/>
        <v>0</v>
      </c>
      <c r="BA22" s="144">
        <f t="shared" si="4"/>
        <v>0</v>
      </c>
      <c r="BB22" s="144">
        <f t="shared" si="5"/>
        <v>0</v>
      </c>
      <c r="BC22" s="144">
        <f t="shared" si="6"/>
        <v>0</v>
      </c>
      <c r="BD22" s="144">
        <f t="shared" si="7"/>
        <v>0</v>
      </c>
      <c r="BE22" s="144">
        <f t="shared" si="8"/>
        <v>0</v>
      </c>
      <c r="BF22" s="144">
        <f t="shared" si="9"/>
        <v>0</v>
      </c>
    </row>
    <row r="23" spans="1:58" s="3" customFormat="1" ht="13.5" x14ac:dyDescent="0.25">
      <c r="A23" s="288"/>
      <c r="B23" s="59"/>
      <c r="C23" s="61"/>
      <c r="D23" s="142"/>
      <c r="E23" s="94" t="str">
        <f>IF($AS23="","",LOOKUP($AS23,Domains!$B$2:$B$31,Domains!$C$2:$C$31))</f>
        <v/>
      </c>
      <c r="F23" s="62"/>
      <c r="G23" s="61"/>
      <c r="H23" s="62"/>
      <c r="I23" s="61"/>
      <c r="J23" s="62"/>
      <c r="K23" s="61"/>
      <c r="L23" s="62"/>
      <c r="M23" s="59"/>
      <c r="N23" s="62"/>
      <c r="O23" s="61"/>
      <c r="P23" s="62"/>
      <c r="Q23" s="59"/>
      <c r="R23" s="61"/>
      <c r="S23" s="59"/>
      <c r="T23" s="274"/>
      <c r="U23" s="59"/>
      <c r="V23" s="70"/>
      <c r="W23" s="61"/>
      <c r="X23" s="70"/>
      <c r="Y23" s="59"/>
      <c r="Z23" s="61"/>
      <c r="AA23" s="59"/>
      <c r="AB23" s="274"/>
      <c r="AC23" s="59"/>
      <c r="AD23" s="100"/>
      <c r="AE23" s="71"/>
      <c r="AF23" s="70"/>
      <c r="AG23" s="59"/>
      <c r="AH23" s="59"/>
      <c r="AI23" s="62"/>
      <c r="AJ23" s="59"/>
      <c r="AK23" s="59"/>
      <c r="AL23" s="70"/>
      <c r="AM23" s="61"/>
      <c r="AN23" s="62"/>
      <c r="AO23" s="94"/>
      <c r="AP23" s="62"/>
      <c r="AQ23" s="142"/>
      <c r="AR23" s="142"/>
      <c r="AS23" s="142"/>
      <c r="AT23" s="141" t="str">
        <f>IF($AS23="","",LOOKUP($AS23,Domains!$B$2:$B$31,Domains!$D$2:$D$31))</f>
        <v/>
      </c>
      <c r="AU23" s="142"/>
      <c r="AV23" s="62"/>
      <c r="AW23" s="144">
        <f t="shared" si="0"/>
        <v>0</v>
      </c>
      <c r="AX23" s="144">
        <f t="shared" si="1"/>
        <v>0</v>
      </c>
      <c r="AY23" s="144">
        <f t="shared" si="2"/>
        <v>0</v>
      </c>
      <c r="AZ23" s="144">
        <f t="shared" si="3"/>
        <v>0</v>
      </c>
      <c r="BA23" s="144">
        <f t="shared" si="4"/>
        <v>0</v>
      </c>
      <c r="BB23" s="144">
        <f t="shared" si="5"/>
        <v>0</v>
      </c>
      <c r="BC23" s="144">
        <f t="shared" si="6"/>
        <v>0</v>
      </c>
      <c r="BD23" s="144">
        <f t="shared" si="7"/>
        <v>0</v>
      </c>
      <c r="BE23" s="144">
        <f t="shared" si="8"/>
        <v>0</v>
      </c>
      <c r="BF23" s="144">
        <f t="shared" si="9"/>
        <v>0</v>
      </c>
    </row>
    <row r="24" spans="1:58" s="3" customFormat="1" ht="13.5" customHeight="1" x14ac:dyDescent="0.25">
      <c r="A24" s="288"/>
      <c r="B24" s="59"/>
      <c r="C24" s="61"/>
      <c r="D24" s="142"/>
      <c r="E24" s="94" t="str">
        <f>IF($AS24="","",LOOKUP($AS24,Domains!$B$2:$B$31,Domains!$C$2:$C$31))</f>
        <v/>
      </c>
      <c r="F24" s="62"/>
      <c r="G24" s="61"/>
      <c r="H24" s="62"/>
      <c r="I24" s="61"/>
      <c r="J24" s="62"/>
      <c r="K24" s="61"/>
      <c r="L24" s="62"/>
      <c r="M24" s="59"/>
      <c r="N24" s="62"/>
      <c r="O24" s="61"/>
      <c r="P24" s="62"/>
      <c r="Q24" s="59"/>
      <c r="R24" s="61"/>
      <c r="S24" s="59"/>
      <c r="T24" s="274"/>
      <c r="U24" s="59"/>
      <c r="V24" s="70"/>
      <c r="W24" s="61"/>
      <c r="X24" s="70"/>
      <c r="Y24" s="59"/>
      <c r="Z24" s="61"/>
      <c r="AA24" s="59"/>
      <c r="AB24" s="274"/>
      <c r="AC24" s="59"/>
      <c r="AD24" s="100"/>
      <c r="AE24" s="71"/>
      <c r="AF24" s="70"/>
      <c r="AG24" s="59"/>
      <c r="AH24" s="59"/>
      <c r="AI24" s="62"/>
      <c r="AJ24" s="59"/>
      <c r="AK24" s="59"/>
      <c r="AL24" s="70"/>
      <c r="AM24" s="61"/>
      <c r="AN24" s="62"/>
      <c r="AO24" s="94"/>
      <c r="AP24" s="62"/>
      <c r="AQ24" s="142"/>
      <c r="AR24" s="142"/>
      <c r="AS24" s="142"/>
      <c r="AT24" s="141" t="str">
        <f>IF($AS24="","",LOOKUP($AS24,Domains!$B$2:$B$31,Domains!$D$2:$D$31))</f>
        <v/>
      </c>
      <c r="AU24" s="90"/>
      <c r="AV24" s="62"/>
      <c r="AW24" s="144">
        <f t="shared" si="0"/>
        <v>0</v>
      </c>
      <c r="AX24" s="144">
        <f t="shared" si="1"/>
        <v>0</v>
      </c>
      <c r="AY24" s="144">
        <f t="shared" si="2"/>
        <v>0</v>
      </c>
      <c r="AZ24" s="144">
        <f t="shared" si="3"/>
        <v>0</v>
      </c>
      <c r="BA24" s="144">
        <f t="shared" si="4"/>
        <v>0</v>
      </c>
      <c r="BB24" s="144">
        <f t="shared" si="5"/>
        <v>0</v>
      </c>
      <c r="BC24" s="144">
        <f t="shared" si="6"/>
        <v>0</v>
      </c>
      <c r="BD24" s="144">
        <f t="shared" si="7"/>
        <v>0</v>
      </c>
      <c r="BE24" s="144">
        <f t="shared" si="8"/>
        <v>0</v>
      </c>
      <c r="BF24" s="144">
        <f t="shared" si="9"/>
        <v>0</v>
      </c>
    </row>
    <row r="25" spans="1:58" s="3" customFormat="1" ht="13.5" x14ac:dyDescent="0.25">
      <c r="A25" s="288"/>
      <c r="B25" s="59"/>
      <c r="C25" s="61"/>
      <c r="D25" s="142"/>
      <c r="E25" s="94" t="str">
        <f>IF($AS25="","",LOOKUP($AS25,Domains!$B$2:$B$31,Domains!$C$2:$C$31))</f>
        <v/>
      </c>
      <c r="F25" s="62"/>
      <c r="G25" s="61"/>
      <c r="H25" s="62"/>
      <c r="I25" s="61"/>
      <c r="J25" s="62"/>
      <c r="K25" s="61"/>
      <c r="L25" s="62"/>
      <c r="M25" s="59"/>
      <c r="N25" s="62"/>
      <c r="O25" s="61"/>
      <c r="P25" s="62"/>
      <c r="Q25" s="59"/>
      <c r="R25" s="61"/>
      <c r="S25" s="59"/>
      <c r="T25" s="274"/>
      <c r="U25" s="59"/>
      <c r="V25" s="70"/>
      <c r="W25" s="61"/>
      <c r="X25" s="70"/>
      <c r="Y25" s="66"/>
      <c r="Z25" s="61"/>
      <c r="AA25" s="66"/>
      <c r="AB25" s="274"/>
      <c r="AC25" s="59"/>
      <c r="AD25" s="100"/>
      <c r="AE25" s="71"/>
      <c r="AF25" s="70"/>
      <c r="AG25" s="59"/>
      <c r="AH25" s="59"/>
      <c r="AI25" s="62"/>
      <c r="AJ25" s="59"/>
      <c r="AK25" s="59"/>
      <c r="AL25" s="70"/>
      <c r="AM25" s="61"/>
      <c r="AN25" s="62"/>
      <c r="AO25" s="94"/>
      <c r="AP25" s="62"/>
      <c r="AQ25" s="142"/>
      <c r="AR25" s="142"/>
      <c r="AS25" s="142"/>
      <c r="AT25" s="141" t="str">
        <f>IF($AS25="","",LOOKUP($AS25,Domains!$B$2:$B$31,Domains!$D$2:$D$31))</f>
        <v/>
      </c>
      <c r="AU25" s="142"/>
      <c r="AV25" s="62"/>
      <c r="AW25" s="144">
        <f t="shared" si="0"/>
        <v>0</v>
      </c>
      <c r="AX25" s="144">
        <f t="shared" si="1"/>
        <v>0</v>
      </c>
      <c r="AY25" s="144">
        <f t="shared" si="2"/>
        <v>0</v>
      </c>
      <c r="AZ25" s="144">
        <f t="shared" si="3"/>
        <v>0</v>
      </c>
      <c r="BA25" s="144">
        <f t="shared" si="4"/>
        <v>0</v>
      </c>
      <c r="BB25" s="144">
        <f t="shared" si="5"/>
        <v>0</v>
      </c>
      <c r="BC25" s="144">
        <f t="shared" si="6"/>
        <v>0</v>
      </c>
      <c r="BD25" s="144">
        <f t="shared" si="7"/>
        <v>0</v>
      </c>
      <c r="BE25" s="144">
        <f t="shared" si="8"/>
        <v>0</v>
      </c>
      <c r="BF25" s="144">
        <f t="shared" si="9"/>
        <v>0</v>
      </c>
    </row>
    <row r="26" spans="1:58" s="3" customFormat="1" ht="13.5" x14ac:dyDescent="0.25">
      <c r="A26" s="288"/>
      <c r="B26" s="59"/>
      <c r="C26" s="61"/>
      <c r="D26" s="142"/>
      <c r="E26" s="94" t="str">
        <f>IF($AS26="","",LOOKUP($AS26,Domains!$B$2:$B$31,Domains!$C$2:$C$31))</f>
        <v/>
      </c>
      <c r="F26" s="62"/>
      <c r="G26" s="61"/>
      <c r="H26" s="62"/>
      <c r="I26" s="61"/>
      <c r="J26" s="62"/>
      <c r="K26" s="61"/>
      <c r="L26" s="62"/>
      <c r="M26" s="59"/>
      <c r="N26" s="62"/>
      <c r="O26" s="61"/>
      <c r="P26" s="62"/>
      <c r="Q26" s="59"/>
      <c r="R26" s="61"/>
      <c r="S26" s="59"/>
      <c r="T26" s="274"/>
      <c r="U26" s="59"/>
      <c r="V26" s="70"/>
      <c r="W26" s="61"/>
      <c r="X26" s="70"/>
      <c r="Y26" s="59"/>
      <c r="Z26" s="61"/>
      <c r="AA26" s="59"/>
      <c r="AB26" s="274"/>
      <c r="AC26" s="59"/>
      <c r="AD26" s="100"/>
      <c r="AE26" s="71"/>
      <c r="AF26" s="70"/>
      <c r="AG26" s="59"/>
      <c r="AH26" s="59"/>
      <c r="AI26" s="62"/>
      <c r="AJ26" s="59"/>
      <c r="AK26" s="59"/>
      <c r="AL26" s="70"/>
      <c r="AM26" s="61"/>
      <c r="AN26" s="62"/>
      <c r="AO26" s="94"/>
      <c r="AP26" s="62"/>
      <c r="AQ26" s="142"/>
      <c r="AR26" s="142"/>
      <c r="AS26" s="142"/>
      <c r="AT26" s="141" t="str">
        <f>IF($AS26="","",LOOKUP($AS26,Domains!$B$2:$B$31,Domains!$D$2:$D$31))</f>
        <v/>
      </c>
      <c r="AU26" s="142"/>
      <c r="AV26" s="62"/>
      <c r="AW26" s="144">
        <f t="shared" si="0"/>
        <v>0</v>
      </c>
      <c r="AX26" s="144">
        <f t="shared" si="1"/>
        <v>0</v>
      </c>
      <c r="AY26" s="144">
        <f t="shared" si="2"/>
        <v>0</v>
      </c>
      <c r="AZ26" s="144">
        <f t="shared" si="3"/>
        <v>0</v>
      </c>
      <c r="BA26" s="144">
        <f t="shared" si="4"/>
        <v>0</v>
      </c>
      <c r="BB26" s="144">
        <f t="shared" si="5"/>
        <v>0</v>
      </c>
      <c r="BC26" s="144">
        <f t="shared" si="6"/>
        <v>0</v>
      </c>
      <c r="BD26" s="144">
        <f t="shared" si="7"/>
        <v>0</v>
      </c>
      <c r="BE26" s="144">
        <f t="shared" si="8"/>
        <v>0</v>
      </c>
      <c r="BF26" s="144">
        <f t="shared" si="9"/>
        <v>0</v>
      </c>
    </row>
    <row r="27" spans="1:58" s="3" customFormat="1" ht="13.5" x14ac:dyDescent="0.25">
      <c r="A27" s="288"/>
      <c r="B27" s="59"/>
      <c r="C27" s="61"/>
      <c r="D27" s="142"/>
      <c r="E27" s="94" t="str">
        <f>IF($AS27="","",LOOKUP($AS27,Domains!$B$2:$B$31,Domains!$C$2:$C$31))</f>
        <v/>
      </c>
      <c r="F27" s="62"/>
      <c r="G27" s="61"/>
      <c r="H27" s="62"/>
      <c r="I27" s="61"/>
      <c r="J27" s="62"/>
      <c r="K27" s="61"/>
      <c r="L27" s="62"/>
      <c r="M27" s="59"/>
      <c r="N27" s="62"/>
      <c r="O27" s="61"/>
      <c r="P27" s="62"/>
      <c r="Q27" s="59"/>
      <c r="R27" s="61"/>
      <c r="S27" s="59"/>
      <c r="T27" s="274"/>
      <c r="U27" s="59"/>
      <c r="V27" s="70"/>
      <c r="W27" s="61"/>
      <c r="X27" s="70"/>
      <c r="Y27" s="59"/>
      <c r="Z27" s="61"/>
      <c r="AA27" s="59"/>
      <c r="AB27" s="274"/>
      <c r="AC27" s="59"/>
      <c r="AD27" s="100"/>
      <c r="AE27" s="71"/>
      <c r="AF27" s="70"/>
      <c r="AG27" s="59"/>
      <c r="AH27" s="59"/>
      <c r="AI27" s="62"/>
      <c r="AJ27" s="59"/>
      <c r="AK27" s="59"/>
      <c r="AL27" s="70"/>
      <c r="AM27" s="61"/>
      <c r="AN27" s="62"/>
      <c r="AO27" s="94"/>
      <c r="AP27" s="62"/>
      <c r="AQ27" s="142"/>
      <c r="AR27" s="142"/>
      <c r="AS27" s="142"/>
      <c r="AT27" s="141" t="str">
        <f>IF($AS27="","",LOOKUP($AS27,Domains!$B$2:$B$31,Domains!$D$2:$D$31))</f>
        <v/>
      </c>
      <c r="AU27" s="142"/>
      <c r="AV27" s="62"/>
      <c r="AW27" s="144">
        <f t="shared" si="0"/>
        <v>0</v>
      </c>
      <c r="AX27" s="144">
        <f t="shared" si="1"/>
        <v>0</v>
      </c>
      <c r="AY27" s="144">
        <f t="shared" si="2"/>
        <v>0</v>
      </c>
      <c r="AZ27" s="144">
        <f t="shared" si="3"/>
        <v>0</v>
      </c>
      <c r="BA27" s="144">
        <f t="shared" si="4"/>
        <v>0</v>
      </c>
      <c r="BB27" s="144">
        <f t="shared" si="5"/>
        <v>0</v>
      </c>
      <c r="BC27" s="144">
        <f t="shared" si="6"/>
        <v>0</v>
      </c>
      <c r="BD27" s="144">
        <f t="shared" si="7"/>
        <v>0</v>
      </c>
      <c r="BE27" s="144">
        <f t="shared" si="8"/>
        <v>0</v>
      </c>
      <c r="BF27" s="144">
        <f t="shared" si="9"/>
        <v>0</v>
      </c>
    </row>
    <row r="28" spans="1:58" s="3" customFormat="1" ht="13.5" x14ac:dyDescent="0.25">
      <c r="A28" s="288"/>
      <c r="B28" s="59"/>
      <c r="C28" s="61"/>
      <c r="D28" s="142"/>
      <c r="E28" s="94" t="str">
        <f>IF($AS28="","",LOOKUP($AS28,Domains!$B$2:$B$31,Domains!$C$2:$C$31))</f>
        <v/>
      </c>
      <c r="F28" s="62"/>
      <c r="G28" s="61"/>
      <c r="H28" s="62"/>
      <c r="I28" s="61"/>
      <c r="J28" s="62"/>
      <c r="K28" s="61"/>
      <c r="L28" s="62"/>
      <c r="M28" s="59"/>
      <c r="N28" s="62"/>
      <c r="O28" s="61"/>
      <c r="P28" s="62"/>
      <c r="Q28" s="59"/>
      <c r="R28" s="61"/>
      <c r="S28" s="59"/>
      <c r="T28" s="274"/>
      <c r="U28" s="59"/>
      <c r="V28" s="70"/>
      <c r="W28" s="61"/>
      <c r="X28" s="70"/>
      <c r="Y28" s="59"/>
      <c r="Z28" s="61"/>
      <c r="AA28" s="59"/>
      <c r="AB28" s="274"/>
      <c r="AC28" s="59"/>
      <c r="AD28" s="100"/>
      <c r="AE28" s="71"/>
      <c r="AF28" s="70"/>
      <c r="AG28" s="59"/>
      <c r="AH28" s="59"/>
      <c r="AI28" s="62"/>
      <c r="AJ28" s="59"/>
      <c r="AK28" s="59"/>
      <c r="AL28" s="70"/>
      <c r="AM28" s="61"/>
      <c r="AN28" s="62"/>
      <c r="AO28" s="94"/>
      <c r="AP28" s="62"/>
      <c r="AQ28" s="142"/>
      <c r="AR28" s="142"/>
      <c r="AS28" s="142"/>
      <c r="AT28" s="141" t="str">
        <f>IF($AS28="","",LOOKUP($AS28,Domains!$B$2:$B$31,Domains!$D$2:$D$31))</f>
        <v/>
      </c>
      <c r="AU28" s="142"/>
      <c r="AV28" s="62"/>
      <c r="AW28" s="144">
        <f t="shared" si="0"/>
        <v>0</v>
      </c>
      <c r="AX28" s="144">
        <f t="shared" si="1"/>
        <v>0</v>
      </c>
      <c r="AY28" s="144">
        <f t="shared" si="2"/>
        <v>0</v>
      </c>
      <c r="AZ28" s="144">
        <f t="shared" si="3"/>
        <v>0</v>
      </c>
      <c r="BA28" s="144">
        <f t="shared" si="4"/>
        <v>0</v>
      </c>
      <c r="BB28" s="144">
        <f t="shared" si="5"/>
        <v>0</v>
      </c>
      <c r="BC28" s="144">
        <f t="shared" si="6"/>
        <v>0</v>
      </c>
      <c r="BD28" s="144">
        <f t="shared" si="7"/>
        <v>0</v>
      </c>
      <c r="BE28" s="144">
        <f t="shared" si="8"/>
        <v>0</v>
      </c>
      <c r="BF28" s="144">
        <f t="shared" si="9"/>
        <v>0</v>
      </c>
    </row>
    <row r="29" spans="1:58" s="3" customFormat="1" ht="13.5" x14ac:dyDescent="0.25">
      <c r="A29" s="288"/>
      <c r="B29" s="59"/>
      <c r="C29" s="61"/>
      <c r="D29" s="142"/>
      <c r="E29" s="94" t="str">
        <f>IF($AS29="","",LOOKUP($AS29,Domains!$B$2:$B$31,Domains!$C$2:$C$31))</f>
        <v/>
      </c>
      <c r="F29" s="62"/>
      <c r="G29" s="61"/>
      <c r="H29" s="62"/>
      <c r="I29" s="61"/>
      <c r="J29" s="62"/>
      <c r="K29" s="61"/>
      <c r="L29" s="62"/>
      <c r="M29" s="59"/>
      <c r="N29" s="62"/>
      <c r="O29" s="61"/>
      <c r="P29" s="62"/>
      <c r="Q29" s="59"/>
      <c r="R29" s="61"/>
      <c r="S29" s="59"/>
      <c r="T29" s="274"/>
      <c r="U29" s="59"/>
      <c r="V29" s="70"/>
      <c r="W29" s="61"/>
      <c r="X29" s="70"/>
      <c r="Y29" s="59"/>
      <c r="Z29" s="61"/>
      <c r="AA29" s="59"/>
      <c r="AB29" s="274"/>
      <c r="AC29" s="59"/>
      <c r="AD29" s="100"/>
      <c r="AE29" s="71"/>
      <c r="AF29" s="70"/>
      <c r="AG29" s="59"/>
      <c r="AH29" s="59"/>
      <c r="AI29" s="62"/>
      <c r="AJ29" s="59"/>
      <c r="AK29" s="59"/>
      <c r="AL29" s="70"/>
      <c r="AM29" s="61"/>
      <c r="AN29" s="62"/>
      <c r="AO29" s="94"/>
      <c r="AP29" s="62"/>
      <c r="AQ29" s="142"/>
      <c r="AR29" s="142"/>
      <c r="AS29" s="142"/>
      <c r="AT29" s="141" t="str">
        <f>IF($AS29="","",LOOKUP($AS29,Domains!$B$2:$B$31,Domains!$D$2:$D$31))</f>
        <v/>
      </c>
      <c r="AU29" s="142"/>
      <c r="AV29" s="62"/>
      <c r="AW29" s="144">
        <f t="shared" si="0"/>
        <v>0</v>
      </c>
      <c r="AX29" s="144">
        <f t="shared" si="1"/>
        <v>0</v>
      </c>
      <c r="AY29" s="144">
        <f t="shared" si="2"/>
        <v>0</v>
      </c>
      <c r="AZ29" s="144">
        <f t="shared" si="3"/>
        <v>0</v>
      </c>
      <c r="BA29" s="144">
        <f t="shared" si="4"/>
        <v>0</v>
      </c>
      <c r="BB29" s="144">
        <f t="shared" si="5"/>
        <v>0</v>
      </c>
      <c r="BC29" s="144">
        <f t="shared" si="6"/>
        <v>0</v>
      </c>
      <c r="BD29" s="144">
        <f t="shared" si="7"/>
        <v>0</v>
      </c>
      <c r="BE29" s="144">
        <f t="shared" si="8"/>
        <v>0</v>
      </c>
      <c r="BF29" s="144">
        <f t="shared" si="9"/>
        <v>0</v>
      </c>
    </row>
    <row r="30" spans="1:58" s="3" customFormat="1" ht="13.5" x14ac:dyDescent="0.25">
      <c r="A30" s="288"/>
      <c r="B30" s="59"/>
      <c r="C30" s="61"/>
      <c r="D30" s="142"/>
      <c r="E30" s="94" t="str">
        <f>IF($AS30="","",LOOKUP($AS30,Domains!$B$2:$B$31,Domains!$C$2:$C$31))</f>
        <v/>
      </c>
      <c r="F30" s="62"/>
      <c r="G30" s="61"/>
      <c r="H30" s="62"/>
      <c r="I30" s="61"/>
      <c r="J30" s="62"/>
      <c r="K30" s="61"/>
      <c r="L30" s="62"/>
      <c r="M30" s="59"/>
      <c r="N30" s="62"/>
      <c r="O30" s="61"/>
      <c r="P30" s="62"/>
      <c r="Q30" s="59"/>
      <c r="R30" s="61"/>
      <c r="S30" s="59"/>
      <c r="T30" s="274"/>
      <c r="U30" s="59"/>
      <c r="V30" s="70"/>
      <c r="W30" s="61"/>
      <c r="X30" s="70"/>
      <c r="Y30" s="59"/>
      <c r="Z30" s="61"/>
      <c r="AA30" s="59"/>
      <c r="AB30" s="274"/>
      <c r="AC30" s="59"/>
      <c r="AD30" s="100"/>
      <c r="AE30" s="71"/>
      <c r="AF30" s="70"/>
      <c r="AG30" s="59"/>
      <c r="AH30" s="59"/>
      <c r="AI30" s="62"/>
      <c r="AJ30" s="59"/>
      <c r="AK30" s="59"/>
      <c r="AL30" s="70"/>
      <c r="AM30" s="61"/>
      <c r="AN30" s="62"/>
      <c r="AO30" s="94"/>
      <c r="AP30" s="62"/>
      <c r="AQ30" s="142"/>
      <c r="AR30" s="142"/>
      <c r="AS30" s="142"/>
      <c r="AT30" s="141" t="str">
        <f>IF($AS30="","",LOOKUP($AS30,Domains!$B$2:$B$31,Domains!$D$2:$D$31))</f>
        <v/>
      </c>
      <c r="AU30" s="90"/>
      <c r="AV30" s="62"/>
      <c r="AW30" s="144">
        <f t="shared" si="0"/>
        <v>0</v>
      </c>
      <c r="AX30" s="144">
        <f t="shared" si="1"/>
        <v>0</v>
      </c>
      <c r="AY30" s="144">
        <f t="shared" si="2"/>
        <v>0</v>
      </c>
      <c r="AZ30" s="144">
        <f t="shared" si="3"/>
        <v>0</v>
      </c>
      <c r="BA30" s="144">
        <f t="shared" si="4"/>
        <v>0</v>
      </c>
      <c r="BB30" s="144">
        <f t="shared" si="5"/>
        <v>0</v>
      </c>
      <c r="BC30" s="144">
        <f t="shared" si="6"/>
        <v>0</v>
      </c>
      <c r="BD30" s="144">
        <f t="shared" si="7"/>
        <v>0</v>
      </c>
      <c r="BE30" s="144">
        <f t="shared" si="8"/>
        <v>0</v>
      </c>
      <c r="BF30" s="144">
        <f t="shared" si="9"/>
        <v>0</v>
      </c>
    </row>
    <row r="31" spans="1:58" s="3" customFormat="1" ht="13.5" x14ac:dyDescent="0.25">
      <c r="A31" s="288"/>
      <c r="B31" s="59"/>
      <c r="C31" s="61"/>
      <c r="D31" s="142"/>
      <c r="E31" s="94" t="str">
        <f>IF($AS31="","",LOOKUP($AS31,Domains!$B$2:$B$31,Domains!$C$2:$C$31))</f>
        <v/>
      </c>
      <c r="F31" s="62"/>
      <c r="G31" s="61"/>
      <c r="H31" s="62"/>
      <c r="I31" s="61"/>
      <c r="J31" s="62"/>
      <c r="K31" s="61"/>
      <c r="L31" s="62"/>
      <c r="M31" s="59"/>
      <c r="N31" s="62"/>
      <c r="O31" s="61"/>
      <c r="P31" s="62"/>
      <c r="Q31" s="59"/>
      <c r="R31" s="61"/>
      <c r="S31" s="59"/>
      <c r="T31" s="274"/>
      <c r="U31" s="59"/>
      <c r="V31" s="70"/>
      <c r="W31" s="61"/>
      <c r="X31" s="70"/>
      <c r="Y31" s="59"/>
      <c r="Z31" s="61"/>
      <c r="AA31" s="59"/>
      <c r="AB31" s="274"/>
      <c r="AC31" s="59"/>
      <c r="AD31" s="100"/>
      <c r="AE31" s="71"/>
      <c r="AF31" s="70"/>
      <c r="AG31" s="59"/>
      <c r="AH31" s="59"/>
      <c r="AI31" s="62"/>
      <c r="AJ31" s="59"/>
      <c r="AK31" s="59"/>
      <c r="AL31" s="70"/>
      <c r="AM31" s="61"/>
      <c r="AN31" s="62"/>
      <c r="AO31" s="94"/>
      <c r="AP31" s="62"/>
      <c r="AQ31" s="142"/>
      <c r="AR31" s="142"/>
      <c r="AS31" s="142"/>
      <c r="AT31" s="141" t="str">
        <f>IF($AS31="","",LOOKUP($AS31,Domains!$B$2:$B$31,Domains!$D$2:$D$31))</f>
        <v/>
      </c>
      <c r="AU31" s="142"/>
      <c r="AV31" s="62"/>
      <c r="AW31" s="144">
        <f t="shared" si="0"/>
        <v>0</v>
      </c>
      <c r="AX31" s="144">
        <f t="shared" si="1"/>
        <v>0</v>
      </c>
      <c r="AY31" s="144">
        <f t="shared" si="2"/>
        <v>0</v>
      </c>
      <c r="AZ31" s="144">
        <f t="shared" si="3"/>
        <v>0</v>
      </c>
      <c r="BA31" s="144">
        <f t="shared" si="4"/>
        <v>0</v>
      </c>
      <c r="BB31" s="144">
        <f t="shared" si="5"/>
        <v>0</v>
      </c>
      <c r="BC31" s="144">
        <f t="shared" si="6"/>
        <v>0</v>
      </c>
      <c r="BD31" s="144">
        <f t="shared" si="7"/>
        <v>0</v>
      </c>
      <c r="BE31" s="144">
        <f t="shared" si="8"/>
        <v>0</v>
      </c>
      <c r="BF31" s="144">
        <f t="shared" si="9"/>
        <v>0</v>
      </c>
    </row>
    <row r="32" spans="1:58" s="3" customFormat="1" ht="13.5" x14ac:dyDescent="0.25">
      <c r="A32" s="288"/>
      <c r="B32" s="59"/>
      <c r="C32" s="61"/>
      <c r="D32" s="142"/>
      <c r="E32" s="94" t="str">
        <f>IF($AS32="","",LOOKUP($AS32,Domains!$B$2:$B$31,Domains!$C$2:$C$31))</f>
        <v/>
      </c>
      <c r="F32" s="62"/>
      <c r="G32" s="61"/>
      <c r="H32" s="62"/>
      <c r="I32" s="61"/>
      <c r="J32" s="62"/>
      <c r="K32" s="61"/>
      <c r="L32" s="62"/>
      <c r="M32" s="59"/>
      <c r="N32" s="62"/>
      <c r="O32" s="61"/>
      <c r="P32" s="62"/>
      <c r="Q32" s="59"/>
      <c r="R32" s="61"/>
      <c r="S32" s="59"/>
      <c r="T32" s="274"/>
      <c r="U32" s="59"/>
      <c r="V32" s="70"/>
      <c r="W32" s="61"/>
      <c r="X32" s="70"/>
      <c r="Y32" s="59"/>
      <c r="Z32" s="61"/>
      <c r="AA32" s="59"/>
      <c r="AB32" s="274"/>
      <c r="AC32" s="59"/>
      <c r="AD32" s="100"/>
      <c r="AE32" s="71"/>
      <c r="AF32" s="70"/>
      <c r="AG32" s="59"/>
      <c r="AH32" s="59"/>
      <c r="AI32" s="62"/>
      <c r="AJ32" s="59"/>
      <c r="AK32" s="59"/>
      <c r="AL32" s="70"/>
      <c r="AM32" s="61"/>
      <c r="AN32" s="62"/>
      <c r="AO32" s="94"/>
      <c r="AP32" s="62"/>
      <c r="AQ32" s="142"/>
      <c r="AR32" s="142"/>
      <c r="AS32" s="142"/>
      <c r="AT32" s="141" t="str">
        <f>IF($AS32="","",LOOKUP($AS32,Domains!$B$2:$B$31,Domains!$D$2:$D$31))</f>
        <v/>
      </c>
      <c r="AU32" s="90"/>
      <c r="AV32" s="62"/>
      <c r="AW32" s="144">
        <f t="shared" si="0"/>
        <v>0</v>
      </c>
      <c r="AX32" s="144">
        <f t="shared" si="1"/>
        <v>0</v>
      </c>
      <c r="AY32" s="144">
        <f t="shared" si="2"/>
        <v>0</v>
      </c>
      <c r="AZ32" s="144">
        <f t="shared" si="3"/>
        <v>0</v>
      </c>
      <c r="BA32" s="144">
        <f t="shared" si="4"/>
        <v>0</v>
      </c>
      <c r="BB32" s="144">
        <f t="shared" si="5"/>
        <v>0</v>
      </c>
      <c r="BC32" s="144">
        <f t="shared" si="6"/>
        <v>0</v>
      </c>
      <c r="BD32" s="144">
        <f t="shared" si="7"/>
        <v>0</v>
      </c>
      <c r="BE32" s="144">
        <f t="shared" si="8"/>
        <v>0</v>
      </c>
      <c r="BF32" s="144">
        <f t="shared" si="9"/>
        <v>0</v>
      </c>
    </row>
    <row r="33" spans="1:96" s="3" customFormat="1" ht="13.5" x14ac:dyDescent="0.25">
      <c r="A33" s="288"/>
      <c r="B33" s="59"/>
      <c r="C33" s="61"/>
      <c r="D33" s="142"/>
      <c r="E33" s="94" t="str">
        <f>IF($AS33="","",LOOKUP($AS33,Domains!$B$2:$B$31,Domains!$C$2:$C$31))</f>
        <v/>
      </c>
      <c r="F33" s="62"/>
      <c r="G33" s="61"/>
      <c r="H33" s="62"/>
      <c r="I33" s="61"/>
      <c r="J33" s="62"/>
      <c r="K33" s="61"/>
      <c r="L33" s="62"/>
      <c r="M33" s="59"/>
      <c r="N33" s="62"/>
      <c r="O33" s="61"/>
      <c r="P33" s="62"/>
      <c r="Q33" s="59"/>
      <c r="R33" s="61"/>
      <c r="S33" s="59"/>
      <c r="T33" s="274"/>
      <c r="U33" s="59"/>
      <c r="V33" s="70"/>
      <c r="W33" s="61"/>
      <c r="X33" s="70"/>
      <c r="Y33" s="59"/>
      <c r="Z33" s="61"/>
      <c r="AA33" s="59"/>
      <c r="AB33" s="274"/>
      <c r="AC33" s="59"/>
      <c r="AD33" s="100"/>
      <c r="AE33" s="71"/>
      <c r="AF33" s="70"/>
      <c r="AG33" s="59"/>
      <c r="AH33" s="59"/>
      <c r="AI33" s="62"/>
      <c r="AJ33" s="59"/>
      <c r="AK33" s="59"/>
      <c r="AL33" s="70"/>
      <c r="AM33" s="61"/>
      <c r="AN33" s="62"/>
      <c r="AO33" s="94"/>
      <c r="AP33" s="62"/>
      <c r="AQ33" s="142"/>
      <c r="AR33" s="142"/>
      <c r="AS33" s="142"/>
      <c r="AT33" s="141" t="str">
        <f>IF($AS33="","",LOOKUP($AS33,Domains!$B$2:$B$31,Domains!$D$2:$D$31))</f>
        <v/>
      </c>
      <c r="AU33" s="142"/>
      <c r="AV33" s="62"/>
      <c r="AW33" s="144">
        <f t="shared" si="0"/>
        <v>0</v>
      </c>
      <c r="AX33" s="144">
        <f t="shared" si="1"/>
        <v>0</v>
      </c>
      <c r="AY33" s="144">
        <f t="shared" si="2"/>
        <v>0</v>
      </c>
      <c r="AZ33" s="144">
        <f t="shared" si="3"/>
        <v>0</v>
      </c>
      <c r="BA33" s="144">
        <f t="shared" si="4"/>
        <v>0</v>
      </c>
      <c r="BB33" s="144">
        <f t="shared" si="5"/>
        <v>0</v>
      </c>
      <c r="BC33" s="144">
        <f t="shared" si="6"/>
        <v>0</v>
      </c>
      <c r="BD33" s="144">
        <f t="shared" si="7"/>
        <v>0</v>
      </c>
      <c r="BE33" s="144">
        <f t="shared" si="8"/>
        <v>0</v>
      </c>
      <c r="BF33" s="144">
        <f t="shared" si="9"/>
        <v>0</v>
      </c>
    </row>
    <row r="34" spans="1:96" s="3" customFormat="1" ht="13.5" x14ac:dyDescent="0.25">
      <c r="A34" s="288"/>
      <c r="B34" s="59"/>
      <c r="C34" s="61"/>
      <c r="D34" s="142"/>
      <c r="E34" s="94" t="str">
        <f>IF($AS34="","",LOOKUP($AS34,Domains!$B$2:$B$31,Domains!$C$2:$C$31))</f>
        <v/>
      </c>
      <c r="F34" s="62"/>
      <c r="G34" s="61"/>
      <c r="H34" s="62"/>
      <c r="I34" s="61"/>
      <c r="J34" s="62"/>
      <c r="K34" s="61"/>
      <c r="L34" s="62"/>
      <c r="M34" s="59"/>
      <c r="N34" s="62"/>
      <c r="O34" s="61"/>
      <c r="P34" s="62"/>
      <c r="Q34" s="59"/>
      <c r="R34" s="61"/>
      <c r="S34" s="59"/>
      <c r="T34" s="274"/>
      <c r="U34" s="59"/>
      <c r="V34" s="70"/>
      <c r="W34" s="61"/>
      <c r="X34" s="70"/>
      <c r="Y34" s="59"/>
      <c r="Z34" s="61"/>
      <c r="AA34" s="59"/>
      <c r="AB34" s="274"/>
      <c r="AC34" s="59"/>
      <c r="AD34" s="100"/>
      <c r="AE34" s="71"/>
      <c r="AF34" s="70"/>
      <c r="AG34" s="59"/>
      <c r="AH34" s="59"/>
      <c r="AI34" s="62"/>
      <c r="AJ34" s="59"/>
      <c r="AK34" s="59"/>
      <c r="AL34" s="70"/>
      <c r="AM34" s="61"/>
      <c r="AN34" s="62"/>
      <c r="AO34" s="94"/>
      <c r="AP34" s="62"/>
      <c r="AQ34" s="142"/>
      <c r="AR34" s="142"/>
      <c r="AS34" s="142"/>
      <c r="AT34" s="141" t="str">
        <f>IF($AS34="","",LOOKUP($AS34,Domains!$B$2:$B$31,Domains!$D$2:$D$31))</f>
        <v/>
      </c>
      <c r="AU34" s="142"/>
      <c r="AV34" s="62"/>
      <c r="AW34" s="144">
        <f t="shared" si="0"/>
        <v>0</v>
      </c>
      <c r="AX34" s="144">
        <f t="shared" si="1"/>
        <v>0</v>
      </c>
      <c r="AY34" s="144">
        <f t="shared" si="2"/>
        <v>0</v>
      </c>
      <c r="AZ34" s="144">
        <f t="shared" si="3"/>
        <v>0</v>
      </c>
      <c r="BA34" s="144">
        <f t="shared" si="4"/>
        <v>0</v>
      </c>
      <c r="BB34" s="144">
        <f t="shared" si="5"/>
        <v>0</v>
      </c>
      <c r="BC34" s="144">
        <f t="shared" si="6"/>
        <v>0</v>
      </c>
      <c r="BD34" s="144">
        <f t="shared" si="7"/>
        <v>0</v>
      </c>
      <c r="BE34" s="144">
        <f t="shared" si="8"/>
        <v>0</v>
      </c>
      <c r="BF34" s="144">
        <f t="shared" si="9"/>
        <v>0</v>
      </c>
    </row>
    <row r="35" spans="1:96" s="3" customFormat="1" ht="13.5" x14ac:dyDescent="0.25">
      <c r="A35" s="288"/>
      <c r="B35" s="59"/>
      <c r="C35" s="61"/>
      <c r="D35" s="142"/>
      <c r="E35" s="94" t="str">
        <f>IF($AS35="","",LOOKUP($AS35,Domains!$B$2:$B$31,Domains!$C$2:$C$31))</f>
        <v/>
      </c>
      <c r="F35" s="62"/>
      <c r="G35" s="61"/>
      <c r="H35" s="62"/>
      <c r="I35" s="61"/>
      <c r="J35" s="62"/>
      <c r="K35" s="61"/>
      <c r="L35" s="62"/>
      <c r="M35" s="59"/>
      <c r="N35" s="62"/>
      <c r="O35" s="61"/>
      <c r="P35" s="62"/>
      <c r="Q35" s="59"/>
      <c r="R35" s="61"/>
      <c r="S35" s="59"/>
      <c r="T35" s="274"/>
      <c r="U35" s="59"/>
      <c r="V35" s="70"/>
      <c r="W35" s="61"/>
      <c r="X35" s="70"/>
      <c r="Y35" s="59"/>
      <c r="Z35" s="61"/>
      <c r="AA35" s="59"/>
      <c r="AB35" s="274"/>
      <c r="AC35" s="59"/>
      <c r="AD35" s="100"/>
      <c r="AE35" s="71"/>
      <c r="AF35" s="70"/>
      <c r="AG35" s="59"/>
      <c r="AH35" s="59"/>
      <c r="AI35" s="62"/>
      <c r="AJ35" s="59"/>
      <c r="AK35" s="59"/>
      <c r="AL35" s="70"/>
      <c r="AM35" s="61"/>
      <c r="AN35" s="62"/>
      <c r="AO35" s="94"/>
      <c r="AP35" s="62"/>
      <c r="AQ35" s="142"/>
      <c r="AR35" s="142"/>
      <c r="AS35" s="142"/>
      <c r="AT35" s="141" t="str">
        <f>IF($AS35="","",LOOKUP($AS35,Domains!$B$2:$B$31,Domains!$D$2:$D$31))</f>
        <v/>
      </c>
      <c r="AU35" s="142"/>
      <c r="AV35" s="62"/>
      <c r="AW35" s="144">
        <f t="shared" si="0"/>
        <v>0</v>
      </c>
      <c r="AX35" s="144">
        <f t="shared" si="1"/>
        <v>0</v>
      </c>
      <c r="AY35" s="144">
        <f t="shared" si="2"/>
        <v>0</v>
      </c>
      <c r="AZ35" s="144">
        <f t="shared" si="3"/>
        <v>0</v>
      </c>
      <c r="BA35" s="144">
        <f t="shared" si="4"/>
        <v>0</v>
      </c>
      <c r="BB35" s="144">
        <f t="shared" si="5"/>
        <v>0</v>
      </c>
      <c r="BC35" s="144">
        <f t="shared" si="6"/>
        <v>0</v>
      </c>
      <c r="BD35" s="144">
        <f t="shared" si="7"/>
        <v>0</v>
      </c>
      <c r="BE35" s="144">
        <f t="shared" si="8"/>
        <v>0</v>
      </c>
      <c r="BF35" s="144">
        <f t="shared" si="9"/>
        <v>0</v>
      </c>
    </row>
    <row r="36" spans="1:96" s="3" customFormat="1" ht="13.5" x14ac:dyDescent="0.25">
      <c r="A36" s="289"/>
      <c r="B36" s="59"/>
      <c r="C36" s="61"/>
      <c r="D36" s="142"/>
      <c r="E36" s="94" t="str">
        <f>IF($AS36="","",LOOKUP($AS36,Domains!$B$2:$B$31,Domains!$C$2:$C$31))</f>
        <v/>
      </c>
      <c r="F36" s="62"/>
      <c r="G36" s="61"/>
      <c r="H36" s="62"/>
      <c r="I36" s="61"/>
      <c r="J36" s="62"/>
      <c r="K36" s="61"/>
      <c r="L36" s="62"/>
      <c r="M36" s="59"/>
      <c r="N36" s="62"/>
      <c r="O36" s="61"/>
      <c r="P36" s="62"/>
      <c r="Q36" s="59"/>
      <c r="R36" s="61"/>
      <c r="S36" s="59"/>
      <c r="T36" s="275"/>
      <c r="U36" s="59"/>
      <c r="V36" s="70"/>
      <c r="W36" s="61"/>
      <c r="X36" s="70"/>
      <c r="Y36" s="59"/>
      <c r="Z36" s="61"/>
      <c r="AA36" s="59"/>
      <c r="AB36" s="275"/>
      <c r="AC36" s="59"/>
      <c r="AD36" s="100"/>
      <c r="AE36" s="71"/>
      <c r="AF36" s="70"/>
      <c r="AG36" s="59"/>
      <c r="AH36" s="59"/>
      <c r="AI36" s="62"/>
      <c r="AJ36" s="59"/>
      <c r="AK36" s="59"/>
      <c r="AL36" s="70"/>
      <c r="AM36" s="61"/>
      <c r="AN36" s="62"/>
      <c r="AO36" s="94"/>
      <c r="AP36" s="62"/>
      <c r="AQ36" s="59"/>
      <c r="AR36" s="142"/>
      <c r="AS36" s="59"/>
      <c r="AT36" s="141" t="str">
        <f>IF($AS36="","",LOOKUP($AS36,Domains!$B$2:$B$31,Domains!$D$2:$D$31))</f>
        <v/>
      </c>
      <c r="AU36" s="59"/>
      <c r="AV36" s="62"/>
      <c r="AW36" s="144">
        <f t="shared" si="0"/>
        <v>0</v>
      </c>
      <c r="AX36" s="144">
        <f t="shared" si="1"/>
        <v>0</v>
      </c>
      <c r="AY36" s="144">
        <f t="shared" si="2"/>
        <v>0</v>
      </c>
      <c r="AZ36" s="144">
        <f t="shared" si="3"/>
        <v>0</v>
      </c>
      <c r="BA36" s="144">
        <f t="shared" si="4"/>
        <v>0</v>
      </c>
      <c r="BB36" s="144">
        <f t="shared" si="5"/>
        <v>0</v>
      </c>
      <c r="BC36" s="144">
        <f t="shared" si="6"/>
        <v>0</v>
      </c>
      <c r="BD36" s="144">
        <f t="shared" si="7"/>
        <v>0</v>
      </c>
      <c r="BE36" s="144">
        <f t="shared" si="8"/>
        <v>0</v>
      </c>
      <c r="BF36" s="144">
        <f t="shared" si="9"/>
        <v>0</v>
      </c>
    </row>
    <row r="37" spans="1:96" s="3" customFormat="1" x14ac:dyDescent="0.2">
      <c r="A37" s="68"/>
      <c r="B37" s="64"/>
      <c r="C37" s="64"/>
      <c r="D37" s="64"/>
      <c r="E37" s="65"/>
      <c r="F37" s="65"/>
      <c r="G37" s="65"/>
      <c r="H37" s="65"/>
      <c r="I37" s="65"/>
      <c r="J37" s="65"/>
      <c r="K37" s="65"/>
      <c r="L37" s="65"/>
      <c r="M37" s="64"/>
      <c r="N37" s="64"/>
      <c r="O37" s="65"/>
      <c r="P37" s="64"/>
      <c r="Q37" s="64"/>
      <c r="R37" s="65"/>
      <c r="S37" s="64"/>
      <c r="T37" s="64"/>
      <c r="U37" s="64"/>
      <c r="V37"/>
      <c r="W37"/>
      <c r="X37"/>
      <c r="Y37"/>
      <c r="Z37"/>
      <c r="AA37"/>
      <c r="AB37"/>
      <c r="AC37"/>
      <c r="AD37"/>
      <c r="AE37"/>
      <c r="AF37"/>
      <c r="AG37"/>
      <c r="AH37"/>
      <c r="AI37"/>
      <c r="AJ37"/>
      <c r="AK37"/>
      <c r="AL37"/>
      <c r="AM37" s="65"/>
      <c r="AN37" s="64"/>
      <c r="AP37" s="64"/>
      <c r="AQ37" s="64"/>
      <c r="AR37" s="87"/>
      <c r="AS37" s="64"/>
      <c r="AT37" s="64"/>
      <c r="AU37" s="64"/>
      <c r="AV37" s="65"/>
    </row>
    <row r="38" spans="1:96" s="3" customFormat="1" x14ac:dyDescent="0.2">
      <c r="A38" s="68"/>
      <c r="B38" s="64"/>
      <c r="C38" s="64"/>
      <c r="D38" s="64"/>
      <c r="E38" s="65"/>
      <c r="F38" s="65"/>
      <c r="G38" s="65"/>
      <c r="H38" s="65"/>
      <c r="I38" s="65"/>
      <c r="J38" s="65"/>
      <c r="K38" s="65"/>
      <c r="L38" s="65"/>
      <c r="M38" s="64"/>
      <c r="N38" s="64"/>
      <c r="O38" s="65"/>
      <c r="P38" s="64"/>
      <c r="Q38" s="64"/>
      <c r="R38" s="65"/>
      <c r="S38" s="64"/>
      <c r="T38" s="64"/>
      <c r="U38" s="64"/>
      <c r="V38"/>
      <c r="W38"/>
      <c r="X38"/>
      <c r="Y38"/>
      <c r="Z38"/>
      <c r="AA38"/>
      <c r="AB38"/>
      <c r="AC38"/>
      <c r="AD38"/>
      <c r="AE38"/>
      <c r="AF38"/>
      <c r="AG38"/>
      <c r="AH38"/>
      <c r="AI38"/>
      <c r="AJ38"/>
      <c r="AK38"/>
      <c r="AL38"/>
      <c r="AM38" s="65"/>
      <c r="AN38" s="64"/>
      <c r="AP38" s="64"/>
      <c r="AQ38" s="64"/>
      <c r="AR38" s="87"/>
      <c r="AS38" s="64"/>
      <c r="AT38" s="64"/>
      <c r="AU38" s="64"/>
      <c r="AV38" s="65"/>
    </row>
    <row r="39" spans="1:96" s="3" customFormat="1" x14ac:dyDescent="0.2">
      <c r="A39" s="68"/>
      <c r="B39" s="64"/>
      <c r="C39" s="64"/>
      <c r="D39" s="64"/>
      <c r="E39" s="65"/>
      <c r="F39" s="65"/>
      <c r="G39" s="65"/>
      <c r="H39" s="65"/>
      <c r="I39" s="65"/>
      <c r="J39" s="65"/>
      <c r="K39" s="65"/>
      <c r="L39" s="65"/>
      <c r="M39" s="64"/>
      <c r="N39" s="64"/>
      <c r="O39" s="65"/>
      <c r="P39" s="64"/>
      <c r="Q39" s="64"/>
      <c r="R39" s="65"/>
      <c r="S39" s="64"/>
      <c r="T39" s="64"/>
      <c r="U39" s="64"/>
      <c r="V39"/>
      <c r="W39"/>
      <c r="X39"/>
      <c r="Y39"/>
      <c r="Z39"/>
      <c r="AA39"/>
      <c r="AB39"/>
      <c r="AC39"/>
      <c r="AD39"/>
      <c r="AE39"/>
      <c r="AF39"/>
      <c r="AG39"/>
      <c r="AH39"/>
      <c r="AI39"/>
      <c r="AJ39"/>
      <c r="AK39"/>
      <c r="AL39"/>
      <c r="AM39" s="65"/>
      <c r="AN39" s="64"/>
      <c r="AP39" s="64"/>
      <c r="AQ39" s="64"/>
      <c r="AR39" s="87"/>
      <c r="AS39" s="64"/>
      <c r="AT39" s="64"/>
      <c r="AU39" s="64"/>
      <c r="AV39" s="65"/>
    </row>
    <row r="40" spans="1:96" s="3" customFormat="1" x14ac:dyDescent="0.2">
      <c r="A40" s="68"/>
      <c r="B40" s="64"/>
      <c r="C40" s="64"/>
      <c r="D40" s="64"/>
      <c r="E40" s="65"/>
      <c r="F40" s="65"/>
      <c r="G40" s="65"/>
      <c r="H40" s="65"/>
      <c r="I40" s="65"/>
      <c r="J40" s="65"/>
      <c r="K40" s="65"/>
      <c r="L40" s="65"/>
      <c r="M40" s="64"/>
      <c r="N40" s="64"/>
      <c r="O40" s="65"/>
      <c r="P40" s="64"/>
      <c r="Q40" s="64"/>
      <c r="R40" s="65"/>
      <c r="S40" s="64"/>
      <c r="T40" s="64"/>
      <c r="U40" s="64"/>
      <c r="V40"/>
      <c r="W40"/>
      <c r="X40"/>
      <c r="Y40"/>
      <c r="Z40"/>
      <c r="AA40"/>
      <c r="AB40"/>
      <c r="AC40"/>
      <c r="AD40"/>
      <c r="AE40"/>
      <c r="AF40"/>
      <c r="AG40"/>
      <c r="AH40"/>
      <c r="AI40"/>
      <c r="AJ40"/>
      <c r="AK40"/>
      <c r="AL40"/>
      <c r="AM40" s="65"/>
      <c r="AN40" s="64"/>
      <c r="AP40" s="64"/>
      <c r="AQ40" s="64"/>
      <c r="AR40" s="87"/>
      <c r="AS40" s="64"/>
      <c r="AT40" s="64"/>
      <c r="AU40" s="64"/>
      <c r="AV40" s="65"/>
    </row>
    <row r="41" spans="1:96" s="3" customFormat="1" x14ac:dyDescent="0.2">
      <c r="A41" s="68"/>
      <c r="B41" s="64"/>
      <c r="C41" s="64"/>
      <c r="D41" s="64"/>
      <c r="E41" s="65"/>
      <c r="F41" s="65"/>
      <c r="G41" s="65"/>
      <c r="H41" s="65"/>
      <c r="I41" s="65"/>
      <c r="J41" s="65"/>
      <c r="K41" s="65"/>
      <c r="L41" s="65"/>
      <c r="M41" s="64"/>
      <c r="N41" s="64"/>
      <c r="O41" s="65"/>
      <c r="P41" s="64"/>
      <c r="Q41" s="64"/>
      <c r="R41" s="65"/>
      <c r="S41" s="64"/>
      <c r="T41" s="64"/>
      <c r="U41" s="64"/>
      <c r="V41"/>
      <c r="W41"/>
      <c r="X41"/>
      <c r="Y41"/>
      <c r="Z41"/>
      <c r="AA41"/>
      <c r="AB41"/>
      <c r="AC41"/>
      <c r="AD41"/>
      <c r="AE41"/>
      <c r="AF41"/>
      <c r="AG41"/>
      <c r="AH41"/>
      <c r="AI41"/>
      <c r="AJ41"/>
      <c r="AK41"/>
      <c r="AL41"/>
      <c r="AM41" s="65"/>
      <c r="AN41" s="64"/>
      <c r="AP41" s="64"/>
      <c r="AQ41" s="64"/>
      <c r="AR41" s="87"/>
      <c r="AS41" s="64"/>
      <c r="AT41" s="64"/>
      <c r="AU41" s="64"/>
      <c r="AV41" s="65"/>
    </row>
    <row r="42" spans="1:96" s="3" customFormat="1" x14ac:dyDescent="0.2">
      <c r="A42" s="68"/>
      <c r="B42" s="64"/>
      <c r="C42" s="64"/>
      <c r="D42" s="64"/>
      <c r="E42" s="65"/>
      <c r="F42" s="65"/>
      <c r="G42" s="65"/>
      <c r="H42" s="65"/>
      <c r="I42" s="65"/>
      <c r="J42" s="65"/>
      <c r="K42" s="65"/>
      <c r="L42" s="65"/>
      <c r="M42" s="64"/>
      <c r="N42" s="64"/>
      <c r="O42" s="65"/>
      <c r="P42" s="64"/>
      <c r="Q42" s="64"/>
      <c r="R42" s="65"/>
      <c r="S42" s="64"/>
      <c r="T42" s="64"/>
      <c r="U42" s="64"/>
      <c r="V42"/>
      <c r="W42"/>
      <c r="X42"/>
      <c r="Y42"/>
      <c r="Z42"/>
      <c r="AA42"/>
      <c r="AB42"/>
      <c r="AC42"/>
      <c r="AD42"/>
      <c r="AE42"/>
      <c r="AF42"/>
      <c r="AG42"/>
      <c r="AH42"/>
      <c r="AI42"/>
      <c r="AJ42"/>
      <c r="AK42"/>
      <c r="AL42"/>
      <c r="AM42" s="65"/>
      <c r="AN42" s="64"/>
      <c r="AP42" s="64"/>
      <c r="AQ42" s="64"/>
      <c r="AR42" s="87"/>
      <c r="AS42" s="64"/>
      <c r="AT42" s="64"/>
      <c r="AU42" s="64"/>
      <c r="AV42" s="65"/>
    </row>
    <row r="43" spans="1:96" s="4" customFormat="1" x14ac:dyDescent="0.2">
      <c r="A43" s="68"/>
      <c r="B43" s="64"/>
      <c r="C43" s="64"/>
      <c r="D43" s="64"/>
      <c r="E43" s="65"/>
      <c r="F43" s="65"/>
      <c r="G43" s="65"/>
      <c r="H43" s="65"/>
      <c r="I43" s="65"/>
      <c r="J43" s="65"/>
      <c r="K43" s="65"/>
      <c r="L43" s="65"/>
      <c r="M43" s="64"/>
      <c r="N43" s="64"/>
      <c r="O43" s="65"/>
      <c r="P43" s="64"/>
      <c r="Q43" s="64"/>
      <c r="R43" s="65"/>
      <c r="S43" s="64"/>
      <c r="T43" s="64"/>
      <c r="U43" s="64"/>
      <c r="V43"/>
      <c r="W43"/>
      <c r="X43"/>
      <c r="Y43"/>
      <c r="Z43"/>
      <c r="AA43"/>
      <c r="AB43"/>
      <c r="AC43"/>
      <c r="AD43"/>
      <c r="AE43"/>
      <c r="AF43"/>
      <c r="AG43"/>
      <c r="AH43"/>
      <c r="AI43"/>
      <c r="AJ43"/>
      <c r="AK43"/>
      <c r="AL43"/>
      <c r="AM43" s="65"/>
      <c r="AN43" s="64"/>
      <c r="AO43" s="3"/>
      <c r="AP43" s="64"/>
      <c r="AQ43" s="64"/>
      <c r="AR43" s="87"/>
      <c r="AS43" s="64"/>
      <c r="AT43" s="64"/>
      <c r="AU43" s="64"/>
      <c r="AV43" s="65"/>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row>
    <row r="44" spans="1:96" s="3" customFormat="1" x14ac:dyDescent="0.2">
      <c r="A44" s="68"/>
      <c r="B44" s="64"/>
      <c r="C44" s="64"/>
      <c r="D44" s="64"/>
      <c r="E44" s="65"/>
      <c r="F44" s="65"/>
      <c r="G44" s="65"/>
      <c r="H44" s="65"/>
      <c r="I44" s="65"/>
      <c r="J44" s="65"/>
      <c r="K44" s="65"/>
      <c r="L44" s="65"/>
      <c r="M44" s="64"/>
      <c r="N44" s="64"/>
      <c r="O44" s="65"/>
      <c r="P44" s="64"/>
      <c r="Q44" s="64"/>
      <c r="R44" s="65"/>
      <c r="S44" s="64"/>
      <c r="T44" s="64"/>
      <c r="U44" s="64"/>
      <c r="V44"/>
      <c r="W44"/>
      <c r="X44"/>
      <c r="Y44"/>
      <c r="Z44"/>
      <c r="AA44"/>
      <c r="AB44"/>
      <c r="AC44"/>
      <c r="AD44"/>
      <c r="AE44"/>
      <c r="AF44"/>
      <c r="AG44"/>
      <c r="AH44"/>
      <c r="AI44"/>
      <c r="AJ44"/>
      <c r="AK44"/>
      <c r="AL44"/>
      <c r="AM44" s="65"/>
      <c r="AN44" s="64"/>
      <c r="AP44" s="64"/>
      <c r="AQ44" s="64"/>
      <c r="AR44" s="87"/>
      <c r="AS44" s="64"/>
      <c r="AT44" s="64"/>
      <c r="AU44" s="64"/>
      <c r="AV44" s="65"/>
    </row>
    <row r="45" spans="1:96" s="3" customFormat="1" x14ac:dyDescent="0.2">
      <c r="A45" s="68"/>
      <c r="B45" s="64"/>
      <c r="C45" s="64"/>
      <c r="D45" s="64"/>
      <c r="E45" s="65"/>
      <c r="F45" s="65"/>
      <c r="G45" s="65"/>
      <c r="H45" s="65"/>
      <c r="I45" s="65"/>
      <c r="J45" s="65"/>
      <c r="K45" s="65"/>
      <c r="L45" s="65"/>
      <c r="M45" s="64"/>
      <c r="N45" s="64"/>
      <c r="O45" s="65"/>
      <c r="P45" s="64"/>
      <c r="Q45" s="64"/>
      <c r="R45" s="65"/>
      <c r="S45" s="64"/>
      <c r="T45" s="64"/>
      <c r="U45" s="64"/>
      <c r="V45"/>
      <c r="W45"/>
      <c r="X45"/>
      <c r="Y45"/>
      <c r="Z45"/>
      <c r="AA45"/>
      <c r="AB45"/>
      <c r="AC45"/>
      <c r="AD45"/>
      <c r="AE45"/>
      <c r="AF45"/>
      <c r="AG45"/>
      <c r="AH45"/>
      <c r="AI45"/>
      <c r="AJ45"/>
      <c r="AK45"/>
      <c r="AL45"/>
      <c r="AM45" s="65"/>
      <c r="AN45" s="64"/>
      <c r="AP45" s="64"/>
      <c r="AQ45" s="64"/>
      <c r="AR45" s="87"/>
      <c r="AS45" s="64"/>
      <c r="AT45" s="64"/>
      <c r="AU45" s="64"/>
      <c r="AV45" s="65"/>
    </row>
    <row r="46" spans="1:96" s="3" customFormat="1" x14ac:dyDescent="0.2">
      <c r="A46" s="68"/>
      <c r="B46" s="64"/>
      <c r="C46" s="64"/>
      <c r="D46" s="64"/>
      <c r="E46" s="65"/>
      <c r="F46" s="65"/>
      <c r="G46" s="65"/>
      <c r="H46" s="65"/>
      <c r="I46" s="65"/>
      <c r="J46" s="65"/>
      <c r="K46" s="65"/>
      <c r="L46" s="65"/>
      <c r="M46" s="64"/>
      <c r="N46" s="64"/>
      <c r="O46" s="65"/>
      <c r="P46" s="64"/>
      <c r="Q46" s="64"/>
      <c r="R46" s="65"/>
      <c r="S46" s="64"/>
      <c r="T46" s="64"/>
      <c r="U46" s="64"/>
      <c r="V46"/>
      <c r="W46"/>
      <c r="X46"/>
      <c r="Y46"/>
      <c r="Z46"/>
      <c r="AA46"/>
      <c r="AB46"/>
      <c r="AC46"/>
      <c r="AD46"/>
      <c r="AE46"/>
      <c r="AF46"/>
      <c r="AG46"/>
      <c r="AH46"/>
      <c r="AI46"/>
      <c r="AJ46"/>
      <c r="AK46"/>
      <c r="AL46"/>
      <c r="AM46" s="65"/>
      <c r="AN46" s="64"/>
      <c r="AP46" s="64"/>
      <c r="AQ46" s="64"/>
      <c r="AR46" s="87"/>
      <c r="AS46" s="64"/>
      <c r="AT46" s="64"/>
      <c r="AU46" s="64"/>
      <c r="AV46" s="65"/>
    </row>
    <row r="47" spans="1:96" s="4" customFormat="1" x14ac:dyDescent="0.2">
      <c r="A47" s="68"/>
      <c r="B47" s="64"/>
      <c r="C47" s="64"/>
      <c r="D47" s="64"/>
      <c r="E47" s="65"/>
      <c r="F47" s="65"/>
      <c r="G47" s="65"/>
      <c r="H47" s="65"/>
      <c r="I47" s="65"/>
      <c r="J47" s="65"/>
      <c r="K47" s="65"/>
      <c r="L47" s="65"/>
      <c r="M47" s="64"/>
      <c r="N47" s="64"/>
      <c r="O47" s="65"/>
      <c r="P47" s="64"/>
      <c r="Q47" s="64"/>
      <c r="R47" s="65"/>
      <c r="S47" s="64"/>
      <c r="T47" s="64"/>
      <c r="U47" s="64"/>
      <c r="V47"/>
      <c r="W47"/>
      <c r="X47"/>
      <c r="Y47"/>
      <c r="Z47"/>
      <c r="AA47"/>
      <c r="AB47"/>
      <c r="AC47"/>
      <c r="AD47"/>
      <c r="AE47"/>
      <c r="AF47"/>
      <c r="AG47"/>
      <c r="AH47"/>
      <c r="AI47"/>
      <c r="AJ47"/>
      <c r="AK47"/>
      <c r="AL47"/>
      <c r="AM47" s="65"/>
      <c r="AN47" s="64"/>
      <c r="AO47" s="3"/>
      <c r="AP47" s="64"/>
      <c r="AQ47" s="64"/>
      <c r="AR47" s="87"/>
      <c r="AS47" s="64"/>
      <c r="AT47" s="64"/>
      <c r="AU47" s="64"/>
      <c r="AV47" s="65"/>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row>
    <row r="48" spans="1:96" s="4" customFormat="1" x14ac:dyDescent="0.2">
      <c r="A48" s="68"/>
      <c r="B48" s="64"/>
      <c r="C48" s="64"/>
      <c r="D48" s="64"/>
      <c r="E48" s="65"/>
      <c r="F48" s="65"/>
      <c r="G48" s="65"/>
      <c r="H48" s="65"/>
      <c r="I48" s="65"/>
      <c r="J48" s="65"/>
      <c r="K48" s="65"/>
      <c r="L48" s="65"/>
      <c r="M48" s="64"/>
      <c r="N48" s="64"/>
      <c r="O48" s="65"/>
      <c r="P48" s="64"/>
      <c r="Q48" s="64"/>
      <c r="R48" s="65"/>
      <c r="S48" s="64"/>
      <c r="T48" s="64"/>
      <c r="U48" s="64"/>
      <c r="V48"/>
      <c r="W48"/>
      <c r="X48"/>
      <c r="Y48"/>
      <c r="Z48"/>
      <c r="AA48"/>
      <c r="AB48"/>
      <c r="AC48"/>
      <c r="AD48"/>
      <c r="AE48"/>
      <c r="AF48"/>
      <c r="AG48"/>
      <c r="AH48"/>
      <c r="AI48"/>
      <c r="AJ48"/>
      <c r="AK48"/>
      <c r="AL48"/>
      <c r="AM48" s="65"/>
      <c r="AN48" s="64"/>
      <c r="AO48" s="3"/>
      <c r="AP48" s="64"/>
      <c r="AQ48" s="64"/>
      <c r="AR48" s="87"/>
      <c r="AS48" s="64"/>
      <c r="AT48" s="64"/>
      <c r="AU48" s="64"/>
      <c r="AV48" s="65"/>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row>
    <row r="49" spans="1:96" s="3" customFormat="1" x14ac:dyDescent="0.2">
      <c r="A49" s="68"/>
      <c r="B49" s="64"/>
      <c r="C49" s="64"/>
      <c r="D49" s="64"/>
      <c r="E49" s="65"/>
      <c r="F49" s="65"/>
      <c r="G49" s="65"/>
      <c r="H49" s="65"/>
      <c r="I49" s="65"/>
      <c r="J49" s="65"/>
      <c r="K49" s="65"/>
      <c r="L49" s="65"/>
      <c r="M49" s="64"/>
      <c r="N49" s="64"/>
      <c r="O49" s="65"/>
      <c r="P49" s="64"/>
      <c r="Q49" s="64"/>
      <c r="R49" s="65"/>
      <c r="S49" s="64"/>
      <c r="T49" s="64"/>
      <c r="U49" s="64"/>
      <c r="V49"/>
      <c r="W49"/>
      <c r="X49"/>
      <c r="Y49"/>
      <c r="Z49"/>
      <c r="AA49"/>
      <c r="AB49"/>
      <c r="AC49"/>
      <c r="AD49"/>
      <c r="AE49"/>
      <c r="AF49"/>
      <c r="AG49"/>
      <c r="AH49"/>
      <c r="AI49"/>
      <c r="AJ49"/>
      <c r="AK49"/>
      <c r="AL49"/>
      <c r="AM49" s="65"/>
      <c r="AN49" s="64"/>
      <c r="AP49" s="64"/>
      <c r="AQ49" s="64"/>
      <c r="AR49" s="87"/>
      <c r="AS49" s="64"/>
      <c r="AT49" s="64"/>
      <c r="AU49" s="64"/>
      <c r="AV49" s="65"/>
    </row>
    <row r="50" spans="1:96" s="3" customFormat="1" x14ac:dyDescent="0.2">
      <c r="A50" s="68"/>
      <c r="B50" s="64"/>
      <c r="C50" s="64"/>
      <c r="D50" s="64"/>
      <c r="E50" s="65"/>
      <c r="F50" s="65"/>
      <c r="G50" s="65"/>
      <c r="H50" s="65"/>
      <c r="I50" s="65"/>
      <c r="J50" s="65"/>
      <c r="K50" s="65"/>
      <c r="L50" s="65"/>
      <c r="M50" s="64"/>
      <c r="N50" s="64"/>
      <c r="O50" s="65"/>
      <c r="P50" s="64"/>
      <c r="Q50" s="64"/>
      <c r="R50" s="65"/>
      <c r="S50" s="64"/>
      <c r="T50" s="64"/>
      <c r="U50" s="64"/>
      <c r="V50"/>
      <c r="W50"/>
      <c r="X50"/>
      <c r="Y50"/>
      <c r="Z50"/>
      <c r="AA50"/>
      <c r="AB50"/>
      <c r="AC50"/>
      <c r="AD50"/>
      <c r="AE50"/>
      <c r="AF50"/>
      <c r="AG50"/>
      <c r="AH50"/>
      <c r="AI50"/>
      <c r="AJ50"/>
      <c r="AK50"/>
      <c r="AL50"/>
      <c r="AM50" s="65"/>
      <c r="AN50" s="64"/>
      <c r="AP50" s="64"/>
      <c r="AQ50" s="64"/>
      <c r="AR50" s="87"/>
      <c r="AS50" s="64"/>
      <c r="AT50" s="64"/>
      <c r="AU50" s="64"/>
      <c r="AV50" s="65"/>
    </row>
    <row r="51" spans="1:96" s="3" customFormat="1" x14ac:dyDescent="0.2">
      <c r="A51" s="68"/>
      <c r="B51" s="64"/>
      <c r="C51" s="64"/>
      <c r="D51" s="64"/>
      <c r="E51" s="65"/>
      <c r="F51" s="65"/>
      <c r="G51" s="65"/>
      <c r="H51" s="65"/>
      <c r="I51" s="65"/>
      <c r="J51" s="65"/>
      <c r="K51" s="65"/>
      <c r="L51" s="65"/>
      <c r="M51" s="64"/>
      <c r="N51" s="64"/>
      <c r="O51" s="65"/>
      <c r="P51" s="64"/>
      <c r="Q51" s="64"/>
      <c r="R51" s="65"/>
      <c r="S51" s="64"/>
      <c r="T51" s="64"/>
      <c r="U51" s="64"/>
      <c r="V51"/>
      <c r="W51"/>
      <c r="X51"/>
      <c r="Y51"/>
      <c r="Z51"/>
      <c r="AA51"/>
      <c r="AB51"/>
      <c r="AC51"/>
      <c r="AD51"/>
      <c r="AE51"/>
      <c r="AF51"/>
      <c r="AG51"/>
      <c r="AH51"/>
      <c r="AI51"/>
      <c r="AJ51"/>
      <c r="AK51"/>
      <c r="AL51"/>
      <c r="AM51" s="65"/>
      <c r="AN51" s="64"/>
      <c r="AP51" s="64"/>
      <c r="AQ51" s="64"/>
      <c r="AR51" s="87"/>
      <c r="AS51" s="64"/>
      <c r="AT51" s="64"/>
      <c r="AU51" s="64"/>
      <c r="AV51" s="65"/>
    </row>
    <row r="52" spans="1:96" s="3" customFormat="1" x14ac:dyDescent="0.2">
      <c r="A52" s="68"/>
      <c r="B52" s="64"/>
      <c r="C52" s="64"/>
      <c r="D52" s="64"/>
      <c r="E52" s="65"/>
      <c r="F52" s="65"/>
      <c r="G52" s="65"/>
      <c r="H52" s="65"/>
      <c r="I52" s="65"/>
      <c r="J52" s="65"/>
      <c r="K52" s="65"/>
      <c r="L52" s="65"/>
      <c r="M52" s="64"/>
      <c r="N52" s="64"/>
      <c r="O52" s="65"/>
      <c r="P52" s="64"/>
      <c r="Q52" s="64"/>
      <c r="R52" s="65"/>
      <c r="S52" s="64"/>
      <c r="T52" s="64"/>
      <c r="U52" s="64"/>
      <c r="V52"/>
      <c r="W52"/>
      <c r="X52"/>
      <c r="Y52"/>
      <c r="Z52"/>
      <c r="AA52"/>
      <c r="AB52"/>
      <c r="AC52"/>
      <c r="AD52"/>
      <c r="AE52"/>
      <c r="AF52"/>
      <c r="AG52"/>
      <c r="AH52"/>
      <c r="AI52"/>
      <c r="AJ52"/>
      <c r="AK52"/>
      <c r="AL52"/>
      <c r="AM52" s="65"/>
      <c r="AN52" s="64"/>
      <c r="AP52" s="64"/>
      <c r="AQ52" s="64"/>
      <c r="AR52" s="87"/>
      <c r="AS52" s="64"/>
      <c r="AT52" s="64"/>
      <c r="AU52" s="64"/>
      <c r="AV52" s="65"/>
    </row>
    <row r="53" spans="1:96" s="3" customFormat="1" x14ac:dyDescent="0.2">
      <c r="A53" s="68"/>
      <c r="B53" s="64"/>
      <c r="C53" s="64"/>
      <c r="D53" s="64"/>
      <c r="E53" s="65"/>
      <c r="F53" s="65"/>
      <c r="G53" s="65"/>
      <c r="H53" s="65"/>
      <c r="I53" s="65"/>
      <c r="J53" s="65"/>
      <c r="K53" s="65"/>
      <c r="L53" s="65"/>
      <c r="M53" s="64"/>
      <c r="N53" s="64"/>
      <c r="O53" s="65"/>
      <c r="P53" s="64"/>
      <c r="Q53" s="64"/>
      <c r="R53" s="65"/>
      <c r="S53" s="64"/>
      <c r="T53" s="64"/>
      <c r="U53" s="64"/>
      <c r="V53"/>
      <c r="W53"/>
      <c r="X53"/>
      <c r="Y53"/>
      <c r="Z53"/>
      <c r="AA53"/>
      <c r="AB53"/>
      <c r="AC53"/>
      <c r="AD53"/>
      <c r="AE53"/>
      <c r="AF53"/>
      <c r="AG53"/>
      <c r="AH53"/>
      <c r="AI53"/>
      <c r="AJ53"/>
      <c r="AK53"/>
      <c r="AL53"/>
      <c r="AM53" s="65"/>
      <c r="AN53" s="64"/>
      <c r="AP53" s="64"/>
      <c r="AQ53" s="64"/>
      <c r="AR53" s="87"/>
      <c r="AS53" s="64"/>
      <c r="AT53" s="64"/>
      <c r="AU53" s="64"/>
      <c r="AV53" s="65"/>
    </row>
    <row r="54" spans="1:96" s="3" customFormat="1" x14ac:dyDescent="0.2">
      <c r="A54" s="68"/>
      <c r="B54" s="64"/>
      <c r="C54" s="64"/>
      <c r="D54" s="64"/>
      <c r="E54" s="65"/>
      <c r="F54" s="65"/>
      <c r="G54" s="65"/>
      <c r="H54" s="65"/>
      <c r="I54" s="65"/>
      <c r="J54" s="65"/>
      <c r="K54" s="65"/>
      <c r="L54" s="65"/>
      <c r="M54" s="64"/>
      <c r="N54" s="64"/>
      <c r="O54" s="65"/>
      <c r="P54" s="64"/>
      <c r="Q54" s="64"/>
      <c r="R54" s="65"/>
      <c r="S54" s="64"/>
      <c r="T54" s="64"/>
      <c r="U54" s="64"/>
      <c r="V54"/>
      <c r="W54"/>
      <c r="X54"/>
      <c r="Y54"/>
      <c r="Z54"/>
      <c r="AA54"/>
      <c r="AB54"/>
      <c r="AC54"/>
      <c r="AD54"/>
      <c r="AE54"/>
      <c r="AF54"/>
      <c r="AG54"/>
      <c r="AH54"/>
      <c r="AI54"/>
      <c r="AJ54"/>
      <c r="AK54"/>
      <c r="AL54"/>
      <c r="AM54" s="65"/>
      <c r="AN54" s="64"/>
      <c r="AP54" s="64"/>
      <c r="AQ54" s="64"/>
      <c r="AR54" s="87"/>
      <c r="AS54" s="64"/>
      <c r="AT54" s="64"/>
      <c r="AU54" s="64"/>
      <c r="AV54" s="65"/>
    </row>
    <row r="55" spans="1:96" s="3" customFormat="1" x14ac:dyDescent="0.2">
      <c r="A55" s="68"/>
      <c r="B55" s="64"/>
      <c r="C55" s="64"/>
      <c r="D55" s="64"/>
      <c r="E55" s="65"/>
      <c r="F55" s="65"/>
      <c r="G55" s="65"/>
      <c r="H55" s="65"/>
      <c r="I55" s="65"/>
      <c r="J55" s="65"/>
      <c r="K55" s="65"/>
      <c r="L55" s="65"/>
      <c r="M55" s="64"/>
      <c r="N55" s="64"/>
      <c r="O55" s="65"/>
      <c r="P55" s="64"/>
      <c r="Q55" s="64"/>
      <c r="R55" s="65"/>
      <c r="S55" s="64"/>
      <c r="T55" s="64"/>
      <c r="U55" s="64"/>
      <c r="V55"/>
      <c r="W55"/>
      <c r="X55"/>
      <c r="Y55"/>
      <c r="Z55"/>
      <c r="AA55"/>
      <c r="AB55"/>
      <c r="AC55"/>
      <c r="AD55"/>
      <c r="AE55"/>
      <c r="AF55"/>
      <c r="AG55"/>
      <c r="AH55"/>
      <c r="AI55"/>
      <c r="AJ55"/>
      <c r="AK55"/>
      <c r="AL55"/>
      <c r="AM55" s="65"/>
      <c r="AN55" s="64"/>
      <c r="AP55" s="64"/>
      <c r="AQ55" s="64"/>
      <c r="AR55" s="87"/>
      <c r="AS55" s="64"/>
      <c r="AT55" s="64"/>
      <c r="AU55" s="64"/>
      <c r="AV55" s="65"/>
    </row>
    <row r="56" spans="1:96" s="3" customFormat="1" x14ac:dyDescent="0.2">
      <c r="A56" s="68"/>
      <c r="B56" s="64"/>
      <c r="C56" s="64"/>
      <c r="D56" s="64"/>
      <c r="E56" s="65"/>
      <c r="F56" s="65"/>
      <c r="G56" s="65"/>
      <c r="H56" s="65"/>
      <c r="I56" s="65"/>
      <c r="J56" s="65"/>
      <c r="K56" s="65"/>
      <c r="L56" s="65"/>
      <c r="M56" s="64"/>
      <c r="N56" s="64"/>
      <c r="O56" s="65"/>
      <c r="P56" s="64"/>
      <c r="Q56" s="64"/>
      <c r="R56" s="65"/>
      <c r="S56" s="64"/>
      <c r="T56" s="64"/>
      <c r="U56" s="64"/>
      <c r="V56"/>
      <c r="W56"/>
      <c r="X56"/>
      <c r="Y56"/>
      <c r="Z56"/>
      <c r="AA56"/>
      <c r="AB56"/>
      <c r="AC56"/>
      <c r="AD56"/>
      <c r="AE56"/>
      <c r="AF56"/>
      <c r="AG56"/>
      <c r="AH56"/>
      <c r="AI56"/>
      <c r="AJ56"/>
      <c r="AK56"/>
      <c r="AL56"/>
      <c r="AM56" s="65"/>
      <c r="AN56" s="64"/>
      <c r="AP56" s="64"/>
      <c r="AQ56" s="64"/>
      <c r="AR56" s="87"/>
      <c r="AS56" s="64"/>
      <c r="AT56" s="64"/>
      <c r="AU56" s="64"/>
      <c r="AV56" s="65"/>
    </row>
    <row r="57" spans="1:96" s="4" customFormat="1" x14ac:dyDescent="0.2">
      <c r="A57" s="68"/>
      <c r="B57" s="64"/>
      <c r="C57" s="64"/>
      <c r="D57" s="64"/>
      <c r="E57" s="65"/>
      <c r="F57" s="65"/>
      <c r="G57" s="65"/>
      <c r="H57" s="65"/>
      <c r="I57" s="65"/>
      <c r="J57" s="65"/>
      <c r="K57" s="65"/>
      <c r="L57" s="65"/>
      <c r="M57" s="64"/>
      <c r="N57" s="64"/>
      <c r="O57" s="65"/>
      <c r="P57" s="64"/>
      <c r="Q57" s="64"/>
      <c r="R57" s="65"/>
      <c r="S57" s="64"/>
      <c r="T57" s="64"/>
      <c r="U57" s="64"/>
      <c r="V57"/>
      <c r="W57"/>
      <c r="X57"/>
      <c r="Y57"/>
      <c r="Z57"/>
      <c r="AA57"/>
      <c r="AB57"/>
      <c r="AC57"/>
      <c r="AD57"/>
      <c r="AE57"/>
      <c r="AF57"/>
      <c r="AG57"/>
      <c r="AH57"/>
      <c r="AI57"/>
      <c r="AJ57"/>
      <c r="AK57"/>
      <c r="AL57"/>
      <c r="AM57" s="65"/>
      <c r="AN57" s="64"/>
      <c r="AO57" s="3"/>
      <c r="AP57" s="64"/>
      <c r="AQ57" s="64"/>
      <c r="AR57" s="87"/>
      <c r="AS57" s="64"/>
      <c r="AT57" s="64"/>
      <c r="AU57" s="64"/>
      <c r="AV57" s="65"/>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row>
    <row r="58" spans="1:96" s="3" customFormat="1" x14ac:dyDescent="0.2">
      <c r="A58" s="68"/>
      <c r="B58" s="64"/>
      <c r="C58" s="64"/>
      <c r="D58" s="64"/>
      <c r="E58" s="65"/>
      <c r="F58" s="65"/>
      <c r="G58" s="65"/>
      <c r="H58" s="65"/>
      <c r="I58" s="65"/>
      <c r="J58" s="65"/>
      <c r="K58" s="65"/>
      <c r="L58" s="65"/>
      <c r="M58" s="64"/>
      <c r="N58" s="64"/>
      <c r="O58" s="65"/>
      <c r="P58" s="64"/>
      <c r="Q58" s="64"/>
      <c r="R58" s="65"/>
      <c r="S58" s="64"/>
      <c r="T58" s="64"/>
      <c r="U58" s="64"/>
      <c r="V58"/>
      <c r="W58"/>
      <c r="X58"/>
      <c r="Y58"/>
      <c r="Z58"/>
      <c r="AA58"/>
      <c r="AB58"/>
      <c r="AC58"/>
      <c r="AD58"/>
      <c r="AE58"/>
      <c r="AF58"/>
      <c r="AG58"/>
      <c r="AH58"/>
      <c r="AI58"/>
      <c r="AJ58"/>
      <c r="AK58"/>
      <c r="AL58"/>
      <c r="AM58" s="65"/>
      <c r="AN58" s="64"/>
      <c r="AP58" s="64"/>
      <c r="AQ58" s="64"/>
      <c r="AR58" s="87"/>
      <c r="AS58" s="64"/>
      <c r="AT58" s="64"/>
      <c r="AU58" s="64"/>
      <c r="AV58" s="65"/>
    </row>
    <row r="59" spans="1:96" s="3" customFormat="1" x14ac:dyDescent="0.2">
      <c r="A59" s="68"/>
      <c r="B59" s="64"/>
      <c r="C59" s="64"/>
      <c r="D59" s="64"/>
      <c r="E59" s="65"/>
      <c r="F59" s="65"/>
      <c r="G59" s="65"/>
      <c r="H59" s="65"/>
      <c r="I59" s="65"/>
      <c r="J59" s="65"/>
      <c r="K59" s="65"/>
      <c r="L59" s="65"/>
      <c r="M59" s="64"/>
      <c r="N59" s="64"/>
      <c r="O59" s="65"/>
      <c r="P59" s="64"/>
      <c r="Q59" s="64"/>
      <c r="R59" s="65"/>
      <c r="S59" s="64"/>
      <c r="T59" s="64"/>
      <c r="U59" s="64"/>
      <c r="V59"/>
      <c r="W59"/>
      <c r="X59"/>
      <c r="Y59"/>
      <c r="Z59"/>
      <c r="AA59"/>
      <c r="AB59"/>
      <c r="AC59"/>
      <c r="AD59"/>
      <c r="AE59"/>
      <c r="AF59"/>
      <c r="AG59"/>
      <c r="AH59"/>
      <c r="AI59"/>
      <c r="AJ59"/>
      <c r="AK59"/>
      <c r="AL59"/>
      <c r="AM59" s="65"/>
      <c r="AN59" s="64"/>
      <c r="AP59" s="64"/>
      <c r="AQ59" s="64"/>
      <c r="AR59" s="87"/>
      <c r="AS59" s="64"/>
      <c r="AT59" s="64"/>
      <c r="AU59" s="64"/>
      <c r="AV59" s="65"/>
    </row>
    <row r="60" spans="1:96" s="3" customFormat="1" x14ac:dyDescent="0.2">
      <c r="A60" s="68"/>
      <c r="B60" s="64"/>
      <c r="C60" s="64"/>
      <c r="D60" s="64"/>
      <c r="E60" s="65"/>
      <c r="F60" s="65"/>
      <c r="G60" s="65"/>
      <c r="H60" s="65"/>
      <c r="I60" s="65"/>
      <c r="J60" s="65"/>
      <c r="K60" s="65"/>
      <c r="L60" s="65"/>
      <c r="M60" s="64"/>
      <c r="N60" s="64"/>
      <c r="O60" s="65"/>
      <c r="P60" s="64"/>
      <c r="Q60" s="64"/>
      <c r="R60" s="65"/>
      <c r="S60" s="64"/>
      <c r="T60" s="64"/>
      <c r="U60" s="64"/>
      <c r="V60"/>
      <c r="W60"/>
      <c r="X60"/>
      <c r="Y60"/>
      <c r="Z60"/>
      <c r="AA60"/>
      <c r="AB60"/>
      <c r="AC60"/>
      <c r="AD60"/>
      <c r="AE60"/>
      <c r="AF60"/>
      <c r="AG60"/>
      <c r="AH60"/>
      <c r="AI60"/>
      <c r="AJ60"/>
      <c r="AK60"/>
      <c r="AL60"/>
      <c r="AM60" s="65"/>
      <c r="AN60" s="64"/>
      <c r="AP60" s="64"/>
      <c r="AQ60" s="64"/>
      <c r="AR60" s="87"/>
      <c r="AS60" s="64"/>
      <c r="AT60" s="64"/>
      <c r="AU60" s="64"/>
      <c r="AV60" s="65"/>
    </row>
    <row r="61" spans="1:96" s="3" customFormat="1" x14ac:dyDescent="0.2">
      <c r="A61" s="68"/>
      <c r="B61" s="64"/>
      <c r="C61" s="64"/>
      <c r="D61" s="64"/>
      <c r="E61" s="65"/>
      <c r="F61" s="65"/>
      <c r="G61" s="65"/>
      <c r="H61" s="65"/>
      <c r="I61" s="65"/>
      <c r="J61" s="65"/>
      <c r="K61" s="65"/>
      <c r="L61" s="65"/>
      <c r="M61" s="64"/>
      <c r="N61" s="64"/>
      <c r="O61" s="65"/>
      <c r="P61" s="64"/>
      <c r="Q61" s="64"/>
      <c r="R61" s="65"/>
      <c r="S61" s="64"/>
      <c r="T61" s="64"/>
      <c r="U61" s="64"/>
      <c r="V61"/>
      <c r="W61"/>
      <c r="X61"/>
      <c r="Y61"/>
      <c r="Z61"/>
      <c r="AA61"/>
      <c r="AB61"/>
      <c r="AC61"/>
      <c r="AD61"/>
      <c r="AE61"/>
      <c r="AF61"/>
      <c r="AG61"/>
      <c r="AH61"/>
      <c r="AI61"/>
      <c r="AJ61"/>
      <c r="AK61"/>
      <c r="AL61"/>
      <c r="AM61" s="65"/>
      <c r="AN61" s="64"/>
      <c r="AP61" s="64"/>
      <c r="AQ61" s="64"/>
      <c r="AR61" s="87"/>
      <c r="AS61" s="64"/>
      <c r="AT61" s="64"/>
      <c r="AU61" s="64"/>
      <c r="AV61" s="65"/>
    </row>
    <row r="62" spans="1:96" s="3" customFormat="1" x14ac:dyDescent="0.2">
      <c r="A62" s="68"/>
      <c r="B62" s="64"/>
      <c r="C62" s="64"/>
      <c r="D62" s="64"/>
      <c r="E62" s="65"/>
      <c r="F62" s="65"/>
      <c r="G62" s="65"/>
      <c r="H62" s="65"/>
      <c r="I62" s="65"/>
      <c r="J62" s="65"/>
      <c r="K62" s="65"/>
      <c r="L62" s="65"/>
      <c r="M62" s="64"/>
      <c r="N62" s="64"/>
      <c r="O62" s="65"/>
      <c r="P62" s="64"/>
      <c r="Q62" s="64"/>
      <c r="R62" s="65"/>
      <c r="S62" s="64"/>
      <c r="T62" s="64"/>
      <c r="U62" s="64"/>
      <c r="V62"/>
      <c r="W62"/>
      <c r="X62"/>
      <c r="Y62"/>
      <c r="Z62"/>
      <c r="AA62"/>
      <c r="AB62"/>
      <c r="AC62"/>
      <c r="AD62"/>
      <c r="AE62"/>
      <c r="AF62"/>
      <c r="AG62"/>
      <c r="AH62"/>
      <c r="AI62"/>
      <c r="AJ62"/>
      <c r="AK62"/>
      <c r="AL62"/>
      <c r="AM62" s="65"/>
      <c r="AN62" s="64"/>
      <c r="AP62" s="64"/>
      <c r="AQ62" s="64"/>
      <c r="AR62" s="87"/>
      <c r="AS62" s="64"/>
      <c r="AT62" s="64"/>
      <c r="AU62" s="64"/>
      <c r="AV62" s="65"/>
    </row>
    <row r="63" spans="1:96" s="26" customFormat="1" x14ac:dyDescent="0.2">
      <c r="A63" s="68"/>
      <c r="B63" s="64"/>
      <c r="C63" s="64"/>
      <c r="D63" s="64"/>
      <c r="E63" s="65"/>
      <c r="F63" s="65"/>
      <c r="G63" s="65"/>
      <c r="H63" s="65"/>
      <c r="I63" s="65"/>
      <c r="J63" s="65"/>
      <c r="K63" s="65"/>
      <c r="L63" s="65"/>
      <c r="M63" s="64"/>
      <c r="N63" s="64"/>
      <c r="O63" s="65"/>
      <c r="P63" s="64"/>
      <c r="Q63" s="64"/>
      <c r="R63" s="65"/>
      <c r="S63" s="64"/>
      <c r="T63" s="64"/>
      <c r="U63" s="64"/>
      <c r="V63"/>
      <c r="W63"/>
      <c r="X63"/>
      <c r="Y63"/>
      <c r="Z63"/>
      <c r="AA63"/>
      <c r="AB63"/>
      <c r="AC63"/>
      <c r="AD63"/>
      <c r="AE63"/>
      <c r="AF63"/>
      <c r="AG63"/>
      <c r="AH63"/>
      <c r="AI63"/>
      <c r="AJ63"/>
      <c r="AK63"/>
      <c r="AL63"/>
      <c r="AM63" s="65"/>
      <c r="AN63" s="64"/>
      <c r="AO63" s="3"/>
      <c r="AP63" s="64"/>
      <c r="AQ63" s="64"/>
      <c r="AR63" s="87"/>
      <c r="AS63" s="64"/>
      <c r="AT63" s="64"/>
      <c r="AU63" s="64"/>
      <c r="AV63" s="65"/>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row>
    <row r="64" spans="1:96" s="3" customFormat="1" x14ac:dyDescent="0.2">
      <c r="A64" s="68"/>
      <c r="B64" s="64"/>
      <c r="C64" s="64"/>
      <c r="D64" s="64"/>
      <c r="E64" s="65"/>
      <c r="F64" s="65"/>
      <c r="G64" s="65"/>
      <c r="H64" s="65"/>
      <c r="I64" s="65"/>
      <c r="J64" s="65"/>
      <c r="K64" s="65"/>
      <c r="L64" s="65"/>
      <c r="M64" s="64"/>
      <c r="N64" s="64"/>
      <c r="O64" s="65"/>
      <c r="P64" s="64"/>
      <c r="Q64" s="64"/>
      <c r="R64" s="65"/>
      <c r="S64" s="64"/>
      <c r="T64" s="64"/>
      <c r="U64" s="64"/>
      <c r="V64"/>
      <c r="W64"/>
      <c r="X64"/>
      <c r="Y64"/>
      <c r="Z64"/>
      <c r="AA64"/>
      <c r="AB64"/>
      <c r="AC64"/>
      <c r="AD64"/>
      <c r="AE64"/>
      <c r="AF64"/>
      <c r="AG64"/>
      <c r="AH64"/>
      <c r="AI64"/>
      <c r="AJ64"/>
      <c r="AK64"/>
      <c r="AL64"/>
      <c r="AM64" s="65"/>
      <c r="AN64" s="64"/>
      <c r="AP64" s="64"/>
      <c r="AQ64" s="64"/>
      <c r="AR64" s="87"/>
      <c r="AS64" s="64"/>
      <c r="AT64" s="64"/>
      <c r="AU64" s="64"/>
      <c r="AV64" s="65"/>
    </row>
    <row r="65" spans="1:96" s="3" customFormat="1" x14ac:dyDescent="0.2">
      <c r="A65" s="68"/>
      <c r="B65" s="64"/>
      <c r="C65" s="64"/>
      <c r="D65" s="64"/>
      <c r="E65" s="65"/>
      <c r="F65" s="65"/>
      <c r="G65" s="65"/>
      <c r="H65" s="65"/>
      <c r="I65" s="65"/>
      <c r="J65" s="65"/>
      <c r="K65" s="65"/>
      <c r="L65" s="65"/>
      <c r="M65" s="64"/>
      <c r="N65" s="64"/>
      <c r="O65" s="65"/>
      <c r="P65" s="64"/>
      <c r="Q65" s="64"/>
      <c r="R65" s="65"/>
      <c r="S65" s="64"/>
      <c r="T65" s="64"/>
      <c r="U65" s="64"/>
      <c r="V65"/>
      <c r="W65"/>
      <c r="X65"/>
      <c r="Y65"/>
      <c r="Z65"/>
      <c r="AA65"/>
      <c r="AB65"/>
      <c r="AC65"/>
      <c r="AD65"/>
      <c r="AE65"/>
      <c r="AF65"/>
      <c r="AG65"/>
      <c r="AH65"/>
      <c r="AI65"/>
      <c r="AJ65"/>
      <c r="AK65"/>
      <c r="AL65"/>
      <c r="AM65" s="65"/>
      <c r="AN65" s="64"/>
      <c r="AP65" s="64"/>
      <c r="AQ65" s="64"/>
      <c r="AR65" s="87"/>
      <c r="AS65" s="64"/>
      <c r="AT65" s="64"/>
      <c r="AU65" s="64"/>
      <c r="AV65" s="65"/>
    </row>
    <row r="66" spans="1:96" s="3" customFormat="1" x14ac:dyDescent="0.2">
      <c r="A66" s="68"/>
      <c r="B66" s="64"/>
      <c r="C66" s="64"/>
      <c r="D66" s="64"/>
      <c r="E66" s="65"/>
      <c r="F66" s="65"/>
      <c r="G66" s="65"/>
      <c r="H66" s="65"/>
      <c r="I66" s="65"/>
      <c r="J66" s="65"/>
      <c r="K66" s="65"/>
      <c r="L66" s="65"/>
      <c r="M66" s="64"/>
      <c r="N66" s="64"/>
      <c r="O66" s="65"/>
      <c r="P66" s="64"/>
      <c r="Q66" s="64"/>
      <c r="R66" s="65"/>
      <c r="S66" s="64"/>
      <c r="T66" s="64"/>
      <c r="U66" s="64"/>
      <c r="V66"/>
      <c r="W66"/>
      <c r="X66"/>
      <c r="Y66"/>
      <c r="Z66"/>
      <c r="AA66"/>
      <c r="AB66"/>
      <c r="AC66"/>
      <c r="AD66"/>
      <c r="AE66"/>
      <c r="AF66"/>
      <c r="AG66"/>
      <c r="AH66"/>
      <c r="AI66"/>
      <c r="AJ66"/>
      <c r="AK66"/>
      <c r="AL66"/>
      <c r="AM66" s="65"/>
      <c r="AN66" s="64"/>
      <c r="AP66" s="64"/>
      <c r="AQ66" s="64"/>
      <c r="AR66" s="87"/>
      <c r="AS66" s="64"/>
      <c r="AT66" s="64"/>
      <c r="AU66" s="64"/>
      <c r="AV66" s="65"/>
    </row>
    <row r="67" spans="1:96" s="3" customFormat="1" x14ac:dyDescent="0.2">
      <c r="A67" s="68"/>
      <c r="B67" s="64"/>
      <c r="C67" s="64"/>
      <c r="D67" s="64"/>
      <c r="E67" s="65"/>
      <c r="F67" s="65"/>
      <c r="G67" s="65"/>
      <c r="H67" s="65"/>
      <c r="I67" s="65"/>
      <c r="J67" s="65"/>
      <c r="K67" s="65"/>
      <c r="L67" s="65"/>
      <c r="M67" s="64"/>
      <c r="N67" s="64"/>
      <c r="O67" s="65"/>
      <c r="P67" s="64"/>
      <c r="Q67" s="64"/>
      <c r="R67" s="65"/>
      <c r="S67" s="64"/>
      <c r="T67" s="64"/>
      <c r="U67" s="64"/>
      <c r="V67"/>
      <c r="W67"/>
      <c r="X67"/>
      <c r="Y67"/>
      <c r="Z67"/>
      <c r="AA67"/>
      <c r="AB67"/>
      <c r="AC67"/>
      <c r="AD67"/>
      <c r="AE67"/>
      <c r="AF67"/>
      <c r="AG67"/>
      <c r="AH67"/>
      <c r="AI67"/>
      <c r="AJ67"/>
      <c r="AK67"/>
      <c r="AL67"/>
      <c r="AM67" s="65"/>
      <c r="AN67" s="64"/>
      <c r="AP67" s="64"/>
      <c r="AQ67" s="64"/>
      <c r="AR67" s="87"/>
      <c r="AS67" s="64"/>
      <c r="AT67" s="64"/>
      <c r="AU67" s="64"/>
      <c r="AV67" s="65"/>
    </row>
    <row r="68" spans="1:96" s="3" customFormat="1" x14ac:dyDescent="0.2">
      <c r="A68" s="68"/>
      <c r="B68" s="64"/>
      <c r="C68" s="64"/>
      <c r="D68" s="64"/>
      <c r="E68" s="65"/>
      <c r="F68" s="65"/>
      <c r="G68" s="65"/>
      <c r="H68" s="65"/>
      <c r="I68" s="65"/>
      <c r="J68" s="65"/>
      <c r="K68" s="65"/>
      <c r="L68" s="65"/>
      <c r="M68" s="64"/>
      <c r="N68" s="64"/>
      <c r="O68" s="65"/>
      <c r="P68" s="64"/>
      <c r="Q68" s="64"/>
      <c r="R68" s="65"/>
      <c r="S68" s="64"/>
      <c r="T68" s="64"/>
      <c r="U68" s="64"/>
      <c r="V68"/>
      <c r="W68"/>
      <c r="X68"/>
      <c r="Y68"/>
      <c r="Z68"/>
      <c r="AA68"/>
      <c r="AB68"/>
      <c r="AC68"/>
      <c r="AD68"/>
      <c r="AE68"/>
      <c r="AF68"/>
      <c r="AG68"/>
      <c r="AH68"/>
      <c r="AI68"/>
      <c r="AJ68"/>
      <c r="AK68"/>
      <c r="AL68"/>
      <c r="AM68" s="65"/>
      <c r="AN68" s="64"/>
      <c r="AP68" s="64"/>
      <c r="AQ68" s="64"/>
      <c r="AR68" s="87"/>
      <c r="AS68" s="64"/>
      <c r="AT68" s="64"/>
      <c r="AU68" s="64"/>
      <c r="AV68" s="65"/>
    </row>
    <row r="69" spans="1:96" s="3" customFormat="1" x14ac:dyDescent="0.2">
      <c r="A69" s="68"/>
      <c r="B69" s="64"/>
      <c r="C69" s="64"/>
      <c r="D69" s="64"/>
      <c r="E69" s="65"/>
      <c r="F69" s="65"/>
      <c r="G69" s="65"/>
      <c r="H69" s="65"/>
      <c r="I69" s="65"/>
      <c r="J69" s="65"/>
      <c r="K69" s="65"/>
      <c r="L69" s="65"/>
      <c r="M69" s="64"/>
      <c r="N69" s="64"/>
      <c r="O69" s="65"/>
      <c r="P69" s="64"/>
      <c r="Q69" s="64"/>
      <c r="R69" s="65"/>
      <c r="S69" s="64"/>
      <c r="T69" s="64"/>
      <c r="U69" s="64"/>
      <c r="V69"/>
      <c r="W69"/>
      <c r="X69"/>
      <c r="Y69"/>
      <c r="Z69"/>
      <c r="AA69"/>
      <c r="AB69"/>
      <c r="AC69"/>
      <c r="AD69"/>
      <c r="AE69"/>
      <c r="AF69"/>
      <c r="AG69"/>
      <c r="AH69"/>
      <c r="AI69"/>
      <c r="AJ69"/>
      <c r="AK69"/>
      <c r="AL69"/>
      <c r="AM69" s="65"/>
      <c r="AN69" s="64"/>
      <c r="AP69" s="64"/>
      <c r="AQ69" s="64"/>
      <c r="AR69" s="87"/>
      <c r="AS69" s="64"/>
      <c r="AT69" s="64"/>
      <c r="AU69" s="64"/>
      <c r="AV69" s="65"/>
    </row>
    <row r="70" spans="1:96" s="4" customFormat="1" x14ac:dyDescent="0.2">
      <c r="A70" s="68"/>
      <c r="B70" s="64"/>
      <c r="C70" s="64"/>
      <c r="D70" s="64"/>
      <c r="E70" s="65"/>
      <c r="F70" s="65"/>
      <c r="G70" s="65"/>
      <c r="H70" s="65"/>
      <c r="I70" s="65"/>
      <c r="J70" s="65"/>
      <c r="K70" s="65"/>
      <c r="L70" s="65"/>
      <c r="M70" s="64"/>
      <c r="N70" s="64"/>
      <c r="O70" s="65"/>
      <c r="P70" s="64"/>
      <c r="Q70" s="64"/>
      <c r="R70" s="65"/>
      <c r="S70" s="64"/>
      <c r="T70" s="64"/>
      <c r="U70" s="64"/>
      <c r="V70"/>
      <c r="W70"/>
      <c r="X70"/>
      <c r="Y70"/>
      <c r="Z70"/>
      <c r="AA70"/>
      <c r="AB70"/>
      <c r="AC70"/>
      <c r="AD70"/>
      <c r="AE70"/>
      <c r="AF70"/>
      <c r="AG70"/>
      <c r="AH70"/>
      <c r="AI70"/>
      <c r="AJ70"/>
      <c r="AK70"/>
      <c r="AL70"/>
      <c r="AM70" s="65"/>
      <c r="AN70" s="64"/>
      <c r="AO70" s="3"/>
      <c r="AP70" s="64"/>
      <c r="AQ70" s="64"/>
      <c r="AR70" s="87"/>
      <c r="AS70" s="64"/>
      <c r="AT70" s="64"/>
      <c r="AU70" s="64"/>
      <c r="AV70" s="65"/>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row>
    <row r="71" spans="1:96" s="3" customFormat="1" x14ac:dyDescent="0.2">
      <c r="A71" s="68"/>
      <c r="B71" s="64"/>
      <c r="C71" s="64"/>
      <c r="D71" s="64"/>
      <c r="E71" s="65"/>
      <c r="F71" s="65"/>
      <c r="G71" s="65"/>
      <c r="H71" s="65"/>
      <c r="I71" s="65"/>
      <c r="J71" s="65"/>
      <c r="K71" s="65"/>
      <c r="L71" s="65"/>
      <c r="M71" s="64"/>
      <c r="N71" s="64"/>
      <c r="O71" s="65"/>
      <c r="P71" s="64"/>
      <c r="Q71" s="64"/>
      <c r="R71" s="65"/>
      <c r="S71" s="64"/>
      <c r="T71" s="64"/>
      <c r="U71" s="64"/>
      <c r="V71"/>
      <c r="W71"/>
      <c r="X71"/>
      <c r="Y71"/>
      <c r="Z71"/>
      <c r="AA71"/>
      <c r="AB71"/>
      <c r="AC71"/>
      <c r="AD71"/>
      <c r="AE71"/>
      <c r="AF71"/>
      <c r="AG71"/>
      <c r="AH71"/>
      <c r="AI71"/>
      <c r="AJ71"/>
      <c r="AK71"/>
      <c r="AL71"/>
      <c r="AM71" s="65"/>
      <c r="AN71" s="64"/>
      <c r="AP71" s="64"/>
      <c r="AQ71" s="64"/>
      <c r="AR71" s="87"/>
      <c r="AS71" s="64"/>
      <c r="AT71" s="64"/>
      <c r="AU71" s="64"/>
      <c r="AV71" s="65"/>
    </row>
    <row r="72" spans="1:96" s="3" customFormat="1" x14ac:dyDescent="0.2">
      <c r="A72" s="68"/>
      <c r="B72" s="64"/>
      <c r="C72" s="64"/>
      <c r="D72" s="64"/>
      <c r="E72" s="65"/>
      <c r="F72" s="65"/>
      <c r="G72" s="65"/>
      <c r="H72" s="65"/>
      <c r="I72" s="65"/>
      <c r="J72" s="65"/>
      <c r="K72" s="65"/>
      <c r="L72" s="65"/>
      <c r="M72" s="64"/>
      <c r="N72" s="64"/>
      <c r="O72" s="65"/>
      <c r="P72" s="64"/>
      <c r="Q72" s="64"/>
      <c r="R72" s="65"/>
      <c r="S72" s="64"/>
      <c r="T72" s="64"/>
      <c r="U72" s="64"/>
      <c r="V72"/>
      <c r="W72"/>
      <c r="X72"/>
      <c r="Y72"/>
      <c r="Z72"/>
      <c r="AA72"/>
      <c r="AB72"/>
      <c r="AC72"/>
      <c r="AD72"/>
      <c r="AE72"/>
      <c r="AF72"/>
      <c r="AG72"/>
      <c r="AH72"/>
      <c r="AI72"/>
      <c r="AJ72"/>
      <c r="AK72"/>
      <c r="AL72"/>
      <c r="AM72" s="65"/>
      <c r="AN72" s="64"/>
      <c r="AP72" s="64"/>
      <c r="AQ72" s="64"/>
      <c r="AR72" s="87"/>
      <c r="AS72" s="64"/>
      <c r="AT72" s="64"/>
      <c r="AU72" s="64"/>
      <c r="AV72" s="65"/>
    </row>
    <row r="73" spans="1:96" s="3" customFormat="1" x14ac:dyDescent="0.2">
      <c r="A73" s="68"/>
      <c r="B73" s="64"/>
      <c r="C73" s="64"/>
      <c r="D73" s="64"/>
      <c r="E73" s="65"/>
      <c r="F73" s="65"/>
      <c r="G73" s="65"/>
      <c r="H73" s="65"/>
      <c r="I73" s="65"/>
      <c r="J73" s="65"/>
      <c r="K73" s="65"/>
      <c r="L73" s="65"/>
      <c r="M73" s="64"/>
      <c r="N73" s="64"/>
      <c r="O73" s="65"/>
      <c r="P73" s="64"/>
      <c r="Q73" s="64"/>
      <c r="R73" s="65"/>
      <c r="S73" s="64"/>
      <c r="T73" s="64"/>
      <c r="U73" s="64"/>
      <c r="V73"/>
      <c r="W73"/>
      <c r="X73"/>
      <c r="Y73"/>
      <c r="Z73"/>
      <c r="AA73"/>
      <c r="AB73"/>
      <c r="AC73"/>
      <c r="AD73"/>
      <c r="AE73"/>
      <c r="AF73"/>
      <c r="AG73"/>
      <c r="AH73"/>
      <c r="AI73"/>
      <c r="AJ73"/>
      <c r="AK73"/>
      <c r="AL73"/>
      <c r="AM73" s="65"/>
      <c r="AN73" s="64"/>
      <c r="AP73" s="64"/>
      <c r="AQ73" s="64"/>
      <c r="AR73" s="87"/>
      <c r="AS73" s="64"/>
      <c r="AT73" s="64"/>
      <c r="AU73" s="64"/>
      <c r="AV73" s="65"/>
    </row>
    <row r="74" spans="1:96" s="3" customFormat="1" x14ac:dyDescent="0.2">
      <c r="A74" s="68"/>
      <c r="B74" s="64"/>
      <c r="C74" s="64"/>
      <c r="D74" s="64"/>
      <c r="E74" s="65"/>
      <c r="F74" s="65"/>
      <c r="G74" s="65"/>
      <c r="H74" s="65"/>
      <c r="I74" s="65"/>
      <c r="J74" s="65"/>
      <c r="K74" s="65"/>
      <c r="L74" s="65"/>
      <c r="M74" s="64"/>
      <c r="N74" s="64"/>
      <c r="O74" s="65"/>
      <c r="P74" s="64"/>
      <c r="Q74" s="64"/>
      <c r="R74" s="65"/>
      <c r="S74" s="64"/>
      <c r="T74" s="64"/>
      <c r="U74" s="64"/>
      <c r="V74"/>
      <c r="W74"/>
      <c r="X74"/>
      <c r="Y74"/>
      <c r="Z74"/>
      <c r="AA74"/>
      <c r="AB74"/>
      <c r="AC74"/>
      <c r="AD74"/>
      <c r="AE74"/>
      <c r="AF74"/>
      <c r="AG74"/>
      <c r="AH74"/>
      <c r="AI74"/>
      <c r="AJ74"/>
      <c r="AK74"/>
      <c r="AL74"/>
      <c r="AM74" s="65"/>
      <c r="AN74" s="64"/>
      <c r="AP74" s="64"/>
      <c r="AQ74" s="64"/>
      <c r="AR74" s="87"/>
      <c r="AS74" s="64"/>
      <c r="AT74" s="64"/>
      <c r="AU74" s="64"/>
      <c r="AV74" s="65"/>
    </row>
    <row r="75" spans="1:96" s="3" customFormat="1" x14ac:dyDescent="0.2">
      <c r="A75" s="68"/>
      <c r="B75" s="64"/>
      <c r="C75" s="64"/>
      <c r="D75" s="64"/>
      <c r="E75" s="65"/>
      <c r="F75" s="65"/>
      <c r="G75" s="65"/>
      <c r="H75" s="65"/>
      <c r="I75" s="65"/>
      <c r="J75" s="65"/>
      <c r="K75" s="65"/>
      <c r="L75" s="65"/>
      <c r="M75" s="64"/>
      <c r="N75" s="64"/>
      <c r="O75" s="65"/>
      <c r="P75" s="64"/>
      <c r="Q75" s="64"/>
      <c r="R75" s="65"/>
      <c r="S75" s="64"/>
      <c r="T75" s="64"/>
      <c r="U75" s="64"/>
      <c r="V75"/>
      <c r="W75"/>
      <c r="X75"/>
      <c r="Y75"/>
      <c r="Z75"/>
      <c r="AA75"/>
      <c r="AB75"/>
      <c r="AC75"/>
      <c r="AD75"/>
      <c r="AE75"/>
      <c r="AF75"/>
      <c r="AG75"/>
      <c r="AH75"/>
      <c r="AI75"/>
      <c r="AJ75"/>
      <c r="AK75"/>
      <c r="AL75"/>
      <c r="AM75" s="65"/>
      <c r="AN75" s="64"/>
      <c r="AP75" s="64"/>
      <c r="AQ75" s="64"/>
      <c r="AR75" s="87"/>
      <c r="AS75" s="64"/>
      <c r="AT75" s="64"/>
      <c r="AU75" s="64"/>
      <c r="AV75" s="65"/>
    </row>
    <row r="76" spans="1:96" s="4" customFormat="1" x14ac:dyDescent="0.2">
      <c r="A76" s="68"/>
      <c r="B76" s="64"/>
      <c r="C76" s="64"/>
      <c r="D76" s="64"/>
      <c r="E76" s="65"/>
      <c r="F76" s="65"/>
      <c r="G76" s="65"/>
      <c r="H76" s="65"/>
      <c r="I76" s="65"/>
      <c r="J76" s="65"/>
      <c r="K76" s="65"/>
      <c r="L76" s="65"/>
      <c r="M76" s="64"/>
      <c r="N76" s="64"/>
      <c r="O76" s="65"/>
      <c r="P76" s="64"/>
      <c r="Q76" s="64"/>
      <c r="R76" s="65"/>
      <c r="S76" s="64"/>
      <c r="T76" s="64"/>
      <c r="U76" s="64"/>
      <c r="V76"/>
      <c r="W76"/>
      <c r="X76"/>
      <c r="Y76"/>
      <c r="Z76"/>
      <c r="AA76"/>
      <c r="AB76"/>
      <c r="AC76"/>
      <c r="AD76"/>
      <c r="AE76"/>
      <c r="AF76"/>
      <c r="AG76"/>
      <c r="AH76"/>
      <c r="AI76"/>
      <c r="AJ76"/>
      <c r="AK76"/>
      <c r="AL76"/>
      <c r="AM76" s="65"/>
      <c r="AN76" s="64"/>
      <c r="AO76" s="3"/>
      <c r="AP76" s="64"/>
      <c r="AQ76" s="64"/>
      <c r="AR76" s="87"/>
      <c r="AS76" s="64"/>
      <c r="AT76" s="64"/>
      <c r="AU76" s="64"/>
      <c r="AV76" s="65"/>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row>
    <row r="77" spans="1:96" s="4" customFormat="1" x14ac:dyDescent="0.2">
      <c r="A77" s="68"/>
      <c r="B77" s="64"/>
      <c r="C77" s="64"/>
      <c r="D77" s="64"/>
      <c r="E77" s="65"/>
      <c r="F77" s="65"/>
      <c r="G77" s="65"/>
      <c r="H77" s="65"/>
      <c r="I77" s="65"/>
      <c r="J77" s="65"/>
      <c r="K77" s="65"/>
      <c r="L77" s="65"/>
      <c r="M77" s="64"/>
      <c r="N77" s="64"/>
      <c r="O77" s="65"/>
      <c r="P77" s="64"/>
      <c r="Q77" s="64"/>
      <c r="R77" s="65"/>
      <c r="S77" s="64"/>
      <c r="T77" s="64"/>
      <c r="U77" s="64"/>
      <c r="V77"/>
      <c r="W77"/>
      <c r="X77"/>
      <c r="Y77"/>
      <c r="Z77"/>
      <c r="AA77"/>
      <c r="AB77"/>
      <c r="AC77"/>
      <c r="AD77"/>
      <c r="AE77"/>
      <c r="AF77"/>
      <c r="AG77"/>
      <c r="AH77"/>
      <c r="AI77"/>
      <c r="AJ77"/>
      <c r="AK77"/>
      <c r="AL77"/>
      <c r="AM77" s="65"/>
      <c r="AN77" s="64"/>
      <c r="AO77" s="3"/>
      <c r="AP77" s="64"/>
      <c r="AQ77" s="64"/>
      <c r="AR77" s="87"/>
      <c r="AS77" s="64"/>
      <c r="AT77" s="64"/>
      <c r="AU77" s="64"/>
      <c r="AV77" s="65"/>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row>
    <row r="78" spans="1:96" s="3" customFormat="1" x14ac:dyDescent="0.2">
      <c r="A78" s="68"/>
      <c r="B78" s="64"/>
      <c r="C78" s="64"/>
      <c r="D78" s="64"/>
      <c r="E78" s="65"/>
      <c r="F78" s="65"/>
      <c r="G78" s="65"/>
      <c r="H78" s="65"/>
      <c r="I78" s="65"/>
      <c r="J78" s="65"/>
      <c r="K78" s="65"/>
      <c r="L78" s="65"/>
      <c r="M78" s="64"/>
      <c r="N78" s="64"/>
      <c r="O78" s="65"/>
      <c r="P78" s="64"/>
      <c r="Q78" s="64"/>
      <c r="R78" s="65"/>
      <c r="S78" s="64"/>
      <c r="T78" s="64"/>
      <c r="U78" s="64"/>
      <c r="V78"/>
      <c r="W78"/>
      <c r="X78"/>
      <c r="Y78"/>
      <c r="Z78"/>
      <c r="AA78"/>
      <c r="AB78"/>
      <c r="AC78"/>
      <c r="AD78"/>
      <c r="AE78"/>
      <c r="AF78"/>
      <c r="AG78"/>
      <c r="AH78"/>
      <c r="AI78"/>
      <c r="AJ78"/>
      <c r="AK78"/>
      <c r="AL78"/>
      <c r="AM78" s="65"/>
      <c r="AN78" s="64"/>
      <c r="AP78" s="64"/>
      <c r="AQ78" s="64"/>
      <c r="AR78" s="87"/>
      <c r="AS78" s="64"/>
      <c r="AT78" s="64"/>
      <c r="AU78" s="64"/>
      <c r="AV78" s="65"/>
    </row>
    <row r="79" spans="1:96" s="3" customFormat="1" x14ac:dyDescent="0.2">
      <c r="A79" s="68"/>
      <c r="B79" s="64"/>
      <c r="C79" s="64"/>
      <c r="D79" s="64"/>
      <c r="E79" s="65"/>
      <c r="F79" s="65"/>
      <c r="G79" s="65"/>
      <c r="H79" s="65"/>
      <c r="I79" s="65"/>
      <c r="J79" s="65"/>
      <c r="K79" s="65"/>
      <c r="L79" s="65"/>
      <c r="M79" s="64"/>
      <c r="N79" s="64"/>
      <c r="O79" s="65"/>
      <c r="P79" s="64"/>
      <c r="Q79" s="64"/>
      <c r="R79" s="65"/>
      <c r="S79" s="64"/>
      <c r="T79" s="64"/>
      <c r="U79" s="64"/>
      <c r="V79"/>
      <c r="W79"/>
      <c r="X79"/>
      <c r="Y79"/>
      <c r="Z79"/>
      <c r="AA79"/>
      <c r="AB79"/>
      <c r="AC79"/>
      <c r="AD79"/>
      <c r="AE79"/>
      <c r="AF79"/>
      <c r="AG79"/>
      <c r="AH79"/>
      <c r="AI79"/>
      <c r="AJ79"/>
      <c r="AK79"/>
      <c r="AL79"/>
      <c r="AM79" s="65"/>
      <c r="AN79" s="64"/>
      <c r="AP79" s="64"/>
      <c r="AQ79" s="64"/>
      <c r="AR79" s="87"/>
      <c r="AS79" s="64"/>
      <c r="AT79" s="64"/>
      <c r="AU79" s="64"/>
      <c r="AV79" s="65"/>
    </row>
    <row r="80" spans="1:96" s="14" customFormat="1" x14ac:dyDescent="0.2">
      <c r="A80" s="68"/>
      <c r="B80" s="64"/>
      <c r="C80" s="64"/>
      <c r="D80" s="64"/>
      <c r="E80" s="65"/>
      <c r="F80" s="65"/>
      <c r="G80" s="65"/>
      <c r="H80" s="65"/>
      <c r="I80" s="65"/>
      <c r="J80" s="65"/>
      <c r="K80" s="65"/>
      <c r="L80" s="65"/>
      <c r="M80" s="64"/>
      <c r="N80" s="64"/>
      <c r="O80" s="65"/>
      <c r="P80" s="64"/>
      <c r="Q80" s="64"/>
      <c r="R80" s="65"/>
      <c r="S80" s="64"/>
      <c r="T80" s="64"/>
      <c r="U80" s="64"/>
      <c r="V80"/>
      <c r="W80"/>
      <c r="X80"/>
      <c r="Y80"/>
      <c r="Z80"/>
      <c r="AA80"/>
      <c r="AB80"/>
      <c r="AC80"/>
      <c r="AD80"/>
      <c r="AE80"/>
      <c r="AF80"/>
      <c r="AG80"/>
      <c r="AH80"/>
      <c r="AI80"/>
      <c r="AJ80"/>
      <c r="AK80"/>
      <c r="AL80"/>
      <c r="AM80" s="65"/>
      <c r="AN80" s="64"/>
      <c r="AO80" s="3"/>
      <c r="AP80" s="64"/>
      <c r="AQ80" s="64"/>
      <c r="AR80" s="87"/>
      <c r="AS80" s="64"/>
      <c r="AT80" s="64"/>
      <c r="AU80" s="64"/>
      <c r="AV80" s="65"/>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row>
    <row r="81" spans="1:96" s="3" customFormat="1" x14ac:dyDescent="0.2">
      <c r="A81" s="68"/>
      <c r="B81" s="64"/>
      <c r="C81" s="64"/>
      <c r="D81" s="64"/>
      <c r="E81" s="65"/>
      <c r="F81" s="65"/>
      <c r="G81" s="65"/>
      <c r="H81" s="65"/>
      <c r="I81" s="65"/>
      <c r="J81" s="65"/>
      <c r="K81" s="65"/>
      <c r="L81" s="65"/>
      <c r="M81" s="64"/>
      <c r="N81" s="64"/>
      <c r="O81" s="65"/>
      <c r="P81" s="64"/>
      <c r="Q81" s="64"/>
      <c r="R81" s="65"/>
      <c r="S81" s="64"/>
      <c r="T81" s="64"/>
      <c r="U81" s="64"/>
      <c r="V81"/>
      <c r="W81"/>
      <c r="X81"/>
      <c r="Y81"/>
      <c r="Z81"/>
      <c r="AA81"/>
      <c r="AB81"/>
      <c r="AC81"/>
      <c r="AD81"/>
      <c r="AE81"/>
      <c r="AF81"/>
      <c r="AG81"/>
      <c r="AH81"/>
      <c r="AI81"/>
      <c r="AJ81"/>
      <c r="AK81"/>
      <c r="AL81"/>
      <c r="AM81" s="65"/>
      <c r="AN81" s="64"/>
      <c r="AP81" s="64"/>
      <c r="AQ81" s="64"/>
      <c r="AR81" s="87"/>
      <c r="AS81" s="64"/>
      <c r="AT81" s="64"/>
      <c r="AU81" s="64"/>
      <c r="AV81" s="65"/>
    </row>
    <row r="82" spans="1:96" s="3" customFormat="1" x14ac:dyDescent="0.2">
      <c r="A82" s="68"/>
      <c r="B82" s="64"/>
      <c r="C82" s="64"/>
      <c r="D82" s="64"/>
      <c r="E82" s="65"/>
      <c r="F82" s="65"/>
      <c r="G82" s="65"/>
      <c r="H82" s="65"/>
      <c r="I82" s="65"/>
      <c r="J82" s="65"/>
      <c r="K82" s="65"/>
      <c r="L82" s="65"/>
      <c r="M82" s="64"/>
      <c r="N82" s="64"/>
      <c r="O82" s="65"/>
      <c r="P82" s="64"/>
      <c r="Q82" s="64"/>
      <c r="R82" s="65"/>
      <c r="S82" s="64"/>
      <c r="T82" s="64"/>
      <c r="U82" s="64"/>
      <c r="V82"/>
      <c r="W82"/>
      <c r="X82"/>
      <c r="Y82"/>
      <c r="Z82"/>
      <c r="AA82"/>
      <c r="AB82"/>
      <c r="AC82"/>
      <c r="AD82"/>
      <c r="AE82"/>
      <c r="AF82"/>
      <c r="AG82"/>
      <c r="AH82"/>
      <c r="AI82"/>
      <c r="AJ82"/>
      <c r="AK82"/>
      <c r="AL82"/>
      <c r="AM82" s="65"/>
      <c r="AN82" s="64"/>
      <c r="AP82" s="64"/>
      <c r="AQ82" s="64"/>
      <c r="AR82" s="87"/>
      <c r="AS82" s="64"/>
      <c r="AT82" s="64"/>
      <c r="AU82" s="64"/>
      <c r="AV82" s="65"/>
    </row>
    <row r="83" spans="1:96" s="3" customFormat="1" x14ac:dyDescent="0.2">
      <c r="A83" s="68"/>
      <c r="B83" s="64"/>
      <c r="C83" s="64"/>
      <c r="D83" s="64"/>
      <c r="E83" s="65"/>
      <c r="F83" s="65"/>
      <c r="G83" s="65"/>
      <c r="H83" s="65"/>
      <c r="I83" s="65"/>
      <c r="J83" s="65"/>
      <c r="K83" s="65"/>
      <c r="L83" s="65"/>
      <c r="M83" s="64"/>
      <c r="N83" s="64"/>
      <c r="O83" s="65"/>
      <c r="P83" s="64"/>
      <c r="Q83" s="64"/>
      <c r="R83" s="65"/>
      <c r="S83" s="64"/>
      <c r="T83" s="64"/>
      <c r="U83" s="64"/>
      <c r="V83"/>
      <c r="W83"/>
      <c r="X83"/>
      <c r="Y83"/>
      <c r="Z83"/>
      <c r="AA83"/>
      <c r="AB83"/>
      <c r="AC83"/>
      <c r="AD83"/>
      <c r="AE83"/>
      <c r="AF83"/>
      <c r="AG83"/>
      <c r="AH83"/>
      <c r="AI83"/>
      <c r="AJ83"/>
      <c r="AK83"/>
      <c r="AL83"/>
      <c r="AM83" s="65"/>
      <c r="AN83" s="64"/>
      <c r="AP83" s="64"/>
      <c r="AQ83" s="64"/>
      <c r="AR83" s="87"/>
      <c r="AS83" s="64"/>
      <c r="AT83" s="64"/>
      <c r="AU83" s="64"/>
      <c r="AV83" s="65"/>
    </row>
    <row r="84" spans="1:96" s="3" customFormat="1" x14ac:dyDescent="0.2">
      <c r="A84" s="68"/>
      <c r="B84" s="64"/>
      <c r="C84" s="64"/>
      <c r="D84" s="64"/>
      <c r="E84" s="65"/>
      <c r="F84" s="65"/>
      <c r="G84" s="65"/>
      <c r="H84" s="65"/>
      <c r="I84" s="65"/>
      <c r="J84" s="65"/>
      <c r="K84" s="65"/>
      <c r="L84" s="65"/>
      <c r="M84" s="64"/>
      <c r="N84" s="64"/>
      <c r="O84" s="65"/>
      <c r="P84" s="64"/>
      <c r="Q84" s="64"/>
      <c r="R84" s="65"/>
      <c r="S84" s="64"/>
      <c r="T84" s="64"/>
      <c r="U84" s="64"/>
      <c r="V84"/>
      <c r="W84"/>
      <c r="X84"/>
      <c r="Y84"/>
      <c r="Z84"/>
      <c r="AA84"/>
      <c r="AB84"/>
      <c r="AC84"/>
      <c r="AD84"/>
      <c r="AE84"/>
      <c r="AF84"/>
      <c r="AG84"/>
      <c r="AH84"/>
      <c r="AI84"/>
      <c r="AJ84"/>
      <c r="AK84"/>
      <c r="AL84"/>
      <c r="AM84" s="65"/>
      <c r="AN84" s="64"/>
      <c r="AP84" s="64"/>
      <c r="AQ84" s="64"/>
      <c r="AR84" s="87"/>
      <c r="AS84" s="64"/>
      <c r="AT84" s="64"/>
      <c r="AU84" s="64"/>
      <c r="AV84" s="65"/>
    </row>
    <row r="85" spans="1:96" s="3" customFormat="1" x14ac:dyDescent="0.2">
      <c r="A85" s="68"/>
      <c r="B85" s="64"/>
      <c r="C85" s="64"/>
      <c r="D85" s="64"/>
      <c r="E85" s="65"/>
      <c r="F85" s="65"/>
      <c r="G85" s="65"/>
      <c r="H85" s="65"/>
      <c r="I85" s="65"/>
      <c r="J85" s="65"/>
      <c r="K85" s="65"/>
      <c r="L85" s="65"/>
      <c r="M85" s="64"/>
      <c r="N85" s="64"/>
      <c r="O85" s="65"/>
      <c r="P85" s="64"/>
      <c r="Q85" s="64"/>
      <c r="R85" s="65"/>
      <c r="S85" s="64"/>
      <c r="T85" s="64"/>
      <c r="U85" s="64"/>
      <c r="V85"/>
      <c r="W85"/>
      <c r="X85"/>
      <c r="Y85"/>
      <c r="Z85"/>
      <c r="AA85"/>
      <c r="AB85"/>
      <c r="AC85"/>
      <c r="AD85"/>
      <c r="AE85"/>
      <c r="AF85"/>
      <c r="AG85"/>
      <c r="AH85"/>
      <c r="AI85"/>
      <c r="AJ85"/>
      <c r="AK85"/>
      <c r="AL85"/>
      <c r="AM85" s="65"/>
      <c r="AN85" s="64"/>
      <c r="AP85" s="64"/>
      <c r="AQ85" s="64"/>
      <c r="AR85" s="87"/>
      <c r="AS85" s="64"/>
      <c r="AT85" s="64"/>
      <c r="AU85" s="64"/>
      <c r="AV85" s="65"/>
    </row>
    <row r="86" spans="1:96" s="3" customFormat="1" x14ac:dyDescent="0.2">
      <c r="A86" s="68"/>
      <c r="B86" s="64"/>
      <c r="C86" s="64"/>
      <c r="D86" s="64"/>
      <c r="E86" s="65"/>
      <c r="F86" s="65"/>
      <c r="G86" s="65"/>
      <c r="H86" s="65"/>
      <c r="I86" s="65"/>
      <c r="J86" s="65"/>
      <c r="K86" s="65"/>
      <c r="L86" s="65"/>
      <c r="M86" s="64"/>
      <c r="N86" s="64"/>
      <c r="O86" s="65"/>
      <c r="P86" s="64"/>
      <c r="Q86" s="64"/>
      <c r="R86" s="65"/>
      <c r="S86" s="64"/>
      <c r="T86" s="64"/>
      <c r="U86" s="64"/>
      <c r="V86"/>
      <c r="W86"/>
      <c r="X86"/>
      <c r="Y86"/>
      <c r="Z86"/>
      <c r="AA86"/>
      <c r="AB86"/>
      <c r="AC86"/>
      <c r="AD86"/>
      <c r="AE86"/>
      <c r="AF86"/>
      <c r="AG86"/>
      <c r="AH86"/>
      <c r="AI86"/>
      <c r="AJ86"/>
      <c r="AK86"/>
      <c r="AL86"/>
      <c r="AM86" s="65"/>
      <c r="AN86" s="64"/>
      <c r="AP86" s="64"/>
      <c r="AQ86" s="64"/>
      <c r="AR86" s="87"/>
      <c r="AS86" s="64"/>
      <c r="AT86" s="64"/>
      <c r="AU86" s="64"/>
      <c r="AV86" s="65"/>
    </row>
    <row r="87" spans="1:96" s="3" customFormat="1" x14ac:dyDescent="0.2">
      <c r="A87" s="68"/>
      <c r="B87" s="64"/>
      <c r="C87" s="64"/>
      <c r="D87" s="64"/>
      <c r="E87" s="65"/>
      <c r="F87" s="65"/>
      <c r="G87" s="65"/>
      <c r="H87" s="65"/>
      <c r="I87" s="65"/>
      <c r="J87" s="65"/>
      <c r="K87" s="65"/>
      <c r="L87" s="65"/>
      <c r="M87" s="64"/>
      <c r="N87" s="64"/>
      <c r="O87" s="65"/>
      <c r="P87" s="64"/>
      <c r="Q87" s="64"/>
      <c r="R87" s="65"/>
      <c r="S87" s="64"/>
      <c r="T87" s="64"/>
      <c r="U87" s="64"/>
      <c r="V87"/>
      <c r="W87"/>
      <c r="X87"/>
      <c r="Y87"/>
      <c r="Z87"/>
      <c r="AA87"/>
      <c r="AB87"/>
      <c r="AC87"/>
      <c r="AD87"/>
      <c r="AE87"/>
      <c r="AF87"/>
      <c r="AG87"/>
      <c r="AH87"/>
      <c r="AI87"/>
      <c r="AJ87"/>
      <c r="AK87"/>
      <c r="AL87"/>
      <c r="AM87" s="65"/>
      <c r="AN87" s="64"/>
      <c r="AP87" s="64"/>
      <c r="AQ87" s="64"/>
      <c r="AR87" s="87"/>
      <c r="AS87" s="64"/>
      <c r="AT87" s="64"/>
      <c r="AU87" s="64"/>
      <c r="AV87" s="65"/>
    </row>
    <row r="88" spans="1:96" s="3" customFormat="1" x14ac:dyDescent="0.2">
      <c r="A88" s="68"/>
      <c r="B88" s="64"/>
      <c r="C88" s="64"/>
      <c r="D88" s="64"/>
      <c r="E88" s="65"/>
      <c r="F88" s="65"/>
      <c r="G88" s="65"/>
      <c r="H88" s="65"/>
      <c r="I88" s="65"/>
      <c r="J88" s="65"/>
      <c r="K88" s="65"/>
      <c r="L88" s="65"/>
      <c r="M88" s="64"/>
      <c r="N88" s="64"/>
      <c r="O88" s="65"/>
      <c r="P88" s="64"/>
      <c r="Q88" s="64"/>
      <c r="R88" s="65"/>
      <c r="S88" s="64"/>
      <c r="T88" s="64"/>
      <c r="U88" s="64"/>
      <c r="V88"/>
      <c r="W88"/>
      <c r="X88"/>
      <c r="Y88"/>
      <c r="Z88"/>
      <c r="AA88"/>
      <c r="AB88"/>
      <c r="AC88"/>
      <c r="AD88"/>
      <c r="AE88"/>
      <c r="AF88"/>
      <c r="AG88"/>
      <c r="AH88"/>
      <c r="AI88"/>
      <c r="AJ88"/>
      <c r="AK88"/>
      <c r="AL88"/>
      <c r="AM88" s="65"/>
      <c r="AN88" s="64"/>
      <c r="AP88" s="64"/>
      <c r="AQ88" s="64"/>
      <c r="AR88" s="87"/>
      <c r="AS88" s="64"/>
      <c r="AT88" s="64"/>
      <c r="AU88" s="64"/>
      <c r="AV88" s="65"/>
    </row>
    <row r="89" spans="1:96" s="3" customFormat="1" x14ac:dyDescent="0.2">
      <c r="A89" s="68"/>
      <c r="B89" s="64"/>
      <c r="C89" s="64"/>
      <c r="D89" s="64"/>
      <c r="E89" s="65"/>
      <c r="F89" s="65"/>
      <c r="G89" s="65"/>
      <c r="H89" s="65"/>
      <c r="I89" s="65"/>
      <c r="J89" s="65"/>
      <c r="K89" s="65"/>
      <c r="L89" s="65"/>
      <c r="M89" s="64"/>
      <c r="N89" s="64"/>
      <c r="O89" s="65"/>
      <c r="P89" s="64"/>
      <c r="Q89" s="64"/>
      <c r="R89" s="65"/>
      <c r="S89" s="64"/>
      <c r="T89" s="64"/>
      <c r="U89" s="64"/>
      <c r="V89"/>
      <c r="W89"/>
      <c r="X89"/>
      <c r="Y89"/>
      <c r="Z89"/>
      <c r="AA89"/>
      <c r="AB89"/>
      <c r="AC89"/>
      <c r="AD89"/>
      <c r="AE89"/>
      <c r="AF89"/>
      <c r="AG89"/>
      <c r="AH89"/>
      <c r="AI89"/>
      <c r="AJ89"/>
      <c r="AK89"/>
      <c r="AL89"/>
      <c r="AM89" s="65"/>
      <c r="AN89" s="64"/>
      <c r="AP89" s="64"/>
      <c r="AQ89" s="64"/>
      <c r="AR89" s="87"/>
      <c r="AS89" s="64"/>
      <c r="AT89" s="64"/>
      <c r="AU89" s="64"/>
      <c r="AV89" s="65"/>
    </row>
    <row r="90" spans="1:96" s="3" customFormat="1" x14ac:dyDescent="0.2">
      <c r="A90" s="68"/>
      <c r="B90" s="64"/>
      <c r="C90" s="64"/>
      <c r="D90" s="64"/>
      <c r="E90" s="65"/>
      <c r="F90" s="65"/>
      <c r="G90" s="65"/>
      <c r="H90" s="65"/>
      <c r="I90" s="65"/>
      <c r="J90" s="65"/>
      <c r="K90" s="65"/>
      <c r="L90" s="65"/>
      <c r="M90" s="64"/>
      <c r="N90" s="64"/>
      <c r="O90" s="65"/>
      <c r="P90" s="64"/>
      <c r="Q90" s="64"/>
      <c r="R90" s="65"/>
      <c r="S90" s="64"/>
      <c r="T90" s="64"/>
      <c r="U90" s="64"/>
      <c r="V90"/>
      <c r="W90"/>
      <c r="X90"/>
      <c r="Y90"/>
      <c r="Z90"/>
      <c r="AA90"/>
      <c r="AB90"/>
      <c r="AC90"/>
      <c r="AD90"/>
      <c r="AE90"/>
      <c r="AF90"/>
      <c r="AG90"/>
      <c r="AH90"/>
      <c r="AI90"/>
      <c r="AJ90"/>
      <c r="AK90"/>
      <c r="AL90"/>
      <c r="AM90" s="65"/>
      <c r="AN90" s="64"/>
      <c r="AP90" s="64"/>
      <c r="AQ90" s="64"/>
      <c r="AR90" s="87"/>
      <c r="AS90" s="64"/>
      <c r="AT90" s="64"/>
      <c r="AU90" s="64"/>
      <c r="AV90" s="65"/>
    </row>
    <row r="91" spans="1:96" s="3" customFormat="1" x14ac:dyDescent="0.2">
      <c r="A91" s="68"/>
      <c r="B91" s="64"/>
      <c r="C91" s="64"/>
      <c r="D91" s="64"/>
      <c r="E91" s="65"/>
      <c r="F91" s="65"/>
      <c r="G91" s="65"/>
      <c r="H91" s="65"/>
      <c r="I91" s="65"/>
      <c r="J91" s="65"/>
      <c r="K91" s="65"/>
      <c r="L91" s="65"/>
      <c r="M91" s="64"/>
      <c r="N91" s="64"/>
      <c r="O91" s="65"/>
      <c r="P91" s="64"/>
      <c r="Q91" s="64"/>
      <c r="R91" s="65"/>
      <c r="S91" s="64"/>
      <c r="T91" s="64"/>
      <c r="U91" s="64"/>
      <c r="V91"/>
      <c r="W91"/>
      <c r="X91"/>
      <c r="Y91"/>
      <c r="Z91"/>
      <c r="AA91"/>
      <c r="AB91"/>
      <c r="AC91"/>
      <c r="AD91"/>
      <c r="AE91"/>
      <c r="AF91"/>
      <c r="AG91"/>
      <c r="AH91"/>
      <c r="AI91"/>
      <c r="AJ91"/>
      <c r="AK91"/>
      <c r="AL91"/>
      <c r="AM91" s="65"/>
      <c r="AN91" s="64"/>
      <c r="AP91" s="64"/>
      <c r="AQ91" s="64"/>
      <c r="AR91" s="87"/>
      <c r="AS91" s="64"/>
      <c r="AT91" s="64"/>
      <c r="AU91" s="64"/>
      <c r="AV91" s="65"/>
    </row>
    <row r="92" spans="1:96" s="3" customFormat="1" x14ac:dyDescent="0.2">
      <c r="A92" s="68"/>
      <c r="B92" s="64"/>
      <c r="C92" s="64"/>
      <c r="D92" s="64"/>
      <c r="E92" s="65"/>
      <c r="F92" s="65"/>
      <c r="G92" s="65"/>
      <c r="H92" s="65"/>
      <c r="I92" s="65"/>
      <c r="J92" s="65"/>
      <c r="K92" s="65"/>
      <c r="L92" s="65"/>
      <c r="M92" s="64"/>
      <c r="N92" s="64"/>
      <c r="O92" s="65"/>
      <c r="P92" s="64"/>
      <c r="Q92" s="64"/>
      <c r="R92" s="65"/>
      <c r="S92" s="64"/>
      <c r="T92" s="64"/>
      <c r="U92" s="64"/>
      <c r="V92"/>
      <c r="W92"/>
      <c r="X92"/>
      <c r="Y92"/>
      <c r="Z92"/>
      <c r="AA92"/>
      <c r="AB92"/>
      <c r="AC92"/>
      <c r="AD92"/>
      <c r="AE92"/>
      <c r="AF92"/>
      <c r="AG92"/>
      <c r="AH92"/>
      <c r="AI92"/>
      <c r="AJ92"/>
      <c r="AK92"/>
      <c r="AL92"/>
      <c r="AM92" s="65"/>
      <c r="AN92" s="64"/>
      <c r="AP92" s="64"/>
      <c r="AQ92" s="64"/>
      <c r="AR92" s="87"/>
      <c r="AS92" s="64"/>
      <c r="AT92" s="64"/>
      <c r="AU92" s="64"/>
      <c r="AV92" s="65"/>
    </row>
    <row r="93" spans="1:96" s="3" customFormat="1" x14ac:dyDescent="0.2">
      <c r="A93" s="68"/>
      <c r="B93" s="64"/>
      <c r="C93" s="64"/>
      <c r="D93" s="64"/>
      <c r="E93" s="65"/>
      <c r="F93" s="65"/>
      <c r="G93" s="65"/>
      <c r="H93" s="65"/>
      <c r="I93" s="65"/>
      <c r="J93" s="65"/>
      <c r="K93" s="65"/>
      <c r="L93" s="65"/>
      <c r="M93" s="64"/>
      <c r="N93" s="64"/>
      <c r="O93" s="65"/>
      <c r="P93" s="64"/>
      <c r="Q93" s="64"/>
      <c r="R93" s="65"/>
      <c r="S93" s="64"/>
      <c r="T93" s="64"/>
      <c r="U93" s="64"/>
      <c r="V93"/>
      <c r="W93"/>
      <c r="X93"/>
      <c r="Y93"/>
      <c r="Z93"/>
      <c r="AA93"/>
      <c r="AB93"/>
      <c r="AC93"/>
      <c r="AD93"/>
      <c r="AE93"/>
      <c r="AF93"/>
      <c r="AG93"/>
      <c r="AH93"/>
      <c r="AI93"/>
      <c r="AJ93"/>
      <c r="AK93"/>
      <c r="AL93"/>
      <c r="AM93" s="65"/>
      <c r="AN93" s="64"/>
      <c r="AP93" s="64"/>
      <c r="AQ93" s="64"/>
      <c r="AR93" s="87"/>
      <c r="AS93" s="64"/>
      <c r="AT93" s="64"/>
      <c r="AU93" s="64"/>
      <c r="AV93" s="65"/>
    </row>
    <row r="94" spans="1:96" s="3" customFormat="1" x14ac:dyDescent="0.2">
      <c r="A94" s="68"/>
      <c r="B94" s="64"/>
      <c r="C94" s="64"/>
      <c r="D94" s="64"/>
      <c r="E94" s="65"/>
      <c r="F94" s="65"/>
      <c r="G94" s="65"/>
      <c r="H94" s="65"/>
      <c r="I94" s="65"/>
      <c r="J94" s="65"/>
      <c r="K94" s="65"/>
      <c r="L94" s="65"/>
      <c r="M94" s="64"/>
      <c r="N94" s="64"/>
      <c r="O94" s="65"/>
      <c r="P94" s="64"/>
      <c r="Q94" s="64"/>
      <c r="R94" s="65"/>
      <c r="S94" s="64"/>
      <c r="T94" s="64"/>
      <c r="U94" s="64"/>
      <c r="V94"/>
      <c r="W94"/>
      <c r="X94"/>
      <c r="Y94"/>
      <c r="Z94"/>
      <c r="AA94"/>
      <c r="AB94"/>
      <c r="AC94"/>
      <c r="AD94"/>
      <c r="AE94"/>
      <c r="AF94"/>
      <c r="AG94"/>
      <c r="AH94"/>
      <c r="AI94"/>
      <c r="AJ94"/>
      <c r="AK94"/>
      <c r="AL94"/>
      <c r="AM94" s="65"/>
      <c r="AN94" s="64"/>
      <c r="AP94" s="64"/>
      <c r="AQ94" s="64"/>
      <c r="AR94" s="87"/>
      <c r="AS94" s="64"/>
      <c r="AT94" s="64"/>
      <c r="AU94" s="64"/>
      <c r="AV94" s="65"/>
    </row>
    <row r="95" spans="1:96" s="3" customFormat="1" x14ac:dyDescent="0.2">
      <c r="A95" s="68"/>
      <c r="B95" s="64"/>
      <c r="C95" s="64"/>
      <c r="D95" s="64"/>
      <c r="E95" s="65"/>
      <c r="F95" s="65"/>
      <c r="G95" s="65"/>
      <c r="H95" s="65"/>
      <c r="I95" s="65"/>
      <c r="J95" s="65"/>
      <c r="K95" s="65"/>
      <c r="L95" s="65"/>
      <c r="M95" s="64"/>
      <c r="N95" s="64"/>
      <c r="O95" s="65"/>
      <c r="P95" s="64"/>
      <c r="Q95" s="64"/>
      <c r="R95" s="65"/>
      <c r="S95" s="64"/>
      <c r="T95" s="64"/>
      <c r="U95" s="64"/>
      <c r="V95"/>
      <c r="W95"/>
      <c r="X95"/>
      <c r="Y95"/>
      <c r="Z95"/>
      <c r="AA95"/>
      <c r="AB95"/>
      <c r="AC95"/>
      <c r="AD95"/>
      <c r="AE95"/>
      <c r="AF95"/>
      <c r="AG95"/>
      <c r="AH95"/>
      <c r="AI95"/>
      <c r="AJ95"/>
      <c r="AK95"/>
      <c r="AL95"/>
      <c r="AM95" s="65"/>
      <c r="AN95" s="64"/>
      <c r="AP95" s="64"/>
      <c r="AQ95" s="64"/>
      <c r="AR95" s="87"/>
      <c r="AS95" s="64"/>
      <c r="AT95" s="64"/>
      <c r="AU95" s="64"/>
      <c r="AV95" s="65"/>
    </row>
    <row r="96" spans="1:96" s="4" customFormat="1" x14ac:dyDescent="0.2">
      <c r="A96" s="68"/>
      <c r="B96" s="64"/>
      <c r="C96" s="64"/>
      <c r="D96" s="64"/>
      <c r="E96" s="65"/>
      <c r="F96" s="65"/>
      <c r="G96" s="65"/>
      <c r="H96" s="65"/>
      <c r="I96" s="65"/>
      <c r="J96" s="65"/>
      <c r="K96" s="65"/>
      <c r="L96" s="65"/>
      <c r="M96" s="64"/>
      <c r="N96" s="64"/>
      <c r="O96" s="65"/>
      <c r="P96" s="64"/>
      <c r="Q96" s="64"/>
      <c r="R96" s="65"/>
      <c r="S96" s="64"/>
      <c r="T96" s="64"/>
      <c r="U96" s="64"/>
      <c r="V96"/>
      <c r="W96"/>
      <c r="X96"/>
      <c r="Y96"/>
      <c r="Z96"/>
      <c r="AA96"/>
      <c r="AB96"/>
      <c r="AC96"/>
      <c r="AD96"/>
      <c r="AE96"/>
      <c r="AF96"/>
      <c r="AG96"/>
      <c r="AH96"/>
      <c r="AI96"/>
      <c r="AJ96"/>
      <c r="AK96"/>
      <c r="AL96"/>
      <c r="AM96" s="65"/>
      <c r="AN96" s="64"/>
      <c r="AO96" s="3"/>
      <c r="AP96" s="64"/>
      <c r="AQ96" s="64"/>
      <c r="AR96" s="87"/>
      <c r="AS96" s="64"/>
      <c r="AT96" s="64"/>
      <c r="AU96" s="64"/>
      <c r="AV96" s="65"/>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row>
    <row r="97" spans="1:96" s="3" customFormat="1" x14ac:dyDescent="0.2">
      <c r="A97" s="68"/>
      <c r="B97" s="64"/>
      <c r="C97" s="64"/>
      <c r="D97" s="64"/>
      <c r="E97" s="65"/>
      <c r="F97" s="65"/>
      <c r="G97" s="65"/>
      <c r="H97" s="65"/>
      <c r="I97" s="65"/>
      <c r="J97" s="65"/>
      <c r="K97" s="65"/>
      <c r="L97" s="65"/>
      <c r="M97" s="64"/>
      <c r="N97" s="64"/>
      <c r="O97" s="65"/>
      <c r="P97" s="64"/>
      <c r="Q97" s="64"/>
      <c r="R97" s="65"/>
      <c r="S97" s="64"/>
      <c r="T97" s="64"/>
      <c r="U97" s="64"/>
      <c r="V97"/>
      <c r="W97"/>
      <c r="X97"/>
      <c r="Y97"/>
      <c r="Z97"/>
      <c r="AA97"/>
      <c r="AB97"/>
      <c r="AC97"/>
      <c r="AD97"/>
      <c r="AE97"/>
      <c r="AF97"/>
      <c r="AG97"/>
      <c r="AH97"/>
      <c r="AI97"/>
      <c r="AJ97"/>
      <c r="AK97"/>
      <c r="AL97"/>
      <c r="AM97" s="65"/>
      <c r="AN97" s="64"/>
      <c r="AP97" s="64"/>
      <c r="AQ97" s="64"/>
      <c r="AR97" s="87"/>
      <c r="AS97" s="64"/>
      <c r="AT97" s="64"/>
      <c r="AU97" s="64"/>
      <c r="AV97" s="65"/>
    </row>
    <row r="98" spans="1:96" s="26" customFormat="1" ht="14.25" customHeight="1" x14ac:dyDescent="0.2">
      <c r="A98" s="68"/>
      <c r="B98" s="64"/>
      <c r="C98" s="64"/>
      <c r="D98" s="64"/>
      <c r="E98" s="65"/>
      <c r="F98" s="65"/>
      <c r="G98" s="65"/>
      <c r="H98" s="65"/>
      <c r="I98" s="65"/>
      <c r="J98" s="65"/>
      <c r="K98" s="65"/>
      <c r="L98" s="65"/>
      <c r="M98" s="64"/>
      <c r="N98" s="64"/>
      <c r="O98" s="65"/>
      <c r="P98" s="64"/>
      <c r="Q98" s="64"/>
      <c r="R98" s="65"/>
      <c r="S98" s="64"/>
      <c r="T98" s="64"/>
      <c r="U98" s="64"/>
      <c r="V98"/>
      <c r="W98"/>
      <c r="X98"/>
      <c r="Y98"/>
      <c r="Z98"/>
      <c r="AA98"/>
      <c r="AB98"/>
      <c r="AC98"/>
      <c r="AD98"/>
      <c r="AE98"/>
      <c r="AF98"/>
      <c r="AG98"/>
      <c r="AH98"/>
      <c r="AI98"/>
      <c r="AJ98"/>
      <c r="AK98"/>
      <c r="AL98"/>
      <c r="AM98" s="65"/>
      <c r="AN98" s="64"/>
      <c r="AO98" s="3"/>
      <c r="AP98" s="64"/>
      <c r="AQ98" s="64"/>
      <c r="AR98" s="87"/>
      <c r="AS98" s="64"/>
      <c r="AT98" s="64"/>
      <c r="AU98" s="64"/>
      <c r="AV98" s="65"/>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row>
    <row r="99" spans="1:96" s="3" customFormat="1" x14ac:dyDescent="0.2">
      <c r="A99" s="68"/>
      <c r="B99" s="64"/>
      <c r="C99" s="64"/>
      <c r="D99" s="64"/>
      <c r="E99" s="65"/>
      <c r="F99" s="65"/>
      <c r="G99" s="65"/>
      <c r="H99" s="65"/>
      <c r="I99" s="65"/>
      <c r="J99" s="65"/>
      <c r="K99" s="65"/>
      <c r="L99" s="65"/>
      <c r="M99" s="64"/>
      <c r="N99" s="64"/>
      <c r="O99" s="65"/>
      <c r="P99" s="64"/>
      <c r="Q99" s="64"/>
      <c r="R99" s="65"/>
      <c r="S99" s="64"/>
      <c r="T99" s="64"/>
      <c r="U99" s="64"/>
      <c r="V99"/>
      <c r="W99"/>
      <c r="X99"/>
      <c r="Y99"/>
      <c r="Z99"/>
      <c r="AA99"/>
      <c r="AB99"/>
      <c r="AC99"/>
      <c r="AD99"/>
      <c r="AE99"/>
      <c r="AF99"/>
      <c r="AG99"/>
      <c r="AH99"/>
      <c r="AI99"/>
      <c r="AJ99"/>
      <c r="AK99"/>
      <c r="AL99"/>
      <c r="AM99" s="65"/>
      <c r="AN99" s="64"/>
      <c r="AP99" s="64"/>
      <c r="AQ99" s="64"/>
      <c r="AR99" s="87"/>
      <c r="AS99" s="64"/>
      <c r="AT99" s="64"/>
      <c r="AU99" s="64"/>
      <c r="AV99" s="65"/>
    </row>
    <row r="100" spans="1:96" s="3" customFormat="1" x14ac:dyDescent="0.2">
      <c r="A100" s="68"/>
      <c r="B100" s="64"/>
      <c r="C100" s="64"/>
      <c r="D100" s="64"/>
      <c r="E100" s="65"/>
      <c r="F100" s="65"/>
      <c r="G100" s="65"/>
      <c r="H100" s="65"/>
      <c r="I100" s="65"/>
      <c r="J100" s="65"/>
      <c r="K100" s="65"/>
      <c r="L100" s="65"/>
      <c r="M100" s="64"/>
      <c r="N100" s="64"/>
      <c r="O100" s="65"/>
      <c r="P100" s="64"/>
      <c r="Q100" s="64"/>
      <c r="R100" s="65"/>
      <c r="S100" s="64"/>
      <c r="T100" s="64"/>
      <c r="U100" s="64"/>
      <c r="V100"/>
      <c r="W100"/>
      <c r="X100"/>
      <c r="Y100"/>
      <c r="Z100"/>
      <c r="AA100"/>
      <c r="AB100"/>
      <c r="AC100"/>
      <c r="AD100"/>
      <c r="AE100"/>
      <c r="AF100"/>
      <c r="AG100"/>
      <c r="AH100"/>
      <c r="AI100"/>
      <c r="AJ100"/>
      <c r="AK100"/>
      <c r="AL100"/>
      <c r="AM100" s="65"/>
      <c r="AN100" s="64"/>
      <c r="AP100" s="64"/>
      <c r="AQ100" s="64"/>
      <c r="AR100" s="87"/>
      <c r="AS100" s="64"/>
      <c r="AT100" s="64"/>
      <c r="AU100" s="64"/>
      <c r="AV100" s="65"/>
    </row>
    <row r="101" spans="1:96" s="3" customFormat="1" x14ac:dyDescent="0.2">
      <c r="A101" s="68"/>
      <c r="B101" s="64"/>
      <c r="C101" s="64"/>
      <c r="D101" s="64"/>
      <c r="E101" s="65"/>
      <c r="F101" s="65"/>
      <c r="G101" s="65"/>
      <c r="H101" s="65"/>
      <c r="I101" s="65"/>
      <c r="J101" s="65"/>
      <c r="K101" s="65"/>
      <c r="L101" s="65"/>
      <c r="M101" s="64"/>
      <c r="N101" s="64"/>
      <c r="O101" s="65"/>
      <c r="P101" s="64"/>
      <c r="Q101" s="64"/>
      <c r="R101" s="65"/>
      <c r="S101" s="64"/>
      <c r="T101" s="64"/>
      <c r="U101" s="64"/>
      <c r="V101"/>
      <c r="W101"/>
      <c r="X101"/>
      <c r="Y101"/>
      <c r="Z101"/>
      <c r="AA101"/>
      <c r="AB101"/>
      <c r="AC101"/>
      <c r="AD101"/>
      <c r="AE101"/>
      <c r="AF101"/>
      <c r="AG101"/>
      <c r="AH101"/>
      <c r="AI101"/>
      <c r="AJ101"/>
      <c r="AK101"/>
      <c r="AL101"/>
      <c r="AM101" s="65"/>
      <c r="AN101" s="64"/>
      <c r="AP101" s="64"/>
      <c r="AQ101" s="64"/>
      <c r="AR101" s="87"/>
      <c r="AS101" s="64"/>
      <c r="AT101" s="64"/>
      <c r="AU101" s="64"/>
      <c r="AV101" s="65"/>
    </row>
    <row r="102" spans="1:96" s="3" customFormat="1" x14ac:dyDescent="0.2">
      <c r="A102" s="68"/>
      <c r="B102" s="64"/>
      <c r="C102" s="64"/>
      <c r="D102" s="64"/>
      <c r="E102" s="65"/>
      <c r="F102" s="65"/>
      <c r="G102" s="65"/>
      <c r="H102" s="65"/>
      <c r="I102" s="65"/>
      <c r="J102" s="65"/>
      <c r="K102" s="65"/>
      <c r="L102" s="65"/>
      <c r="M102" s="64"/>
      <c r="N102" s="64"/>
      <c r="O102" s="65"/>
      <c r="P102" s="64"/>
      <c r="Q102" s="64"/>
      <c r="R102" s="65"/>
      <c r="S102" s="64"/>
      <c r="T102" s="64"/>
      <c r="U102" s="64"/>
      <c r="V102"/>
      <c r="W102"/>
      <c r="X102"/>
      <c r="Y102"/>
      <c r="Z102"/>
      <c r="AA102"/>
      <c r="AB102"/>
      <c r="AC102"/>
      <c r="AD102"/>
      <c r="AE102"/>
      <c r="AF102"/>
      <c r="AG102"/>
      <c r="AH102"/>
      <c r="AI102"/>
      <c r="AJ102"/>
      <c r="AK102"/>
      <c r="AL102"/>
      <c r="AM102" s="65"/>
      <c r="AN102" s="64"/>
      <c r="AP102" s="64"/>
      <c r="AQ102" s="64"/>
      <c r="AR102" s="87"/>
      <c r="AS102" s="64"/>
      <c r="AT102" s="64"/>
      <c r="AU102" s="64"/>
      <c r="AV102" s="65"/>
    </row>
    <row r="103" spans="1:96" s="3" customFormat="1" x14ac:dyDescent="0.2">
      <c r="A103" s="68"/>
      <c r="B103" s="64"/>
      <c r="C103" s="64"/>
      <c r="D103" s="64"/>
      <c r="E103" s="65"/>
      <c r="F103" s="65"/>
      <c r="G103" s="65"/>
      <c r="H103" s="65"/>
      <c r="I103" s="65"/>
      <c r="J103" s="65"/>
      <c r="K103" s="65"/>
      <c r="L103" s="65"/>
      <c r="M103" s="64"/>
      <c r="N103" s="64"/>
      <c r="O103" s="65"/>
      <c r="P103" s="64"/>
      <c r="Q103" s="64"/>
      <c r="R103" s="65"/>
      <c r="S103" s="64"/>
      <c r="T103" s="64"/>
      <c r="U103" s="64"/>
      <c r="V103"/>
      <c r="W103"/>
      <c r="X103"/>
      <c r="Y103"/>
      <c r="Z103"/>
      <c r="AA103"/>
      <c r="AB103"/>
      <c r="AC103"/>
      <c r="AD103"/>
      <c r="AE103"/>
      <c r="AF103"/>
      <c r="AG103"/>
      <c r="AH103"/>
      <c r="AI103"/>
      <c r="AJ103"/>
      <c r="AK103"/>
      <c r="AL103"/>
      <c r="AM103" s="65"/>
      <c r="AN103" s="64"/>
      <c r="AP103" s="64"/>
      <c r="AQ103" s="64"/>
      <c r="AR103" s="87"/>
      <c r="AS103" s="64"/>
      <c r="AT103" s="64"/>
      <c r="AU103" s="64"/>
      <c r="AV103" s="65"/>
    </row>
    <row r="104" spans="1:96" s="13" customFormat="1" x14ac:dyDescent="0.2">
      <c r="A104" s="68"/>
      <c r="B104" s="64"/>
      <c r="C104" s="64"/>
      <c r="D104" s="64"/>
      <c r="E104" s="65"/>
      <c r="F104" s="65"/>
      <c r="G104" s="65"/>
      <c r="H104" s="65"/>
      <c r="I104" s="65"/>
      <c r="J104" s="65"/>
      <c r="K104" s="65"/>
      <c r="L104" s="65"/>
      <c r="M104" s="64"/>
      <c r="N104" s="64"/>
      <c r="O104" s="65"/>
      <c r="P104" s="64"/>
      <c r="Q104" s="64"/>
      <c r="R104" s="65"/>
      <c r="S104" s="64"/>
      <c r="T104" s="64"/>
      <c r="U104" s="64"/>
      <c r="V104"/>
      <c r="W104"/>
      <c r="X104"/>
      <c r="Y104"/>
      <c r="Z104"/>
      <c r="AA104"/>
      <c r="AB104"/>
      <c r="AC104"/>
      <c r="AD104"/>
      <c r="AE104"/>
      <c r="AF104"/>
      <c r="AG104"/>
      <c r="AH104"/>
      <c r="AI104"/>
      <c r="AJ104"/>
      <c r="AK104"/>
      <c r="AL104"/>
      <c r="AM104" s="65"/>
      <c r="AN104" s="64"/>
      <c r="AO104" s="3"/>
      <c r="AP104" s="64"/>
      <c r="AQ104" s="64"/>
      <c r="AR104" s="87"/>
      <c r="AS104" s="64"/>
      <c r="AT104" s="64"/>
      <c r="AU104" s="64"/>
      <c r="AV104" s="65"/>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row>
    <row r="105" spans="1:96" s="3" customFormat="1" x14ac:dyDescent="0.2">
      <c r="A105" s="68"/>
      <c r="B105" s="64"/>
      <c r="C105" s="64"/>
      <c r="D105" s="64"/>
      <c r="E105" s="65"/>
      <c r="F105" s="65"/>
      <c r="G105" s="65"/>
      <c r="H105" s="65"/>
      <c r="I105" s="65"/>
      <c r="J105" s="65"/>
      <c r="K105" s="65"/>
      <c r="L105" s="65"/>
      <c r="M105" s="64"/>
      <c r="N105" s="64"/>
      <c r="O105" s="65"/>
      <c r="P105" s="64"/>
      <c r="Q105" s="64"/>
      <c r="R105" s="65"/>
      <c r="S105" s="64"/>
      <c r="T105" s="64"/>
      <c r="U105" s="64"/>
      <c r="V105"/>
      <c r="W105"/>
      <c r="X105"/>
      <c r="Y105"/>
      <c r="Z105"/>
      <c r="AA105"/>
      <c r="AB105"/>
      <c r="AC105"/>
      <c r="AD105"/>
      <c r="AE105"/>
      <c r="AF105"/>
      <c r="AG105"/>
      <c r="AH105"/>
      <c r="AI105"/>
      <c r="AJ105"/>
      <c r="AK105"/>
      <c r="AL105"/>
      <c r="AM105" s="65"/>
      <c r="AN105" s="64"/>
      <c r="AP105" s="64"/>
      <c r="AQ105" s="64"/>
      <c r="AR105" s="87"/>
      <c r="AS105" s="64"/>
      <c r="AT105" s="64"/>
      <c r="AU105" s="64"/>
      <c r="AV105" s="65"/>
    </row>
    <row r="106" spans="1:96" s="3" customFormat="1" x14ac:dyDescent="0.2">
      <c r="A106" s="68"/>
      <c r="B106" s="64"/>
      <c r="C106" s="64"/>
      <c r="D106" s="64"/>
      <c r="E106" s="65"/>
      <c r="F106" s="65"/>
      <c r="G106" s="65"/>
      <c r="H106" s="65"/>
      <c r="I106" s="65"/>
      <c r="J106" s="65"/>
      <c r="K106" s="65"/>
      <c r="L106" s="65"/>
      <c r="M106" s="64"/>
      <c r="N106" s="64"/>
      <c r="O106" s="65"/>
      <c r="P106" s="64"/>
      <c r="Q106" s="64"/>
      <c r="R106" s="65"/>
      <c r="S106" s="64"/>
      <c r="T106" s="64"/>
      <c r="U106" s="64"/>
      <c r="V106"/>
      <c r="W106"/>
      <c r="X106"/>
      <c r="Y106"/>
      <c r="Z106"/>
      <c r="AA106"/>
      <c r="AB106"/>
      <c r="AC106"/>
      <c r="AD106"/>
      <c r="AE106"/>
      <c r="AF106"/>
      <c r="AG106"/>
      <c r="AH106"/>
      <c r="AI106"/>
      <c r="AJ106"/>
      <c r="AK106"/>
      <c r="AL106"/>
      <c r="AM106" s="65"/>
      <c r="AN106" s="64"/>
      <c r="AP106" s="64"/>
      <c r="AQ106" s="64"/>
      <c r="AR106" s="87"/>
      <c r="AS106" s="64"/>
      <c r="AT106" s="64"/>
      <c r="AU106" s="64"/>
      <c r="AV106" s="65"/>
    </row>
    <row r="107" spans="1:96" s="3" customFormat="1" x14ac:dyDescent="0.2">
      <c r="A107" s="68"/>
      <c r="B107" s="64"/>
      <c r="C107" s="64"/>
      <c r="D107" s="64"/>
      <c r="E107" s="65"/>
      <c r="F107" s="65"/>
      <c r="G107" s="65"/>
      <c r="H107" s="65"/>
      <c r="I107" s="65"/>
      <c r="J107" s="65"/>
      <c r="K107" s="65"/>
      <c r="L107" s="65"/>
      <c r="M107" s="64"/>
      <c r="N107" s="64"/>
      <c r="O107" s="65"/>
      <c r="P107" s="64"/>
      <c r="Q107" s="64"/>
      <c r="R107" s="65"/>
      <c r="S107" s="64"/>
      <c r="T107" s="64"/>
      <c r="U107" s="64"/>
      <c r="V107"/>
      <c r="W107"/>
      <c r="X107"/>
      <c r="Y107"/>
      <c r="Z107"/>
      <c r="AA107"/>
      <c r="AB107"/>
      <c r="AC107"/>
      <c r="AD107"/>
      <c r="AE107"/>
      <c r="AF107"/>
      <c r="AG107"/>
      <c r="AH107"/>
      <c r="AI107"/>
      <c r="AJ107"/>
      <c r="AK107"/>
      <c r="AL107"/>
      <c r="AM107" s="65"/>
      <c r="AN107" s="64"/>
      <c r="AP107" s="64"/>
      <c r="AQ107" s="64"/>
      <c r="AR107" s="87"/>
      <c r="AS107" s="64"/>
      <c r="AT107" s="64"/>
      <c r="AU107" s="64"/>
      <c r="AV107" s="65"/>
    </row>
    <row r="108" spans="1:96" s="3" customFormat="1" x14ac:dyDescent="0.2">
      <c r="A108" s="68"/>
      <c r="B108" s="64"/>
      <c r="C108" s="64"/>
      <c r="D108" s="64"/>
      <c r="E108" s="65"/>
      <c r="F108" s="65"/>
      <c r="G108" s="65"/>
      <c r="H108" s="65"/>
      <c r="I108" s="65"/>
      <c r="J108" s="65"/>
      <c r="K108" s="65"/>
      <c r="L108" s="65"/>
      <c r="M108" s="64"/>
      <c r="N108" s="64"/>
      <c r="O108" s="65"/>
      <c r="P108" s="64"/>
      <c r="Q108" s="64"/>
      <c r="R108" s="65"/>
      <c r="S108" s="64"/>
      <c r="T108" s="64"/>
      <c r="U108" s="64"/>
      <c r="V108"/>
      <c r="W108"/>
      <c r="X108"/>
      <c r="Y108"/>
      <c r="Z108"/>
      <c r="AA108"/>
      <c r="AB108"/>
      <c r="AC108"/>
      <c r="AD108"/>
      <c r="AE108"/>
      <c r="AF108"/>
      <c r="AG108"/>
      <c r="AH108"/>
      <c r="AI108"/>
      <c r="AJ108"/>
      <c r="AK108"/>
      <c r="AL108"/>
      <c r="AM108" s="65"/>
      <c r="AN108" s="64"/>
      <c r="AP108" s="64"/>
      <c r="AQ108" s="64"/>
      <c r="AR108" s="87"/>
      <c r="AS108" s="64"/>
      <c r="AT108" s="64"/>
      <c r="AU108" s="64"/>
      <c r="AV108" s="65"/>
    </row>
    <row r="109" spans="1:96" s="3" customFormat="1" x14ac:dyDescent="0.2">
      <c r="A109" s="68"/>
      <c r="B109" s="64"/>
      <c r="C109" s="64"/>
      <c r="D109" s="64"/>
      <c r="E109" s="65"/>
      <c r="F109" s="65"/>
      <c r="G109" s="65"/>
      <c r="H109" s="65"/>
      <c r="I109" s="65"/>
      <c r="J109" s="65"/>
      <c r="K109" s="65"/>
      <c r="L109" s="65"/>
      <c r="M109" s="64"/>
      <c r="N109" s="64"/>
      <c r="O109" s="65"/>
      <c r="P109" s="64"/>
      <c r="Q109" s="64"/>
      <c r="R109" s="65"/>
      <c r="S109" s="64"/>
      <c r="T109" s="64"/>
      <c r="U109" s="64"/>
      <c r="V109"/>
      <c r="W109"/>
      <c r="X109"/>
      <c r="Y109"/>
      <c r="Z109"/>
      <c r="AA109"/>
      <c r="AB109"/>
      <c r="AC109"/>
      <c r="AD109"/>
      <c r="AE109"/>
      <c r="AF109"/>
      <c r="AG109"/>
      <c r="AH109"/>
      <c r="AI109"/>
      <c r="AJ109"/>
      <c r="AK109"/>
      <c r="AL109"/>
      <c r="AM109" s="65"/>
      <c r="AN109" s="64"/>
      <c r="AP109" s="64"/>
      <c r="AQ109" s="64"/>
      <c r="AR109" s="87"/>
      <c r="AS109" s="64"/>
      <c r="AT109" s="64"/>
      <c r="AU109" s="64"/>
      <c r="AV109" s="65"/>
    </row>
    <row r="110" spans="1:96" s="3" customFormat="1" x14ac:dyDescent="0.2">
      <c r="A110" s="68"/>
      <c r="B110" s="64"/>
      <c r="C110" s="64"/>
      <c r="D110" s="64"/>
      <c r="E110" s="65"/>
      <c r="F110" s="65"/>
      <c r="G110" s="65"/>
      <c r="H110" s="65"/>
      <c r="I110" s="65"/>
      <c r="J110" s="65"/>
      <c r="K110" s="65"/>
      <c r="L110" s="65"/>
      <c r="M110" s="64"/>
      <c r="N110" s="64"/>
      <c r="O110" s="65"/>
      <c r="P110" s="64"/>
      <c r="Q110" s="64"/>
      <c r="R110" s="65"/>
      <c r="S110" s="64"/>
      <c r="T110" s="64"/>
      <c r="U110" s="64"/>
      <c r="V110"/>
      <c r="W110"/>
      <c r="X110"/>
      <c r="Y110"/>
      <c r="Z110"/>
      <c r="AA110"/>
      <c r="AB110"/>
      <c r="AC110"/>
      <c r="AD110"/>
      <c r="AE110"/>
      <c r="AF110"/>
      <c r="AG110"/>
      <c r="AH110"/>
      <c r="AI110"/>
      <c r="AJ110"/>
      <c r="AK110"/>
      <c r="AL110"/>
      <c r="AM110" s="65"/>
      <c r="AN110" s="64"/>
      <c r="AP110" s="64"/>
      <c r="AQ110" s="64"/>
      <c r="AR110" s="87"/>
      <c r="AS110" s="64"/>
      <c r="AT110" s="64"/>
      <c r="AU110" s="64"/>
      <c r="AV110" s="65"/>
    </row>
    <row r="111" spans="1:96" s="3" customFormat="1" x14ac:dyDescent="0.2">
      <c r="A111" s="68"/>
      <c r="B111" s="64"/>
      <c r="C111" s="64"/>
      <c r="D111" s="64"/>
      <c r="E111" s="65"/>
      <c r="F111" s="65"/>
      <c r="G111" s="65"/>
      <c r="H111" s="65"/>
      <c r="I111" s="65"/>
      <c r="J111" s="65"/>
      <c r="K111" s="65"/>
      <c r="L111" s="65"/>
      <c r="M111" s="64"/>
      <c r="N111" s="64"/>
      <c r="O111" s="65"/>
      <c r="P111" s="64"/>
      <c r="Q111" s="64"/>
      <c r="R111" s="65"/>
      <c r="S111" s="64"/>
      <c r="T111" s="64"/>
      <c r="U111" s="64"/>
      <c r="V111"/>
      <c r="W111"/>
      <c r="X111"/>
      <c r="Y111"/>
      <c r="Z111"/>
      <c r="AA111"/>
      <c r="AB111"/>
      <c r="AC111"/>
      <c r="AD111"/>
      <c r="AE111"/>
      <c r="AF111"/>
      <c r="AG111"/>
      <c r="AH111"/>
      <c r="AI111"/>
      <c r="AJ111"/>
      <c r="AK111"/>
      <c r="AL111"/>
      <c r="AM111" s="65"/>
      <c r="AN111" s="64"/>
      <c r="AP111" s="64"/>
      <c r="AQ111" s="64"/>
      <c r="AR111" s="87"/>
      <c r="AS111" s="64"/>
      <c r="AT111" s="64"/>
      <c r="AU111" s="64"/>
      <c r="AV111" s="65"/>
    </row>
    <row r="112" spans="1:96" s="3" customFormat="1" x14ac:dyDescent="0.2">
      <c r="A112" s="68"/>
      <c r="B112" s="64"/>
      <c r="C112" s="64"/>
      <c r="D112" s="64"/>
      <c r="E112" s="65"/>
      <c r="F112" s="65"/>
      <c r="G112" s="65"/>
      <c r="H112" s="65"/>
      <c r="I112" s="65"/>
      <c r="J112" s="65"/>
      <c r="K112" s="65"/>
      <c r="L112" s="65"/>
      <c r="M112" s="64"/>
      <c r="N112" s="64"/>
      <c r="O112" s="65"/>
      <c r="P112" s="64"/>
      <c r="Q112" s="64"/>
      <c r="R112" s="65"/>
      <c r="S112" s="64"/>
      <c r="T112" s="64"/>
      <c r="U112" s="64"/>
      <c r="V112"/>
      <c r="W112"/>
      <c r="X112"/>
      <c r="Y112"/>
      <c r="Z112"/>
      <c r="AA112"/>
      <c r="AB112"/>
      <c r="AC112"/>
      <c r="AD112"/>
      <c r="AE112"/>
      <c r="AF112"/>
      <c r="AG112"/>
      <c r="AH112"/>
      <c r="AI112"/>
      <c r="AJ112"/>
      <c r="AK112"/>
      <c r="AL112"/>
      <c r="AM112" s="65"/>
      <c r="AN112" s="64"/>
      <c r="AP112" s="64"/>
      <c r="AQ112" s="64"/>
      <c r="AR112" s="87"/>
      <c r="AS112" s="64"/>
      <c r="AT112" s="64"/>
      <c r="AU112" s="64"/>
      <c r="AV112" s="65"/>
    </row>
    <row r="113" spans="1:96" s="3" customFormat="1" x14ac:dyDescent="0.2">
      <c r="A113" s="68"/>
      <c r="B113" s="64"/>
      <c r="C113" s="64"/>
      <c r="D113" s="64"/>
      <c r="E113" s="65"/>
      <c r="F113" s="65"/>
      <c r="G113" s="65"/>
      <c r="H113" s="65"/>
      <c r="I113" s="65"/>
      <c r="J113" s="65"/>
      <c r="K113" s="65"/>
      <c r="L113" s="65"/>
      <c r="M113" s="64"/>
      <c r="N113" s="64"/>
      <c r="O113" s="65"/>
      <c r="P113" s="64"/>
      <c r="Q113" s="64"/>
      <c r="R113" s="65"/>
      <c r="S113" s="64"/>
      <c r="T113" s="64"/>
      <c r="U113" s="64"/>
      <c r="V113"/>
      <c r="W113"/>
      <c r="X113"/>
      <c r="Y113"/>
      <c r="Z113"/>
      <c r="AA113"/>
      <c r="AB113"/>
      <c r="AC113"/>
      <c r="AD113"/>
      <c r="AE113"/>
      <c r="AF113"/>
      <c r="AG113"/>
      <c r="AH113"/>
      <c r="AI113"/>
      <c r="AJ113"/>
      <c r="AK113"/>
      <c r="AL113"/>
      <c r="AM113" s="65"/>
      <c r="AN113" s="64"/>
      <c r="AP113" s="64"/>
      <c r="AQ113" s="64"/>
      <c r="AR113" s="87"/>
      <c r="AS113" s="64"/>
      <c r="AT113" s="64"/>
      <c r="AU113" s="64"/>
      <c r="AV113" s="65"/>
    </row>
    <row r="114" spans="1:96" s="3" customFormat="1" x14ac:dyDescent="0.2">
      <c r="A114" s="68"/>
      <c r="B114" s="64"/>
      <c r="C114" s="64"/>
      <c r="D114" s="64"/>
      <c r="E114" s="65"/>
      <c r="F114" s="65"/>
      <c r="G114" s="65"/>
      <c r="H114" s="65"/>
      <c r="I114" s="65"/>
      <c r="J114" s="65"/>
      <c r="K114" s="65"/>
      <c r="L114" s="65"/>
      <c r="M114" s="64"/>
      <c r="N114" s="64"/>
      <c r="O114" s="65"/>
      <c r="P114" s="64"/>
      <c r="Q114" s="64"/>
      <c r="R114" s="65"/>
      <c r="S114" s="64"/>
      <c r="T114" s="64"/>
      <c r="U114" s="64"/>
      <c r="V114"/>
      <c r="W114"/>
      <c r="X114"/>
      <c r="Y114"/>
      <c r="Z114"/>
      <c r="AA114"/>
      <c r="AB114"/>
      <c r="AC114"/>
      <c r="AD114"/>
      <c r="AE114"/>
      <c r="AF114"/>
      <c r="AG114"/>
      <c r="AH114"/>
      <c r="AI114"/>
      <c r="AJ114"/>
      <c r="AK114"/>
      <c r="AL114"/>
      <c r="AM114" s="65"/>
      <c r="AN114" s="64"/>
      <c r="AP114" s="64"/>
      <c r="AQ114" s="64"/>
      <c r="AR114" s="87"/>
      <c r="AS114" s="64"/>
      <c r="AT114" s="64"/>
      <c r="AU114" s="64"/>
      <c r="AV114" s="65"/>
    </row>
    <row r="115" spans="1:96" s="3" customFormat="1" x14ac:dyDescent="0.2">
      <c r="A115" s="68"/>
      <c r="B115" s="64"/>
      <c r="C115" s="64"/>
      <c r="D115" s="64"/>
      <c r="E115" s="65"/>
      <c r="F115" s="65"/>
      <c r="G115" s="65"/>
      <c r="H115" s="65"/>
      <c r="I115" s="65"/>
      <c r="J115" s="65"/>
      <c r="K115" s="65"/>
      <c r="L115" s="65"/>
      <c r="M115" s="64"/>
      <c r="N115" s="64"/>
      <c r="O115" s="65"/>
      <c r="P115" s="64"/>
      <c r="Q115" s="64"/>
      <c r="R115" s="65"/>
      <c r="S115" s="64"/>
      <c r="T115" s="64"/>
      <c r="U115" s="64"/>
      <c r="V115"/>
      <c r="W115"/>
      <c r="X115"/>
      <c r="Y115"/>
      <c r="Z115"/>
      <c r="AA115"/>
      <c r="AB115"/>
      <c r="AC115"/>
      <c r="AD115"/>
      <c r="AE115"/>
      <c r="AF115"/>
      <c r="AG115"/>
      <c r="AH115"/>
      <c r="AI115"/>
      <c r="AJ115"/>
      <c r="AK115"/>
      <c r="AL115"/>
      <c r="AM115" s="65"/>
      <c r="AN115" s="64"/>
      <c r="AP115" s="64"/>
      <c r="AQ115" s="64"/>
      <c r="AR115" s="87"/>
      <c r="AS115" s="64"/>
      <c r="AT115" s="64"/>
      <c r="AU115" s="64"/>
      <c r="AV115" s="65"/>
    </row>
    <row r="116" spans="1:96" s="3" customFormat="1" x14ac:dyDescent="0.2">
      <c r="A116" s="68"/>
      <c r="B116" s="64"/>
      <c r="C116" s="64"/>
      <c r="D116" s="64"/>
      <c r="E116" s="65"/>
      <c r="F116" s="65"/>
      <c r="G116" s="65"/>
      <c r="H116" s="65"/>
      <c r="I116" s="65"/>
      <c r="J116" s="65"/>
      <c r="K116" s="65"/>
      <c r="L116" s="65"/>
      <c r="M116" s="64"/>
      <c r="N116" s="64"/>
      <c r="O116" s="65"/>
      <c r="P116" s="64"/>
      <c r="Q116" s="64"/>
      <c r="R116" s="65"/>
      <c r="S116" s="64"/>
      <c r="T116" s="64"/>
      <c r="U116" s="64"/>
      <c r="V116"/>
      <c r="W116"/>
      <c r="X116"/>
      <c r="Y116"/>
      <c r="Z116"/>
      <c r="AA116"/>
      <c r="AB116"/>
      <c r="AC116"/>
      <c r="AD116"/>
      <c r="AE116"/>
      <c r="AF116"/>
      <c r="AG116"/>
      <c r="AH116"/>
      <c r="AI116"/>
      <c r="AJ116"/>
      <c r="AK116"/>
      <c r="AL116"/>
      <c r="AM116" s="65"/>
      <c r="AN116" s="64"/>
      <c r="AP116" s="64"/>
      <c r="AQ116" s="64"/>
      <c r="AR116" s="87"/>
      <c r="AS116" s="64"/>
      <c r="AT116" s="64"/>
      <c r="AU116" s="64"/>
      <c r="AV116" s="65"/>
    </row>
    <row r="117" spans="1:96" s="3" customFormat="1" x14ac:dyDescent="0.2">
      <c r="A117" s="68"/>
      <c r="B117" s="64"/>
      <c r="C117" s="64"/>
      <c r="D117" s="64"/>
      <c r="E117" s="65"/>
      <c r="F117" s="65"/>
      <c r="G117" s="65"/>
      <c r="H117" s="65"/>
      <c r="I117" s="65"/>
      <c r="J117" s="65"/>
      <c r="K117" s="65"/>
      <c r="L117" s="65"/>
      <c r="M117" s="64"/>
      <c r="N117" s="64"/>
      <c r="O117" s="65"/>
      <c r="P117" s="64"/>
      <c r="Q117" s="64"/>
      <c r="R117" s="65"/>
      <c r="S117" s="64"/>
      <c r="T117" s="64"/>
      <c r="U117" s="64"/>
      <c r="V117"/>
      <c r="W117"/>
      <c r="X117"/>
      <c r="Y117"/>
      <c r="Z117"/>
      <c r="AA117"/>
      <c r="AB117"/>
      <c r="AC117"/>
      <c r="AD117"/>
      <c r="AE117"/>
      <c r="AF117"/>
      <c r="AG117"/>
      <c r="AH117"/>
      <c r="AI117"/>
      <c r="AJ117"/>
      <c r="AK117"/>
      <c r="AL117"/>
      <c r="AM117" s="65"/>
      <c r="AN117" s="64"/>
      <c r="AP117" s="64"/>
      <c r="AQ117" s="64"/>
      <c r="AR117" s="87"/>
      <c r="AS117" s="64"/>
      <c r="AT117" s="64"/>
      <c r="AU117" s="64"/>
      <c r="AV117" s="65"/>
    </row>
    <row r="118" spans="1:96" s="26" customFormat="1" ht="14.25" customHeight="1" x14ac:dyDescent="0.2">
      <c r="A118" s="68"/>
      <c r="B118" s="64"/>
      <c r="C118" s="64"/>
      <c r="D118" s="64"/>
      <c r="E118" s="65"/>
      <c r="F118" s="65"/>
      <c r="G118" s="65"/>
      <c r="H118" s="65"/>
      <c r="I118" s="65"/>
      <c r="J118" s="65"/>
      <c r="K118" s="65"/>
      <c r="L118" s="65"/>
      <c r="M118" s="64"/>
      <c r="N118" s="64"/>
      <c r="O118" s="65"/>
      <c r="P118" s="64"/>
      <c r="Q118" s="64"/>
      <c r="R118" s="65"/>
      <c r="S118" s="64"/>
      <c r="T118" s="64"/>
      <c r="U118" s="64"/>
      <c r="V118"/>
      <c r="W118"/>
      <c r="X118"/>
      <c r="Y118"/>
      <c r="Z118"/>
      <c r="AA118"/>
      <c r="AB118"/>
      <c r="AC118"/>
      <c r="AD118"/>
      <c r="AE118"/>
      <c r="AF118"/>
      <c r="AG118"/>
      <c r="AH118"/>
      <c r="AI118"/>
      <c r="AJ118"/>
      <c r="AK118"/>
      <c r="AL118"/>
      <c r="AM118" s="65"/>
      <c r="AN118" s="64"/>
      <c r="AO118" s="3"/>
      <c r="AP118" s="64"/>
      <c r="AQ118" s="64"/>
      <c r="AR118" s="87"/>
      <c r="AS118" s="64"/>
      <c r="AT118" s="64"/>
      <c r="AU118" s="64"/>
      <c r="AV118" s="65"/>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row>
    <row r="119" spans="1:96" s="3" customFormat="1" x14ac:dyDescent="0.2">
      <c r="A119" s="68"/>
      <c r="B119" s="64"/>
      <c r="C119" s="64"/>
      <c r="D119" s="64"/>
      <c r="E119" s="65"/>
      <c r="F119" s="65"/>
      <c r="G119" s="65"/>
      <c r="H119" s="65"/>
      <c r="I119" s="65"/>
      <c r="J119" s="65"/>
      <c r="K119" s="65"/>
      <c r="L119" s="65"/>
      <c r="M119" s="64"/>
      <c r="N119" s="64"/>
      <c r="O119" s="65"/>
      <c r="P119" s="64"/>
      <c r="Q119" s="64"/>
      <c r="R119" s="65"/>
      <c r="S119" s="64"/>
      <c r="T119" s="64"/>
      <c r="U119" s="64"/>
      <c r="V119"/>
      <c r="W119"/>
      <c r="X119"/>
      <c r="Y119"/>
      <c r="Z119"/>
      <c r="AA119"/>
      <c r="AB119"/>
      <c r="AC119"/>
      <c r="AD119"/>
      <c r="AE119"/>
      <c r="AF119"/>
      <c r="AG119"/>
      <c r="AH119"/>
      <c r="AI119"/>
      <c r="AJ119"/>
      <c r="AK119"/>
      <c r="AL119"/>
      <c r="AM119" s="65"/>
      <c r="AN119" s="64"/>
      <c r="AP119" s="64"/>
      <c r="AQ119" s="64"/>
      <c r="AR119" s="87"/>
      <c r="AS119" s="64"/>
      <c r="AT119" s="64"/>
      <c r="AU119" s="64"/>
      <c r="AV119" s="65"/>
    </row>
    <row r="120" spans="1:96" s="3" customFormat="1" x14ac:dyDescent="0.2">
      <c r="A120" s="68"/>
      <c r="B120" s="64"/>
      <c r="C120" s="64"/>
      <c r="D120" s="64"/>
      <c r="E120" s="65"/>
      <c r="F120" s="65"/>
      <c r="G120" s="65"/>
      <c r="H120" s="65"/>
      <c r="I120" s="65"/>
      <c r="J120" s="65"/>
      <c r="K120" s="65"/>
      <c r="L120" s="65"/>
      <c r="M120" s="64"/>
      <c r="N120" s="64"/>
      <c r="O120" s="65"/>
      <c r="P120" s="64"/>
      <c r="Q120" s="64"/>
      <c r="R120" s="65"/>
      <c r="S120" s="64"/>
      <c r="T120" s="64"/>
      <c r="U120" s="64"/>
      <c r="V120"/>
      <c r="W120"/>
      <c r="X120"/>
      <c r="Y120"/>
      <c r="Z120"/>
      <c r="AA120"/>
      <c r="AB120"/>
      <c r="AC120"/>
      <c r="AD120"/>
      <c r="AE120"/>
      <c r="AF120"/>
      <c r="AG120"/>
      <c r="AH120"/>
      <c r="AI120"/>
      <c r="AJ120"/>
      <c r="AK120"/>
      <c r="AL120"/>
      <c r="AM120" s="65"/>
      <c r="AN120" s="64"/>
      <c r="AP120" s="64"/>
      <c r="AQ120" s="64"/>
      <c r="AR120" s="87"/>
      <c r="AS120" s="64"/>
      <c r="AT120" s="64"/>
      <c r="AU120" s="64"/>
      <c r="AV120" s="65"/>
    </row>
    <row r="121" spans="1:96" s="3" customFormat="1" x14ac:dyDescent="0.2">
      <c r="A121" s="68"/>
      <c r="B121" s="64"/>
      <c r="C121" s="64"/>
      <c r="D121" s="64"/>
      <c r="E121" s="65"/>
      <c r="F121" s="65"/>
      <c r="G121" s="65"/>
      <c r="H121" s="65"/>
      <c r="I121" s="65"/>
      <c r="J121" s="65"/>
      <c r="K121" s="65"/>
      <c r="L121" s="65"/>
      <c r="M121" s="64"/>
      <c r="N121" s="64"/>
      <c r="O121" s="65"/>
      <c r="P121" s="64"/>
      <c r="Q121" s="64"/>
      <c r="R121" s="65"/>
      <c r="S121" s="64"/>
      <c r="T121" s="64"/>
      <c r="U121" s="64"/>
      <c r="V121"/>
      <c r="W121"/>
      <c r="X121"/>
      <c r="Y121"/>
      <c r="Z121"/>
      <c r="AA121"/>
      <c r="AB121"/>
      <c r="AC121"/>
      <c r="AD121"/>
      <c r="AE121"/>
      <c r="AF121"/>
      <c r="AG121"/>
      <c r="AH121"/>
      <c r="AI121"/>
      <c r="AJ121"/>
      <c r="AK121"/>
      <c r="AL121"/>
      <c r="AM121" s="65"/>
      <c r="AN121" s="64"/>
      <c r="AP121" s="64"/>
      <c r="AQ121" s="64"/>
      <c r="AR121" s="87"/>
      <c r="AS121" s="64"/>
      <c r="AT121" s="64"/>
      <c r="AU121" s="64"/>
      <c r="AV121" s="65"/>
    </row>
    <row r="122" spans="1:96" s="3" customFormat="1" x14ac:dyDescent="0.2">
      <c r="A122" s="68"/>
      <c r="B122" s="64"/>
      <c r="C122" s="64"/>
      <c r="D122" s="64"/>
      <c r="E122" s="65"/>
      <c r="F122" s="65"/>
      <c r="G122" s="65"/>
      <c r="H122" s="65"/>
      <c r="I122" s="65"/>
      <c r="J122" s="65"/>
      <c r="K122" s="65"/>
      <c r="L122" s="65"/>
      <c r="M122" s="64"/>
      <c r="N122" s="64"/>
      <c r="O122" s="65"/>
      <c r="P122" s="64"/>
      <c r="Q122" s="64"/>
      <c r="R122" s="65"/>
      <c r="S122" s="64"/>
      <c r="T122" s="64"/>
      <c r="U122" s="64"/>
      <c r="V122"/>
      <c r="W122"/>
      <c r="X122"/>
      <c r="Y122"/>
      <c r="Z122"/>
      <c r="AA122"/>
      <c r="AB122"/>
      <c r="AC122"/>
      <c r="AD122"/>
      <c r="AE122"/>
      <c r="AF122"/>
      <c r="AG122"/>
      <c r="AH122"/>
      <c r="AI122"/>
      <c r="AJ122"/>
      <c r="AK122"/>
      <c r="AL122"/>
      <c r="AM122" s="65"/>
      <c r="AN122" s="64"/>
      <c r="AP122" s="64"/>
      <c r="AQ122" s="64"/>
      <c r="AR122" s="87"/>
      <c r="AS122" s="64"/>
      <c r="AT122" s="64"/>
      <c r="AU122" s="64"/>
      <c r="AV122" s="65"/>
    </row>
    <row r="123" spans="1:96" s="3" customFormat="1" x14ac:dyDescent="0.2">
      <c r="A123" s="68"/>
      <c r="B123" s="64"/>
      <c r="C123" s="64"/>
      <c r="D123" s="64"/>
      <c r="E123" s="65"/>
      <c r="F123" s="65"/>
      <c r="G123" s="65"/>
      <c r="H123" s="65"/>
      <c r="I123" s="65"/>
      <c r="J123" s="65"/>
      <c r="K123" s="65"/>
      <c r="L123" s="65"/>
      <c r="M123" s="64"/>
      <c r="N123" s="64"/>
      <c r="O123" s="65"/>
      <c r="P123" s="64"/>
      <c r="Q123" s="64"/>
      <c r="R123" s="65"/>
      <c r="S123" s="64"/>
      <c r="T123" s="64"/>
      <c r="U123" s="64"/>
      <c r="V123"/>
      <c r="W123"/>
      <c r="X123"/>
      <c r="Y123"/>
      <c r="Z123"/>
      <c r="AA123"/>
      <c r="AB123"/>
      <c r="AC123"/>
      <c r="AD123"/>
      <c r="AE123"/>
      <c r="AF123"/>
      <c r="AG123"/>
      <c r="AH123"/>
      <c r="AI123"/>
      <c r="AJ123"/>
      <c r="AK123"/>
      <c r="AL123"/>
      <c r="AM123" s="65"/>
      <c r="AN123" s="64"/>
      <c r="AP123" s="64"/>
      <c r="AQ123" s="64"/>
      <c r="AR123" s="87"/>
      <c r="AS123" s="64"/>
      <c r="AT123" s="64"/>
      <c r="AU123" s="64"/>
      <c r="AV123" s="65"/>
    </row>
    <row r="124" spans="1:96" s="3" customFormat="1" x14ac:dyDescent="0.2">
      <c r="A124" s="68"/>
      <c r="B124" s="64"/>
      <c r="C124" s="64"/>
      <c r="D124" s="64"/>
      <c r="E124" s="65"/>
      <c r="F124" s="65"/>
      <c r="G124" s="65"/>
      <c r="H124" s="65"/>
      <c r="I124" s="65"/>
      <c r="J124" s="65"/>
      <c r="K124" s="65"/>
      <c r="L124" s="65"/>
      <c r="M124" s="64"/>
      <c r="N124" s="64"/>
      <c r="O124" s="65"/>
      <c r="P124" s="64"/>
      <c r="Q124" s="64"/>
      <c r="R124" s="65"/>
      <c r="S124" s="64"/>
      <c r="T124" s="64"/>
      <c r="U124" s="64"/>
      <c r="V124"/>
      <c r="W124"/>
      <c r="X124"/>
      <c r="Y124"/>
      <c r="Z124"/>
      <c r="AA124"/>
      <c r="AB124"/>
      <c r="AC124"/>
      <c r="AD124"/>
      <c r="AE124"/>
      <c r="AF124"/>
      <c r="AG124"/>
      <c r="AH124"/>
      <c r="AI124"/>
      <c r="AJ124"/>
      <c r="AK124"/>
      <c r="AL124"/>
      <c r="AM124" s="65"/>
      <c r="AN124" s="64"/>
      <c r="AP124" s="64"/>
      <c r="AQ124" s="64"/>
      <c r="AR124" s="87"/>
      <c r="AS124" s="64"/>
      <c r="AT124" s="64"/>
      <c r="AU124" s="64"/>
      <c r="AV124" s="65"/>
    </row>
    <row r="125" spans="1:96" s="26" customFormat="1" ht="14.25" customHeight="1" x14ac:dyDescent="0.2">
      <c r="A125" s="68"/>
      <c r="B125" s="64"/>
      <c r="C125" s="64"/>
      <c r="D125" s="64"/>
      <c r="E125" s="65"/>
      <c r="F125" s="65"/>
      <c r="G125" s="65"/>
      <c r="H125" s="65"/>
      <c r="I125" s="65"/>
      <c r="J125" s="65"/>
      <c r="K125" s="65"/>
      <c r="L125" s="65"/>
      <c r="M125" s="64"/>
      <c r="N125" s="64"/>
      <c r="O125" s="65"/>
      <c r="P125" s="64"/>
      <c r="Q125" s="64"/>
      <c r="R125" s="65"/>
      <c r="S125" s="64"/>
      <c r="T125" s="64"/>
      <c r="U125" s="64"/>
      <c r="V125"/>
      <c r="W125"/>
      <c r="X125"/>
      <c r="Y125"/>
      <c r="Z125"/>
      <c r="AA125"/>
      <c r="AB125"/>
      <c r="AC125"/>
      <c r="AD125"/>
      <c r="AE125"/>
      <c r="AF125"/>
      <c r="AG125"/>
      <c r="AH125"/>
      <c r="AI125"/>
      <c r="AJ125"/>
      <c r="AK125"/>
      <c r="AL125"/>
      <c r="AM125" s="65"/>
      <c r="AN125" s="64"/>
      <c r="AO125" s="3"/>
      <c r="AP125" s="64"/>
      <c r="AQ125" s="64"/>
      <c r="AR125" s="87"/>
      <c r="AS125" s="64"/>
      <c r="AT125" s="64"/>
      <c r="AU125" s="64"/>
      <c r="AV125" s="65"/>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row>
    <row r="126" spans="1:96" s="3" customFormat="1" x14ac:dyDescent="0.2">
      <c r="A126" s="68"/>
      <c r="B126" s="64"/>
      <c r="C126" s="64"/>
      <c r="D126" s="64"/>
      <c r="E126" s="65"/>
      <c r="F126" s="65"/>
      <c r="G126" s="65"/>
      <c r="H126" s="65"/>
      <c r="I126" s="65"/>
      <c r="J126" s="65"/>
      <c r="K126" s="65"/>
      <c r="L126" s="65"/>
      <c r="M126" s="64"/>
      <c r="N126" s="64"/>
      <c r="O126" s="65"/>
      <c r="P126" s="64"/>
      <c r="Q126" s="64"/>
      <c r="R126" s="65"/>
      <c r="S126" s="64"/>
      <c r="T126" s="64"/>
      <c r="U126" s="64"/>
      <c r="V126"/>
      <c r="W126"/>
      <c r="X126"/>
      <c r="Y126"/>
      <c r="Z126"/>
      <c r="AA126"/>
      <c r="AB126"/>
      <c r="AC126"/>
      <c r="AD126"/>
      <c r="AE126"/>
      <c r="AF126"/>
      <c r="AG126"/>
      <c r="AH126"/>
      <c r="AI126"/>
      <c r="AJ126"/>
      <c r="AK126"/>
      <c r="AL126"/>
      <c r="AM126" s="65"/>
      <c r="AN126" s="64"/>
      <c r="AP126" s="64"/>
      <c r="AQ126" s="64"/>
      <c r="AR126" s="87"/>
      <c r="AS126" s="64"/>
      <c r="AT126" s="64"/>
      <c r="AU126" s="64"/>
      <c r="AV126" s="65"/>
    </row>
    <row r="127" spans="1:96" s="3" customFormat="1" x14ac:dyDescent="0.2">
      <c r="A127" s="68"/>
      <c r="B127" s="64"/>
      <c r="C127" s="64"/>
      <c r="D127" s="64"/>
      <c r="E127" s="65"/>
      <c r="F127" s="65"/>
      <c r="G127" s="65"/>
      <c r="H127" s="65"/>
      <c r="I127" s="65"/>
      <c r="J127" s="65"/>
      <c r="K127" s="65"/>
      <c r="L127" s="65"/>
      <c r="M127" s="64"/>
      <c r="N127" s="64"/>
      <c r="O127" s="65"/>
      <c r="P127" s="64"/>
      <c r="Q127" s="64"/>
      <c r="R127" s="65"/>
      <c r="S127" s="64"/>
      <c r="T127" s="64"/>
      <c r="U127" s="64"/>
      <c r="V127"/>
      <c r="W127"/>
      <c r="X127"/>
      <c r="Y127"/>
      <c r="Z127"/>
      <c r="AA127"/>
      <c r="AB127"/>
      <c r="AC127"/>
      <c r="AD127"/>
      <c r="AE127"/>
      <c r="AF127"/>
      <c r="AG127"/>
      <c r="AH127"/>
      <c r="AI127"/>
      <c r="AJ127"/>
      <c r="AK127"/>
      <c r="AL127"/>
      <c r="AM127" s="65"/>
      <c r="AN127" s="64"/>
      <c r="AP127" s="64"/>
      <c r="AQ127" s="64"/>
      <c r="AR127" s="87"/>
      <c r="AS127" s="64"/>
      <c r="AT127" s="64"/>
      <c r="AU127" s="64"/>
      <c r="AV127" s="65"/>
    </row>
    <row r="128" spans="1:96" s="3" customFormat="1" x14ac:dyDescent="0.2">
      <c r="A128" s="68"/>
      <c r="B128" s="64"/>
      <c r="C128" s="64"/>
      <c r="D128" s="64"/>
      <c r="E128" s="65"/>
      <c r="F128" s="65"/>
      <c r="G128" s="65"/>
      <c r="H128" s="65"/>
      <c r="I128" s="65"/>
      <c r="J128" s="65"/>
      <c r="K128" s="65"/>
      <c r="L128" s="65"/>
      <c r="M128" s="64"/>
      <c r="N128" s="64"/>
      <c r="O128" s="65"/>
      <c r="P128" s="64"/>
      <c r="Q128" s="64"/>
      <c r="R128" s="65"/>
      <c r="S128" s="64"/>
      <c r="T128" s="64"/>
      <c r="U128" s="64"/>
      <c r="V128"/>
      <c r="W128"/>
      <c r="X128"/>
      <c r="Y128"/>
      <c r="Z128"/>
      <c r="AA128"/>
      <c r="AB128"/>
      <c r="AC128"/>
      <c r="AD128"/>
      <c r="AE128"/>
      <c r="AF128"/>
      <c r="AG128"/>
      <c r="AH128"/>
      <c r="AI128"/>
      <c r="AJ128"/>
      <c r="AK128"/>
      <c r="AL128"/>
      <c r="AM128" s="65"/>
      <c r="AN128" s="64"/>
      <c r="AP128" s="64"/>
      <c r="AQ128" s="64"/>
      <c r="AR128" s="87"/>
      <c r="AS128" s="64"/>
      <c r="AT128" s="64"/>
      <c r="AU128" s="64"/>
      <c r="AV128" s="65"/>
    </row>
    <row r="129" spans="1:48" s="3" customFormat="1" x14ac:dyDescent="0.2">
      <c r="A129" s="68"/>
      <c r="B129" s="64"/>
      <c r="C129" s="64"/>
      <c r="D129" s="64"/>
      <c r="E129" s="65"/>
      <c r="F129" s="65"/>
      <c r="G129" s="65"/>
      <c r="H129" s="65"/>
      <c r="I129" s="65"/>
      <c r="J129" s="65"/>
      <c r="K129" s="65"/>
      <c r="L129" s="65"/>
      <c r="M129" s="64"/>
      <c r="N129" s="64"/>
      <c r="O129" s="65"/>
      <c r="P129" s="64"/>
      <c r="Q129" s="64"/>
      <c r="R129" s="65"/>
      <c r="S129" s="64"/>
      <c r="T129" s="64"/>
      <c r="U129" s="64"/>
      <c r="V129"/>
      <c r="W129"/>
      <c r="X129"/>
      <c r="Y129"/>
      <c r="Z129"/>
      <c r="AA129"/>
      <c r="AB129"/>
      <c r="AC129"/>
      <c r="AD129"/>
      <c r="AE129"/>
      <c r="AF129"/>
      <c r="AG129"/>
      <c r="AH129"/>
      <c r="AI129"/>
      <c r="AJ129"/>
      <c r="AK129"/>
      <c r="AL129"/>
      <c r="AM129" s="65"/>
      <c r="AN129" s="64"/>
      <c r="AP129" s="64"/>
      <c r="AQ129" s="64"/>
      <c r="AR129" s="87"/>
      <c r="AS129" s="64"/>
      <c r="AT129" s="64"/>
      <c r="AU129" s="64"/>
      <c r="AV129" s="65"/>
    </row>
    <row r="130" spans="1:48" s="3" customFormat="1" x14ac:dyDescent="0.2">
      <c r="A130" s="68"/>
      <c r="B130" s="64"/>
      <c r="C130" s="64"/>
      <c r="D130" s="64"/>
      <c r="E130" s="65"/>
      <c r="F130" s="65"/>
      <c r="G130" s="65"/>
      <c r="H130" s="65"/>
      <c r="I130" s="65"/>
      <c r="J130" s="65"/>
      <c r="K130" s="65"/>
      <c r="L130" s="65"/>
      <c r="M130" s="64"/>
      <c r="N130" s="64"/>
      <c r="O130" s="65"/>
      <c r="P130" s="64"/>
      <c r="Q130" s="64"/>
      <c r="R130" s="65"/>
      <c r="S130" s="64"/>
      <c r="T130" s="64"/>
      <c r="U130" s="64"/>
      <c r="V130"/>
      <c r="W130"/>
      <c r="X130"/>
      <c r="Y130"/>
      <c r="Z130"/>
      <c r="AA130"/>
      <c r="AB130"/>
      <c r="AC130"/>
      <c r="AD130"/>
      <c r="AE130"/>
      <c r="AF130"/>
      <c r="AG130"/>
      <c r="AH130"/>
      <c r="AI130"/>
      <c r="AJ130"/>
      <c r="AK130"/>
      <c r="AL130"/>
      <c r="AM130" s="65"/>
      <c r="AN130" s="64"/>
      <c r="AP130" s="64"/>
      <c r="AQ130" s="64"/>
      <c r="AR130" s="87"/>
      <c r="AS130" s="64"/>
      <c r="AT130" s="64"/>
      <c r="AU130" s="64"/>
      <c r="AV130" s="65"/>
    </row>
    <row r="131" spans="1:48" s="3" customFormat="1" x14ac:dyDescent="0.2">
      <c r="A131" s="68"/>
      <c r="B131" s="64"/>
      <c r="C131" s="64"/>
      <c r="D131" s="64"/>
      <c r="E131" s="65"/>
      <c r="F131" s="65"/>
      <c r="G131" s="65"/>
      <c r="H131" s="65"/>
      <c r="I131" s="65"/>
      <c r="J131" s="65"/>
      <c r="K131" s="65"/>
      <c r="L131" s="65"/>
      <c r="M131" s="64"/>
      <c r="N131" s="64"/>
      <c r="O131" s="65"/>
      <c r="P131" s="64"/>
      <c r="Q131" s="64"/>
      <c r="R131" s="65"/>
      <c r="S131" s="64"/>
      <c r="T131" s="64"/>
      <c r="U131" s="64"/>
      <c r="V131"/>
      <c r="W131"/>
      <c r="X131"/>
      <c r="Y131"/>
      <c r="Z131"/>
      <c r="AA131"/>
      <c r="AB131"/>
      <c r="AC131"/>
      <c r="AD131"/>
      <c r="AE131"/>
      <c r="AF131"/>
      <c r="AG131"/>
      <c r="AH131"/>
      <c r="AI131"/>
      <c r="AJ131"/>
      <c r="AK131"/>
      <c r="AL131"/>
      <c r="AM131" s="65"/>
      <c r="AN131" s="64"/>
      <c r="AP131" s="64"/>
      <c r="AQ131" s="64"/>
      <c r="AR131" s="87"/>
      <c r="AS131" s="64"/>
      <c r="AT131" s="64"/>
      <c r="AU131" s="64"/>
      <c r="AV131" s="65"/>
    </row>
    <row r="132" spans="1:48" s="3" customFormat="1" x14ac:dyDescent="0.2">
      <c r="A132" s="68"/>
      <c r="B132" s="64"/>
      <c r="C132" s="64"/>
      <c r="D132" s="64"/>
      <c r="E132" s="65"/>
      <c r="F132" s="65"/>
      <c r="G132" s="65"/>
      <c r="H132" s="65"/>
      <c r="I132" s="65"/>
      <c r="J132" s="65"/>
      <c r="K132" s="65"/>
      <c r="L132" s="65"/>
      <c r="M132" s="64"/>
      <c r="N132" s="64"/>
      <c r="O132" s="65"/>
      <c r="P132" s="64"/>
      <c r="Q132" s="64"/>
      <c r="R132" s="65"/>
      <c r="S132" s="64"/>
      <c r="T132" s="64"/>
      <c r="U132" s="64"/>
      <c r="V132"/>
      <c r="W132"/>
      <c r="X132"/>
      <c r="Y132"/>
      <c r="Z132"/>
      <c r="AA132"/>
      <c r="AB132"/>
      <c r="AC132"/>
      <c r="AD132"/>
      <c r="AE132"/>
      <c r="AF132"/>
      <c r="AG132"/>
      <c r="AH132"/>
      <c r="AI132"/>
      <c r="AJ132"/>
      <c r="AK132"/>
      <c r="AL132"/>
      <c r="AM132" s="65"/>
      <c r="AN132" s="64"/>
      <c r="AP132" s="64"/>
      <c r="AQ132" s="64"/>
      <c r="AR132" s="87"/>
      <c r="AS132" s="64"/>
      <c r="AT132" s="64"/>
      <c r="AU132" s="64"/>
      <c r="AV132" s="65"/>
    </row>
    <row r="133" spans="1:48" s="3" customFormat="1" x14ac:dyDescent="0.2">
      <c r="A133" s="68"/>
      <c r="B133" s="64"/>
      <c r="C133" s="64"/>
      <c r="D133" s="64"/>
      <c r="E133" s="65"/>
      <c r="F133" s="65"/>
      <c r="G133" s="65"/>
      <c r="H133" s="65"/>
      <c r="I133" s="65"/>
      <c r="J133" s="65"/>
      <c r="K133" s="65"/>
      <c r="L133" s="65"/>
      <c r="M133" s="64"/>
      <c r="N133" s="64"/>
      <c r="O133" s="65"/>
      <c r="P133" s="64"/>
      <c r="Q133" s="64"/>
      <c r="R133" s="65"/>
      <c r="S133" s="64"/>
      <c r="T133" s="64"/>
      <c r="U133" s="64"/>
      <c r="V133"/>
      <c r="W133"/>
      <c r="X133"/>
      <c r="Y133"/>
      <c r="Z133"/>
      <c r="AA133"/>
      <c r="AB133"/>
      <c r="AC133"/>
      <c r="AD133"/>
      <c r="AE133"/>
      <c r="AF133"/>
      <c r="AG133"/>
      <c r="AH133"/>
      <c r="AI133"/>
      <c r="AJ133"/>
      <c r="AK133"/>
      <c r="AL133"/>
      <c r="AM133" s="65"/>
      <c r="AN133" s="64"/>
      <c r="AP133" s="64"/>
      <c r="AQ133" s="64"/>
      <c r="AR133" s="87"/>
      <c r="AS133" s="64"/>
      <c r="AT133" s="64"/>
      <c r="AU133" s="64"/>
      <c r="AV133" s="65"/>
    </row>
    <row r="134" spans="1:48" s="3" customFormat="1" x14ac:dyDescent="0.2">
      <c r="A134" s="68"/>
      <c r="B134" s="64"/>
      <c r="C134" s="64"/>
      <c r="D134" s="64"/>
      <c r="E134" s="65"/>
      <c r="F134" s="65"/>
      <c r="G134" s="65"/>
      <c r="H134" s="65"/>
      <c r="I134" s="65"/>
      <c r="J134" s="65"/>
      <c r="K134" s="65"/>
      <c r="L134" s="65"/>
      <c r="M134" s="64"/>
      <c r="N134" s="64"/>
      <c r="O134" s="65"/>
      <c r="P134" s="64"/>
      <c r="Q134" s="64"/>
      <c r="R134" s="65"/>
      <c r="S134" s="64"/>
      <c r="T134" s="64"/>
      <c r="U134" s="64"/>
      <c r="V134"/>
      <c r="W134"/>
      <c r="X134"/>
      <c r="Y134"/>
      <c r="Z134"/>
      <c r="AA134"/>
      <c r="AB134"/>
      <c r="AC134"/>
      <c r="AD134"/>
      <c r="AE134"/>
      <c r="AF134"/>
      <c r="AG134"/>
      <c r="AH134"/>
      <c r="AI134"/>
      <c r="AJ134"/>
      <c r="AK134"/>
      <c r="AL134"/>
      <c r="AM134" s="65"/>
      <c r="AN134" s="64"/>
      <c r="AP134" s="64"/>
      <c r="AQ134" s="64"/>
      <c r="AR134" s="87"/>
      <c r="AS134" s="64"/>
      <c r="AT134" s="64"/>
      <c r="AU134" s="64"/>
      <c r="AV134" s="65"/>
    </row>
    <row r="135" spans="1:48" s="3" customFormat="1" x14ac:dyDescent="0.2">
      <c r="A135" s="68"/>
      <c r="B135" s="64"/>
      <c r="C135" s="64"/>
      <c r="D135" s="64"/>
      <c r="E135" s="65"/>
      <c r="F135" s="65"/>
      <c r="G135" s="65"/>
      <c r="H135" s="65"/>
      <c r="I135" s="65"/>
      <c r="J135" s="65"/>
      <c r="K135" s="65"/>
      <c r="L135" s="65"/>
      <c r="M135" s="64"/>
      <c r="N135" s="64"/>
      <c r="O135" s="65"/>
      <c r="P135" s="64"/>
      <c r="Q135" s="64"/>
      <c r="R135" s="65"/>
      <c r="S135" s="64"/>
      <c r="T135" s="64"/>
      <c r="U135" s="64"/>
      <c r="V135"/>
      <c r="W135"/>
      <c r="X135"/>
      <c r="Y135"/>
      <c r="Z135"/>
      <c r="AA135"/>
      <c r="AB135"/>
      <c r="AC135"/>
      <c r="AD135"/>
      <c r="AE135"/>
      <c r="AF135"/>
      <c r="AG135"/>
      <c r="AH135"/>
      <c r="AI135"/>
      <c r="AJ135"/>
      <c r="AK135"/>
      <c r="AL135"/>
      <c r="AM135" s="65"/>
      <c r="AN135" s="64"/>
      <c r="AP135" s="64"/>
      <c r="AQ135" s="64"/>
      <c r="AR135" s="87"/>
      <c r="AS135" s="64"/>
      <c r="AT135" s="64"/>
      <c r="AU135" s="64"/>
      <c r="AV135" s="65"/>
    </row>
    <row r="136" spans="1:48" s="3" customFormat="1" x14ac:dyDescent="0.2">
      <c r="A136" s="68"/>
      <c r="B136" s="64"/>
      <c r="C136" s="64"/>
      <c r="D136" s="64"/>
      <c r="E136" s="65"/>
      <c r="F136" s="65"/>
      <c r="G136" s="65"/>
      <c r="H136" s="65"/>
      <c r="I136" s="65"/>
      <c r="J136" s="65"/>
      <c r="K136" s="65"/>
      <c r="L136" s="65"/>
      <c r="M136" s="64"/>
      <c r="N136" s="64"/>
      <c r="O136" s="65"/>
      <c r="P136" s="64"/>
      <c r="Q136" s="64"/>
      <c r="R136" s="65"/>
      <c r="S136" s="64"/>
      <c r="T136" s="64"/>
      <c r="U136" s="64"/>
      <c r="V136"/>
      <c r="W136"/>
      <c r="X136"/>
      <c r="Y136"/>
      <c r="Z136"/>
      <c r="AA136"/>
      <c r="AB136"/>
      <c r="AC136"/>
      <c r="AD136"/>
      <c r="AE136"/>
      <c r="AF136"/>
      <c r="AG136"/>
      <c r="AH136"/>
      <c r="AI136"/>
      <c r="AJ136"/>
      <c r="AK136"/>
      <c r="AL136"/>
      <c r="AM136" s="65"/>
      <c r="AN136" s="64"/>
      <c r="AP136" s="64"/>
      <c r="AQ136" s="64"/>
      <c r="AR136" s="87"/>
      <c r="AS136" s="64"/>
      <c r="AT136" s="64"/>
      <c r="AU136" s="64"/>
      <c r="AV136" s="65"/>
    </row>
    <row r="137" spans="1:48" s="3" customFormat="1" x14ac:dyDescent="0.2">
      <c r="A137" s="68"/>
      <c r="B137" s="64"/>
      <c r="C137" s="64"/>
      <c r="D137" s="64"/>
      <c r="E137" s="65"/>
      <c r="F137" s="65"/>
      <c r="G137" s="65"/>
      <c r="H137" s="65"/>
      <c r="I137" s="65"/>
      <c r="J137" s="65"/>
      <c r="K137" s="65"/>
      <c r="L137" s="65"/>
      <c r="M137" s="64"/>
      <c r="N137" s="64"/>
      <c r="O137" s="65"/>
      <c r="P137" s="64"/>
      <c r="Q137" s="64"/>
      <c r="R137" s="65"/>
      <c r="S137" s="64"/>
      <c r="T137" s="64"/>
      <c r="U137" s="64"/>
      <c r="V137"/>
      <c r="W137"/>
      <c r="X137"/>
      <c r="Y137"/>
      <c r="Z137"/>
      <c r="AA137"/>
      <c r="AB137"/>
      <c r="AC137"/>
      <c r="AD137"/>
      <c r="AE137"/>
      <c r="AF137"/>
      <c r="AG137"/>
      <c r="AH137"/>
      <c r="AI137"/>
      <c r="AJ137"/>
      <c r="AK137"/>
      <c r="AL137"/>
      <c r="AM137" s="65"/>
      <c r="AN137" s="64"/>
      <c r="AP137" s="64"/>
      <c r="AQ137" s="64"/>
      <c r="AR137" s="87"/>
      <c r="AS137" s="64"/>
      <c r="AT137" s="64"/>
      <c r="AU137" s="64"/>
      <c r="AV137" s="65"/>
    </row>
    <row r="138" spans="1:48" s="3" customFormat="1" x14ac:dyDescent="0.2">
      <c r="A138" s="68"/>
      <c r="B138" s="64"/>
      <c r="C138" s="64"/>
      <c r="D138" s="64"/>
      <c r="E138" s="65"/>
      <c r="F138" s="65"/>
      <c r="G138" s="65"/>
      <c r="H138" s="65"/>
      <c r="I138" s="65"/>
      <c r="J138" s="65"/>
      <c r="K138" s="65"/>
      <c r="L138" s="65"/>
      <c r="M138" s="64"/>
      <c r="N138" s="64"/>
      <c r="O138" s="65"/>
      <c r="P138" s="64"/>
      <c r="Q138" s="64"/>
      <c r="R138" s="65"/>
      <c r="S138" s="64"/>
      <c r="T138" s="64"/>
      <c r="U138" s="64"/>
      <c r="V138"/>
      <c r="W138"/>
      <c r="X138"/>
      <c r="Y138"/>
      <c r="Z138"/>
      <c r="AA138"/>
      <c r="AB138"/>
      <c r="AC138"/>
      <c r="AD138"/>
      <c r="AE138"/>
      <c r="AF138"/>
      <c r="AG138"/>
      <c r="AH138"/>
      <c r="AI138"/>
      <c r="AJ138"/>
      <c r="AK138"/>
      <c r="AL138"/>
      <c r="AM138" s="65"/>
      <c r="AN138" s="64"/>
      <c r="AP138" s="64"/>
      <c r="AQ138" s="64"/>
      <c r="AR138" s="87"/>
      <c r="AS138" s="64"/>
      <c r="AT138" s="64"/>
      <c r="AU138" s="64"/>
      <c r="AV138" s="65"/>
    </row>
    <row r="139" spans="1:48" s="3" customFormat="1" x14ac:dyDescent="0.2">
      <c r="A139" s="68"/>
      <c r="B139" s="64"/>
      <c r="C139" s="64"/>
      <c r="D139" s="64"/>
      <c r="E139" s="65"/>
      <c r="F139" s="65"/>
      <c r="G139" s="65"/>
      <c r="H139" s="65"/>
      <c r="I139" s="65"/>
      <c r="J139" s="65"/>
      <c r="K139" s="65"/>
      <c r="L139" s="65"/>
      <c r="M139" s="64"/>
      <c r="N139" s="64"/>
      <c r="O139" s="65"/>
      <c r="P139" s="64"/>
      <c r="Q139" s="64"/>
      <c r="R139" s="65"/>
      <c r="S139" s="64"/>
      <c r="T139" s="64"/>
      <c r="U139" s="64"/>
      <c r="V139"/>
      <c r="W139"/>
      <c r="X139"/>
      <c r="Y139"/>
      <c r="Z139"/>
      <c r="AA139"/>
      <c r="AB139"/>
      <c r="AC139"/>
      <c r="AD139"/>
      <c r="AE139"/>
      <c r="AF139"/>
      <c r="AG139"/>
      <c r="AH139"/>
      <c r="AI139"/>
      <c r="AJ139"/>
      <c r="AK139"/>
      <c r="AL139"/>
      <c r="AM139" s="65"/>
      <c r="AN139" s="64"/>
      <c r="AP139" s="64"/>
      <c r="AQ139" s="64"/>
      <c r="AR139" s="87"/>
      <c r="AS139" s="64"/>
      <c r="AT139" s="64"/>
      <c r="AU139" s="64"/>
      <c r="AV139" s="65"/>
    </row>
    <row r="140" spans="1:48" s="3" customFormat="1" x14ac:dyDescent="0.2">
      <c r="A140" s="68"/>
      <c r="B140" s="64"/>
      <c r="C140" s="64"/>
      <c r="D140" s="64"/>
      <c r="E140" s="65"/>
      <c r="F140" s="65"/>
      <c r="G140" s="65"/>
      <c r="H140" s="65"/>
      <c r="I140" s="65"/>
      <c r="J140" s="65"/>
      <c r="K140" s="65"/>
      <c r="L140" s="65"/>
      <c r="M140" s="64"/>
      <c r="N140" s="64"/>
      <c r="O140" s="65"/>
      <c r="P140" s="64"/>
      <c r="Q140" s="64"/>
      <c r="R140" s="65"/>
      <c r="S140" s="64"/>
      <c r="T140" s="64"/>
      <c r="U140" s="64"/>
      <c r="V140"/>
      <c r="W140"/>
      <c r="X140"/>
      <c r="Y140"/>
      <c r="Z140"/>
      <c r="AA140"/>
      <c r="AB140"/>
      <c r="AC140"/>
      <c r="AD140"/>
      <c r="AE140"/>
      <c r="AF140"/>
      <c r="AG140"/>
      <c r="AH140"/>
      <c r="AI140"/>
      <c r="AJ140"/>
      <c r="AK140"/>
      <c r="AL140"/>
      <c r="AM140" s="65"/>
      <c r="AN140" s="64"/>
      <c r="AP140" s="64"/>
      <c r="AQ140" s="64"/>
      <c r="AR140" s="87"/>
      <c r="AS140" s="64"/>
      <c r="AT140" s="64"/>
      <c r="AU140" s="64"/>
      <c r="AV140" s="65"/>
    </row>
    <row r="141" spans="1:48" s="3" customFormat="1" x14ac:dyDescent="0.2">
      <c r="A141" s="68"/>
      <c r="B141" s="64"/>
      <c r="C141" s="64"/>
      <c r="D141" s="64"/>
      <c r="E141" s="65"/>
      <c r="F141" s="65"/>
      <c r="G141" s="65"/>
      <c r="H141" s="65"/>
      <c r="I141" s="65"/>
      <c r="J141" s="65"/>
      <c r="K141" s="65"/>
      <c r="L141" s="65"/>
      <c r="M141" s="64"/>
      <c r="N141" s="64"/>
      <c r="O141" s="65"/>
      <c r="P141" s="64"/>
      <c r="Q141" s="64"/>
      <c r="R141" s="65"/>
      <c r="S141" s="64"/>
      <c r="T141" s="64"/>
      <c r="U141" s="64"/>
      <c r="V141"/>
      <c r="W141"/>
      <c r="X141"/>
      <c r="Y141"/>
      <c r="Z141"/>
      <c r="AA141"/>
      <c r="AB141"/>
      <c r="AC141"/>
      <c r="AD141"/>
      <c r="AE141"/>
      <c r="AF141"/>
      <c r="AG141"/>
      <c r="AH141"/>
      <c r="AI141"/>
      <c r="AJ141"/>
      <c r="AK141"/>
      <c r="AL141"/>
      <c r="AM141" s="65"/>
      <c r="AN141" s="64"/>
      <c r="AP141" s="64"/>
      <c r="AQ141" s="64"/>
      <c r="AR141" s="87"/>
      <c r="AS141" s="64"/>
      <c r="AT141" s="64"/>
      <c r="AU141" s="64"/>
      <c r="AV141" s="65"/>
    </row>
    <row r="142" spans="1:48" s="3" customFormat="1" x14ac:dyDescent="0.2">
      <c r="A142" s="68"/>
      <c r="B142" s="64"/>
      <c r="C142" s="64"/>
      <c r="D142" s="64"/>
      <c r="E142" s="65"/>
      <c r="F142" s="65"/>
      <c r="G142" s="65"/>
      <c r="H142" s="65"/>
      <c r="I142" s="65"/>
      <c r="J142" s="65"/>
      <c r="K142" s="65"/>
      <c r="L142" s="65"/>
      <c r="M142" s="64"/>
      <c r="N142" s="64"/>
      <c r="O142" s="65"/>
      <c r="P142" s="64"/>
      <c r="Q142" s="64"/>
      <c r="R142" s="65"/>
      <c r="S142" s="64"/>
      <c r="T142" s="64"/>
      <c r="U142" s="64"/>
      <c r="V142"/>
      <c r="W142"/>
      <c r="X142"/>
      <c r="Y142"/>
      <c r="Z142"/>
      <c r="AA142"/>
      <c r="AB142"/>
      <c r="AC142"/>
      <c r="AD142"/>
      <c r="AE142"/>
      <c r="AF142"/>
      <c r="AG142"/>
      <c r="AH142"/>
      <c r="AI142"/>
      <c r="AJ142"/>
      <c r="AK142"/>
      <c r="AL142"/>
      <c r="AM142" s="65"/>
      <c r="AN142" s="64"/>
      <c r="AP142" s="64"/>
      <c r="AQ142" s="64"/>
      <c r="AR142" s="87"/>
      <c r="AS142" s="64"/>
      <c r="AT142" s="64"/>
      <c r="AU142" s="64"/>
      <c r="AV142" s="65"/>
    </row>
    <row r="143" spans="1:48" s="3" customFormat="1" x14ac:dyDescent="0.2">
      <c r="A143" s="68"/>
      <c r="B143" s="64"/>
      <c r="C143" s="64"/>
      <c r="D143" s="64"/>
      <c r="E143" s="65"/>
      <c r="F143" s="65"/>
      <c r="G143" s="65"/>
      <c r="H143" s="65"/>
      <c r="I143" s="65"/>
      <c r="J143" s="65"/>
      <c r="K143" s="65"/>
      <c r="L143" s="65"/>
      <c r="M143" s="64"/>
      <c r="N143" s="64"/>
      <c r="O143" s="65"/>
      <c r="P143" s="64"/>
      <c r="Q143" s="64"/>
      <c r="R143" s="65"/>
      <c r="S143" s="64"/>
      <c r="T143" s="64"/>
      <c r="U143" s="64"/>
      <c r="V143"/>
      <c r="W143"/>
      <c r="X143"/>
      <c r="Y143"/>
      <c r="Z143"/>
      <c r="AA143"/>
      <c r="AB143"/>
      <c r="AC143"/>
      <c r="AD143"/>
      <c r="AE143"/>
      <c r="AF143"/>
      <c r="AG143"/>
      <c r="AH143"/>
      <c r="AI143"/>
      <c r="AJ143"/>
      <c r="AK143"/>
      <c r="AL143"/>
      <c r="AM143" s="65"/>
      <c r="AN143" s="64"/>
      <c r="AP143" s="64"/>
      <c r="AQ143" s="64"/>
      <c r="AR143" s="87"/>
      <c r="AS143" s="64"/>
      <c r="AT143" s="64"/>
      <c r="AU143" s="64"/>
      <c r="AV143" s="65"/>
    </row>
    <row r="144" spans="1:48" s="3" customFormat="1" x14ac:dyDescent="0.2">
      <c r="A144" s="68"/>
      <c r="B144" s="64"/>
      <c r="C144" s="64"/>
      <c r="D144" s="64"/>
      <c r="E144" s="65"/>
      <c r="F144" s="65"/>
      <c r="G144" s="65"/>
      <c r="H144" s="65"/>
      <c r="I144" s="65"/>
      <c r="J144" s="65"/>
      <c r="K144" s="65"/>
      <c r="L144" s="65"/>
      <c r="M144" s="64"/>
      <c r="N144" s="64"/>
      <c r="O144" s="65"/>
      <c r="P144" s="64"/>
      <c r="Q144" s="64"/>
      <c r="R144" s="65"/>
      <c r="S144" s="64"/>
      <c r="T144" s="64"/>
      <c r="U144" s="64"/>
      <c r="V144"/>
      <c r="W144"/>
      <c r="X144"/>
      <c r="Y144"/>
      <c r="Z144"/>
      <c r="AA144"/>
      <c r="AB144"/>
      <c r="AC144"/>
      <c r="AD144"/>
      <c r="AE144"/>
      <c r="AF144"/>
      <c r="AG144"/>
      <c r="AH144"/>
      <c r="AI144"/>
      <c r="AJ144"/>
      <c r="AK144"/>
      <c r="AL144"/>
      <c r="AM144" s="65"/>
      <c r="AN144" s="64"/>
      <c r="AP144" s="64"/>
      <c r="AQ144" s="64"/>
      <c r="AR144" s="87"/>
      <c r="AS144" s="64"/>
      <c r="AT144" s="64"/>
      <c r="AU144" s="64"/>
      <c r="AV144" s="65"/>
    </row>
    <row r="145" spans="1:48" s="3" customFormat="1" x14ac:dyDescent="0.2">
      <c r="A145" s="68"/>
      <c r="B145" s="64"/>
      <c r="C145" s="64"/>
      <c r="D145" s="64"/>
      <c r="E145" s="65"/>
      <c r="F145" s="65"/>
      <c r="G145" s="65"/>
      <c r="H145" s="65"/>
      <c r="I145" s="65"/>
      <c r="J145" s="65"/>
      <c r="K145" s="65"/>
      <c r="L145" s="65"/>
      <c r="M145" s="64"/>
      <c r="N145" s="64"/>
      <c r="O145" s="65"/>
      <c r="P145" s="64"/>
      <c r="Q145" s="64"/>
      <c r="R145" s="65"/>
      <c r="S145" s="64"/>
      <c r="T145" s="64"/>
      <c r="U145" s="64"/>
      <c r="V145"/>
      <c r="W145"/>
      <c r="X145"/>
      <c r="Y145"/>
      <c r="Z145"/>
      <c r="AA145"/>
      <c r="AB145"/>
      <c r="AC145"/>
      <c r="AD145"/>
      <c r="AE145"/>
      <c r="AF145"/>
      <c r="AG145"/>
      <c r="AH145"/>
      <c r="AI145"/>
      <c r="AJ145"/>
      <c r="AK145"/>
      <c r="AL145"/>
      <c r="AM145" s="65"/>
      <c r="AN145" s="64"/>
      <c r="AP145" s="64"/>
      <c r="AQ145" s="64"/>
      <c r="AR145" s="87"/>
      <c r="AS145" s="64"/>
      <c r="AT145" s="64"/>
      <c r="AU145" s="64"/>
      <c r="AV145" s="65"/>
    </row>
    <row r="146" spans="1:48" s="3" customFormat="1" x14ac:dyDescent="0.2">
      <c r="A146" s="68"/>
      <c r="B146" s="64"/>
      <c r="C146" s="64"/>
      <c r="D146" s="64"/>
      <c r="E146" s="65"/>
      <c r="F146" s="65"/>
      <c r="G146" s="65"/>
      <c r="H146" s="65"/>
      <c r="I146" s="65"/>
      <c r="J146" s="65"/>
      <c r="K146" s="65"/>
      <c r="L146" s="65"/>
      <c r="M146" s="64"/>
      <c r="N146" s="64"/>
      <c r="O146" s="65"/>
      <c r="P146" s="64"/>
      <c r="Q146" s="64"/>
      <c r="R146" s="65"/>
      <c r="S146" s="64"/>
      <c r="T146" s="64"/>
      <c r="U146" s="64"/>
      <c r="V146"/>
      <c r="W146"/>
      <c r="X146"/>
      <c r="Y146"/>
      <c r="Z146"/>
      <c r="AA146"/>
      <c r="AB146"/>
      <c r="AC146"/>
      <c r="AD146"/>
      <c r="AE146"/>
      <c r="AF146"/>
      <c r="AG146"/>
      <c r="AH146"/>
      <c r="AI146"/>
      <c r="AJ146"/>
      <c r="AK146"/>
      <c r="AL146"/>
      <c r="AM146" s="65"/>
      <c r="AN146" s="64"/>
      <c r="AP146" s="64"/>
      <c r="AQ146" s="64"/>
      <c r="AR146" s="87"/>
      <c r="AS146" s="64"/>
      <c r="AT146" s="64"/>
      <c r="AU146" s="64"/>
      <c r="AV146" s="65"/>
    </row>
    <row r="147" spans="1:48" s="3" customFormat="1" x14ac:dyDescent="0.2">
      <c r="A147" s="68"/>
      <c r="B147" s="64"/>
      <c r="C147" s="64"/>
      <c r="D147" s="64"/>
      <c r="E147" s="65"/>
      <c r="F147" s="65"/>
      <c r="G147" s="65"/>
      <c r="H147" s="65"/>
      <c r="I147" s="65"/>
      <c r="J147" s="65"/>
      <c r="K147" s="65"/>
      <c r="L147" s="65"/>
      <c r="M147" s="64"/>
      <c r="N147" s="64"/>
      <c r="O147" s="65"/>
      <c r="P147" s="64"/>
      <c r="Q147" s="64"/>
      <c r="R147" s="65"/>
      <c r="S147" s="64"/>
      <c r="T147" s="64"/>
      <c r="U147" s="64"/>
      <c r="V147"/>
      <c r="W147"/>
      <c r="X147"/>
      <c r="Y147"/>
      <c r="Z147"/>
      <c r="AA147"/>
      <c r="AB147"/>
      <c r="AC147"/>
      <c r="AD147"/>
      <c r="AE147"/>
      <c r="AF147"/>
      <c r="AG147"/>
      <c r="AH147"/>
      <c r="AI147"/>
      <c r="AJ147"/>
      <c r="AK147"/>
      <c r="AL147"/>
      <c r="AM147" s="65"/>
      <c r="AN147" s="64"/>
      <c r="AP147" s="64"/>
      <c r="AQ147" s="64"/>
      <c r="AR147" s="87"/>
      <c r="AS147" s="64"/>
      <c r="AT147" s="64"/>
      <c r="AU147" s="64"/>
      <c r="AV147" s="65"/>
    </row>
    <row r="148" spans="1:48" s="3" customFormat="1" x14ac:dyDescent="0.2">
      <c r="A148" s="68"/>
      <c r="B148" s="64"/>
      <c r="C148" s="64"/>
      <c r="D148" s="64"/>
      <c r="E148" s="65"/>
      <c r="F148" s="65"/>
      <c r="G148" s="65"/>
      <c r="H148" s="65"/>
      <c r="I148" s="65"/>
      <c r="J148" s="65"/>
      <c r="K148" s="65"/>
      <c r="L148" s="65"/>
      <c r="M148" s="64"/>
      <c r="N148" s="64"/>
      <c r="O148" s="65"/>
      <c r="P148" s="64"/>
      <c r="Q148" s="64"/>
      <c r="R148" s="65"/>
      <c r="S148" s="64"/>
      <c r="T148" s="64"/>
      <c r="U148" s="64"/>
      <c r="V148"/>
      <c r="W148"/>
      <c r="X148"/>
      <c r="Y148"/>
      <c r="Z148"/>
      <c r="AA148"/>
      <c r="AB148"/>
      <c r="AC148"/>
      <c r="AD148"/>
      <c r="AE148"/>
      <c r="AF148"/>
      <c r="AG148"/>
      <c r="AH148"/>
      <c r="AI148"/>
      <c r="AJ148"/>
      <c r="AK148"/>
      <c r="AL148"/>
      <c r="AM148" s="65"/>
      <c r="AN148" s="64"/>
      <c r="AP148" s="64"/>
      <c r="AQ148" s="64"/>
      <c r="AR148" s="87"/>
      <c r="AS148" s="64"/>
      <c r="AT148" s="64"/>
      <c r="AU148" s="64"/>
      <c r="AV148" s="65"/>
    </row>
    <row r="149" spans="1:48" s="3" customFormat="1" x14ac:dyDescent="0.2">
      <c r="A149" s="68"/>
      <c r="B149" s="64"/>
      <c r="C149" s="64"/>
      <c r="D149" s="64"/>
      <c r="E149" s="65"/>
      <c r="F149" s="65"/>
      <c r="G149" s="65"/>
      <c r="H149" s="65"/>
      <c r="I149" s="65"/>
      <c r="J149" s="65"/>
      <c r="K149" s="65"/>
      <c r="L149" s="65"/>
      <c r="M149" s="64"/>
      <c r="N149" s="64"/>
      <c r="O149" s="65"/>
      <c r="P149" s="64"/>
      <c r="Q149" s="64"/>
      <c r="R149" s="65"/>
      <c r="S149" s="64"/>
      <c r="T149" s="64"/>
      <c r="U149" s="64"/>
      <c r="V149"/>
      <c r="W149"/>
      <c r="X149"/>
      <c r="Y149"/>
      <c r="Z149"/>
      <c r="AA149"/>
      <c r="AB149"/>
      <c r="AC149"/>
      <c r="AD149"/>
      <c r="AE149"/>
      <c r="AF149"/>
      <c r="AG149"/>
      <c r="AH149"/>
      <c r="AI149"/>
      <c r="AJ149"/>
      <c r="AK149"/>
      <c r="AL149"/>
      <c r="AM149" s="65"/>
      <c r="AN149" s="64"/>
      <c r="AP149" s="64"/>
      <c r="AQ149" s="64"/>
      <c r="AR149" s="87"/>
      <c r="AS149" s="64"/>
      <c r="AT149" s="64"/>
      <c r="AU149" s="64"/>
      <c r="AV149" s="65"/>
    </row>
    <row r="150" spans="1:48" s="3" customFormat="1" x14ac:dyDescent="0.2">
      <c r="A150" s="68"/>
      <c r="B150" s="64"/>
      <c r="C150" s="64"/>
      <c r="D150" s="64"/>
      <c r="E150" s="65"/>
      <c r="F150" s="65"/>
      <c r="G150" s="65"/>
      <c r="H150" s="65"/>
      <c r="I150" s="65"/>
      <c r="J150" s="65"/>
      <c r="K150" s="65"/>
      <c r="L150" s="65"/>
      <c r="M150" s="64"/>
      <c r="N150" s="64"/>
      <c r="O150" s="65"/>
      <c r="P150" s="64"/>
      <c r="Q150" s="64"/>
      <c r="R150" s="65"/>
      <c r="S150" s="64"/>
      <c r="T150" s="64"/>
      <c r="U150" s="64"/>
      <c r="V150"/>
      <c r="W150"/>
      <c r="X150"/>
      <c r="Y150"/>
      <c r="Z150"/>
      <c r="AA150"/>
      <c r="AB150"/>
      <c r="AC150"/>
      <c r="AD150"/>
      <c r="AE150"/>
      <c r="AF150"/>
      <c r="AG150"/>
      <c r="AH150"/>
      <c r="AI150"/>
      <c r="AJ150"/>
      <c r="AK150"/>
      <c r="AL150"/>
      <c r="AM150" s="65"/>
      <c r="AN150" s="64"/>
      <c r="AP150" s="64"/>
      <c r="AQ150" s="64"/>
      <c r="AR150" s="87"/>
      <c r="AS150" s="64"/>
      <c r="AT150" s="64"/>
      <c r="AU150" s="64"/>
      <c r="AV150" s="65"/>
    </row>
    <row r="151" spans="1:48" s="3" customFormat="1" x14ac:dyDescent="0.2">
      <c r="A151" s="68"/>
      <c r="B151" s="64"/>
      <c r="C151" s="64"/>
      <c r="D151" s="64"/>
      <c r="E151" s="65"/>
      <c r="F151" s="65"/>
      <c r="G151" s="65"/>
      <c r="H151" s="65"/>
      <c r="I151" s="65"/>
      <c r="J151" s="65"/>
      <c r="K151" s="65"/>
      <c r="L151" s="65"/>
      <c r="M151" s="64"/>
      <c r="N151" s="64"/>
      <c r="O151" s="65"/>
      <c r="P151" s="64"/>
      <c r="Q151" s="64"/>
      <c r="R151" s="65"/>
      <c r="S151" s="64"/>
      <c r="T151" s="64"/>
      <c r="U151" s="64"/>
      <c r="V151"/>
      <c r="W151"/>
      <c r="X151"/>
      <c r="Y151"/>
      <c r="Z151"/>
      <c r="AA151"/>
      <c r="AB151"/>
      <c r="AC151"/>
      <c r="AD151"/>
      <c r="AE151"/>
      <c r="AF151"/>
      <c r="AG151"/>
      <c r="AH151"/>
      <c r="AI151"/>
      <c r="AJ151"/>
      <c r="AK151"/>
      <c r="AL151"/>
      <c r="AM151" s="65"/>
      <c r="AN151" s="64"/>
      <c r="AP151" s="64"/>
      <c r="AQ151" s="64"/>
      <c r="AR151" s="87"/>
      <c r="AS151" s="64"/>
      <c r="AT151" s="64"/>
      <c r="AU151" s="64"/>
      <c r="AV151" s="65"/>
    </row>
    <row r="152" spans="1:48" s="3" customFormat="1" x14ac:dyDescent="0.2">
      <c r="A152" s="68"/>
      <c r="B152" s="64"/>
      <c r="C152" s="64"/>
      <c r="D152" s="64"/>
      <c r="E152" s="65"/>
      <c r="F152" s="65"/>
      <c r="G152" s="65"/>
      <c r="H152" s="65"/>
      <c r="I152" s="65"/>
      <c r="J152" s="65"/>
      <c r="K152" s="65"/>
      <c r="L152" s="65"/>
      <c r="M152" s="64"/>
      <c r="N152" s="64"/>
      <c r="O152" s="65"/>
      <c r="P152" s="64"/>
      <c r="Q152" s="64"/>
      <c r="R152" s="65"/>
      <c r="S152" s="64"/>
      <c r="T152" s="64"/>
      <c r="U152" s="64"/>
      <c r="V152"/>
      <c r="W152"/>
      <c r="X152"/>
      <c r="Y152"/>
      <c r="Z152"/>
      <c r="AA152"/>
      <c r="AB152"/>
      <c r="AC152"/>
      <c r="AD152"/>
      <c r="AE152"/>
      <c r="AF152"/>
      <c r="AG152"/>
      <c r="AH152"/>
      <c r="AI152"/>
      <c r="AJ152"/>
      <c r="AK152"/>
      <c r="AL152"/>
      <c r="AM152" s="65"/>
      <c r="AN152" s="64"/>
      <c r="AP152" s="64"/>
      <c r="AQ152" s="64"/>
      <c r="AR152" s="87"/>
      <c r="AS152" s="64"/>
      <c r="AT152" s="64"/>
      <c r="AU152" s="64"/>
      <c r="AV152" s="65"/>
    </row>
    <row r="153" spans="1:48" s="3" customFormat="1" x14ac:dyDescent="0.2">
      <c r="A153" s="68"/>
      <c r="B153" s="64"/>
      <c r="C153" s="64"/>
      <c r="D153" s="64"/>
      <c r="E153" s="65"/>
      <c r="F153" s="65"/>
      <c r="G153" s="65"/>
      <c r="H153" s="65"/>
      <c r="I153" s="65"/>
      <c r="J153" s="65"/>
      <c r="K153" s="65"/>
      <c r="L153" s="65"/>
      <c r="M153" s="64"/>
      <c r="N153" s="64"/>
      <c r="O153" s="65"/>
      <c r="P153" s="64"/>
      <c r="Q153" s="64"/>
      <c r="R153" s="65"/>
      <c r="S153" s="64"/>
      <c r="T153" s="64"/>
      <c r="U153" s="64"/>
      <c r="V153"/>
      <c r="W153"/>
      <c r="X153"/>
      <c r="Y153"/>
      <c r="Z153"/>
      <c r="AA153"/>
      <c r="AB153"/>
      <c r="AC153"/>
      <c r="AD153"/>
      <c r="AE153"/>
      <c r="AF153"/>
      <c r="AG153"/>
      <c r="AH153"/>
      <c r="AI153"/>
      <c r="AJ153"/>
      <c r="AK153"/>
      <c r="AL153"/>
      <c r="AM153" s="65"/>
      <c r="AN153" s="64"/>
      <c r="AP153" s="64"/>
      <c r="AQ153" s="64"/>
      <c r="AR153" s="87"/>
      <c r="AS153" s="64"/>
      <c r="AT153" s="64"/>
      <c r="AU153" s="64"/>
      <c r="AV153" s="65"/>
    </row>
    <row r="154" spans="1:48" s="3" customFormat="1" x14ac:dyDescent="0.2">
      <c r="A154" s="68"/>
      <c r="B154" s="64"/>
      <c r="C154" s="64"/>
      <c r="D154" s="64"/>
      <c r="E154" s="65"/>
      <c r="F154" s="65"/>
      <c r="G154" s="65"/>
      <c r="H154" s="65"/>
      <c r="I154" s="65"/>
      <c r="J154" s="65"/>
      <c r="K154" s="65"/>
      <c r="L154" s="65"/>
      <c r="M154" s="64"/>
      <c r="N154" s="64"/>
      <c r="O154" s="65"/>
      <c r="P154" s="64"/>
      <c r="Q154" s="64"/>
      <c r="R154" s="65"/>
      <c r="S154" s="64"/>
      <c r="T154" s="64"/>
      <c r="U154" s="64"/>
      <c r="V154"/>
      <c r="W154"/>
      <c r="X154"/>
      <c r="Y154"/>
      <c r="Z154"/>
      <c r="AA154"/>
      <c r="AB154"/>
      <c r="AC154"/>
      <c r="AD154"/>
      <c r="AE154"/>
      <c r="AF154"/>
      <c r="AG154"/>
      <c r="AH154"/>
      <c r="AI154"/>
      <c r="AJ154"/>
      <c r="AK154"/>
      <c r="AL154"/>
      <c r="AM154" s="65"/>
      <c r="AN154" s="64"/>
      <c r="AP154" s="64"/>
      <c r="AQ154" s="64"/>
      <c r="AR154" s="87"/>
      <c r="AS154" s="64"/>
      <c r="AT154" s="64"/>
      <c r="AU154" s="64"/>
      <c r="AV154" s="65"/>
    </row>
    <row r="155" spans="1:48" s="3" customFormat="1" x14ac:dyDescent="0.2">
      <c r="A155" s="68"/>
      <c r="B155" s="64"/>
      <c r="C155" s="64"/>
      <c r="D155" s="64"/>
      <c r="E155" s="65"/>
      <c r="F155" s="65"/>
      <c r="G155" s="65"/>
      <c r="H155" s="65"/>
      <c r="I155" s="65"/>
      <c r="J155" s="65"/>
      <c r="K155" s="65"/>
      <c r="L155" s="65"/>
      <c r="M155" s="64"/>
      <c r="N155" s="64"/>
      <c r="O155" s="65"/>
      <c r="P155" s="64"/>
      <c r="Q155" s="64"/>
      <c r="R155" s="65"/>
      <c r="S155" s="64"/>
      <c r="T155" s="64"/>
      <c r="U155" s="64"/>
      <c r="V155"/>
      <c r="W155"/>
      <c r="X155"/>
      <c r="Y155"/>
      <c r="Z155"/>
      <c r="AA155"/>
      <c r="AB155"/>
      <c r="AC155"/>
      <c r="AD155"/>
      <c r="AE155"/>
      <c r="AF155"/>
      <c r="AG155"/>
      <c r="AH155"/>
      <c r="AI155"/>
      <c r="AJ155"/>
      <c r="AK155"/>
      <c r="AL155"/>
      <c r="AM155" s="65"/>
      <c r="AN155" s="64"/>
      <c r="AP155" s="64"/>
      <c r="AQ155" s="64"/>
      <c r="AR155" s="87"/>
      <c r="AS155" s="64"/>
      <c r="AT155" s="64"/>
      <c r="AU155" s="64"/>
      <c r="AV155" s="65"/>
    </row>
    <row r="156" spans="1:48" s="3" customFormat="1" x14ac:dyDescent="0.2">
      <c r="A156" s="68"/>
      <c r="B156" s="64"/>
      <c r="C156" s="64"/>
      <c r="D156" s="64"/>
      <c r="E156" s="65"/>
      <c r="F156" s="65"/>
      <c r="G156" s="65"/>
      <c r="H156" s="65"/>
      <c r="I156" s="65"/>
      <c r="J156" s="65"/>
      <c r="K156" s="65"/>
      <c r="L156" s="65"/>
      <c r="M156" s="64"/>
      <c r="N156" s="64"/>
      <c r="O156" s="65"/>
      <c r="P156" s="64"/>
      <c r="Q156" s="64"/>
      <c r="R156" s="65"/>
      <c r="S156" s="64"/>
      <c r="T156" s="64"/>
      <c r="U156" s="64"/>
      <c r="V156"/>
      <c r="W156"/>
      <c r="X156"/>
      <c r="Y156"/>
      <c r="Z156"/>
      <c r="AA156"/>
      <c r="AB156"/>
      <c r="AC156"/>
      <c r="AD156"/>
      <c r="AE156"/>
      <c r="AF156"/>
      <c r="AG156"/>
      <c r="AH156"/>
      <c r="AI156"/>
      <c r="AJ156"/>
      <c r="AK156"/>
      <c r="AL156"/>
      <c r="AM156" s="65"/>
      <c r="AN156" s="64"/>
      <c r="AP156" s="64"/>
      <c r="AQ156" s="64"/>
      <c r="AR156" s="87"/>
      <c r="AS156" s="64"/>
      <c r="AT156" s="64"/>
      <c r="AU156" s="64"/>
      <c r="AV156" s="65"/>
    </row>
    <row r="157" spans="1:48" s="3" customFormat="1" x14ac:dyDescent="0.2">
      <c r="A157" s="68"/>
      <c r="B157" s="64"/>
      <c r="C157" s="64"/>
      <c r="D157" s="64"/>
      <c r="E157" s="65"/>
      <c r="F157" s="65"/>
      <c r="G157" s="65"/>
      <c r="H157" s="65"/>
      <c r="I157" s="65"/>
      <c r="J157" s="65"/>
      <c r="K157" s="65"/>
      <c r="L157" s="65"/>
      <c r="M157" s="64"/>
      <c r="N157" s="64"/>
      <c r="O157" s="65"/>
      <c r="P157" s="64"/>
      <c r="Q157" s="64"/>
      <c r="R157" s="65"/>
      <c r="S157" s="64"/>
      <c r="T157" s="64"/>
      <c r="U157" s="64"/>
      <c r="V157"/>
      <c r="W157"/>
      <c r="X157"/>
      <c r="Y157"/>
      <c r="Z157"/>
      <c r="AA157"/>
      <c r="AB157"/>
      <c r="AC157"/>
      <c r="AD157"/>
      <c r="AE157"/>
      <c r="AF157"/>
      <c r="AG157"/>
      <c r="AH157"/>
      <c r="AI157"/>
      <c r="AJ157"/>
      <c r="AK157"/>
      <c r="AL157"/>
      <c r="AM157" s="65"/>
      <c r="AN157" s="64"/>
      <c r="AP157" s="64"/>
      <c r="AQ157" s="64"/>
      <c r="AR157" s="87"/>
      <c r="AS157" s="64"/>
      <c r="AT157" s="64"/>
      <c r="AU157" s="64"/>
      <c r="AV157" s="65"/>
    </row>
    <row r="158" spans="1:48" s="3" customFormat="1" x14ac:dyDescent="0.2">
      <c r="A158" s="68"/>
      <c r="B158" s="64"/>
      <c r="C158" s="64"/>
      <c r="D158" s="64"/>
      <c r="E158" s="65"/>
      <c r="F158" s="65"/>
      <c r="G158" s="65"/>
      <c r="H158" s="65"/>
      <c r="I158" s="65"/>
      <c r="J158" s="65"/>
      <c r="K158" s="65"/>
      <c r="L158" s="65"/>
      <c r="M158" s="64"/>
      <c r="N158" s="64"/>
      <c r="O158" s="65"/>
      <c r="P158" s="64"/>
      <c r="Q158" s="64"/>
      <c r="R158" s="65"/>
      <c r="S158" s="64"/>
      <c r="T158" s="64"/>
      <c r="U158" s="64"/>
      <c r="V158"/>
      <c r="W158"/>
      <c r="X158"/>
      <c r="Y158"/>
      <c r="Z158"/>
      <c r="AA158"/>
      <c r="AB158"/>
      <c r="AC158"/>
      <c r="AD158"/>
      <c r="AE158"/>
      <c r="AF158"/>
      <c r="AG158"/>
      <c r="AH158"/>
      <c r="AI158"/>
      <c r="AJ158"/>
      <c r="AK158"/>
      <c r="AL158"/>
      <c r="AM158" s="65"/>
      <c r="AN158" s="64"/>
      <c r="AP158" s="64"/>
      <c r="AQ158" s="64"/>
      <c r="AR158" s="87"/>
      <c r="AS158" s="64"/>
      <c r="AT158" s="64"/>
      <c r="AU158" s="64"/>
      <c r="AV158" s="65"/>
    </row>
    <row r="159" spans="1:48" s="3" customFormat="1" x14ac:dyDescent="0.2">
      <c r="A159" s="68"/>
      <c r="B159" s="64"/>
      <c r="C159" s="64"/>
      <c r="D159" s="64"/>
      <c r="E159" s="65"/>
      <c r="F159" s="65"/>
      <c r="G159" s="65"/>
      <c r="H159" s="65"/>
      <c r="I159" s="65"/>
      <c r="J159" s="65"/>
      <c r="K159" s="65"/>
      <c r="L159" s="65"/>
      <c r="M159" s="64"/>
      <c r="N159" s="64"/>
      <c r="O159" s="65"/>
      <c r="P159" s="64"/>
      <c r="Q159" s="64"/>
      <c r="R159" s="65"/>
      <c r="S159" s="64"/>
      <c r="T159" s="64"/>
      <c r="U159" s="64"/>
      <c r="V159"/>
      <c r="W159"/>
      <c r="X159"/>
      <c r="Y159"/>
      <c r="Z159"/>
      <c r="AA159"/>
      <c r="AB159"/>
      <c r="AC159"/>
      <c r="AD159"/>
      <c r="AE159"/>
      <c r="AF159"/>
      <c r="AG159"/>
      <c r="AH159"/>
      <c r="AI159"/>
      <c r="AJ159"/>
      <c r="AK159"/>
      <c r="AL159"/>
      <c r="AM159" s="65"/>
      <c r="AN159" s="64"/>
      <c r="AP159" s="64"/>
      <c r="AQ159" s="64"/>
      <c r="AR159" s="87"/>
      <c r="AS159" s="64"/>
      <c r="AT159" s="64"/>
      <c r="AU159" s="64"/>
      <c r="AV159" s="65"/>
    </row>
    <row r="160" spans="1:48" s="3" customFormat="1" x14ac:dyDescent="0.2">
      <c r="A160" s="68"/>
      <c r="B160" s="64"/>
      <c r="C160" s="64"/>
      <c r="D160" s="64"/>
      <c r="E160" s="65"/>
      <c r="F160" s="65"/>
      <c r="G160" s="65"/>
      <c r="H160" s="65"/>
      <c r="I160" s="65"/>
      <c r="J160" s="65"/>
      <c r="K160" s="65"/>
      <c r="L160" s="65"/>
      <c r="M160" s="64"/>
      <c r="N160" s="64"/>
      <c r="O160" s="65"/>
      <c r="P160" s="64"/>
      <c r="Q160" s="64"/>
      <c r="R160" s="65"/>
      <c r="S160" s="64"/>
      <c r="T160" s="64"/>
      <c r="U160" s="64"/>
      <c r="V160"/>
      <c r="W160"/>
      <c r="X160"/>
      <c r="Y160"/>
      <c r="Z160"/>
      <c r="AA160"/>
      <c r="AB160"/>
      <c r="AC160"/>
      <c r="AD160"/>
      <c r="AE160"/>
      <c r="AF160"/>
      <c r="AG160"/>
      <c r="AH160"/>
      <c r="AI160"/>
      <c r="AJ160"/>
      <c r="AK160"/>
      <c r="AL160"/>
      <c r="AM160" s="65"/>
      <c r="AN160" s="64"/>
      <c r="AP160" s="64"/>
      <c r="AQ160" s="64"/>
      <c r="AR160" s="87"/>
      <c r="AS160" s="64"/>
      <c r="AT160" s="64"/>
      <c r="AU160" s="64"/>
      <c r="AV160" s="65"/>
    </row>
    <row r="161" spans="1:48" s="3" customFormat="1" x14ac:dyDescent="0.2">
      <c r="A161" s="68"/>
      <c r="B161" s="64"/>
      <c r="C161" s="64"/>
      <c r="D161" s="64"/>
      <c r="E161" s="65"/>
      <c r="F161" s="65"/>
      <c r="G161" s="65"/>
      <c r="H161" s="65"/>
      <c r="I161" s="65"/>
      <c r="J161" s="65"/>
      <c r="K161" s="65"/>
      <c r="L161" s="65"/>
      <c r="M161" s="64"/>
      <c r="N161" s="64"/>
      <c r="O161" s="65"/>
      <c r="P161" s="64"/>
      <c r="Q161" s="64"/>
      <c r="R161" s="65"/>
      <c r="S161" s="64"/>
      <c r="T161" s="64"/>
      <c r="U161" s="64"/>
      <c r="V161"/>
      <c r="W161"/>
      <c r="X161"/>
      <c r="Y161"/>
      <c r="Z161"/>
      <c r="AA161"/>
      <c r="AB161"/>
      <c r="AC161"/>
      <c r="AD161"/>
      <c r="AE161"/>
      <c r="AF161"/>
      <c r="AG161"/>
      <c r="AH161"/>
      <c r="AI161"/>
      <c r="AJ161"/>
      <c r="AK161"/>
      <c r="AL161"/>
      <c r="AM161" s="65"/>
      <c r="AN161" s="64"/>
      <c r="AP161" s="64"/>
      <c r="AQ161" s="64"/>
      <c r="AR161" s="87"/>
      <c r="AS161" s="64"/>
      <c r="AT161" s="64"/>
      <c r="AU161" s="64"/>
      <c r="AV161" s="65"/>
    </row>
    <row r="162" spans="1:48" s="3" customFormat="1" x14ac:dyDescent="0.2">
      <c r="A162" s="68"/>
      <c r="B162" s="64"/>
      <c r="C162" s="64"/>
      <c r="D162" s="64"/>
      <c r="E162" s="65"/>
      <c r="F162" s="65"/>
      <c r="G162" s="65"/>
      <c r="H162" s="65"/>
      <c r="I162" s="65"/>
      <c r="J162" s="65"/>
      <c r="K162" s="65"/>
      <c r="L162" s="65"/>
      <c r="M162" s="64"/>
      <c r="N162" s="64"/>
      <c r="O162" s="65"/>
      <c r="P162" s="64"/>
      <c r="Q162" s="64"/>
      <c r="R162" s="65"/>
      <c r="S162" s="64"/>
      <c r="T162" s="64"/>
      <c r="U162" s="64"/>
      <c r="V162"/>
      <c r="W162"/>
      <c r="X162"/>
      <c r="Y162"/>
      <c r="Z162"/>
      <c r="AA162"/>
      <c r="AB162"/>
      <c r="AC162"/>
      <c r="AD162"/>
      <c r="AE162"/>
      <c r="AF162"/>
      <c r="AG162"/>
      <c r="AH162"/>
      <c r="AI162"/>
      <c r="AJ162"/>
      <c r="AK162"/>
      <c r="AL162"/>
      <c r="AM162" s="65"/>
      <c r="AN162" s="64"/>
      <c r="AP162" s="64"/>
      <c r="AQ162" s="64"/>
      <c r="AR162" s="87"/>
      <c r="AS162" s="64"/>
      <c r="AT162" s="64"/>
      <c r="AU162" s="64"/>
      <c r="AV162" s="65"/>
    </row>
    <row r="163" spans="1:48" s="3" customFormat="1" x14ac:dyDescent="0.2">
      <c r="A163" s="68"/>
      <c r="B163" s="64"/>
      <c r="C163" s="64"/>
      <c r="D163" s="64"/>
      <c r="E163" s="65"/>
      <c r="F163" s="65"/>
      <c r="G163" s="65"/>
      <c r="H163" s="65"/>
      <c r="I163" s="65"/>
      <c r="J163" s="65"/>
      <c r="K163" s="65"/>
      <c r="L163" s="65"/>
      <c r="M163" s="64"/>
      <c r="N163" s="64"/>
      <c r="O163" s="65"/>
      <c r="P163" s="64"/>
      <c r="Q163" s="64"/>
      <c r="R163" s="65"/>
      <c r="S163" s="64"/>
      <c r="T163" s="64"/>
      <c r="U163" s="64"/>
      <c r="V163"/>
      <c r="W163"/>
      <c r="X163"/>
      <c r="Y163"/>
      <c r="Z163"/>
      <c r="AA163"/>
      <c r="AB163"/>
      <c r="AC163"/>
      <c r="AD163"/>
      <c r="AE163"/>
      <c r="AF163"/>
      <c r="AG163"/>
      <c r="AH163"/>
      <c r="AI163"/>
      <c r="AJ163"/>
      <c r="AK163"/>
      <c r="AL163"/>
      <c r="AM163" s="65"/>
      <c r="AN163" s="64"/>
      <c r="AP163" s="64"/>
      <c r="AQ163" s="64"/>
      <c r="AR163" s="87"/>
      <c r="AS163" s="64"/>
      <c r="AT163" s="64"/>
      <c r="AU163" s="64"/>
      <c r="AV163" s="65"/>
    </row>
    <row r="164" spans="1:48" s="3" customFormat="1" x14ac:dyDescent="0.2">
      <c r="A164" s="68"/>
      <c r="B164" s="64"/>
      <c r="C164" s="64"/>
      <c r="D164" s="64"/>
      <c r="E164" s="65"/>
      <c r="F164" s="65"/>
      <c r="G164" s="65"/>
      <c r="H164" s="65"/>
      <c r="I164" s="65"/>
      <c r="J164" s="65"/>
      <c r="K164" s="65"/>
      <c r="L164" s="65"/>
      <c r="M164" s="64"/>
      <c r="N164" s="64"/>
      <c r="O164" s="65"/>
      <c r="P164" s="64"/>
      <c r="Q164" s="64"/>
      <c r="R164" s="65"/>
      <c r="S164" s="64"/>
      <c r="T164" s="64"/>
      <c r="U164" s="64"/>
      <c r="V164"/>
      <c r="W164"/>
      <c r="X164"/>
      <c r="Y164"/>
      <c r="Z164"/>
      <c r="AA164"/>
      <c r="AB164"/>
      <c r="AC164"/>
      <c r="AD164"/>
      <c r="AE164"/>
      <c r="AF164"/>
      <c r="AG164"/>
      <c r="AH164"/>
      <c r="AI164"/>
      <c r="AJ164"/>
      <c r="AK164"/>
      <c r="AL164"/>
      <c r="AM164" s="65"/>
      <c r="AN164" s="64"/>
      <c r="AP164" s="64"/>
      <c r="AQ164" s="64"/>
      <c r="AR164" s="87"/>
      <c r="AS164" s="64"/>
      <c r="AT164" s="64"/>
      <c r="AU164" s="64"/>
      <c r="AV164" s="65"/>
    </row>
    <row r="165" spans="1:48" s="3" customFormat="1" x14ac:dyDescent="0.2">
      <c r="A165" s="68"/>
      <c r="B165" s="64"/>
      <c r="C165" s="64"/>
      <c r="D165" s="64"/>
      <c r="E165" s="65"/>
      <c r="F165" s="65"/>
      <c r="G165" s="65"/>
      <c r="H165" s="65"/>
      <c r="I165" s="65"/>
      <c r="J165" s="65"/>
      <c r="K165" s="65"/>
      <c r="L165" s="65"/>
      <c r="M165" s="64"/>
      <c r="N165" s="64"/>
      <c r="O165" s="65"/>
      <c r="P165" s="64"/>
      <c r="Q165" s="64"/>
      <c r="R165" s="65"/>
      <c r="S165" s="64"/>
      <c r="T165" s="64"/>
      <c r="U165" s="64"/>
      <c r="V165"/>
      <c r="W165"/>
      <c r="X165"/>
      <c r="Y165"/>
      <c r="Z165"/>
      <c r="AA165"/>
      <c r="AB165"/>
      <c r="AC165"/>
      <c r="AD165"/>
      <c r="AE165"/>
      <c r="AF165"/>
      <c r="AG165"/>
      <c r="AH165"/>
      <c r="AI165"/>
      <c r="AJ165"/>
      <c r="AK165"/>
      <c r="AL165"/>
      <c r="AM165" s="65"/>
      <c r="AN165" s="64"/>
      <c r="AP165" s="64"/>
      <c r="AQ165" s="64"/>
      <c r="AR165" s="87"/>
      <c r="AS165" s="64"/>
      <c r="AT165" s="64"/>
      <c r="AU165" s="64"/>
      <c r="AV165" s="65"/>
    </row>
    <row r="166" spans="1:48" s="3" customFormat="1" x14ac:dyDescent="0.2">
      <c r="A166" s="68"/>
      <c r="B166" s="64"/>
      <c r="C166" s="64"/>
      <c r="D166" s="64"/>
      <c r="E166" s="65"/>
      <c r="F166" s="65"/>
      <c r="G166" s="65"/>
      <c r="H166" s="65"/>
      <c r="I166" s="65"/>
      <c r="J166" s="65"/>
      <c r="K166" s="65"/>
      <c r="L166" s="65"/>
      <c r="M166" s="64"/>
      <c r="N166" s="64"/>
      <c r="O166" s="65"/>
      <c r="P166" s="64"/>
      <c r="Q166" s="64"/>
      <c r="R166" s="65"/>
      <c r="S166" s="64"/>
      <c r="T166" s="64"/>
      <c r="U166" s="64"/>
      <c r="V166"/>
      <c r="W166"/>
      <c r="X166"/>
      <c r="Y166"/>
      <c r="Z166"/>
      <c r="AA166"/>
      <c r="AB166"/>
      <c r="AC166"/>
      <c r="AD166"/>
      <c r="AE166"/>
      <c r="AF166"/>
      <c r="AG166"/>
      <c r="AH166"/>
      <c r="AI166"/>
      <c r="AJ166"/>
      <c r="AK166"/>
      <c r="AL166"/>
      <c r="AM166" s="65"/>
      <c r="AN166" s="64"/>
      <c r="AP166" s="64"/>
      <c r="AQ166" s="64"/>
      <c r="AR166" s="87"/>
      <c r="AS166" s="64"/>
      <c r="AT166" s="64"/>
      <c r="AU166" s="64"/>
      <c r="AV166" s="65"/>
    </row>
    <row r="167" spans="1:48" s="3" customFormat="1" x14ac:dyDescent="0.2">
      <c r="A167" s="68"/>
      <c r="B167" s="64"/>
      <c r="C167" s="64"/>
      <c r="D167" s="64"/>
      <c r="E167" s="65"/>
      <c r="F167" s="65"/>
      <c r="G167" s="65"/>
      <c r="H167" s="65"/>
      <c r="I167" s="65"/>
      <c r="J167" s="65"/>
      <c r="K167" s="65"/>
      <c r="L167" s="65"/>
      <c r="M167" s="64"/>
      <c r="N167" s="64"/>
      <c r="O167" s="65"/>
      <c r="P167" s="64"/>
      <c r="Q167" s="64"/>
      <c r="R167" s="65"/>
      <c r="S167" s="64"/>
      <c r="T167" s="64"/>
      <c r="U167" s="64"/>
      <c r="V167"/>
      <c r="W167"/>
      <c r="X167"/>
      <c r="Y167"/>
      <c r="Z167"/>
      <c r="AA167"/>
      <c r="AB167"/>
      <c r="AC167"/>
      <c r="AD167"/>
      <c r="AE167"/>
      <c r="AF167"/>
      <c r="AG167"/>
      <c r="AH167"/>
      <c r="AI167"/>
      <c r="AJ167"/>
      <c r="AK167"/>
      <c r="AL167"/>
      <c r="AM167" s="65"/>
      <c r="AN167" s="64"/>
      <c r="AP167" s="64"/>
      <c r="AQ167" s="64"/>
      <c r="AR167" s="87"/>
      <c r="AS167" s="64"/>
      <c r="AT167" s="64"/>
      <c r="AU167" s="64"/>
      <c r="AV167" s="65"/>
    </row>
    <row r="168" spans="1:48" s="3" customFormat="1" x14ac:dyDescent="0.2">
      <c r="A168" s="68"/>
      <c r="B168" s="64"/>
      <c r="C168" s="64"/>
      <c r="D168" s="64"/>
      <c r="E168" s="65"/>
      <c r="F168" s="65"/>
      <c r="G168" s="65"/>
      <c r="H168" s="65"/>
      <c r="I168" s="65"/>
      <c r="J168" s="65"/>
      <c r="K168" s="65"/>
      <c r="L168" s="65"/>
      <c r="M168" s="64"/>
      <c r="N168" s="64"/>
      <c r="O168" s="65"/>
      <c r="P168" s="64"/>
      <c r="Q168" s="64"/>
      <c r="R168" s="65"/>
      <c r="S168" s="64"/>
      <c r="T168" s="64"/>
      <c r="U168" s="64"/>
      <c r="V168"/>
      <c r="W168"/>
      <c r="X168"/>
      <c r="Y168"/>
      <c r="Z168"/>
      <c r="AA168"/>
      <c r="AB168"/>
      <c r="AC168"/>
      <c r="AD168"/>
      <c r="AE168"/>
      <c r="AF168"/>
      <c r="AG168"/>
      <c r="AH168"/>
      <c r="AI168"/>
      <c r="AJ168"/>
      <c r="AK168"/>
      <c r="AL168"/>
      <c r="AM168" s="65"/>
      <c r="AN168" s="64"/>
      <c r="AP168" s="64"/>
      <c r="AQ168" s="64"/>
      <c r="AR168" s="87"/>
      <c r="AS168" s="64"/>
      <c r="AT168" s="64"/>
      <c r="AU168" s="64"/>
      <c r="AV168" s="65"/>
    </row>
    <row r="169" spans="1:48" s="3" customFormat="1" x14ac:dyDescent="0.2">
      <c r="A169" s="68"/>
      <c r="B169" s="64"/>
      <c r="C169" s="64"/>
      <c r="D169" s="64"/>
      <c r="E169" s="65"/>
      <c r="F169" s="65"/>
      <c r="G169" s="65"/>
      <c r="H169" s="65"/>
      <c r="I169" s="65"/>
      <c r="J169" s="65"/>
      <c r="K169" s="65"/>
      <c r="L169" s="65"/>
      <c r="M169" s="64"/>
      <c r="N169" s="64"/>
      <c r="O169" s="65"/>
      <c r="P169" s="64"/>
      <c r="Q169" s="64"/>
      <c r="R169" s="65"/>
      <c r="S169" s="64"/>
      <c r="T169" s="64"/>
      <c r="U169" s="64"/>
      <c r="V169"/>
      <c r="W169"/>
      <c r="X169"/>
      <c r="Y169"/>
      <c r="Z169"/>
      <c r="AA169"/>
      <c r="AB169"/>
      <c r="AC169"/>
      <c r="AD169"/>
      <c r="AE169"/>
      <c r="AF169"/>
      <c r="AG169"/>
      <c r="AH169"/>
      <c r="AI169"/>
      <c r="AJ169"/>
      <c r="AK169"/>
      <c r="AL169"/>
      <c r="AM169" s="65"/>
      <c r="AN169" s="64"/>
      <c r="AP169" s="64"/>
      <c r="AQ169" s="64"/>
      <c r="AR169" s="87"/>
      <c r="AS169" s="64"/>
      <c r="AT169" s="64"/>
      <c r="AU169" s="64"/>
      <c r="AV169" s="65"/>
    </row>
    <row r="170" spans="1:48" s="3" customFormat="1" x14ac:dyDescent="0.2">
      <c r="A170" s="68"/>
      <c r="B170" s="64"/>
      <c r="C170" s="64"/>
      <c r="D170" s="64"/>
      <c r="E170" s="65"/>
      <c r="F170" s="65"/>
      <c r="G170" s="65"/>
      <c r="H170" s="65"/>
      <c r="I170" s="65"/>
      <c r="J170" s="65"/>
      <c r="K170" s="65"/>
      <c r="L170" s="65"/>
      <c r="M170" s="64"/>
      <c r="N170" s="64"/>
      <c r="O170" s="65"/>
      <c r="P170" s="64"/>
      <c r="Q170" s="64"/>
      <c r="R170" s="65"/>
      <c r="S170" s="64"/>
      <c r="T170" s="64"/>
      <c r="U170" s="64"/>
      <c r="V170"/>
      <c r="W170"/>
      <c r="X170"/>
      <c r="Y170"/>
      <c r="Z170"/>
      <c r="AA170"/>
      <c r="AB170"/>
      <c r="AC170"/>
      <c r="AD170"/>
      <c r="AE170"/>
      <c r="AF170"/>
      <c r="AG170"/>
      <c r="AH170"/>
      <c r="AI170"/>
      <c r="AJ170"/>
      <c r="AK170"/>
      <c r="AL170"/>
      <c r="AM170" s="65"/>
      <c r="AN170" s="64"/>
      <c r="AP170" s="64"/>
      <c r="AQ170" s="64"/>
      <c r="AR170" s="87"/>
      <c r="AS170" s="64"/>
      <c r="AT170" s="64"/>
      <c r="AU170" s="64"/>
      <c r="AV170" s="65"/>
    </row>
    <row r="171" spans="1:48" s="3" customFormat="1" x14ac:dyDescent="0.2">
      <c r="A171" s="68"/>
      <c r="B171" s="64"/>
      <c r="C171" s="64"/>
      <c r="D171" s="64"/>
      <c r="E171" s="65"/>
      <c r="F171" s="65"/>
      <c r="G171" s="65"/>
      <c r="H171" s="65"/>
      <c r="I171" s="65"/>
      <c r="J171" s="65"/>
      <c r="K171" s="65"/>
      <c r="L171" s="65"/>
      <c r="M171" s="64"/>
      <c r="N171" s="64"/>
      <c r="O171" s="65"/>
      <c r="P171" s="64"/>
      <c r="Q171" s="64"/>
      <c r="R171" s="65"/>
      <c r="S171" s="64"/>
      <c r="T171" s="64"/>
      <c r="U171" s="64"/>
      <c r="V171"/>
      <c r="W171"/>
      <c r="X171"/>
      <c r="Y171"/>
      <c r="Z171"/>
      <c r="AA171"/>
      <c r="AB171"/>
      <c r="AC171"/>
      <c r="AD171"/>
      <c r="AE171"/>
      <c r="AF171"/>
      <c r="AG171"/>
      <c r="AH171"/>
      <c r="AI171"/>
      <c r="AJ171"/>
      <c r="AK171"/>
      <c r="AL171"/>
      <c r="AM171" s="65"/>
      <c r="AN171" s="64"/>
      <c r="AP171" s="64"/>
      <c r="AQ171" s="64"/>
      <c r="AR171" s="87"/>
      <c r="AS171" s="64"/>
      <c r="AT171" s="64"/>
      <c r="AU171" s="64"/>
      <c r="AV171" s="65"/>
    </row>
    <row r="172" spans="1:48" s="3" customFormat="1" x14ac:dyDescent="0.2">
      <c r="A172" s="68"/>
      <c r="B172" s="64"/>
      <c r="C172" s="64"/>
      <c r="D172" s="64"/>
      <c r="E172" s="65"/>
      <c r="F172" s="65"/>
      <c r="G172" s="65"/>
      <c r="H172" s="65"/>
      <c r="I172" s="65"/>
      <c r="J172" s="65"/>
      <c r="K172" s="65"/>
      <c r="L172" s="65"/>
      <c r="M172" s="64"/>
      <c r="N172" s="64"/>
      <c r="O172" s="65"/>
      <c r="P172" s="64"/>
      <c r="Q172" s="64"/>
      <c r="R172" s="65"/>
      <c r="S172" s="64"/>
      <c r="T172" s="64"/>
      <c r="U172" s="64"/>
      <c r="V172"/>
      <c r="W172"/>
      <c r="X172"/>
      <c r="Y172"/>
      <c r="Z172"/>
      <c r="AA172"/>
      <c r="AB172"/>
      <c r="AC172"/>
      <c r="AD172"/>
      <c r="AE172"/>
      <c r="AF172"/>
      <c r="AG172"/>
      <c r="AH172"/>
      <c r="AI172"/>
      <c r="AJ172"/>
      <c r="AK172"/>
      <c r="AL172"/>
      <c r="AM172" s="65"/>
      <c r="AN172" s="64"/>
      <c r="AP172" s="64"/>
      <c r="AQ172" s="64"/>
      <c r="AR172" s="87"/>
      <c r="AS172" s="64"/>
      <c r="AT172" s="64"/>
      <c r="AU172" s="64"/>
      <c r="AV172" s="65"/>
    </row>
    <row r="173" spans="1:48" s="3" customFormat="1" x14ac:dyDescent="0.2">
      <c r="A173" s="68"/>
      <c r="B173" s="64"/>
      <c r="C173" s="64"/>
      <c r="D173" s="64"/>
      <c r="E173" s="65"/>
      <c r="F173" s="65"/>
      <c r="G173" s="65"/>
      <c r="H173" s="65"/>
      <c r="I173" s="65"/>
      <c r="J173" s="65"/>
      <c r="K173" s="65"/>
      <c r="L173" s="65"/>
      <c r="M173" s="64"/>
      <c r="N173" s="64"/>
      <c r="O173" s="65"/>
      <c r="P173" s="64"/>
      <c r="Q173" s="64"/>
      <c r="R173" s="65"/>
      <c r="S173" s="64"/>
      <c r="T173" s="64"/>
      <c r="U173" s="64"/>
      <c r="V173"/>
      <c r="W173"/>
      <c r="X173"/>
      <c r="Y173"/>
      <c r="Z173"/>
      <c r="AA173"/>
      <c r="AB173"/>
      <c r="AC173"/>
      <c r="AD173"/>
      <c r="AE173"/>
      <c r="AF173"/>
      <c r="AG173"/>
      <c r="AH173"/>
      <c r="AI173"/>
      <c r="AJ173"/>
      <c r="AK173"/>
      <c r="AL173"/>
      <c r="AM173" s="65"/>
      <c r="AN173" s="64"/>
      <c r="AP173" s="64"/>
      <c r="AQ173" s="64"/>
      <c r="AR173" s="87"/>
      <c r="AS173" s="64"/>
      <c r="AT173" s="64"/>
      <c r="AU173" s="64"/>
      <c r="AV173" s="65"/>
    </row>
    <row r="174" spans="1:48" s="3" customFormat="1" x14ac:dyDescent="0.2">
      <c r="A174" s="68"/>
      <c r="B174" s="64"/>
      <c r="C174" s="64"/>
      <c r="D174" s="64"/>
      <c r="E174" s="65"/>
      <c r="F174" s="65"/>
      <c r="G174" s="65"/>
      <c r="H174" s="65"/>
      <c r="I174" s="65"/>
      <c r="J174" s="65"/>
      <c r="K174" s="65"/>
      <c r="L174" s="65"/>
      <c r="M174" s="64"/>
      <c r="N174" s="64"/>
      <c r="O174" s="65"/>
      <c r="P174" s="64"/>
      <c r="Q174" s="64"/>
      <c r="R174" s="65"/>
      <c r="S174" s="64"/>
      <c r="T174" s="64"/>
      <c r="U174" s="64"/>
      <c r="V174"/>
      <c r="W174"/>
      <c r="X174"/>
      <c r="Y174"/>
      <c r="Z174"/>
      <c r="AA174"/>
      <c r="AB174"/>
      <c r="AC174"/>
      <c r="AD174"/>
      <c r="AE174"/>
      <c r="AF174"/>
      <c r="AG174"/>
      <c r="AH174"/>
      <c r="AI174"/>
      <c r="AJ174"/>
      <c r="AK174"/>
      <c r="AL174"/>
      <c r="AM174" s="65"/>
      <c r="AN174" s="64"/>
      <c r="AP174" s="64"/>
      <c r="AQ174" s="64"/>
      <c r="AR174" s="87"/>
      <c r="AS174" s="64"/>
      <c r="AT174" s="64"/>
      <c r="AU174" s="64"/>
      <c r="AV174" s="65"/>
    </row>
    <row r="175" spans="1:48" s="3" customFormat="1" x14ac:dyDescent="0.2">
      <c r="A175" s="68"/>
      <c r="B175" s="64"/>
      <c r="C175" s="64"/>
      <c r="D175" s="64"/>
      <c r="E175" s="65"/>
      <c r="F175" s="65"/>
      <c r="G175" s="65"/>
      <c r="H175" s="65"/>
      <c r="I175" s="65"/>
      <c r="J175" s="65"/>
      <c r="K175" s="65"/>
      <c r="L175" s="65"/>
      <c r="M175" s="64"/>
      <c r="N175" s="64"/>
      <c r="O175" s="65"/>
      <c r="P175" s="64"/>
      <c r="Q175" s="64"/>
      <c r="R175" s="65"/>
      <c r="S175" s="64"/>
      <c r="T175" s="64"/>
      <c r="U175" s="64"/>
      <c r="V175"/>
      <c r="W175"/>
      <c r="X175"/>
      <c r="Y175"/>
      <c r="Z175"/>
      <c r="AA175"/>
      <c r="AB175"/>
      <c r="AC175"/>
      <c r="AD175"/>
      <c r="AE175"/>
      <c r="AF175"/>
      <c r="AG175"/>
      <c r="AH175"/>
      <c r="AI175"/>
      <c r="AJ175"/>
      <c r="AK175"/>
      <c r="AL175"/>
      <c r="AM175" s="65"/>
      <c r="AN175" s="64"/>
      <c r="AP175" s="64"/>
      <c r="AQ175" s="64"/>
      <c r="AR175" s="87"/>
      <c r="AS175" s="64"/>
      <c r="AT175" s="64"/>
      <c r="AU175" s="64"/>
      <c r="AV175" s="65"/>
    </row>
    <row r="176" spans="1:48" s="3" customFormat="1" x14ac:dyDescent="0.2">
      <c r="A176" s="68"/>
      <c r="B176" s="64"/>
      <c r="C176" s="64"/>
      <c r="D176" s="64"/>
      <c r="E176" s="65"/>
      <c r="F176" s="65"/>
      <c r="G176" s="65"/>
      <c r="H176" s="65"/>
      <c r="I176" s="65"/>
      <c r="J176" s="65"/>
      <c r="K176" s="65"/>
      <c r="L176" s="65"/>
      <c r="M176" s="64"/>
      <c r="N176" s="64"/>
      <c r="O176" s="65"/>
      <c r="P176" s="64"/>
      <c r="Q176" s="64"/>
      <c r="R176" s="65"/>
      <c r="S176" s="64"/>
      <c r="T176" s="64"/>
      <c r="U176" s="64"/>
      <c r="V176"/>
      <c r="W176"/>
      <c r="X176"/>
      <c r="Y176"/>
      <c r="Z176"/>
      <c r="AA176"/>
      <c r="AB176"/>
      <c r="AC176"/>
      <c r="AD176"/>
      <c r="AE176"/>
      <c r="AF176"/>
      <c r="AG176"/>
      <c r="AH176"/>
      <c r="AI176"/>
      <c r="AJ176"/>
      <c r="AK176"/>
      <c r="AL176"/>
      <c r="AM176" s="65"/>
      <c r="AN176" s="64"/>
      <c r="AP176" s="64"/>
      <c r="AQ176" s="64"/>
      <c r="AR176" s="87"/>
      <c r="AS176" s="64"/>
      <c r="AT176" s="64"/>
      <c r="AU176" s="64"/>
      <c r="AV176" s="65"/>
    </row>
    <row r="177" spans="1:48" s="3" customFormat="1" x14ac:dyDescent="0.2">
      <c r="A177" s="68"/>
      <c r="B177" s="64"/>
      <c r="C177" s="64"/>
      <c r="D177" s="64"/>
      <c r="E177" s="65"/>
      <c r="F177" s="65"/>
      <c r="G177" s="65"/>
      <c r="H177" s="65"/>
      <c r="I177" s="65"/>
      <c r="J177" s="65"/>
      <c r="K177" s="65"/>
      <c r="L177" s="65"/>
      <c r="M177" s="64"/>
      <c r="N177" s="64"/>
      <c r="O177" s="65"/>
      <c r="P177" s="64"/>
      <c r="Q177" s="64"/>
      <c r="R177" s="65"/>
      <c r="S177" s="64"/>
      <c r="T177" s="64"/>
      <c r="U177" s="64"/>
      <c r="V177"/>
      <c r="W177"/>
      <c r="X177"/>
      <c r="Y177"/>
      <c r="Z177"/>
      <c r="AA177"/>
      <c r="AB177"/>
      <c r="AC177"/>
      <c r="AD177"/>
      <c r="AE177"/>
      <c r="AF177"/>
      <c r="AG177"/>
      <c r="AH177"/>
      <c r="AI177"/>
      <c r="AJ177"/>
      <c r="AK177"/>
      <c r="AL177"/>
      <c r="AM177" s="65"/>
      <c r="AN177" s="64"/>
      <c r="AP177" s="64"/>
      <c r="AQ177" s="64"/>
      <c r="AR177" s="87"/>
      <c r="AS177" s="64"/>
      <c r="AT177" s="64"/>
      <c r="AU177" s="64"/>
      <c r="AV177" s="65"/>
    </row>
    <row r="178" spans="1:48" s="3" customFormat="1" x14ac:dyDescent="0.2">
      <c r="A178" s="68"/>
      <c r="B178" s="64"/>
      <c r="C178" s="64"/>
      <c r="D178" s="64"/>
      <c r="E178" s="65"/>
      <c r="F178" s="65"/>
      <c r="G178" s="65"/>
      <c r="H178" s="65"/>
      <c r="I178" s="65"/>
      <c r="J178" s="65"/>
      <c r="K178" s="65"/>
      <c r="L178" s="65"/>
      <c r="M178" s="64"/>
      <c r="N178" s="64"/>
      <c r="O178" s="65"/>
      <c r="P178" s="64"/>
      <c r="Q178" s="64"/>
      <c r="R178" s="65"/>
      <c r="S178" s="64"/>
      <c r="T178" s="64"/>
      <c r="U178" s="64"/>
      <c r="V178"/>
      <c r="W178"/>
      <c r="X178"/>
      <c r="Y178"/>
      <c r="Z178"/>
      <c r="AA178"/>
      <c r="AB178"/>
      <c r="AC178"/>
      <c r="AD178"/>
      <c r="AE178"/>
      <c r="AF178"/>
      <c r="AG178"/>
      <c r="AH178"/>
      <c r="AI178"/>
      <c r="AJ178"/>
      <c r="AK178"/>
      <c r="AL178"/>
      <c r="AM178" s="65"/>
      <c r="AN178" s="64"/>
      <c r="AP178" s="64"/>
      <c r="AQ178" s="64"/>
      <c r="AR178" s="87"/>
      <c r="AS178" s="64"/>
      <c r="AT178" s="64"/>
      <c r="AU178" s="64"/>
      <c r="AV178" s="65"/>
    </row>
    <row r="179" spans="1:48" s="3" customFormat="1" x14ac:dyDescent="0.2">
      <c r="A179" s="68"/>
      <c r="B179" s="64"/>
      <c r="C179" s="64"/>
      <c r="D179" s="64"/>
      <c r="E179" s="65"/>
      <c r="F179" s="65"/>
      <c r="G179" s="65"/>
      <c r="H179" s="65"/>
      <c r="I179" s="65"/>
      <c r="J179" s="65"/>
      <c r="K179" s="65"/>
      <c r="L179" s="65"/>
      <c r="M179" s="64"/>
      <c r="N179" s="64"/>
      <c r="O179" s="65"/>
      <c r="P179" s="64"/>
      <c r="Q179" s="64"/>
      <c r="R179" s="65"/>
      <c r="S179" s="64"/>
      <c r="T179" s="64"/>
      <c r="U179" s="64"/>
      <c r="V179"/>
      <c r="W179"/>
      <c r="X179"/>
      <c r="Y179"/>
      <c r="Z179"/>
      <c r="AA179"/>
      <c r="AB179"/>
      <c r="AC179"/>
      <c r="AD179"/>
      <c r="AE179"/>
      <c r="AF179"/>
      <c r="AG179"/>
      <c r="AH179"/>
      <c r="AI179"/>
      <c r="AJ179"/>
      <c r="AK179"/>
      <c r="AL179"/>
      <c r="AM179" s="65"/>
      <c r="AN179" s="64"/>
      <c r="AP179" s="64"/>
      <c r="AQ179" s="64"/>
      <c r="AR179" s="87"/>
      <c r="AS179" s="64"/>
      <c r="AT179" s="64"/>
      <c r="AU179" s="64"/>
      <c r="AV179" s="65"/>
    </row>
    <row r="180" spans="1:48" s="3" customFormat="1" x14ac:dyDescent="0.2">
      <c r="A180" s="68"/>
      <c r="B180" s="64"/>
      <c r="C180" s="64"/>
      <c r="D180" s="64"/>
      <c r="E180" s="65"/>
      <c r="F180" s="65"/>
      <c r="G180" s="65"/>
      <c r="H180" s="65"/>
      <c r="I180" s="65"/>
      <c r="J180" s="65"/>
      <c r="K180" s="65"/>
      <c r="L180" s="65"/>
      <c r="M180" s="64"/>
      <c r="N180" s="64"/>
      <c r="O180" s="65"/>
      <c r="P180" s="64"/>
      <c r="Q180" s="64"/>
      <c r="R180" s="65"/>
      <c r="S180" s="64"/>
      <c r="T180" s="64"/>
      <c r="U180" s="64"/>
      <c r="V180"/>
      <c r="W180"/>
      <c r="X180"/>
      <c r="Y180"/>
      <c r="Z180"/>
      <c r="AA180"/>
      <c r="AB180"/>
      <c r="AC180"/>
      <c r="AD180"/>
      <c r="AE180"/>
      <c r="AF180"/>
      <c r="AG180"/>
      <c r="AH180"/>
      <c r="AI180"/>
      <c r="AJ180"/>
      <c r="AK180"/>
      <c r="AL180"/>
      <c r="AM180" s="65"/>
      <c r="AN180" s="64"/>
      <c r="AP180" s="64"/>
      <c r="AQ180" s="64"/>
      <c r="AR180" s="87"/>
      <c r="AS180" s="64"/>
      <c r="AT180" s="64"/>
      <c r="AU180" s="64"/>
      <c r="AV180" s="65"/>
    </row>
    <row r="181" spans="1:48" s="3" customFormat="1" x14ac:dyDescent="0.2">
      <c r="A181" s="68"/>
      <c r="B181" s="64"/>
      <c r="C181" s="64"/>
      <c r="D181" s="64"/>
      <c r="E181" s="65"/>
      <c r="F181" s="65"/>
      <c r="G181" s="65"/>
      <c r="H181" s="65"/>
      <c r="I181" s="65"/>
      <c r="J181" s="65"/>
      <c r="K181" s="65"/>
      <c r="L181" s="65"/>
      <c r="M181" s="64"/>
      <c r="N181" s="64"/>
      <c r="O181" s="65"/>
      <c r="P181" s="64"/>
      <c r="Q181" s="64"/>
      <c r="R181" s="65"/>
      <c r="S181" s="64"/>
      <c r="T181" s="64"/>
      <c r="U181" s="64"/>
      <c r="V181"/>
      <c r="W181"/>
      <c r="X181"/>
      <c r="Y181"/>
      <c r="Z181"/>
      <c r="AA181"/>
      <c r="AB181"/>
      <c r="AC181"/>
      <c r="AD181"/>
      <c r="AE181"/>
      <c r="AF181"/>
      <c r="AG181"/>
      <c r="AH181"/>
      <c r="AI181"/>
      <c r="AJ181"/>
      <c r="AK181"/>
      <c r="AL181"/>
      <c r="AM181" s="65"/>
      <c r="AN181" s="64"/>
      <c r="AP181" s="64"/>
      <c r="AQ181" s="64"/>
      <c r="AR181" s="87"/>
      <c r="AS181" s="64"/>
      <c r="AT181" s="64"/>
      <c r="AU181" s="64"/>
      <c r="AV181" s="65"/>
    </row>
    <row r="182" spans="1:48" s="3" customFormat="1" x14ac:dyDescent="0.2">
      <c r="A182" s="68"/>
      <c r="B182" s="64"/>
      <c r="C182" s="64"/>
      <c r="D182" s="64"/>
      <c r="E182" s="65"/>
      <c r="F182" s="65"/>
      <c r="G182" s="65"/>
      <c r="H182" s="65"/>
      <c r="I182" s="65"/>
      <c r="J182" s="65"/>
      <c r="K182" s="65"/>
      <c r="L182" s="65"/>
      <c r="M182" s="64"/>
      <c r="N182" s="64"/>
      <c r="O182" s="65"/>
      <c r="P182" s="64"/>
      <c r="Q182" s="64"/>
      <c r="R182" s="65"/>
      <c r="S182" s="64"/>
      <c r="T182" s="64"/>
      <c r="U182" s="64"/>
      <c r="V182"/>
      <c r="W182"/>
      <c r="X182"/>
      <c r="Y182"/>
      <c r="Z182"/>
      <c r="AA182"/>
      <c r="AB182"/>
      <c r="AC182"/>
      <c r="AD182"/>
      <c r="AE182"/>
      <c r="AF182"/>
      <c r="AG182"/>
      <c r="AH182"/>
      <c r="AI182"/>
      <c r="AJ182"/>
      <c r="AK182"/>
      <c r="AL182"/>
      <c r="AM182" s="65"/>
      <c r="AN182" s="64"/>
      <c r="AP182" s="64"/>
      <c r="AQ182" s="64"/>
      <c r="AR182" s="87"/>
      <c r="AS182" s="64"/>
      <c r="AT182" s="64"/>
      <c r="AU182" s="64"/>
      <c r="AV182" s="65"/>
    </row>
    <row r="183" spans="1:48" s="3" customFormat="1" x14ac:dyDescent="0.2">
      <c r="A183" s="68"/>
      <c r="B183" s="64"/>
      <c r="C183" s="64"/>
      <c r="D183" s="64"/>
      <c r="E183" s="8"/>
      <c r="F183" s="65"/>
      <c r="G183" s="65"/>
      <c r="H183" s="65"/>
      <c r="I183" s="65"/>
      <c r="J183" s="65"/>
      <c r="K183" s="65"/>
      <c r="L183" s="65"/>
      <c r="M183" s="64"/>
      <c r="N183" s="64"/>
      <c r="O183" s="65"/>
      <c r="P183" s="64"/>
      <c r="Q183" s="64"/>
      <c r="R183" s="65"/>
      <c r="S183" s="64"/>
      <c r="T183" s="64"/>
      <c r="U183" s="64"/>
      <c r="V183"/>
      <c r="W183"/>
      <c r="X183"/>
      <c r="Y183"/>
      <c r="Z183"/>
      <c r="AA183"/>
      <c r="AB183"/>
      <c r="AC183"/>
      <c r="AD183"/>
      <c r="AE183"/>
      <c r="AF183"/>
      <c r="AG183"/>
      <c r="AH183"/>
      <c r="AI183"/>
      <c r="AJ183"/>
      <c r="AK183"/>
      <c r="AL183"/>
      <c r="AM183" s="65"/>
      <c r="AN183" s="64"/>
      <c r="AP183" s="64"/>
      <c r="AQ183" s="64"/>
      <c r="AR183" s="87"/>
      <c r="AS183" s="64"/>
      <c r="AT183" s="64"/>
      <c r="AU183" s="64"/>
      <c r="AV183" s="65"/>
    </row>
    <row r="184" spans="1:48" s="3" customFormat="1" x14ac:dyDescent="0.2">
      <c r="A184" s="68"/>
      <c r="E184" s="8"/>
      <c r="F184" s="8"/>
      <c r="G184" s="8"/>
      <c r="H184" s="8"/>
      <c r="I184" s="8"/>
      <c r="J184" s="8"/>
      <c r="K184" s="8"/>
      <c r="L184" s="8"/>
      <c r="O184" s="8"/>
      <c r="R184" s="65"/>
      <c r="V184"/>
      <c r="W184"/>
      <c r="X184"/>
      <c r="Y184"/>
      <c r="Z184"/>
      <c r="AA184"/>
      <c r="AB184"/>
      <c r="AC184"/>
      <c r="AD184"/>
      <c r="AE184"/>
      <c r="AF184"/>
      <c r="AG184"/>
      <c r="AH184"/>
      <c r="AI184"/>
      <c r="AJ184"/>
      <c r="AK184"/>
      <c r="AL184"/>
      <c r="AM184" s="65"/>
      <c r="AN184" s="64"/>
      <c r="AP184" s="64"/>
      <c r="AQ184" s="64"/>
      <c r="AR184" s="87"/>
      <c r="AS184" s="64"/>
      <c r="AT184" s="64"/>
      <c r="AU184" s="64"/>
      <c r="AV184" s="8"/>
    </row>
    <row r="185" spans="1:48" s="3" customFormat="1" x14ac:dyDescent="0.2">
      <c r="A185" s="68"/>
      <c r="E185" s="8"/>
      <c r="F185" s="8"/>
      <c r="G185" s="8"/>
      <c r="H185" s="8"/>
      <c r="I185" s="8"/>
      <c r="J185" s="8"/>
      <c r="K185" s="8"/>
      <c r="L185" s="8"/>
      <c r="O185" s="8"/>
      <c r="R185" s="65"/>
      <c r="V185"/>
      <c r="W185"/>
      <c r="X185"/>
      <c r="Y185"/>
      <c r="Z185"/>
      <c r="AA185"/>
      <c r="AB185"/>
      <c r="AC185"/>
      <c r="AD185"/>
      <c r="AE185"/>
      <c r="AF185"/>
      <c r="AG185"/>
      <c r="AH185"/>
      <c r="AI185"/>
      <c r="AJ185"/>
      <c r="AK185"/>
      <c r="AL185"/>
      <c r="AM185" s="65"/>
      <c r="AN185" s="64"/>
      <c r="AP185" s="64"/>
      <c r="AQ185" s="64"/>
      <c r="AR185" s="87"/>
      <c r="AS185" s="64"/>
      <c r="AT185" s="64"/>
      <c r="AU185" s="64"/>
      <c r="AV185" s="8"/>
    </row>
    <row r="186" spans="1:48" s="3" customFormat="1" x14ac:dyDescent="0.2">
      <c r="A186" s="68"/>
      <c r="E186" s="8"/>
      <c r="F186" s="8"/>
      <c r="G186" s="8"/>
      <c r="H186" s="8"/>
      <c r="I186" s="8"/>
      <c r="J186" s="8"/>
      <c r="K186" s="8"/>
      <c r="L186" s="8"/>
      <c r="O186" s="8"/>
      <c r="R186" s="65"/>
      <c r="V186"/>
      <c r="W186"/>
      <c r="X186"/>
      <c r="Y186"/>
      <c r="Z186"/>
      <c r="AA186"/>
      <c r="AB186"/>
      <c r="AC186"/>
      <c r="AD186"/>
      <c r="AE186"/>
      <c r="AF186"/>
      <c r="AG186"/>
      <c r="AH186"/>
      <c r="AI186"/>
      <c r="AJ186"/>
      <c r="AK186"/>
      <c r="AL186"/>
      <c r="AM186" s="65"/>
      <c r="AN186" s="64"/>
      <c r="AP186" s="64"/>
      <c r="AQ186" s="64"/>
      <c r="AR186" s="87"/>
      <c r="AS186" s="64"/>
      <c r="AT186" s="64"/>
      <c r="AU186" s="64"/>
      <c r="AV186" s="8"/>
    </row>
    <row r="187" spans="1:48" s="3" customFormat="1" x14ac:dyDescent="0.2">
      <c r="A187" s="68"/>
      <c r="E187" s="8"/>
      <c r="F187" s="8"/>
      <c r="G187" s="8"/>
      <c r="H187" s="8"/>
      <c r="I187" s="8"/>
      <c r="J187" s="8"/>
      <c r="K187" s="8"/>
      <c r="L187" s="8"/>
      <c r="O187" s="8"/>
      <c r="R187" s="65"/>
      <c r="V187"/>
      <c r="W187"/>
      <c r="X187"/>
      <c r="Y187"/>
      <c r="Z187"/>
      <c r="AA187"/>
      <c r="AB187"/>
      <c r="AC187"/>
      <c r="AD187"/>
      <c r="AE187"/>
      <c r="AF187"/>
      <c r="AG187"/>
      <c r="AH187"/>
      <c r="AI187"/>
      <c r="AJ187"/>
      <c r="AK187"/>
      <c r="AL187"/>
      <c r="AM187" s="65"/>
      <c r="AN187" s="64"/>
      <c r="AP187" s="64"/>
      <c r="AQ187" s="64"/>
      <c r="AR187" s="87"/>
      <c r="AS187" s="64"/>
      <c r="AT187" s="64"/>
      <c r="AU187" s="64"/>
      <c r="AV187" s="8"/>
    </row>
    <row r="188" spans="1:48" s="3" customFormat="1" x14ac:dyDescent="0.2">
      <c r="A188" s="68"/>
      <c r="E188" s="8"/>
      <c r="F188" s="8"/>
      <c r="G188" s="8"/>
      <c r="H188" s="8"/>
      <c r="I188" s="8"/>
      <c r="J188" s="8"/>
      <c r="K188" s="8"/>
      <c r="L188" s="8"/>
      <c r="O188" s="8"/>
      <c r="R188" s="65"/>
      <c r="V188"/>
      <c r="W188"/>
      <c r="X188"/>
      <c r="Y188"/>
      <c r="Z188"/>
      <c r="AA188"/>
      <c r="AB188"/>
      <c r="AC188"/>
      <c r="AD188"/>
      <c r="AE188"/>
      <c r="AF188"/>
      <c r="AG188"/>
      <c r="AH188"/>
      <c r="AI188"/>
      <c r="AJ188"/>
      <c r="AK188"/>
      <c r="AL188"/>
      <c r="AM188" s="65"/>
      <c r="AN188" s="64"/>
      <c r="AP188" s="64"/>
      <c r="AQ188" s="64"/>
      <c r="AR188" s="87"/>
      <c r="AS188" s="64"/>
      <c r="AT188" s="64"/>
      <c r="AU188" s="64"/>
      <c r="AV188" s="8"/>
    </row>
    <row r="189" spans="1:48" s="3" customFormat="1" x14ac:dyDescent="0.2">
      <c r="A189" s="68"/>
      <c r="E189" s="8"/>
      <c r="F189" s="8"/>
      <c r="G189" s="8"/>
      <c r="H189" s="8"/>
      <c r="I189" s="8"/>
      <c r="J189" s="8"/>
      <c r="K189" s="8"/>
      <c r="L189" s="8"/>
      <c r="O189" s="8"/>
      <c r="R189" s="65"/>
      <c r="V189"/>
      <c r="W189"/>
      <c r="X189"/>
      <c r="Y189"/>
      <c r="Z189"/>
      <c r="AA189"/>
      <c r="AB189"/>
      <c r="AC189"/>
      <c r="AD189"/>
      <c r="AE189"/>
      <c r="AF189"/>
      <c r="AG189"/>
      <c r="AH189"/>
      <c r="AI189"/>
      <c r="AJ189"/>
      <c r="AK189"/>
      <c r="AL189"/>
      <c r="AM189" s="65"/>
      <c r="AN189" s="64"/>
      <c r="AP189" s="64"/>
      <c r="AQ189" s="64"/>
      <c r="AR189" s="87"/>
      <c r="AS189" s="64"/>
      <c r="AT189" s="64"/>
      <c r="AU189" s="64"/>
      <c r="AV189" s="8"/>
    </row>
    <row r="190" spans="1:48" s="3" customFormat="1" x14ac:dyDescent="0.2">
      <c r="A190" s="68"/>
      <c r="E190" s="8"/>
      <c r="F190" s="8"/>
      <c r="G190" s="8"/>
      <c r="H190" s="8"/>
      <c r="I190" s="8"/>
      <c r="J190" s="8"/>
      <c r="K190" s="8"/>
      <c r="L190" s="8"/>
      <c r="O190" s="8"/>
      <c r="R190" s="65"/>
      <c r="V190"/>
      <c r="W190"/>
      <c r="X190"/>
      <c r="Y190"/>
      <c r="Z190"/>
      <c r="AA190"/>
      <c r="AB190"/>
      <c r="AC190"/>
      <c r="AD190"/>
      <c r="AE190"/>
      <c r="AF190"/>
      <c r="AG190"/>
      <c r="AH190"/>
      <c r="AI190"/>
      <c r="AJ190"/>
      <c r="AK190"/>
      <c r="AL190"/>
      <c r="AM190" s="65"/>
      <c r="AN190" s="64"/>
      <c r="AP190" s="64"/>
      <c r="AQ190" s="64"/>
      <c r="AR190" s="87"/>
      <c r="AS190" s="64"/>
      <c r="AT190" s="64"/>
      <c r="AU190" s="64"/>
      <c r="AV190" s="8"/>
    </row>
    <row r="191" spans="1:48" s="3" customFormat="1" x14ac:dyDescent="0.2">
      <c r="A191" s="68"/>
      <c r="E191" s="8"/>
      <c r="F191" s="8"/>
      <c r="G191" s="8"/>
      <c r="H191" s="8"/>
      <c r="I191" s="8"/>
      <c r="J191" s="8"/>
      <c r="K191" s="8"/>
      <c r="L191" s="8"/>
      <c r="O191" s="8"/>
      <c r="R191" s="65"/>
      <c r="V191"/>
      <c r="W191"/>
      <c r="X191"/>
      <c r="Y191"/>
      <c r="Z191"/>
      <c r="AA191"/>
      <c r="AB191"/>
      <c r="AC191"/>
      <c r="AD191"/>
      <c r="AE191"/>
      <c r="AF191"/>
      <c r="AG191"/>
      <c r="AH191"/>
      <c r="AI191"/>
      <c r="AJ191"/>
      <c r="AK191"/>
      <c r="AL191"/>
      <c r="AM191" s="65"/>
      <c r="AN191" s="64"/>
      <c r="AP191" s="64"/>
      <c r="AQ191" s="64"/>
      <c r="AR191" s="87"/>
      <c r="AS191" s="64"/>
      <c r="AT191" s="64"/>
      <c r="AU191" s="64"/>
      <c r="AV191" s="8"/>
    </row>
    <row r="192" spans="1:48" s="3" customFormat="1" x14ac:dyDescent="0.2">
      <c r="A192" s="68"/>
      <c r="E192" s="8"/>
      <c r="F192" s="8"/>
      <c r="G192" s="8"/>
      <c r="H192" s="8"/>
      <c r="I192" s="8"/>
      <c r="J192" s="8"/>
      <c r="K192" s="8"/>
      <c r="L192" s="8"/>
      <c r="O192" s="8"/>
      <c r="R192" s="65"/>
      <c r="V192"/>
      <c r="W192"/>
      <c r="X192"/>
      <c r="Y192"/>
      <c r="Z192"/>
      <c r="AA192"/>
      <c r="AB192"/>
      <c r="AC192"/>
      <c r="AD192"/>
      <c r="AE192"/>
      <c r="AF192"/>
      <c r="AG192"/>
      <c r="AH192"/>
      <c r="AI192"/>
      <c r="AJ192"/>
      <c r="AK192"/>
      <c r="AL192"/>
      <c r="AM192" s="65"/>
      <c r="AN192" s="64"/>
      <c r="AP192" s="64"/>
      <c r="AQ192" s="64"/>
      <c r="AR192" s="87"/>
      <c r="AS192" s="64"/>
      <c r="AT192" s="64"/>
      <c r="AU192" s="64"/>
      <c r="AV192" s="8"/>
    </row>
    <row r="193" spans="1:48" s="3" customFormat="1" x14ac:dyDescent="0.2">
      <c r="A193" s="68"/>
      <c r="E193" s="8"/>
      <c r="F193" s="8"/>
      <c r="G193" s="8"/>
      <c r="H193" s="8"/>
      <c r="I193" s="8"/>
      <c r="J193" s="8"/>
      <c r="K193" s="8"/>
      <c r="L193" s="8"/>
      <c r="O193" s="8"/>
      <c r="R193" s="65"/>
      <c r="V193"/>
      <c r="W193"/>
      <c r="X193"/>
      <c r="Y193"/>
      <c r="Z193"/>
      <c r="AA193"/>
      <c r="AB193"/>
      <c r="AC193"/>
      <c r="AD193"/>
      <c r="AE193"/>
      <c r="AF193"/>
      <c r="AG193"/>
      <c r="AH193"/>
      <c r="AI193"/>
      <c r="AJ193"/>
      <c r="AK193"/>
      <c r="AL193"/>
      <c r="AM193" s="65"/>
      <c r="AN193" s="64"/>
      <c r="AP193" s="64"/>
      <c r="AQ193" s="64"/>
      <c r="AR193" s="87"/>
      <c r="AS193" s="64"/>
      <c r="AT193" s="64"/>
      <c r="AU193" s="64"/>
      <c r="AV193" s="8"/>
    </row>
    <row r="194" spans="1:48" s="3" customFormat="1" x14ac:dyDescent="0.2">
      <c r="A194" s="68"/>
      <c r="E194" s="8"/>
      <c r="F194" s="8"/>
      <c r="G194" s="8"/>
      <c r="H194" s="8"/>
      <c r="I194" s="8"/>
      <c r="J194" s="8"/>
      <c r="K194" s="8"/>
      <c r="L194" s="8"/>
      <c r="O194" s="8"/>
      <c r="R194" s="65"/>
      <c r="V194"/>
      <c r="W194"/>
      <c r="X194"/>
      <c r="Y194"/>
      <c r="Z194"/>
      <c r="AA194"/>
      <c r="AB194"/>
      <c r="AC194"/>
      <c r="AD194"/>
      <c r="AE194"/>
      <c r="AF194"/>
      <c r="AG194"/>
      <c r="AH194"/>
      <c r="AI194"/>
      <c r="AJ194"/>
      <c r="AK194"/>
      <c r="AL194"/>
      <c r="AM194" s="65"/>
      <c r="AN194" s="64"/>
      <c r="AP194" s="64"/>
      <c r="AQ194" s="64"/>
      <c r="AR194" s="87"/>
      <c r="AS194" s="64"/>
      <c r="AT194" s="64"/>
      <c r="AU194" s="64"/>
      <c r="AV194" s="8"/>
    </row>
    <row r="195" spans="1:48" s="3" customFormat="1" x14ac:dyDescent="0.2">
      <c r="A195" s="68"/>
      <c r="E195" s="8"/>
      <c r="F195" s="8"/>
      <c r="G195" s="8"/>
      <c r="H195" s="8"/>
      <c r="I195" s="8"/>
      <c r="J195" s="8"/>
      <c r="K195" s="8"/>
      <c r="L195" s="8"/>
      <c r="O195" s="8"/>
      <c r="R195" s="65"/>
      <c r="V195"/>
      <c r="W195"/>
      <c r="X195"/>
      <c r="Y195"/>
      <c r="Z195"/>
      <c r="AA195"/>
      <c r="AB195"/>
      <c r="AC195"/>
      <c r="AD195"/>
      <c r="AE195"/>
      <c r="AF195"/>
      <c r="AG195"/>
      <c r="AH195"/>
      <c r="AI195"/>
      <c r="AJ195"/>
      <c r="AK195"/>
      <c r="AL195"/>
      <c r="AM195" s="65"/>
      <c r="AN195" s="64"/>
      <c r="AP195" s="64"/>
      <c r="AQ195" s="64"/>
      <c r="AR195" s="87"/>
      <c r="AS195" s="64"/>
      <c r="AT195" s="64"/>
      <c r="AU195" s="64"/>
      <c r="AV195" s="8"/>
    </row>
    <row r="196" spans="1:48" s="3" customFormat="1" x14ac:dyDescent="0.2">
      <c r="A196" s="68"/>
      <c r="E196" s="8"/>
      <c r="F196" s="8"/>
      <c r="G196" s="8"/>
      <c r="H196" s="8"/>
      <c r="I196" s="8"/>
      <c r="J196" s="8"/>
      <c r="K196" s="8"/>
      <c r="L196" s="8"/>
      <c r="O196" s="8"/>
      <c r="R196" s="65"/>
      <c r="V196"/>
      <c r="W196"/>
      <c r="X196"/>
      <c r="Y196"/>
      <c r="Z196"/>
      <c r="AA196"/>
      <c r="AB196"/>
      <c r="AC196"/>
      <c r="AD196"/>
      <c r="AE196"/>
      <c r="AF196"/>
      <c r="AG196"/>
      <c r="AH196"/>
      <c r="AI196"/>
      <c r="AJ196"/>
      <c r="AK196"/>
      <c r="AL196"/>
      <c r="AM196" s="65"/>
      <c r="AN196" s="64"/>
      <c r="AP196" s="64"/>
      <c r="AQ196" s="64"/>
      <c r="AR196" s="87"/>
      <c r="AS196" s="64"/>
      <c r="AT196" s="64"/>
      <c r="AU196" s="64"/>
      <c r="AV196" s="8"/>
    </row>
    <row r="197" spans="1:48" s="3" customFormat="1" x14ac:dyDescent="0.2">
      <c r="A197" s="68"/>
      <c r="E197" s="8"/>
      <c r="F197" s="8"/>
      <c r="G197" s="8"/>
      <c r="H197" s="8"/>
      <c r="I197" s="8"/>
      <c r="J197" s="8"/>
      <c r="K197" s="8"/>
      <c r="L197" s="8"/>
      <c r="O197" s="8"/>
      <c r="R197" s="65"/>
      <c r="V197"/>
      <c r="W197"/>
      <c r="X197"/>
      <c r="Y197"/>
      <c r="Z197"/>
      <c r="AA197"/>
      <c r="AB197"/>
      <c r="AC197"/>
      <c r="AD197"/>
      <c r="AE197"/>
      <c r="AF197"/>
      <c r="AG197"/>
      <c r="AH197"/>
      <c r="AI197"/>
      <c r="AJ197"/>
      <c r="AK197"/>
      <c r="AL197"/>
      <c r="AM197" s="65"/>
      <c r="AN197" s="64"/>
      <c r="AP197" s="64"/>
      <c r="AQ197" s="64"/>
      <c r="AR197" s="87"/>
      <c r="AS197" s="64"/>
      <c r="AT197" s="64"/>
      <c r="AU197" s="64"/>
      <c r="AV197" s="8"/>
    </row>
    <row r="198" spans="1:48" s="3" customFormat="1" x14ac:dyDescent="0.2">
      <c r="A198" s="68"/>
      <c r="E198" s="8"/>
      <c r="F198" s="8"/>
      <c r="G198" s="8"/>
      <c r="H198" s="8"/>
      <c r="I198" s="8"/>
      <c r="J198" s="8"/>
      <c r="K198" s="8"/>
      <c r="L198" s="8"/>
      <c r="O198" s="8"/>
      <c r="R198" s="65"/>
      <c r="V198"/>
      <c r="W198"/>
      <c r="X198"/>
      <c r="Y198"/>
      <c r="Z198"/>
      <c r="AA198"/>
      <c r="AB198"/>
      <c r="AC198"/>
      <c r="AD198"/>
      <c r="AE198"/>
      <c r="AF198"/>
      <c r="AG198"/>
      <c r="AH198"/>
      <c r="AI198"/>
      <c r="AJ198"/>
      <c r="AK198"/>
      <c r="AL198"/>
      <c r="AM198" s="65"/>
      <c r="AN198" s="64"/>
      <c r="AP198" s="64"/>
      <c r="AQ198" s="64"/>
      <c r="AR198" s="87"/>
      <c r="AS198" s="64"/>
      <c r="AT198" s="64"/>
      <c r="AU198" s="64"/>
      <c r="AV198" s="8"/>
    </row>
    <row r="199" spans="1:48" s="3" customFormat="1" x14ac:dyDescent="0.2">
      <c r="A199" s="68"/>
      <c r="E199" s="8"/>
      <c r="F199" s="8"/>
      <c r="G199" s="8"/>
      <c r="H199" s="8"/>
      <c r="I199" s="8"/>
      <c r="J199" s="8"/>
      <c r="K199" s="8"/>
      <c r="L199" s="8"/>
      <c r="O199" s="8"/>
      <c r="R199" s="65"/>
      <c r="V199"/>
      <c r="W199"/>
      <c r="X199"/>
      <c r="Y199"/>
      <c r="Z199"/>
      <c r="AA199"/>
      <c r="AB199"/>
      <c r="AC199"/>
      <c r="AD199"/>
      <c r="AE199"/>
      <c r="AF199"/>
      <c r="AG199"/>
      <c r="AH199"/>
      <c r="AI199"/>
      <c r="AJ199"/>
      <c r="AK199"/>
      <c r="AL199"/>
      <c r="AM199" s="65"/>
      <c r="AN199" s="64"/>
      <c r="AP199" s="64"/>
      <c r="AQ199" s="64"/>
      <c r="AR199" s="87"/>
      <c r="AS199" s="64"/>
      <c r="AT199" s="64"/>
      <c r="AU199" s="64"/>
      <c r="AV199" s="8"/>
    </row>
    <row r="200" spans="1:48" s="3" customFormat="1" x14ac:dyDescent="0.2">
      <c r="A200" s="68"/>
      <c r="E200" s="8"/>
      <c r="F200" s="8"/>
      <c r="G200" s="8"/>
      <c r="H200" s="8"/>
      <c r="I200" s="8"/>
      <c r="J200" s="8"/>
      <c r="K200" s="8"/>
      <c r="L200" s="8"/>
      <c r="O200" s="8"/>
      <c r="R200" s="65"/>
      <c r="V200"/>
      <c r="W200"/>
      <c r="X200"/>
      <c r="Y200"/>
      <c r="Z200"/>
      <c r="AA200"/>
      <c r="AB200"/>
      <c r="AC200"/>
      <c r="AD200"/>
      <c r="AE200"/>
      <c r="AF200"/>
      <c r="AG200"/>
      <c r="AH200"/>
      <c r="AI200"/>
      <c r="AJ200"/>
      <c r="AK200"/>
      <c r="AL200"/>
      <c r="AM200" s="65"/>
      <c r="AN200" s="64"/>
      <c r="AP200" s="64"/>
      <c r="AQ200" s="64"/>
      <c r="AR200" s="87"/>
      <c r="AS200" s="64"/>
      <c r="AT200" s="64"/>
      <c r="AU200" s="64"/>
      <c r="AV200" s="8"/>
    </row>
    <row r="201" spans="1:48" s="3" customFormat="1" x14ac:dyDescent="0.2">
      <c r="A201" s="68"/>
      <c r="E201" s="8"/>
      <c r="F201" s="8"/>
      <c r="G201" s="8"/>
      <c r="H201" s="8"/>
      <c r="I201" s="8"/>
      <c r="J201" s="8"/>
      <c r="K201" s="8"/>
      <c r="L201" s="8"/>
      <c r="O201" s="8"/>
      <c r="R201" s="65"/>
      <c r="V201"/>
      <c r="W201"/>
      <c r="X201"/>
      <c r="Y201"/>
      <c r="Z201"/>
      <c r="AA201"/>
      <c r="AB201"/>
      <c r="AC201"/>
      <c r="AD201"/>
      <c r="AE201"/>
      <c r="AF201"/>
      <c r="AG201"/>
      <c r="AH201"/>
      <c r="AI201"/>
      <c r="AJ201"/>
      <c r="AK201"/>
      <c r="AL201"/>
      <c r="AM201" s="65"/>
      <c r="AN201" s="64"/>
      <c r="AP201" s="64"/>
      <c r="AQ201" s="64"/>
      <c r="AR201" s="87"/>
      <c r="AS201" s="64"/>
      <c r="AT201" s="64"/>
      <c r="AU201" s="64"/>
      <c r="AV201" s="8"/>
    </row>
    <row r="202" spans="1:48" s="3" customFormat="1" x14ac:dyDescent="0.2">
      <c r="A202" s="68"/>
      <c r="E202" s="8"/>
      <c r="F202" s="8"/>
      <c r="G202" s="8"/>
      <c r="H202" s="8"/>
      <c r="I202" s="8"/>
      <c r="J202" s="8"/>
      <c r="K202" s="8"/>
      <c r="L202" s="8"/>
      <c r="O202" s="8"/>
      <c r="R202" s="65"/>
      <c r="V202"/>
      <c r="W202"/>
      <c r="X202"/>
      <c r="Y202"/>
      <c r="Z202"/>
      <c r="AA202"/>
      <c r="AB202"/>
      <c r="AC202"/>
      <c r="AD202"/>
      <c r="AE202"/>
      <c r="AF202"/>
      <c r="AG202"/>
      <c r="AH202"/>
      <c r="AI202"/>
      <c r="AJ202"/>
      <c r="AK202"/>
      <c r="AL202"/>
      <c r="AM202" s="65"/>
      <c r="AN202" s="64"/>
      <c r="AP202" s="64"/>
      <c r="AQ202" s="64"/>
      <c r="AR202" s="87"/>
      <c r="AS202" s="64"/>
      <c r="AT202" s="64"/>
      <c r="AU202" s="64"/>
      <c r="AV202" s="8"/>
    </row>
    <row r="203" spans="1:48" s="3" customFormat="1" x14ac:dyDescent="0.2">
      <c r="A203" s="68"/>
      <c r="E203" s="8"/>
      <c r="F203" s="8"/>
      <c r="G203" s="8"/>
      <c r="H203" s="8"/>
      <c r="I203" s="8"/>
      <c r="J203" s="8"/>
      <c r="K203" s="8"/>
      <c r="L203" s="8"/>
      <c r="O203" s="8"/>
      <c r="R203" s="65"/>
      <c r="V203"/>
      <c r="W203"/>
      <c r="X203"/>
      <c r="Y203"/>
      <c r="Z203"/>
      <c r="AA203"/>
      <c r="AB203"/>
      <c r="AC203"/>
      <c r="AD203"/>
      <c r="AE203"/>
      <c r="AF203"/>
      <c r="AG203"/>
      <c r="AH203"/>
      <c r="AI203"/>
      <c r="AJ203"/>
      <c r="AK203"/>
      <c r="AL203"/>
      <c r="AM203" s="65"/>
      <c r="AN203" s="64"/>
      <c r="AP203" s="64"/>
      <c r="AQ203" s="64"/>
      <c r="AR203" s="87"/>
      <c r="AS203" s="64"/>
      <c r="AT203" s="64"/>
      <c r="AU203" s="64"/>
      <c r="AV203" s="8"/>
    </row>
    <row r="204" spans="1:48" s="3" customFormat="1" x14ac:dyDescent="0.2">
      <c r="A204" s="68"/>
      <c r="E204" s="8"/>
      <c r="F204" s="8"/>
      <c r="G204" s="8"/>
      <c r="H204" s="8"/>
      <c r="I204" s="8"/>
      <c r="J204" s="8"/>
      <c r="K204" s="8"/>
      <c r="L204" s="8"/>
      <c r="O204" s="8"/>
      <c r="R204" s="65"/>
      <c r="V204"/>
      <c r="W204"/>
      <c r="X204"/>
      <c r="Y204"/>
      <c r="Z204"/>
      <c r="AA204"/>
      <c r="AB204"/>
      <c r="AC204"/>
      <c r="AD204"/>
      <c r="AE204"/>
      <c r="AF204"/>
      <c r="AG204"/>
      <c r="AH204"/>
      <c r="AI204"/>
      <c r="AJ204"/>
      <c r="AK204"/>
      <c r="AL204"/>
      <c r="AM204" s="65"/>
      <c r="AN204" s="64"/>
      <c r="AP204" s="64"/>
      <c r="AQ204" s="64"/>
      <c r="AR204" s="87"/>
      <c r="AS204" s="64"/>
      <c r="AT204" s="64"/>
      <c r="AU204" s="64"/>
      <c r="AV204" s="8"/>
    </row>
    <row r="205" spans="1:48" s="3" customFormat="1" x14ac:dyDescent="0.2">
      <c r="A205" s="68"/>
      <c r="E205" s="8"/>
      <c r="F205" s="8"/>
      <c r="G205" s="8"/>
      <c r="H205" s="8"/>
      <c r="I205" s="8"/>
      <c r="J205" s="8"/>
      <c r="K205" s="8"/>
      <c r="L205" s="8"/>
      <c r="O205" s="8"/>
      <c r="R205" s="65"/>
      <c r="V205"/>
      <c r="W205"/>
      <c r="X205"/>
      <c r="Y205"/>
      <c r="Z205"/>
      <c r="AA205"/>
      <c r="AB205"/>
      <c r="AC205"/>
      <c r="AD205"/>
      <c r="AE205"/>
      <c r="AF205"/>
      <c r="AG205"/>
      <c r="AH205"/>
      <c r="AI205"/>
      <c r="AJ205"/>
      <c r="AK205"/>
      <c r="AL205"/>
      <c r="AM205" s="8"/>
      <c r="AR205" s="87"/>
      <c r="AV205" s="8"/>
    </row>
    <row r="206" spans="1:48" s="3" customFormat="1" x14ac:dyDescent="0.2">
      <c r="A206" s="68"/>
      <c r="E206" s="8"/>
      <c r="F206" s="8"/>
      <c r="G206" s="8"/>
      <c r="H206" s="8"/>
      <c r="I206" s="8"/>
      <c r="J206" s="8"/>
      <c r="K206" s="8"/>
      <c r="L206" s="8"/>
      <c r="O206" s="8"/>
      <c r="R206" s="65"/>
      <c r="V206"/>
      <c r="W206"/>
      <c r="X206"/>
      <c r="Y206"/>
      <c r="Z206"/>
      <c r="AA206"/>
      <c r="AB206"/>
      <c r="AC206"/>
      <c r="AD206"/>
      <c r="AE206"/>
      <c r="AF206"/>
      <c r="AG206"/>
      <c r="AH206"/>
      <c r="AI206"/>
      <c r="AJ206"/>
      <c r="AK206"/>
      <c r="AL206"/>
      <c r="AM206" s="8"/>
      <c r="AR206" s="87"/>
      <c r="AV206" s="8"/>
    </row>
    <row r="207" spans="1:48" s="3" customFormat="1" x14ac:dyDescent="0.2">
      <c r="A207" s="68"/>
      <c r="E207" s="8"/>
      <c r="F207" s="8"/>
      <c r="G207" s="8"/>
      <c r="H207" s="8"/>
      <c r="I207" s="8"/>
      <c r="J207" s="8"/>
      <c r="K207" s="8"/>
      <c r="L207" s="8"/>
      <c r="O207" s="8"/>
      <c r="R207" s="65"/>
      <c r="V207"/>
      <c r="W207"/>
      <c r="X207"/>
      <c r="Y207"/>
      <c r="Z207"/>
      <c r="AA207"/>
      <c r="AB207"/>
      <c r="AC207"/>
      <c r="AD207"/>
      <c r="AE207"/>
      <c r="AF207"/>
      <c r="AG207"/>
      <c r="AH207"/>
      <c r="AI207"/>
      <c r="AJ207"/>
      <c r="AK207"/>
      <c r="AL207"/>
      <c r="AM207" s="8"/>
      <c r="AR207" s="87"/>
      <c r="AV207" s="8"/>
    </row>
    <row r="208" spans="1:48" s="3" customFormat="1" x14ac:dyDescent="0.2">
      <c r="A208" s="68"/>
      <c r="E208" s="8"/>
      <c r="F208" s="8"/>
      <c r="G208" s="8"/>
      <c r="H208" s="8"/>
      <c r="I208" s="8"/>
      <c r="J208" s="8"/>
      <c r="K208" s="8"/>
      <c r="L208" s="8"/>
      <c r="O208" s="8"/>
      <c r="R208" s="65"/>
      <c r="V208"/>
      <c r="W208"/>
      <c r="X208"/>
      <c r="Y208"/>
      <c r="Z208"/>
      <c r="AA208"/>
      <c r="AB208"/>
      <c r="AC208"/>
      <c r="AD208"/>
      <c r="AE208"/>
      <c r="AF208"/>
      <c r="AG208"/>
      <c r="AH208"/>
      <c r="AI208"/>
      <c r="AJ208"/>
      <c r="AK208"/>
      <c r="AL208"/>
      <c r="AM208" s="8"/>
      <c r="AR208" s="87"/>
      <c r="AV208" s="8"/>
    </row>
    <row r="209" spans="1:48" s="3" customFormat="1" x14ac:dyDescent="0.2">
      <c r="A209" s="68"/>
      <c r="E209" s="8"/>
      <c r="F209" s="8"/>
      <c r="G209" s="8"/>
      <c r="H209" s="8"/>
      <c r="I209" s="8"/>
      <c r="J209" s="8"/>
      <c r="K209" s="8"/>
      <c r="L209" s="8"/>
      <c r="O209" s="8"/>
      <c r="R209" s="65"/>
      <c r="V209"/>
      <c r="W209"/>
      <c r="X209"/>
      <c r="Y209"/>
      <c r="Z209"/>
      <c r="AA209"/>
      <c r="AB209"/>
      <c r="AC209"/>
      <c r="AD209"/>
      <c r="AE209"/>
      <c r="AF209"/>
      <c r="AG209"/>
      <c r="AH209"/>
      <c r="AI209"/>
      <c r="AJ209"/>
      <c r="AK209"/>
      <c r="AL209"/>
      <c r="AM209" s="8"/>
      <c r="AR209" s="87"/>
      <c r="AV209" s="8"/>
    </row>
    <row r="210" spans="1:48" s="3" customFormat="1" x14ac:dyDescent="0.2">
      <c r="A210" s="68"/>
      <c r="E210" s="8"/>
      <c r="F210" s="8"/>
      <c r="G210" s="8"/>
      <c r="H210" s="8"/>
      <c r="I210" s="8"/>
      <c r="J210" s="8"/>
      <c r="K210" s="8"/>
      <c r="L210" s="8"/>
      <c r="O210" s="8"/>
      <c r="R210" s="65"/>
      <c r="V210"/>
      <c r="W210"/>
      <c r="X210"/>
      <c r="Y210"/>
      <c r="Z210"/>
      <c r="AA210"/>
      <c r="AB210"/>
      <c r="AC210"/>
      <c r="AD210"/>
      <c r="AE210"/>
      <c r="AF210"/>
      <c r="AG210"/>
      <c r="AH210"/>
      <c r="AI210"/>
      <c r="AJ210"/>
      <c r="AK210"/>
      <c r="AL210"/>
      <c r="AM210" s="8"/>
      <c r="AR210" s="87"/>
      <c r="AV210" s="8"/>
    </row>
    <row r="211" spans="1:48" s="3" customFormat="1" x14ac:dyDescent="0.2">
      <c r="A211" s="68"/>
      <c r="E211" s="8"/>
      <c r="F211" s="8"/>
      <c r="G211" s="8"/>
      <c r="H211" s="8"/>
      <c r="I211" s="8"/>
      <c r="J211" s="8"/>
      <c r="K211" s="8"/>
      <c r="L211" s="8"/>
      <c r="O211" s="8"/>
      <c r="R211" s="65"/>
      <c r="V211"/>
      <c r="W211"/>
      <c r="X211"/>
      <c r="Y211"/>
      <c r="Z211"/>
      <c r="AA211"/>
      <c r="AB211"/>
      <c r="AC211"/>
      <c r="AD211"/>
      <c r="AE211"/>
      <c r="AF211"/>
      <c r="AG211"/>
      <c r="AH211"/>
      <c r="AI211"/>
      <c r="AJ211"/>
      <c r="AK211"/>
      <c r="AL211"/>
      <c r="AM211" s="8"/>
      <c r="AR211" s="87"/>
      <c r="AV211" s="8"/>
    </row>
    <row r="212" spans="1:48" s="3" customFormat="1" x14ac:dyDescent="0.2">
      <c r="A212" s="68"/>
      <c r="E212" s="8"/>
      <c r="F212" s="8"/>
      <c r="G212" s="8"/>
      <c r="H212" s="8"/>
      <c r="I212" s="8"/>
      <c r="J212" s="8"/>
      <c r="K212" s="8"/>
      <c r="L212" s="8"/>
      <c r="O212" s="8"/>
      <c r="R212" s="65"/>
      <c r="V212"/>
      <c r="W212"/>
      <c r="X212"/>
      <c r="Y212"/>
      <c r="Z212"/>
      <c r="AA212"/>
      <c r="AB212"/>
      <c r="AC212"/>
      <c r="AD212"/>
      <c r="AE212"/>
      <c r="AF212"/>
      <c r="AG212"/>
      <c r="AH212"/>
      <c r="AI212"/>
      <c r="AJ212"/>
      <c r="AK212"/>
      <c r="AL212"/>
      <c r="AM212" s="8"/>
      <c r="AR212" s="87"/>
      <c r="AV212" s="8"/>
    </row>
    <row r="213" spans="1:48" s="3" customFormat="1" x14ac:dyDescent="0.2">
      <c r="A213" s="68"/>
      <c r="E213" s="8"/>
      <c r="F213" s="8"/>
      <c r="G213" s="8"/>
      <c r="H213" s="8"/>
      <c r="I213" s="8"/>
      <c r="J213" s="8"/>
      <c r="K213" s="8"/>
      <c r="L213" s="8"/>
      <c r="O213" s="8"/>
      <c r="R213" s="65"/>
      <c r="V213"/>
      <c r="W213"/>
      <c r="X213"/>
      <c r="Y213"/>
      <c r="Z213"/>
      <c r="AA213"/>
      <c r="AB213"/>
      <c r="AC213"/>
      <c r="AD213"/>
      <c r="AE213"/>
      <c r="AF213"/>
      <c r="AG213"/>
      <c r="AH213"/>
      <c r="AI213"/>
      <c r="AJ213"/>
      <c r="AK213"/>
      <c r="AL213"/>
      <c r="AM213" s="8"/>
      <c r="AR213" s="87"/>
      <c r="AV213" s="8"/>
    </row>
    <row r="214" spans="1:48" s="3" customFormat="1" x14ac:dyDescent="0.2">
      <c r="A214" s="68"/>
      <c r="E214" s="8"/>
      <c r="F214" s="8"/>
      <c r="G214" s="8"/>
      <c r="H214" s="8"/>
      <c r="I214" s="8"/>
      <c r="J214" s="8"/>
      <c r="K214" s="8"/>
      <c r="L214" s="8"/>
      <c r="O214" s="8"/>
      <c r="R214" s="65"/>
      <c r="V214"/>
      <c r="W214"/>
      <c r="X214"/>
      <c r="Y214"/>
      <c r="Z214"/>
      <c r="AA214"/>
      <c r="AB214"/>
      <c r="AC214"/>
      <c r="AD214"/>
      <c r="AE214"/>
      <c r="AF214"/>
      <c r="AG214"/>
      <c r="AH214"/>
      <c r="AI214"/>
      <c r="AJ214"/>
      <c r="AK214"/>
      <c r="AL214"/>
      <c r="AM214" s="8"/>
      <c r="AR214" s="87"/>
      <c r="AV214" s="8"/>
    </row>
    <row r="215" spans="1:48" s="3" customFormat="1" x14ac:dyDescent="0.2">
      <c r="A215" s="68"/>
      <c r="E215" s="8"/>
      <c r="F215" s="8"/>
      <c r="G215" s="8"/>
      <c r="H215" s="8"/>
      <c r="I215" s="8"/>
      <c r="J215" s="8"/>
      <c r="K215" s="8"/>
      <c r="L215" s="8"/>
      <c r="O215" s="8"/>
      <c r="R215" s="65"/>
      <c r="V215"/>
      <c r="W215"/>
      <c r="X215"/>
      <c r="Y215"/>
      <c r="Z215"/>
      <c r="AA215"/>
      <c r="AB215"/>
      <c r="AC215"/>
      <c r="AD215"/>
      <c r="AE215"/>
      <c r="AF215"/>
      <c r="AG215"/>
      <c r="AH215"/>
      <c r="AI215"/>
      <c r="AJ215"/>
      <c r="AK215"/>
      <c r="AL215"/>
      <c r="AM215" s="8"/>
      <c r="AR215" s="87"/>
      <c r="AV215" s="8"/>
    </row>
    <row r="216" spans="1:48" s="3" customFormat="1" x14ac:dyDescent="0.2">
      <c r="A216" s="68"/>
      <c r="E216" s="8"/>
      <c r="F216" s="8"/>
      <c r="G216" s="8"/>
      <c r="H216" s="8"/>
      <c r="I216" s="8"/>
      <c r="J216" s="8"/>
      <c r="K216" s="8"/>
      <c r="L216" s="8"/>
      <c r="O216" s="8"/>
      <c r="R216" s="65"/>
      <c r="V216"/>
      <c r="W216"/>
      <c r="X216"/>
      <c r="Y216"/>
      <c r="Z216"/>
      <c r="AA216"/>
      <c r="AB216"/>
      <c r="AC216"/>
      <c r="AD216"/>
      <c r="AE216"/>
      <c r="AF216"/>
      <c r="AG216"/>
      <c r="AH216"/>
      <c r="AI216"/>
      <c r="AJ216"/>
      <c r="AK216"/>
      <c r="AL216"/>
      <c r="AM216" s="8"/>
      <c r="AR216" s="87"/>
      <c r="AV216" s="8"/>
    </row>
    <row r="217" spans="1:48" s="3" customFormat="1" x14ac:dyDescent="0.2">
      <c r="A217" s="68"/>
      <c r="E217" s="8"/>
      <c r="F217" s="8"/>
      <c r="G217" s="8"/>
      <c r="H217" s="8"/>
      <c r="I217" s="8"/>
      <c r="J217" s="8"/>
      <c r="K217" s="8"/>
      <c r="L217" s="8"/>
      <c r="O217" s="8"/>
      <c r="R217" s="65"/>
      <c r="V217"/>
      <c r="W217"/>
      <c r="X217"/>
      <c r="Y217"/>
      <c r="Z217"/>
      <c r="AA217"/>
      <c r="AB217"/>
      <c r="AC217"/>
      <c r="AD217"/>
      <c r="AE217"/>
      <c r="AF217"/>
      <c r="AG217"/>
      <c r="AH217"/>
      <c r="AI217"/>
      <c r="AJ217"/>
      <c r="AK217"/>
      <c r="AL217"/>
      <c r="AM217" s="8"/>
      <c r="AR217" s="87"/>
      <c r="AV217" s="8"/>
    </row>
    <row r="218" spans="1:48" s="3" customFormat="1" x14ac:dyDescent="0.2">
      <c r="A218" s="68"/>
      <c r="E218" s="8"/>
      <c r="F218" s="8"/>
      <c r="G218" s="8"/>
      <c r="H218" s="8"/>
      <c r="I218" s="8"/>
      <c r="J218" s="8"/>
      <c r="K218" s="8"/>
      <c r="L218" s="8"/>
      <c r="O218" s="8"/>
      <c r="R218" s="65"/>
      <c r="V218"/>
      <c r="W218"/>
      <c r="X218"/>
      <c r="Y218"/>
      <c r="Z218"/>
      <c r="AA218"/>
      <c r="AB218"/>
      <c r="AC218"/>
      <c r="AD218"/>
      <c r="AE218"/>
      <c r="AF218"/>
      <c r="AG218"/>
      <c r="AH218"/>
      <c r="AI218"/>
      <c r="AJ218"/>
      <c r="AK218"/>
      <c r="AL218"/>
      <c r="AM218" s="8"/>
      <c r="AR218" s="87"/>
      <c r="AV218" s="8"/>
    </row>
    <row r="219" spans="1:48" s="3" customFormat="1" x14ac:dyDescent="0.2">
      <c r="A219" s="68"/>
      <c r="E219" s="8"/>
      <c r="F219" s="8"/>
      <c r="G219" s="8"/>
      <c r="H219" s="8"/>
      <c r="I219" s="8"/>
      <c r="J219" s="8"/>
      <c r="K219" s="8"/>
      <c r="L219" s="8"/>
      <c r="O219" s="8"/>
      <c r="R219" s="65"/>
      <c r="V219"/>
      <c r="W219"/>
      <c r="X219"/>
      <c r="Y219"/>
      <c r="Z219"/>
      <c r="AA219"/>
      <c r="AB219"/>
      <c r="AC219"/>
      <c r="AD219"/>
      <c r="AE219"/>
      <c r="AF219"/>
      <c r="AG219"/>
      <c r="AH219"/>
      <c r="AI219"/>
      <c r="AJ219"/>
      <c r="AK219"/>
      <c r="AL219"/>
      <c r="AM219" s="8"/>
      <c r="AR219" s="87"/>
      <c r="AV219" s="8"/>
    </row>
    <row r="220" spans="1:48" s="3" customFormat="1" x14ac:dyDescent="0.2">
      <c r="A220" s="68"/>
      <c r="E220" s="8"/>
      <c r="F220" s="8"/>
      <c r="G220" s="8"/>
      <c r="H220" s="8"/>
      <c r="I220" s="8"/>
      <c r="J220" s="8"/>
      <c r="K220" s="8"/>
      <c r="L220" s="8"/>
      <c r="O220" s="8"/>
      <c r="R220" s="65"/>
      <c r="V220"/>
      <c r="W220"/>
      <c r="X220"/>
      <c r="Y220"/>
      <c r="Z220"/>
      <c r="AA220"/>
      <c r="AB220"/>
      <c r="AC220"/>
      <c r="AD220"/>
      <c r="AE220"/>
      <c r="AF220"/>
      <c r="AG220"/>
      <c r="AH220"/>
      <c r="AI220"/>
      <c r="AJ220"/>
      <c r="AK220"/>
      <c r="AL220"/>
      <c r="AM220" s="8"/>
      <c r="AR220" s="87"/>
      <c r="AV220" s="8"/>
    </row>
    <row r="221" spans="1:48" s="3" customFormat="1" x14ac:dyDescent="0.2">
      <c r="A221" s="68"/>
      <c r="E221" s="8"/>
      <c r="F221" s="8"/>
      <c r="G221" s="8"/>
      <c r="H221" s="8"/>
      <c r="I221" s="8"/>
      <c r="J221" s="8"/>
      <c r="K221" s="8"/>
      <c r="L221" s="8"/>
      <c r="O221" s="8"/>
      <c r="R221" s="65"/>
      <c r="V221"/>
      <c r="W221"/>
      <c r="X221"/>
      <c r="Y221"/>
      <c r="Z221"/>
      <c r="AA221"/>
      <c r="AB221"/>
      <c r="AC221"/>
      <c r="AD221"/>
      <c r="AE221"/>
      <c r="AF221"/>
      <c r="AG221"/>
      <c r="AH221"/>
      <c r="AI221"/>
      <c r="AJ221"/>
      <c r="AK221"/>
      <c r="AL221"/>
      <c r="AM221" s="8"/>
      <c r="AR221" s="87"/>
      <c r="AV221" s="8"/>
    </row>
    <row r="222" spans="1:48" s="3" customFormat="1" x14ac:dyDescent="0.2">
      <c r="A222" s="68"/>
      <c r="E222" s="8"/>
      <c r="F222" s="8"/>
      <c r="G222" s="8"/>
      <c r="H222" s="8"/>
      <c r="I222" s="8"/>
      <c r="J222" s="8"/>
      <c r="K222" s="8"/>
      <c r="L222" s="8"/>
      <c r="O222" s="8"/>
      <c r="R222" s="65"/>
      <c r="V222"/>
      <c r="W222"/>
      <c r="X222"/>
      <c r="Y222"/>
      <c r="Z222"/>
      <c r="AA222"/>
      <c r="AB222"/>
      <c r="AC222"/>
      <c r="AD222"/>
      <c r="AE222"/>
      <c r="AF222"/>
      <c r="AG222"/>
      <c r="AH222"/>
      <c r="AI222"/>
      <c r="AJ222"/>
      <c r="AK222"/>
      <c r="AL222"/>
      <c r="AM222" s="8"/>
      <c r="AR222" s="87"/>
      <c r="AV222" s="8"/>
    </row>
    <row r="223" spans="1:48" s="3" customFormat="1" x14ac:dyDescent="0.2">
      <c r="A223" s="68"/>
      <c r="E223" s="8"/>
      <c r="F223" s="8"/>
      <c r="G223" s="8"/>
      <c r="H223" s="8"/>
      <c r="I223" s="8"/>
      <c r="J223" s="8"/>
      <c r="K223" s="8"/>
      <c r="L223" s="8"/>
      <c r="O223" s="8"/>
      <c r="R223" s="65"/>
      <c r="V223"/>
      <c r="W223"/>
      <c r="X223"/>
      <c r="Y223"/>
      <c r="Z223"/>
      <c r="AA223"/>
      <c r="AB223"/>
      <c r="AC223"/>
      <c r="AD223"/>
      <c r="AE223"/>
      <c r="AF223"/>
      <c r="AG223"/>
      <c r="AH223"/>
      <c r="AI223"/>
      <c r="AJ223"/>
      <c r="AK223"/>
      <c r="AL223"/>
      <c r="AM223" s="8"/>
      <c r="AR223" s="87"/>
      <c r="AV223" s="8"/>
    </row>
    <row r="224" spans="1:48" s="3" customFormat="1" x14ac:dyDescent="0.2">
      <c r="A224" s="68"/>
      <c r="E224" s="8"/>
      <c r="F224" s="8"/>
      <c r="G224" s="8"/>
      <c r="H224" s="8"/>
      <c r="I224" s="8"/>
      <c r="J224" s="8"/>
      <c r="K224" s="8"/>
      <c r="L224" s="8"/>
      <c r="O224" s="8"/>
      <c r="R224" s="65"/>
      <c r="V224"/>
      <c r="W224"/>
      <c r="X224"/>
      <c r="Y224"/>
      <c r="Z224"/>
      <c r="AA224"/>
      <c r="AB224"/>
      <c r="AC224"/>
      <c r="AD224"/>
      <c r="AE224"/>
      <c r="AF224"/>
      <c r="AG224"/>
      <c r="AH224"/>
      <c r="AI224"/>
      <c r="AJ224"/>
      <c r="AK224"/>
      <c r="AL224"/>
      <c r="AM224" s="8"/>
      <c r="AR224" s="87"/>
      <c r="AV224" s="8"/>
    </row>
    <row r="225" spans="1:48" s="3" customFormat="1" x14ac:dyDescent="0.2">
      <c r="A225" s="68"/>
      <c r="E225" s="8"/>
      <c r="F225" s="8"/>
      <c r="G225" s="8"/>
      <c r="H225" s="8"/>
      <c r="I225" s="8"/>
      <c r="J225" s="8"/>
      <c r="K225" s="8"/>
      <c r="L225" s="8"/>
      <c r="O225" s="8"/>
      <c r="R225" s="65"/>
      <c r="V225"/>
      <c r="W225"/>
      <c r="X225"/>
      <c r="Y225"/>
      <c r="Z225"/>
      <c r="AA225"/>
      <c r="AB225"/>
      <c r="AC225"/>
      <c r="AD225"/>
      <c r="AE225"/>
      <c r="AF225"/>
      <c r="AG225"/>
      <c r="AH225"/>
      <c r="AI225"/>
      <c r="AJ225"/>
      <c r="AK225"/>
      <c r="AL225"/>
      <c r="AM225" s="8"/>
      <c r="AR225" s="87"/>
      <c r="AV225" s="8"/>
    </row>
    <row r="226" spans="1:48" s="3" customFormat="1" x14ac:dyDescent="0.2">
      <c r="A226" s="68"/>
      <c r="E226" s="8"/>
      <c r="F226" s="8"/>
      <c r="G226" s="8"/>
      <c r="H226" s="8"/>
      <c r="I226" s="8"/>
      <c r="J226" s="8"/>
      <c r="K226" s="8"/>
      <c r="L226" s="8"/>
      <c r="O226" s="8"/>
      <c r="R226" s="65"/>
      <c r="V226"/>
      <c r="W226"/>
      <c r="X226"/>
      <c r="Y226"/>
      <c r="Z226"/>
      <c r="AA226"/>
      <c r="AB226"/>
      <c r="AC226"/>
      <c r="AD226"/>
      <c r="AE226"/>
      <c r="AF226"/>
      <c r="AG226"/>
      <c r="AH226"/>
      <c r="AI226"/>
      <c r="AJ226"/>
      <c r="AK226"/>
      <c r="AL226"/>
      <c r="AM226" s="8"/>
      <c r="AR226" s="87"/>
      <c r="AV226" s="8"/>
    </row>
    <row r="227" spans="1:48" s="3" customFormat="1" x14ac:dyDescent="0.2">
      <c r="A227" s="68"/>
      <c r="E227" s="8"/>
      <c r="F227" s="8"/>
      <c r="G227" s="8"/>
      <c r="H227" s="8"/>
      <c r="I227" s="8"/>
      <c r="J227" s="8"/>
      <c r="K227" s="8"/>
      <c r="L227" s="8"/>
      <c r="O227" s="8"/>
      <c r="R227" s="65"/>
      <c r="V227"/>
      <c r="W227"/>
      <c r="X227"/>
      <c r="Y227"/>
      <c r="Z227"/>
      <c r="AA227"/>
      <c r="AB227"/>
      <c r="AC227"/>
      <c r="AD227"/>
      <c r="AE227"/>
      <c r="AF227"/>
      <c r="AG227"/>
      <c r="AH227"/>
      <c r="AI227"/>
      <c r="AJ227"/>
      <c r="AK227"/>
      <c r="AL227"/>
      <c r="AM227" s="8"/>
      <c r="AR227" s="87"/>
      <c r="AV227" s="8"/>
    </row>
    <row r="228" spans="1:48" s="3" customFormat="1" x14ac:dyDescent="0.2">
      <c r="A228" s="68"/>
      <c r="E228" s="8"/>
      <c r="F228" s="8"/>
      <c r="G228" s="8"/>
      <c r="H228" s="8"/>
      <c r="I228" s="8"/>
      <c r="J228" s="8"/>
      <c r="K228" s="8"/>
      <c r="L228" s="8"/>
      <c r="O228" s="8"/>
      <c r="R228" s="65"/>
      <c r="V228"/>
      <c r="W228"/>
      <c r="X228"/>
      <c r="Y228"/>
      <c r="Z228"/>
      <c r="AA228"/>
      <c r="AB228"/>
      <c r="AC228"/>
      <c r="AD228"/>
      <c r="AE228"/>
      <c r="AF228"/>
      <c r="AG228"/>
      <c r="AH228"/>
      <c r="AI228"/>
      <c r="AJ228"/>
      <c r="AK228"/>
      <c r="AL228"/>
      <c r="AM228" s="8"/>
      <c r="AR228" s="87"/>
      <c r="AV228" s="8"/>
    </row>
    <row r="229" spans="1:48" s="3" customFormat="1" x14ac:dyDescent="0.2">
      <c r="A229" s="68"/>
      <c r="E229" s="8"/>
      <c r="F229" s="8"/>
      <c r="G229" s="8"/>
      <c r="H229" s="8"/>
      <c r="I229" s="8"/>
      <c r="J229" s="8"/>
      <c r="K229" s="8"/>
      <c r="L229" s="8"/>
      <c r="O229" s="8"/>
      <c r="R229" s="65"/>
      <c r="V229"/>
      <c r="W229"/>
      <c r="X229"/>
      <c r="Y229"/>
      <c r="Z229"/>
      <c r="AA229"/>
      <c r="AB229"/>
      <c r="AC229"/>
      <c r="AD229"/>
      <c r="AE229"/>
      <c r="AF229"/>
      <c r="AG229"/>
      <c r="AH229"/>
      <c r="AI229"/>
      <c r="AJ229"/>
      <c r="AK229"/>
      <c r="AL229"/>
      <c r="AM229" s="8"/>
      <c r="AR229" s="87"/>
      <c r="AV229" s="8"/>
    </row>
    <row r="230" spans="1:48" s="3" customFormat="1" x14ac:dyDescent="0.2">
      <c r="A230" s="68"/>
      <c r="E230" s="8"/>
      <c r="F230" s="8"/>
      <c r="G230" s="8"/>
      <c r="H230" s="8"/>
      <c r="I230" s="8"/>
      <c r="J230" s="8"/>
      <c r="K230" s="8"/>
      <c r="L230" s="8"/>
      <c r="O230" s="8"/>
      <c r="R230" s="65"/>
      <c r="V230"/>
      <c r="W230"/>
      <c r="X230"/>
      <c r="Y230"/>
      <c r="Z230"/>
      <c r="AA230"/>
      <c r="AB230"/>
      <c r="AC230"/>
      <c r="AD230"/>
      <c r="AE230"/>
      <c r="AF230"/>
      <c r="AG230"/>
      <c r="AH230"/>
      <c r="AI230"/>
      <c r="AJ230"/>
      <c r="AK230"/>
      <c r="AL230"/>
      <c r="AM230" s="8"/>
      <c r="AR230" s="87"/>
      <c r="AV230" s="8"/>
    </row>
    <row r="231" spans="1:48" s="3" customFormat="1" x14ac:dyDescent="0.2">
      <c r="A231" s="68"/>
      <c r="E231" s="8"/>
      <c r="F231" s="8"/>
      <c r="G231" s="8"/>
      <c r="H231" s="8"/>
      <c r="I231" s="8"/>
      <c r="J231" s="8"/>
      <c r="K231" s="8"/>
      <c r="L231" s="8"/>
      <c r="O231" s="8"/>
      <c r="R231" s="65"/>
      <c r="V231"/>
      <c r="W231"/>
      <c r="X231"/>
      <c r="Y231"/>
      <c r="Z231"/>
      <c r="AA231"/>
      <c r="AB231"/>
      <c r="AC231"/>
      <c r="AD231"/>
      <c r="AE231"/>
      <c r="AF231"/>
      <c r="AG231"/>
      <c r="AH231"/>
      <c r="AI231"/>
      <c r="AJ231"/>
      <c r="AK231"/>
      <c r="AL231"/>
      <c r="AM231" s="8"/>
      <c r="AR231" s="87"/>
      <c r="AV231" s="8"/>
    </row>
    <row r="232" spans="1:48" s="3" customFormat="1" x14ac:dyDescent="0.2">
      <c r="A232" s="68"/>
      <c r="E232" s="8"/>
      <c r="F232" s="8"/>
      <c r="G232" s="8"/>
      <c r="H232" s="8"/>
      <c r="I232" s="8"/>
      <c r="J232" s="8"/>
      <c r="K232" s="8"/>
      <c r="L232" s="8"/>
      <c r="O232" s="8"/>
      <c r="R232" s="65"/>
      <c r="V232"/>
      <c r="W232"/>
      <c r="X232"/>
      <c r="Y232"/>
      <c r="Z232"/>
      <c r="AA232"/>
      <c r="AB232"/>
      <c r="AC232"/>
      <c r="AD232"/>
      <c r="AE232"/>
      <c r="AF232"/>
      <c r="AG232"/>
      <c r="AH232"/>
      <c r="AI232"/>
      <c r="AJ232"/>
      <c r="AK232"/>
      <c r="AL232"/>
      <c r="AM232" s="8"/>
      <c r="AR232" s="87"/>
      <c r="AV232" s="8"/>
    </row>
    <row r="233" spans="1:48" s="3" customFormat="1" x14ac:dyDescent="0.2">
      <c r="A233" s="68"/>
      <c r="E233" s="8"/>
      <c r="F233" s="8"/>
      <c r="G233" s="8"/>
      <c r="H233" s="8"/>
      <c r="I233" s="8"/>
      <c r="J233" s="8"/>
      <c r="K233" s="8"/>
      <c r="L233" s="8"/>
      <c r="O233" s="8"/>
      <c r="R233" s="65"/>
      <c r="V233"/>
      <c r="W233"/>
      <c r="X233"/>
      <c r="Y233"/>
      <c r="Z233"/>
      <c r="AA233"/>
      <c r="AB233"/>
      <c r="AC233"/>
      <c r="AD233"/>
      <c r="AE233"/>
      <c r="AF233"/>
      <c r="AG233"/>
      <c r="AH233"/>
      <c r="AI233"/>
      <c r="AJ233"/>
      <c r="AK233"/>
      <c r="AL233"/>
      <c r="AM233" s="8"/>
      <c r="AR233" s="87"/>
      <c r="AV233" s="8"/>
    </row>
    <row r="234" spans="1:48" s="3" customFormat="1" x14ac:dyDescent="0.2">
      <c r="A234" s="68"/>
      <c r="E234" s="8"/>
      <c r="F234" s="8"/>
      <c r="G234" s="8"/>
      <c r="H234" s="8"/>
      <c r="I234" s="8"/>
      <c r="J234" s="8"/>
      <c r="K234" s="8"/>
      <c r="L234" s="8"/>
      <c r="O234" s="8"/>
      <c r="R234" s="65"/>
      <c r="V234"/>
      <c r="W234"/>
      <c r="X234"/>
      <c r="Y234"/>
      <c r="Z234"/>
      <c r="AA234"/>
      <c r="AB234"/>
      <c r="AC234"/>
      <c r="AD234"/>
      <c r="AE234"/>
      <c r="AF234"/>
      <c r="AG234"/>
      <c r="AH234"/>
      <c r="AI234"/>
      <c r="AJ234"/>
      <c r="AK234"/>
      <c r="AL234"/>
      <c r="AM234" s="8"/>
      <c r="AR234" s="87"/>
      <c r="AV234" s="8"/>
    </row>
    <row r="235" spans="1:48" s="3" customFormat="1" x14ac:dyDescent="0.2">
      <c r="A235" s="68"/>
      <c r="E235" s="8"/>
      <c r="F235" s="8"/>
      <c r="G235" s="8"/>
      <c r="H235" s="8"/>
      <c r="I235" s="8"/>
      <c r="J235" s="8"/>
      <c r="K235" s="8"/>
      <c r="L235" s="8"/>
      <c r="O235" s="8"/>
      <c r="R235" s="65"/>
      <c r="V235"/>
      <c r="W235"/>
      <c r="X235"/>
      <c r="Y235"/>
      <c r="Z235"/>
      <c r="AA235"/>
      <c r="AB235"/>
      <c r="AC235"/>
      <c r="AD235"/>
      <c r="AE235"/>
      <c r="AF235"/>
      <c r="AG235"/>
      <c r="AH235"/>
      <c r="AI235"/>
      <c r="AJ235"/>
      <c r="AK235"/>
      <c r="AL235"/>
      <c r="AM235" s="8"/>
      <c r="AR235" s="87"/>
      <c r="AV235" s="8"/>
    </row>
    <row r="236" spans="1:48" s="3" customFormat="1" x14ac:dyDescent="0.2">
      <c r="A236" s="68"/>
      <c r="E236" s="8"/>
      <c r="F236" s="8"/>
      <c r="G236" s="8"/>
      <c r="H236" s="8"/>
      <c r="I236" s="8"/>
      <c r="J236" s="8"/>
      <c r="K236" s="8"/>
      <c r="L236" s="8"/>
      <c r="O236" s="8"/>
      <c r="R236" s="65"/>
      <c r="V236"/>
      <c r="W236"/>
      <c r="X236"/>
      <c r="Y236"/>
      <c r="Z236"/>
      <c r="AA236"/>
      <c r="AB236"/>
      <c r="AC236"/>
      <c r="AD236"/>
      <c r="AE236"/>
      <c r="AF236"/>
      <c r="AG236"/>
      <c r="AH236"/>
      <c r="AI236"/>
      <c r="AJ236"/>
      <c r="AK236"/>
      <c r="AL236"/>
      <c r="AM236" s="8"/>
      <c r="AR236" s="87"/>
      <c r="AV236" s="8"/>
    </row>
    <row r="237" spans="1:48" s="3" customFormat="1" x14ac:dyDescent="0.2">
      <c r="A237" s="68"/>
      <c r="E237" s="8"/>
      <c r="F237" s="8"/>
      <c r="G237" s="8"/>
      <c r="H237" s="8"/>
      <c r="I237" s="8"/>
      <c r="J237" s="8"/>
      <c r="K237" s="8"/>
      <c r="L237" s="8"/>
      <c r="O237" s="8"/>
      <c r="R237" s="65"/>
      <c r="V237"/>
      <c r="W237"/>
      <c r="X237"/>
      <c r="Y237"/>
      <c r="Z237"/>
      <c r="AA237"/>
      <c r="AB237"/>
      <c r="AC237"/>
      <c r="AD237"/>
      <c r="AE237"/>
      <c r="AF237"/>
      <c r="AG237"/>
      <c r="AH237"/>
      <c r="AI237"/>
      <c r="AJ237"/>
      <c r="AK237"/>
      <c r="AL237"/>
      <c r="AM237" s="8"/>
      <c r="AR237" s="87"/>
      <c r="AV237" s="8"/>
    </row>
    <row r="238" spans="1:48" s="3" customFormat="1" x14ac:dyDescent="0.2">
      <c r="A238" s="68"/>
      <c r="E238" s="8"/>
      <c r="F238" s="8"/>
      <c r="G238" s="8"/>
      <c r="H238" s="8"/>
      <c r="I238" s="8"/>
      <c r="J238" s="8"/>
      <c r="K238" s="8"/>
      <c r="L238" s="8"/>
      <c r="O238" s="8"/>
      <c r="R238" s="65"/>
      <c r="V238"/>
      <c r="W238"/>
      <c r="X238"/>
      <c r="Y238"/>
      <c r="Z238"/>
      <c r="AA238"/>
      <c r="AB238"/>
      <c r="AC238"/>
      <c r="AD238"/>
      <c r="AE238"/>
      <c r="AF238"/>
      <c r="AG238"/>
      <c r="AH238"/>
      <c r="AI238"/>
      <c r="AJ238"/>
      <c r="AK238"/>
      <c r="AL238"/>
      <c r="AM238" s="8"/>
      <c r="AR238" s="87"/>
      <c r="AV238" s="8"/>
    </row>
    <row r="239" spans="1:48" s="3" customFormat="1" x14ac:dyDescent="0.2">
      <c r="A239" s="68"/>
      <c r="E239" s="8"/>
      <c r="F239" s="8"/>
      <c r="G239" s="8"/>
      <c r="H239" s="8"/>
      <c r="I239" s="8"/>
      <c r="J239" s="8"/>
      <c r="K239" s="8"/>
      <c r="L239" s="8"/>
      <c r="O239" s="8"/>
      <c r="R239" s="65"/>
      <c r="V239"/>
      <c r="W239"/>
      <c r="X239"/>
      <c r="Y239"/>
      <c r="Z239"/>
      <c r="AA239"/>
      <c r="AB239"/>
      <c r="AC239"/>
      <c r="AD239"/>
      <c r="AE239"/>
      <c r="AF239"/>
      <c r="AG239"/>
      <c r="AH239"/>
      <c r="AI239"/>
      <c r="AJ239"/>
      <c r="AK239"/>
      <c r="AL239"/>
      <c r="AM239" s="8"/>
      <c r="AR239" s="87"/>
      <c r="AV239" s="8"/>
    </row>
    <row r="240" spans="1:48" s="3" customFormat="1" x14ac:dyDescent="0.2">
      <c r="A240" s="68"/>
      <c r="E240" s="8"/>
      <c r="F240" s="8"/>
      <c r="G240" s="8"/>
      <c r="H240" s="8"/>
      <c r="I240" s="8"/>
      <c r="J240" s="8"/>
      <c r="K240" s="8"/>
      <c r="L240" s="8"/>
      <c r="O240" s="8"/>
      <c r="R240" s="65"/>
      <c r="V240"/>
      <c r="W240"/>
      <c r="X240"/>
      <c r="Y240"/>
      <c r="Z240"/>
      <c r="AA240"/>
      <c r="AB240"/>
      <c r="AC240"/>
      <c r="AD240"/>
      <c r="AE240"/>
      <c r="AF240"/>
      <c r="AG240"/>
      <c r="AH240"/>
      <c r="AI240"/>
      <c r="AJ240"/>
      <c r="AK240"/>
      <c r="AL240"/>
      <c r="AM240" s="8"/>
      <c r="AR240" s="87"/>
      <c r="AV240" s="8"/>
    </row>
    <row r="241" spans="1:48" s="3" customFormat="1" x14ac:dyDescent="0.2">
      <c r="A241" s="68"/>
      <c r="E241" s="8"/>
      <c r="F241" s="8"/>
      <c r="G241" s="8"/>
      <c r="H241" s="8"/>
      <c r="I241" s="8"/>
      <c r="J241" s="8"/>
      <c r="K241" s="8"/>
      <c r="L241" s="8"/>
      <c r="O241" s="8"/>
      <c r="R241" s="65"/>
      <c r="V241"/>
      <c r="W241"/>
      <c r="X241"/>
      <c r="Y241"/>
      <c r="Z241"/>
      <c r="AA241"/>
      <c r="AB241"/>
      <c r="AC241"/>
      <c r="AD241"/>
      <c r="AE241"/>
      <c r="AF241"/>
      <c r="AG241"/>
      <c r="AH241"/>
      <c r="AI241"/>
      <c r="AJ241"/>
      <c r="AK241"/>
      <c r="AL241"/>
      <c r="AM241" s="8"/>
      <c r="AR241" s="87"/>
      <c r="AV241" s="8"/>
    </row>
    <row r="242" spans="1:48" s="3" customFormat="1" x14ac:dyDescent="0.2">
      <c r="A242" s="68"/>
      <c r="E242" s="8"/>
      <c r="F242" s="8"/>
      <c r="G242" s="8"/>
      <c r="H242" s="8"/>
      <c r="I242" s="8"/>
      <c r="J242" s="8"/>
      <c r="K242" s="8"/>
      <c r="L242" s="8"/>
      <c r="O242" s="8"/>
      <c r="R242" s="65"/>
      <c r="V242"/>
      <c r="W242"/>
      <c r="X242"/>
      <c r="Y242"/>
      <c r="Z242"/>
      <c r="AA242"/>
      <c r="AB242"/>
      <c r="AC242"/>
      <c r="AD242"/>
      <c r="AE242"/>
      <c r="AF242"/>
      <c r="AG242"/>
      <c r="AH242"/>
      <c r="AI242"/>
      <c r="AJ242"/>
      <c r="AK242"/>
      <c r="AL242"/>
      <c r="AM242" s="8"/>
      <c r="AR242" s="87"/>
      <c r="AV242" s="8"/>
    </row>
    <row r="243" spans="1:48" s="3" customFormat="1" x14ac:dyDescent="0.2">
      <c r="A243" s="68"/>
      <c r="E243" s="8"/>
      <c r="F243" s="8"/>
      <c r="G243" s="8"/>
      <c r="H243" s="8"/>
      <c r="I243" s="8"/>
      <c r="J243" s="8"/>
      <c r="K243" s="8"/>
      <c r="L243" s="8"/>
      <c r="O243" s="8"/>
      <c r="R243" s="65"/>
      <c r="V243"/>
      <c r="W243"/>
      <c r="X243"/>
      <c r="Y243"/>
      <c r="Z243"/>
      <c r="AA243"/>
      <c r="AB243"/>
      <c r="AC243"/>
      <c r="AD243"/>
      <c r="AE243"/>
      <c r="AF243"/>
      <c r="AG243"/>
      <c r="AH243"/>
      <c r="AI243"/>
      <c r="AJ243"/>
      <c r="AK243"/>
      <c r="AL243"/>
      <c r="AM243" s="8"/>
      <c r="AR243" s="87"/>
      <c r="AV243" s="8"/>
    </row>
    <row r="244" spans="1:48" s="3" customFormat="1" x14ac:dyDescent="0.2">
      <c r="A244" s="68"/>
      <c r="E244" s="8"/>
      <c r="F244" s="8"/>
      <c r="G244" s="8"/>
      <c r="H244" s="8"/>
      <c r="I244" s="8"/>
      <c r="J244" s="8"/>
      <c r="K244" s="8"/>
      <c r="L244" s="8"/>
      <c r="O244" s="8"/>
      <c r="R244" s="65"/>
      <c r="V244"/>
      <c r="W244"/>
      <c r="X244"/>
      <c r="Y244"/>
      <c r="Z244"/>
      <c r="AA244"/>
      <c r="AB244"/>
      <c r="AC244"/>
      <c r="AD244"/>
      <c r="AE244"/>
      <c r="AF244"/>
      <c r="AG244"/>
      <c r="AH244"/>
      <c r="AI244"/>
      <c r="AJ244"/>
      <c r="AK244"/>
      <c r="AL244"/>
      <c r="AM244" s="8"/>
      <c r="AR244" s="87"/>
      <c r="AV244" s="8"/>
    </row>
    <row r="245" spans="1:48" s="3" customFormat="1" x14ac:dyDescent="0.2">
      <c r="A245" s="68"/>
      <c r="E245" s="8"/>
      <c r="F245" s="8"/>
      <c r="G245" s="8"/>
      <c r="H245" s="8"/>
      <c r="I245" s="8"/>
      <c r="J245" s="8"/>
      <c r="K245" s="8"/>
      <c r="L245" s="8"/>
      <c r="O245" s="8"/>
      <c r="R245" s="65"/>
      <c r="V245"/>
      <c r="W245"/>
      <c r="X245"/>
      <c r="Y245"/>
      <c r="Z245"/>
      <c r="AA245"/>
      <c r="AB245"/>
      <c r="AC245"/>
      <c r="AD245"/>
      <c r="AE245"/>
      <c r="AF245"/>
      <c r="AG245"/>
      <c r="AH245"/>
      <c r="AI245"/>
      <c r="AJ245"/>
      <c r="AK245"/>
      <c r="AL245"/>
      <c r="AM245" s="8"/>
      <c r="AR245" s="87"/>
      <c r="AV245" s="8"/>
    </row>
    <row r="246" spans="1:48" s="3" customFormat="1" x14ac:dyDescent="0.2">
      <c r="A246" s="68"/>
      <c r="E246" s="8"/>
      <c r="F246" s="8"/>
      <c r="G246" s="8"/>
      <c r="H246" s="8"/>
      <c r="I246" s="8"/>
      <c r="J246" s="8"/>
      <c r="K246" s="8"/>
      <c r="L246" s="8"/>
      <c r="O246" s="8"/>
      <c r="R246" s="65"/>
      <c r="V246"/>
      <c r="W246"/>
      <c r="X246"/>
      <c r="Y246"/>
      <c r="Z246"/>
      <c r="AA246"/>
      <c r="AB246"/>
      <c r="AC246"/>
      <c r="AD246"/>
      <c r="AE246"/>
      <c r="AF246"/>
      <c r="AG246"/>
      <c r="AH246"/>
      <c r="AI246"/>
      <c r="AJ246"/>
      <c r="AK246"/>
      <c r="AL246"/>
      <c r="AM246" s="8"/>
      <c r="AR246" s="87"/>
      <c r="AV246" s="8"/>
    </row>
    <row r="247" spans="1:48" s="3" customFormat="1" x14ac:dyDescent="0.2">
      <c r="A247" s="68"/>
      <c r="E247" s="8"/>
      <c r="F247" s="8"/>
      <c r="G247" s="8"/>
      <c r="H247" s="8"/>
      <c r="I247" s="8"/>
      <c r="J247" s="8"/>
      <c r="K247" s="8"/>
      <c r="L247" s="8"/>
      <c r="O247" s="8"/>
      <c r="R247" s="65"/>
      <c r="V247"/>
      <c r="W247"/>
      <c r="X247"/>
      <c r="Y247"/>
      <c r="Z247"/>
      <c r="AA247"/>
      <c r="AB247"/>
      <c r="AC247"/>
      <c r="AD247"/>
      <c r="AE247"/>
      <c r="AF247"/>
      <c r="AG247"/>
      <c r="AH247"/>
      <c r="AI247"/>
      <c r="AJ247"/>
      <c r="AK247"/>
      <c r="AL247"/>
      <c r="AM247" s="8"/>
      <c r="AR247" s="87"/>
      <c r="AV247" s="8"/>
    </row>
    <row r="248" spans="1:48" s="3" customFormat="1" x14ac:dyDescent="0.2">
      <c r="A248" s="68"/>
      <c r="E248" s="8"/>
      <c r="F248" s="8"/>
      <c r="G248" s="8"/>
      <c r="H248" s="8"/>
      <c r="I248" s="8"/>
      <c r="J248" s="8"/>
      <c r="K248" s="8"/>
      <c r="L248" s="8"/>
      <c r="O248" s="8"/>
      <c r="R248" s="65"/>
      <c r="V248"/>
      <c r="W248"/>
      <c r="X248"/>
      <c r="Y248"/>
      <c r="Z248"/>
      <c r="AA248"/>
      <c r="AB248"/>
      <c r="AC248"/>
      <c r="AD248"/>
      <c r="AE248"/>
      <c r="AF248"/>
      <c r="AG248"/>
      <c r="AH248"/>
      <c r="AI248"/>
      <c r="AJ248"/>
      <c r="AK248"/>
      <c r="AL248"/>
      <c r="AM248" s="8"/>
      <c r="AR248" s="87"/>
      <c r="AV248" s="8"/>
    </row>
    <row r="249" spans="1:48" s="3" customFormat="1" x14ac:dyDescent="0.2">
      <c r="A249" s="68"/>
      <c r="E249" s="8"/>
      <c r="F249" s="8"/>
      <c r="G249" s="8"/>
      <c r="H249" s="8"/>
      <c r="I249" s="8"/>
      <c r="J249" s="8"/>
      <c r="K249" s="8"/>
      <c r="L249" s="8"/>
      <c r="O249" s="8"/>
      <c r="R249" s="65"/>
      <c r="V249"/>
      <c r="W249"/>
      <c r="X249"/>
      <c r="Y249"/>
      <c r="Z249"/>
      <c r="AA249"/>
      <c r="AB249"/>
      <c r="AC249"/>
      <c r="AD249"/>
      <c r="AE249"/>
      <c r="AF249"/>
      <c r="AG249"/>
      <c r="AH249"/>
      <c r="AI249"/>
      <c r="AJ249"/>
      <c r="AK249"/>
      <c r="AL249"/>
      <c r="AM249" s="8"/>
      <c r="AR249" s="87"/>
      <c r="AV249" s="8"/>
    </row>
    <row r="250" spans="1:48" s="3" customFormat="1" x14ac:dyDescent="0.2">
      <c r="A250" s="68"/>
      <c r="E250" s="8"/>
      <c r="F250" s="8"/>
      <c r="G250" s="8"/>
      <c r="H250" s="8"/>
      <c r="I250" s="8"/>
      <c r="J250" s="8"/>
      <c r="K250" s="8"/>
      <c r="L250" s="8"/>
      <c r="O250" s="8"/>
      <c r="R250" s="65"/>
      <c r="V250"/>
      <c r="W250"/>
      <c r="X250"/>
      <c r="Y250"/>
      <c r="Z250"/>
      <c r="AA250"/>
      <c r="AB250"/>
      <c r="AC250"/>
      <c r="AD250"/>
      <c r="AE250"/>
      <c r="AF250"/>
      <c r="AG250"/>
      <c r="AH250"/>
      <c r="AI250"/>
      <c r="AJ250"/>
      <c r="AK250"/>
      <c r="AL250"/>
      <c r="AM250" s="8"/>
      <c r="AR250" s="87"/>
      <c r="AV250" s="8"/>
    </row>
    <row r="251" spans="1:48" s="3" customFormat="1" x14ac:dyDescent="0.2">
      <c r="A251" s="68"/>
      <c r="E251" s="8"/>
      <c r="F251" s="8"/>
      <c r="G251" s="8"/>
      <c r="H251" s="8"/>
      <c r="I251" s="8"/>
      <c r="J251" s="8"/>
      <c r="K251" s="8"/>
      <c r="L251" s="8"/>
      <c r="O251" s="8"/>
      <c r="R251" s="65"/>
      <c r="V251"/>
      <c r="W251"/>
      <c r="X251"/>
      <c r="Y251"/>
      <c r="Z251"/>
      <c r="AA251"/>
      <c r="AB251"/>
      <c r="AC251"/>
      <c r="AD251"/>
      <c r="AE251"/>
      <c r="AF251"/>
      <c r="AG251"/>
      <c r="AH251"/>
      <c r="AI251"/>
      <c r="AJ251"/>
      <c r="AK251"/>
      <c r="AL251"/>
      <c r="AM251" s="8"/>
      <c r="AR251" s="87"/>
      <c r="AV251" s="8"/>
    </row>
    <row r="252" spans="1:48" s="3" customFormat="1" x14ac:dyDescent="0.2">
      <c r="A252" s="68"/>
      <c r="E252" s="8"/>
      <c r="F252" s="8"/>
      <c r="G252" s="8"/>
      <c r="H252" s="8"/>
      <c r="I252" s="8"/>
      <c r="J252" s="8"/>
      <c r="K252" s="8"/>
      <c r="L252" s="8"/>
      <c r="O252" s="8"/>
      <c r="R252" s="65"/>
      <c r="V252"/>
      <c r="W252"/>
      <c r="X252"/>
      <c r="Y252"/>
      <c r="Z252"/>
      <c r="AA252"/>
      <c r="AB252"/>
      <c r="AC252"/>
      <c r="AD252"/>
      <c r="AE252"/>
      <c r="AF252"/>
      <c r="AG252"/>
      <c r="AH252"/>
      <c r="AI252"/>
      <c r="AJ252"/>
      <c r="AK252"/>
      <c r="AL252"/>
      <c r="AM252" s="8"/>
      <c r="AR252" s="87"/>
      <c r="AV252" s="8"/>
    </row>
    <row r="253" spans="1:48" s="3" customFormat="1" x14ac:dyDescent="0.2">
      <c r="A253" s="68"/>
      <c r="E253" s="8"/>
      <c r="F253" s="8"/>
      <c r="G253" s="8"/>
      <c r="H253" s="8"/>
      <c r="I253" s="8"/>
      <c r="J253" s="8"/>
      <c r="K253" s="8"/>
      <c r="L253" s="8"/>
      <c r="O253" s="8"/>
      <c r="R253" s="65"/>
      <c r="V253"/>
      <c r="W253"/>
      <c r="X253"/>
      <c r="Y253"/>
      <c r="Z253"/>
      <c r="AA253"/>
      <c r="AB253"/>
      <c r="AC253"/>
      <c r="AD253"/>
      <c r="AE253"/>
      <c r="AF253"/>
      <c r="AG253"/>
      <c r="AH253"/>
      <c r="AI253"/>
      <c r="AJ253"/>
      <c r="AK253"/>
      <c r="AL253"/>
      <c r="AM253" s="8"/>
      <c r="AR253" s="87"/>
      <c r="AV253" s="8"/>
    </row>
    <row r="254" spans="1:48" s="3" customFormat="1" x14ac:dyDescent="0.2">
      <c r="A254" s="68"/>
      <c r="E254" s="8"/>
      <c r="F254" s="8"/>
      <c r="G254" s="8"/>
      <c r="H254" s="8"/>
      <c r="I254" s="8"/>
      <c r="J254" s="8"/>
      <c r="K254" s="8"/>
      <c r="L254" s="8"/>
      <c r="O254" s="8"/>
      <c r="R254" s="65"/>
      <c r="V254"/>
      <c r="W254"/>
      <c r="X254"/>
      <c r="Y254"/>
      <c r="Z254"/>
      <c r="AA254"/>
      <c r="AB254"/>
      <c r="AC254"/>
      <c r="AD254"/>
      <c r="AE254"/>
      <c r="AF254"/>
      <c r="AG254"/>
      <c r="AH254"/>
      <c r="AI254"/>
      <c r="AJ254"/>
      <c r="AK254"/>
      <c r="AL254"/>
      <c r="AM254" s="8"/>
      <c r="AR254" s="87"/>
      <c r="AV254" s="8"/>
    </row>
    <row r="255" spans="1:48" s="3" customFormat="1" x14ac:dyDescent="0.2">
      <c r="A255" s="68"/>
      <c r="E255" s="8"/>
      <c r="F255" s="8"/>
      <c r="G255" s="8"/>
      <c r="H255" s="8"/>
      <c r="I255" s="8"/>
      <c r="J255" s="8"/>
      <c r="K255" s="8"/>
      <c r="L255" s="8"/>
      <c r="O255" s="8"/>
      <c r="R255" s="65"/>
      <c r="V255"/>
      <c r="W255"/>
      <c r="X255"/>
      <c r="Y255"/>
      <c r="Z255"/>
      <c r="AA255"/>
      <c r="AB255"/>
      <c r="AC255"/>
      <c r="AD255"/>
      <c r="AE255"/>
      <c r="AF255"/>
      <c r="AG255"/>
      <c r="AH255"/>
      <c r="AI255"/>
      <c r="AJ255"/>
      <c r="AK255"/>
      <c r="AL255"/>
      <c r="AM255" s="8"/>
      <c r="AR255" s="87"/>
      <c r="AV255" s="8"/>
    </row>
    <row r="256" spans="1:48" s="3" customFormat="1" x14ac:dyDescent="0.2">
      <c r="A256" s="68"/>
      <c r="E256" s="8"/>
      <c r="F256" s="8"/>
      <c r="G256" s="8"/>
      <c r="H256" s="8"/>
      <c r="I256" s="8"/>
      <c r="J256" s="8"/>
      <c r="K256" s="8"/>
      <c r="L256" s="8"/>
      <c r="O256" s="8"/>
      <c r="R256" s="65"/>
      <c r="V256"/>
      <c r="W256"/>
      <c r="X256"/>
      <c r="Y256"/>
      <c r="Z256"/>
      <c r="AA256"/>
      <c r="AB256"/>
      <c r="AC256"/>
      <c r="AD256"/>
      <c r="AE256"/>
      <c r="AF256"/>
      <c r="AG256"/>
      <c r="AH256"/>
      <c r="AI256"/>
      <c r="AJ256"/>
      <c r="AK256"/>
      <c r="AL256"/>
      <c r="AM256" s="8"/>
      <c r="AR256" s="87"/>
      <c r="AV256" s="8"/>
    </row>
    <row r="257" spans="1:48" s="3" customFormat="1" x14ac:dyDescent="0.2">
      <c r="A257" s="68"/>
      <c r="E257" s="8"/>
      <c r="F257" s="8"/>
      <c r="G257" s="8"/>
      <c r="H257" s="8"/>
      <c r="I257" s="8"/>
      <c r="J257" s="8"/>
      <c r="K257" s="8"/>
      <c r="L257" s="8"/>
      <c r="O257" s="8"/>
      <c r="R257" s="65"/>
      <c r="V257"/>
      <c r="W257"/>
      <c r="X257"/>
      <c r="Y257"/>
      <c r="Z257"/>
      <c r="AA257"/>
      <c r="AB257"/>
      <c r="AC257"/>
      <c r="AD257"/>
      <c r="AE257"/>
      <c r="AF257"/>
      <c r="AG257"/>
      <c r="AH257"/>
      <c r="AI257"/>
      <c r="AJ257"/>
      <c r="AK257"/>
      <c r="AL257"/>
      <c r="AM257" s="8"/>
      <c r="AR257" s="87"/>
      <c r="AV257" s="8"/>
    </row>
    <row r="258" spans="1:48" s="3" customFormat="1" x14ac:dyDescent="0.2">
      <c r="A258" s="68"/>
      <c r="E258" s="8"/>
      <c r="F258" s="8"/>
      <c r="G258" s="8"/>
      <c r="H258" s="8"/>
      <c r="I258" s="8"/>
      <c r="J258" s="8"/>
      <c r="K258" s="8"/>
      <c r="L258" s="8"/>
      <c r="O258" s="8"/>
      <c r="R258" s="65"/>
      <c r="V258"/>
      <c r="W258"/>
      <c r="X258"/>
      <c r="Y258"/>
      <c r="Z258"/>
      <c r="AA258"/>
      <c r="AB258"/>
      <c r="AC258"/>
      <c r="AD258"/>
      <c r="AE258"/>
      <c r="AF258"/>
      <c r="AG258"/>
      <c r="AH258"/>
      <c r="AI258"/>
      <c r="AJ258"/>
      <c r="AK258"/>
      <c r="AL258"/>
      <c r="AM258" s="8"/>
      <c r="AR258" s="87"/>
      <c r="AV258" s="8"/>
    </row>
    <row r="259" spans="1:48" s="3" customFormat="1" x14ac:dyDescent="0.2">
      <c r="A259" s="68"/>
      <c r="E259" s="8"/>
      <c r="F259" s="8"/>
      <c r="G259" s="8"/>
      <c r="H259" s="8"/>
      <c r="I259" s="8"/>
      <c r="J259" s="8"/>
      <c r="K259" s="8"/>
      <c r="L259" s="8"/>
      <c r="O259" s="8"/>
      <c r="R259" s="65"/>
      <c r="V259"/>
      <c r="W259"/>
      <c r="X259"/>
      <c r="Y259"/>
      <c r="Z259"/>
      <c r="AA259"/>
      <c r="AB259"/>
      <c r="AC259"/>
      <c r="AD259"/>
      <c r="AE259"/>
      <c r="AF259"/>
      <c r="AG259"/>
      <c r="AH259"/>
      <c r="AI259"/>
      <c r="AJ259"/>
      <c r="AK259"/>
      <c r="AL259"/>
      <c r="AM259" s="8"/>
      <c r="AR259" s="87"/>
      <c r="AV259" s="8"/>
    </row>
    <row r="260" spans="1:48" s="3" customFormat="1" x14ac:dyDescent="0.2">
      <c r="A260" s="68"/>
      <c r="E260" s="8"/>
      <c r="F260" s="8"/>
      <c r="G260" s="8"/>
      <c r="H260" s="8"/>
      <c r="I260" s="8"/>
      <c r="J260" s="8"/>
      <c r="K260" s="8"/>
      <c r="L260" s="8"/>
      <c r="O260" s="8"/>
      <c r="R260" s="65"/>
      <c r="V260"/>
      <c r="W260"/>
      <c r="X260"/>
      <c r="Y260"/>
      <c r="Z260"/>
      <c r="AA260"/>
      <c r="AB260"/>
      <c r="AC260"/>
      <c r="AD260"/>
      <c r="AE260"/>
      <c r="AF260"/>
      <c r="AG260"/>
      <c r="AH260"/>
      <c r="AI260"/>
      <c r="AJ260"/>
      <c r="AK260"/>
      <c r="AL260"/>
      <c r="AM260" s="8"/>
      <c r="AR260" s="87"/>
      <c r="AV260" s="8"/>
    </row>
    <row r="261" spans="1:48" s="3" customFormat="1" x14ac:dyDescent="0.2">
      <c r="A261" s="68"/>
      <c r="E261" s="8"/>
      <c r="F261" s="8"/>
      <c r="G261" s="8"/>
      <c r="H261" s="8"/>
      <c r="I261" s="8"/>
      <c r="J261" s="8"/>
      <c r="K261" s="8"/>
      <c r="L261" s="8"/>
      <c r="O261" s="8"/>
      <c r="R261" s="65"/>
      <c r="V261"/>
      <c r="W261"/>
      <c r="X261"/>
      <c r="Y261"/>
      <c r="Z261"/>
      <c r="AA261"/>
      <c r="AB261"/>
      <c r="AC261"/>
      <c r="AD261"/>
      <c r="AE261"/>
      <c r="AF261"/>
      <c r="AG261"/>
      <c r="AH261"/>
      <c r="AI261"/>
      <c r="AJ261"/>
      <c r="AK261"/>
      <c r="AL261"/>
      <c r="AM261" s="8"/>
      <c r="AR261" s="87"/>
      <c r="AV261" s="8"/>
    </row>
    <row r="262" spans="1:48" s="3" customFormat="1" x14ac:dyDescent="0.2">
      <c r="A262" s="68"/>
      <c r="E262" s="8"/>
      <c r="F262" s="8"/>
      <c r="G262" s="8"/>
      <c r="H262" s="8"/>
      <c r="I262" s="8"/>
      <c r="J262" s="8"/>
      <c r="K262" s="8"/>
      <c r="L262" s="8"/>
      <c r="O262" s="8"/>
      <c r="R262" s="65"/>
      <c r="V262"/>
      <c r="W262"/>
      <c r="X262"/>
      <c r="Y262"/>
      <c r="Z262"/>
      <c r="AA262"/>
      <c r="AB262"/>
      <c r="AC262"/>
      <c r="AD262"/>
      <c r="AE262"/>
      <c r="AF262"/>
      <c r="AG262"/>
      <c r="AH262"/>
      <c r="AI262"/>
      <c r="AJ262"/>
      <c r="AK262"/>
      <c r="AL262"/>
      <c r="AM262" s="8"/>
      <c r="AR262" s="87"/>
      <c r="AV262" s="8"/>
    </row>
    <row r="263" spans="1:48" s="3" customFormat="1" x14ac:dyDescent="0.2">
      <c r="A263" s="68"/>
      <c r="E263" s="8"/>
      <c r="F263" s="8"/>
      <c r="G263" s="8"/>
      <c r="H263" s="8"/>
      <c r="I263" s="8"/>
      <c r="J263" s="8"/>
      <c r="K263" s="8"/>
      <c r="L263" s="8"/>
      <c r="O263" s="8"/>
      <c r="R263" s="65"/>
      <c r="V263"/>
      <c r="W263"/>
      <c r="X263"/>
      <c r="Y263"/>
      <c r="Z263"/>
      <c r="AA263"/>
      <c r="AB263"/>
      <c r="AC263"/>
      <c r="AD263"/>
      <c r="AE263"/>
      <c r="AF263"/>
      <c r="AG263"/>
      <c r="AH263"/>
      <c r="AI263"/>
      <c r="AJ263"/>
      <c r="AK263"/>
      <c r="AL263"/>
      <c r="AM263" s="8"/>
      <c r="AR263" s="87"/>
      <c r="AV263" s="8"/>
    </row>
    <row r="264" spans="1:48" s="3" customFormat="1" x14ac:dyDescent="0.2">
      <c r="A264" s="68"/>
      <c r="E264" s="8"/>
      <c r="F264" s="8"/>
      <c r="G264" s="8"/>
      <c r="H264" s="8"/>
      <c r="I264" s="8"/>
      <c r="J264" s="8"/>
      <c r="K264" s="8"/>
      <c r="L264" s="8"/>
      <c r="O264" s="8"/>
      <c r="R264" s="65"/>
      <c r="V264"/>
      <c r="W264"/>
      <c r="X264"/>
      <c r="Y264"/>
      <c r="Z264"/>
      <c r="AA264"/>
      <c r="AB264"/>
      <c r="AC264"/>
      <c r="AD264"/>
      <c r="AE264"/>
      <c r="AF264"/>
      <c r="AG264"/>
      <c r="AH264"/>
      <c r="AI264"/>
      <c r="AJ264"/>
      <c r="AK264"/>
      <c r="AL264"/>
      <c r="AM264" s="8"/>
      <c r="AR264" s="87"/>
      <c r="AV264" s="8"/>
    </row>
    <row r="265" spans="1:48" s="3" customFormat="1" x14ac:dyDescent="0.2">
      <c r="A265" s="68"/>
      <c r="E265" s="8"/>
      <c r="F265" s="8"/>
      <c r="G265" s="8"/>
      <c r="H265" s="8"/>
      <c r="I265" s="8"/>
      <c r="J265" s="8"/>
      <c r="K265" s="8"/>
      <c r="L265" s="8"/>
      <c r="O265" s="8"/>
      <c r="R265" s="65"/>
      <c r="V265"/>
      <c r="W265"/>
      <c r="X265"/>
      <c r="Y265"/>
      <c r="Z265"/>
      <c r="AA265"/>
      <c r="AB265"/>
      <c r="AC265"/>
      <c r="AD265"/>
      <c r="AE265"/>
      <c r="AF265"/>
      <c r="AG265"/>
      <c r="AH265"/>
      <c r="AI265"/>
      <c r="AJ265"/>
      <c r="AK265"/>
      <c r="AL265"/>
      <c r="AM265" s="8"/>
      <c r="AR265" s="87"/>
      <c r="AV265" s="8"/>
    </row>
    <row r="266" spans="1:48" s="3" customFormat="1" x14ac:dyDescent="0.2">
      <c r="A266" s="68"/>
      <c r="E266" s="8"/>
      <c r="F266" s="8"/>
      <c r="G266" s="8"/>
      <c r="H266" s="8"/>
      <c r="I266" s="8"/>
      <c r="J266" s="8"/>
      <c r="K266" s="8"/>
      <c r="L266" s="8"/>
      <c r="O266" s="8"/>
      <c r="R266" s="65"/>
      <c r="V266"/>
      <c r="W266"/>
      <c r="X266"/>
      <c r="Y266"/>
      <c r="Z266"/>
      <c r="AA266"/>
      <c r="AB266"/>
      <c r="AC266"/>
      <c r="AD266"/>
      <c r="AE266"/>
      <c r="AF266"/>
      <c r="AG266"/>
      <c r="AH266"/>
      <c r="AI266"/>
      <c r="AJ266"/>
      <c r="AK266"/>
      <c r="AL266"/>
      <c r="AM266" s="8"/>
      <c r="AR266" s="87"/>
      <c r="AV266" s="8"/>
    </row>
    <row r="267" spans="1:48" s="3" customFormat="1" x14ac:dyDescent="0.2">
      <c r="A267" s="68"/>
      <c r="E267" s="8"/>
      <c r="F267" s="8"/>
      <c r="G267" s="8"/>
      <c r="H267" s="8"/>
      <c r="I267" s="8"/>
      <c r="J267" s="8"/>
      <c r="K267" s="8"/>
      <c r="L267" s="8"/>
      <c r="O267" s="8"/>
      <c r="R267" s="65"/>
      <c r="V267"/>
      <c r="W267"/>
      <c r="X267"/>
      <c r="Y267"/>
      <c r="Z267"/>
      <c r="AA267"/>
      <c r="AB267"/>
      <c r="AC267"/>
      <c r="AD267"/>
      <c r="AE267"/>
      <c r="AF267"/>
      <c r="AG267"/>
      <c r="AH267"/>
      <c r="AI267"/>
      <c r="AJ267"/>
      <c r="AK267"/>
      <c r="AL267"/>
      <c r="AM267" s="8"/>
      <c r="AR267" s="87"/>
      <c r="AV267" s="8"/>
    </row>
    <row r="268" spans="1:48" s="3" customFormat="1" x14ac:dyDescent="0.2">
      <c r="A268" s="68"/>
      <c r="E268" s="8"/>
      <c r="F268" s="8"/>
      <c r="G268" s="8"/>
      <c r="H268" s="8"/>
      <c r="I268" s="8"/>
      <c r="J268" s="8"/>
      <c r="K268" s="8"/>
      <c r="L268" s="8"/>
      <c r="O268" s="8"/>
      <c r="R268" s="65"/>
      <c r="V268"/>
      <c r="W268"/>
      <c r="X268"/>
      <c r="Y268"/>
      <c r="Z268"/>
      <c r="AA268"/>
      <c r="AB268"/>
      <c r="AC268"/>
      <c r="AD268"/>
      <c r="AE268"/>
      <c r="AF268"/>
      <c r="AG268"/>
      <c r="AH268"/>
      <c r="AI268"/>
      <c r="AJ268"/>
      <c r="AK268"/>
      <c r="AL268"/>
      <c r="AM268" s="8"/>
      <c r="AR268" s="87"/>
      <c r="AV268" s="8"/>
    </row>
    <row r="269" spans="1:48" s="3" customFormat="1" x14ac:dyDescent="0.2">
      <c r="A269" s="68"/>
      <c r="E269" s="8"/>
      <c r="F269" s="8"/>
      <c r="G269" s="8"/>
      <c r="H269" s="8"/>
      <c r="I269" s="8"/>
      <c r="J269" s="8"/>
      <c r="K269" s="8"/>
      <c r="L269" s="8"/>
      <c r="O269" s="8"/>
      <c r="R269" s="65"/>
      <c r="V269"/>
      <c r="W269"/>
      <c r="X269"/>
      <c r="Y269"/>
      <c r="Z269"/>
      <c r="AA269"/>
      <c r="AB269"/>
      <c r="AC269"/>
      <c r="AD269"/>
      <c r="AE269"/>
      <c r="AF269"/>
      <c r="AG269"/>
      <c r="AH269"/>
      <c r="AI269"/>
      <c r="AJ269"/>
      <c r="AK269"/>
      <c r="AL269"/>
      <c r="AM269" s="8"/>
      <c r="AR269" s="87"/>
      <c r="AV269" s="8"/>
    </row>
    <row r="270" spans="1:48" s="3" customFormat="1" x14ac:dyDescent="0.2">
      <c r="A270" s="68"/>
      <c r="E270" s="8"/>
      <c r="F270" s="8"/>
      <c r="G270" s="8"/>
      <c r="H270" s="8"/>
      <c r="I270" s="8"/>
      <c r="J270" s="8"/>
      <c r="K270" s="8"/>
      <c r="L270" s="8"/>
      <c r="O270" s="8"/>
      <c r="R270" s="65"/>
      <c r="V270"/>
      <c r="W270"/>
      <c r="X270"/>
      <c r="Y270"/>
      <c r="Z270"/>
      <c r="AA270"/>
      <c r="AB270"/>
      <c r="AC270"/>
      <c r="AD270"/>
      <c r="AE270"/>
      <c r="AF270"/>
      <c r="AG270"/>
      <c r="AH270"/>
      <c r="AI270"/>
      <c r="AJ270"/>
      <c r="AK270"/>
      <c r="AL270"/>
      <c r="AM270" s="8"/>
      <c r="AR270" s="87"/>
      <c r="AV270" s="8"/>
    </row>
    <row r="271" spans="1:48" s="3" customFormat="1" x14ac:dyDescent="0.2">
      <c r="A271" s="68"/>
      <c r="E271" s="8"/>
      <c r="F271" s="8"/>
      <c r="G271" s="8"/>
      <c r="H271" s="8"/>
      <c r="I271" s="8"/>
      <c r="J271" s="8"/>
      <c r="K271" s="8"/>
      <c r="L271" s="8"/>
      <c r="O271" s="8"/>
      <c r="R271" s="65"/>
      <c r="V271"/>
      <c r="W271"/>
      <c r="X271"/>
      <c r="Y271"/>
      <c r="Z271"/>
      <c r="AA271"/>
      <c r="AB271"/>
      <c r="AC271"/>
      <c r="AD271"/>
      <c r="AE271"/>
      <c r="AF271"/>
      <c r="AG271"/>
      <c r="AH271"/>
      <c r="AI271"/>
      <c r="AJ271"/>
      <c r="AK271"/>
      <c r="AL271"/>
      <c r="AM271" s="8"/>
      <c r="AR271" s="87"/>
      <c r="AV271" s="8"/>
    </row>
    <row r="272" spans="1:48" s="3" customFormat="1" x14ac:dyDescent="0.2">
      <c r="A272" s="68"/>
      <c r="E272" s="8"/>
      <c r="F272" s="8"/>
      <c r="G272" s="8"/>
      <c r="H272" s="8"/>
      <c r="I272" s="8"/>
      <c r="J272" s="8"/>
      <c r="K272" s="8"/>
      <c r="L272" s="8"/>
      <c r="O272" s="8"/>
      <c r="R272" s="65"/>
      <c r="V272"/>
      <c r="W272"/>
      <c r="X272"/>
      <c r="Y272"/>
      <c r="Z272"/>
      <c r="AA272"/>
      <c r="AB272"/>
      <c r="AC272"/>
      <c r="AD272"/>
      <c r="AE272"/>
      <c r="AF272"/>
      <c r="AG272"/>
      <c r="AH272"/>
      <c r="AI272"/>
      <c r="AJ272"/>
      <c r="AK272"/>
      <c r="AL272"/>
      <c r="AM272" s="8"/>
      <c r="AR272" s="87"/>
      <c r="AV272" s="8"/>
    </row>
    <row r="273" spans="1:48" s="3" customFormat="1" x14ac:dyDescent="0.2">
      <c r="A273" s="68"/>
      <c r="E273" s="8"/>
      <c r="F273" s="8"/>
      <c r="G273" s="8"/>
      <c r="H273" s="8"/>
      <c r="I273" s="8"/>
      <c r="J273" s="8"/>
      <c r="K273" s="8"/>
      <c r="L273" s="8"/>
      <c r="O273" s="8"/>
      <c r="R273" s="65"/>
      <c r="V273"/>
      <c r="W273"/>
      <c r="X273"/>
      <c r="Y273"/>
      <c r="Z273"/>
      <c r="AA273"/>
      <c r="AB273"/>
      <c r="AC273"/>
      <c r="AD273"/>
      <c r="AE273"/>
      <c r="AF273"/>
      <c r="AG273"/>
      <c r="AH273"/>
      <c r="AI273"/>
      <c r="AJ273"/>
      <c r="AK273"/>
      <c r="AL273"/>
      <c r="AM273" s="8"/>
      <c r="AR273" s="87"/>
      <c r="AV273" s="8"/>
    </row>
    <row r="274" spans="1:48" s="3" customFormat="1" x14ac:dyDescent="0.2">
      <c r="A274" s="68"/>
      <c r="E274" s="8"/>
      <c r="F274" s="8"/>
      <c r="G274" s="8"/>
      <c r="H274" s="8"/>
      <c r="I274" s="8"/>
      <c r="J274" s="8"/>
      <c r="K274" s="8"/>
      <c r="L274" s="8"/>
      <c r="O274" s="8"/>
      <c r="R274" s="65"/>
      <c r="V274"/>
      <c r="W274"/>
      <c r="X274"/>
      <c r="Y274"/>
      <c r="Z274"/>
      <c r="AA274"/>
      <c r="AB274"/>
      <c r="AC274"/>
      <c r="AD274"/>
      <c r="AE274"/>
      <c r="AF274"/>
      <c r="AG274"/>
      <c r="AH274"/>
      <c r="AI274"/>
      <c r="AJ274"/>
      <c r="AK274"/>
      <c r="AL274"/>
      <c r="AM274" s="8"/>
      <c r="AR274" s="87"/>
      <c r="AV274" s="8"/>
    </row>
    <row r="275" spans="1:48" s="3" customFormat="1" x14ac:dyDescent="0.2">
      <c r="A275" s="68"/>
      <c r="E275" s="8"/>
      <c r="F275" s="8"/>
      <c r="G275" s="8"/>
      <c r="H275" s="8"/>
      <c r="I275" s="8"/>
      <c r="J275" s="8"/>
      <c r="K275" s="8"/>
      <c r="L275" s="8"/>
      <c r="O275" s="8"/>
      <c r="R275" s="65"/>
      <c r="V275"/>
      <c r="W275"/>
      <c r="X275"/>
      <c r="Y275"/>
      <c r="Z275"/>
      <c r="AA275"/>
      <c r="AB275"/>
      <c r="AC275"/>
      <c r="AD275"/>
      <c r="AE275"/>
      <c r="AF275"/>
      <c r="AG275"/>
      <c r="AH275"/>
      <c r="AI275"/>
      <c r="AJ275"/>
      <c r="AK275"/>
      <c r="AL275"/>
      <c r="AM275" s="8"/>
      <c r="AR275" s="87"/>
      <c r="AV275" s="8"/>
    </row>
    <row r="276" spans="1:48" s="3" customFormat="1" x14ac:dyDescent="0.2">
      <c r="A276" s="68"/>
      <c r="E276" s="8"/>
      <c r="F276" s="8"/>
      <c r="G276" s="8"/>
      <c r="H276" s="8"/>
      <c r="I276" s="8"/>
      <c r="J276" s="8"/>
      <c r="K276" s="8"/>
      <c r="L276" s="8"/>
      <c r="O276" s="8"/>
      <c r="R276" s="65"/>
      <c r="V276"/>
      <c r="W276"/>
      <c r="X276"/>
      <c r="Y276"/>
      <c r="Z276"/>
      <c r="AA276"/>
      <c r="AB276"/>
      <c r="AC276"/>
      <c r="AD276"/>
      <c r="AE276"/>
      <c r="AF276"/>
      <c r="AG276"/>
      <c r="AH276"/>
      <c r="AI276"/>
      <c r="AJ276"/>
      <c r="AK276"/>
      <c r="AL276"/>
      <c r="AM276" s="8"/>
      <c r="AR276" s="87"/>
      <c r="AV276" s="8"/>
    </row>
    <row r="277" spans="1:48" s="3" customFormat="1" x14ac:dyDescent="0.2">
      <c r="A277" s="68"/>
      <c r="E277" s="8"/>
      <c r="F277" s="8"/>
      <c r="G277" s="8"/>
      <c r="H277" s="8"/>
      <c r="I277" s="8"/>
      <c r="J277" s="8"/>
      <c r="K277" s="8"/>
      <c r="L277" s="8"/>
      <c r="O277" s="8"/>
      <c r="R277" s="65"/>
      <c r="V277"/>
      <c r="W277"/>
      <c r="X277"/>
      <c r="Y277"/>
      <c r="Z277"/>
      <c r="AA277"/>
      <c r="AB277"/>
      <c r="AC277"/>
      <c r="AD277"/>
      <c r="AE277"/>
      <c r="AF277"/>
      <c r="AG277"/>
      <c r="AH277"/>
      <c r="AI277"/>
      <c r="AJ277"/>
      <c r="AK277"/>
      <c r="AL277"/>
      <c r="AM277" s="8"/>
      <c r="AR277" s="87"/>
      <c r="AV277" s="8"/>
    </row>
    <row r="278" spans="1:48" s="3" customFormat="1" x14ac:dyDescent="0.2">
      <c r="A278" s="68"/>
      <c r="E278" s="8"/>
      <c r="F278" s="8"/>
      <c r="G278" s="8"/>
      <c r="H278" s="8"/>
      <c r="I278" s="8"/>
      <c r="J278" s="8"/>
      <c r="K278" s="8"/>
      <c r="L278" s="8"/>
      <c r="O278" s="8"/>
      <c r="R278" s="65"/>
      <c r="V278"/>
      <c r="W278"/>
      <c r="X278"/>
      <c r="Y278"/>
      <c r="Z278"/>
      <c r="AA278"/>
      <c r="AB278"/>
      <c r="AC278"/>
      <c r="AD278"/>
      <c r="AE278"/>
      <c r="AF278"/>
      <c r="AG278"/>
      <c r="AH278"/>
      <c r="AI278"/>
      <c r="AJ278"/>
      <c r="AK278"/>
      <c r="AL278"/>
      <c r="AM278" s="8"/>
      <c r="AR278" s="87"/>
      <c r="AV278" s="8"/>
    </row>
    <row r="279" spans="1:48" s="3" customFormat="1" x14ac:dyDescent="0.2">
      <c r="A279" s="68"/>
      <c r="E279" s="8"/>
      <c r="F279" s="8"/>
      <c r="G279" s="8"/>
      <c r="H279" s="8"/>
      <c r="I279" s="8"/>
      <c r="J279" s="8"/>
      <c r="K279" s="8"/>
      <c r="L279" s="8"/>
      <c r="O279" s="8"/>
      <c r="R279" s="65"/>
      <c r="V279"/>
      <c r="W279"/>
      <c r="X279"/>
      <c r="Y279"/>
      <c r="Z279"/>
      <c r="AA279"/>
      <c r="AB279"/>
      <c r="AC279"/>
      <c r="AD279"/>
      <c r="AE279"/>
      <c r="AF279"/>
      <c r="AG279"/>
      <c r="AH279"/>
      <c r="AI279"/>
      <c r="AJ279"/>
      <c r="AK279"/>
      <c r="AL279"/>
      <c r="AM279" s="8"/>
      <c r="AR279" s="87"/>
      <c r="AV279" s="8"/>
    </row>
    <row r="280" spans="1:48" s="3" customFormat="1" x14ac:dyDescent="0.2">
      <c r="A280" s="68"/>
      <c r="E280" s="8"/>
      <c r="F280" s="8"/>
      <c r="G280" s="8"/>
      <c r="H280" s="8"/>
      <c r="I280" s="8"/>
      <c r="J280" s="8"/>
      <c r="K280" s="8"/>
      <c r="L280" s="8"/>
      <c r="O280" s="8"/>
      <c r="R280" s="65"/>
      <c r="V280"/>
      <c r="W280"/>
      <c r="X280"/>
      <c r="Y280"/>
      <c r="Z280"/>
      <c r="AA280"/>
      <c r="AB280"/>
      <c r="AC280"/>
      <c r="AD280"/>
      <c r="AE280"/>
      <c r="AF280"/>
      <c r="AG280"/>
      <c r="AH280"/>
      <c r="AI280"/>
      <c r="AJ280"/>
      <c r="AK280"/>
      <c r="AL280"/>
      <c r="AM280" s="8"/>
      <c r="AR280" s="87"/>
      <c r="AV280" s="8"/>
    </row>
    <row r="281" spans="1:48" s="3" customFormat="1" x14ac:dyDescent="0.2">
      <c r="A281" s="68"/>
      <c r="E281" s="8"/>
      <c r="F281" s="8"/>
      <c r="G281" s="8"/>
      <c r="H281" s="8"/>
      <c r="I281" s="8"/>
      <c r="J281" s="8"/>
      <c r="K281" s="8"/>
      <c r="L281" s="8"/>
      <c r="O281" s="8"/>
      <c r="R281" s="65"/>
      <c r="V281"/>
      <c r="W281"/>
      <c r="X281"/>
      <c r="Y281"/>
      <c r="Z281"/>
      <c r="AA281"/>
      <c r="AB281"/>
      <c r="AC281"/>
      <c r="AD281"/>
      <c r="AE281"/>
      <c r="AF281"/>
      <c r="AG281"/>
      <c r="AH281"/>
      <c r="AI281"/>
      <c r="AJ281"/>
      <c r="AK281"/>
      <c r="AL281"/>
      <c r="AM281" s="8"/>
      <c r="AR281" s="87"/>
      <c r="AV281" s="8"/>
    </row>
    <row r="282" spans="1:48" s="3" customFormat="1" x14ac:dyDescent="0.2">
      <c r="A282" s="68"/>
      <c r="E282" s="8"/>
      <c r="F282" s="8"/>
      <c r="G282" s="8"/>
      <c r="H282" s="8"/>
      <c r="I282" s="8"/>
      <c r="J282" s="8"/>
      <c r="K282" s="8"/>
      <c r="L282" s="8"/>
      <c r="O282" s="8"/>
      <c r="R282" s="65"/>
      <c r="V282"/>
      <c r="W282"/>
      <c r="X282"/>
      <c r="Y282"/>
      <c r="Z282"/>
      <c r="AA282"/>
      <c r="AB282"/>
      <c r="AC282"/>
      <c r="AD282"/>
      <c r="AE282"/>
      <c r="AF282"/>
      <c r="AG282"/>
      <c r="AH282"/>
      <c r="AI282"/>
      <c r="AJ282"/>
      <c r="AK282"/>
      <c r="AL282"/>
      <c r="AM282" s="8"/>
      <c r="AR282" s="87"/>
      <c r="AV282" s="8"/>
    </row>
    <row r="283" spans="1:48" s="3" customFormat="1" x14ac:dyDescent="0.2">
      <c r="A283" s="68"/>
      <c r="E283" s="8"/>
      <c r="F283" s="8"/>
      <c r="G283" s="8"/>
      <c r="H283" s="8"/>
      <c r="I283" s="8"/>
      <c r="J283" s="8"/>
      <c r="K283" s="8"/>
      <c r="L283" s="8"/>
      <c r="O283" s="8"/>
      <c r="R283" s="65"/>
      <c r="V283"/>
      <c r="W283"/>
      <c r="X283"/>
      <c r="Y283"/>
      <c r="Z283"/>
      <c r="AA283"/>
      <c r="AB283"/>
      <c r="AC283"/>
      <c r="AD283"/>
      <c r="AE283"/>
      <c r="AF283"/>
      <c r="AG283"/>
      <c r="AH283"/>
      <c r="AI283"/>
      <c r="AJ283"/>
      <c r="AK283"/>
      <c r="AL283"/>
      <c r="AM283" s="8"/>
      <c r="AR283" s="87"/>
      <c r="AV283" s="8"/>
    </row>
    <row r="284" spans="1:48" s="3" customFormat="1" x14ac:dyDescent="0.2">
      <c r="A284" s="68"/>
      <c r="E284" s="8"/>
      <c r="F284" s="8"/>
      <c r="G284" s="8"/>
      <c r="H284" s="8"/>
      <c r="I284" s="8"/>
      <c r="J284" s="8"/>
      <c r="K284" s="8"/>
      <c r="L284" s="8"/>
      <c r="O284" s="8"/>
      <c r="R284" s="65"/>
      <c r="V284"/>
      <c r="W284"/>
      <c r="X284"/>
      <c r="Y284"/>
      <c r="Z284"/>
      <c r="AA284"/>
      <c r="AB284"/>
      <c r="AC284"/>
      <c r="AD284"/>
      <c r="AE284"/>
      <c r="AF284"/>
      <c r="AG284"/>
      <c r="AH284"/>
      <c r="AI284"/>
      <c r="AJ284"/>
      <c r="AK284"/>
      <c r="AL284"/>
      <c r="AM284" s="8"/>
      <c r="AR284" s="87"/>
      <c r="AV284" s="8"/>
    </row>
    <row r="285" spans="1:48" s="3" customFormat="1" x14ac:dyDescent="0.2">
      <c r="A285" s="68"/>
      <c r="E285" s="8"/>
      <c r="F285" s="8"/>
      <c r="G285" s="8"/>
      <c r="H285" s="8"/>
      <c r="I285" s="8"/>
      <c r="J285" s="8"/>
      <c r="K285" s="8"/>
      <c r="L285" s="8"/>
      <c r="O285" s="8"/>
      <c r="R285" s="65"/>
      <c r="V285"/>
      <c r="W285"/>
      <c r="X285"/>
      <c r="Y285"/>
      <c r="Z285"/>
      <c r="AA285"/>
      <c r="AB285"/>
      <c r="AC285"/>
      <c r="AD285"/>
      <c r="AE285"/>
      <c r="AF285"/>
      <c r="AG285"/>
      <c r="AH285"/>
      <c r="AI285"/>
      <c r="AJ285"/>
      <c r="AK285"/>
      <c r="AL285"/>
      <c r="AM285" s="8"/>
      <c r="AR285" s="87"/>
      <c r="AV285" s="8"/>
    </row>
    <row r="286" spans="1:48" s="3" customFormat="1" x14ac:dyDescent="0.2">
      <c r="A286" s="68"/>
      <c r="E286" s="8"/>
      <c r="F286" s="8"/>
      <c r="G286" s="8"/>
      <c r="H286" s="8"/>
      <c r="I286" s="8"/>
      <c r="J286" s="8"/>
      <c r="K286" s="8"/>
      <c r="L286" s="8"/>
      <c r="O286" s="8"/>
      <c r="R286" s="65"/>
      <c r="V286"/>
      <c r="W286"/>
      <c r="X286"/>
      <c r="Y286"/>
      <c r="Z286"/>
      <c r="AA286"/>
      <c r="AB286"/>
      <c r="AC286"/>
      <c r="AD286"/>
      <c r="AE286"/>
      <c r="AF286"/>
      <c r="AG286"/>
      <c r="AH286"/>
      <c r="AI286"/>
      <c r="AJ286"/>
      <c r="AK286"/>
      <c r="AL286"/>
      <c r="AM286" s="8"/>
      <c r="AR286" s="87"/>
      <c r="AV286" s="8"/>
    </row>
    <row r="287" spans="1:48" s="3" customFormat="1" x14ac:dyDescent="0.2">
      <c r="A287" s="68"/>
      <c r="E287" s="8"/>
      <c r="F287" s="8"/>
      <c r="G287" s="8"/>
      <c r="H287" s="8"/>
      <c r="I287" s="8"/>
      <c r="J287" s="8"/>
      <c r="K287" s="8"/>
      <c r="L287" s="8"/>
      <c r="O287" s="8"/>
      <c r="R287" s="65"/>
      <c r="V287"/>
      <c r="W287"/>
      <c r="X287"/>
      <c r="Y287"/>
      <c r="Z287"/>
      <c r="AA287"/>
      <c r="AB287"/>
      <c r="AC287"/>
      <c r="AD287"/>
      <c r="AE287"/>
      <c r="AF287"/>
      <c r="AG287"/>
      <c r="AH287"/>
      <c r="AI287"/>
      <c r="AJ287"/>
      <c r="AK287"/>
      <c r="AL287"/>
      <c r="AM287" s="8"/>
      <c r="AR287" s="87"/>
      <c r="AV287" s="8"/>
    </row>
    <row r="288" spans="1:48" s="3" customFormat="1" x14ac:dyDescent="0.2">
      <c r="A288" s="68"/>
      <c r="E288" s="8"/>
      <c r="F288" s="8"/>
      <c r="G288" s="8"/>
      <c r="H288" s="8"/>
      <c r="I288" s="8"/>
      <c r="J288" s="8"/>
      <c r="K288" s="8"/>
      <c r="L288" s="8"/>
      <c r="O288" s="8"/>
      <c r="R288" s="65"/>
      <c r="V288"/>
      <c r="W288"/>
      <c r="X288"/>
      <c r="Y288"/>
      <c r="Z288"/>
      <c r="AA288"/>
      <c r="AB288"/>
      <c r="AC288"/>
      <c r="AD288"/>
      <c r="AE288"/>
      <c r="AF288"/>
      <c r="AG288"/>
      <c r="AH288"/>
      <c r="AI288"/>
      <c r="AJ288"/>
      <c r="AK288"/>
      <c r="AL288"/>
      <c r="AM288" s="8"/>
      <c r="AR288" s="87"/>
      <c r="AV288" s="8"/>
    </row>
    <row r="289" spans="1:48" s="3" customFormat="1" x14ac:dyDescent="0.2">
      <c r="A289" s="68"/>
      <c r="E289" s="8"/>
      <c r="F289" s="8"/>
      <c r="G289" s="8"/>
      <c r="H289" s="8"/>
      <c r="I289" s="8"/>
      <c r="J289" s="8"/>
      <c r="K289" s="8"/>
      <c r="L289" s="8"/>
      <c r="O289" s="8"/>
      <c r="R289" s="65"/>
      <c r="V289"/>
      <c r="W289"/>
      <c r="X289"/>
      <c r="Y289"/>
      <c r="Z289"/>
      <c r="AA289"/>
      <c r="AB289"/>
      <c r="AC289"/>
      <c r="AD289"/>
      <c r="AE289"/>
      <c r="AF289"/>
      <c r="AG289"/>
      <c r="AH289"/>
      <c r="AI289"/>
      <c r="AJ289"/>
      <c r="AK289"/>
      <c r="AL289"/>
      <c r="AM289" s="8"/>
      <c r="AR289" s="87"/>
      <c r="AV289" s="8"/>
    </row>
    <row r="290" spans="1:48" s="3" customFormat="1" x14ac:dyDescent="0.2">
      <c r="A290" s="68"/>
      <c r="E290" s="8"/>
      <c r="F290" s="8"/>
      <c r="G290" s="8"/>
      <c r="H290" s="8"/>
      <c r="I290" s="8"/>
      <c r="J290" s="8"/>
      <c r="K290" s="8"/>
      <c r="L290" s="8"/>
      <c r="O290" s="8"/>
      <c r="R290" s="65"/>
      <c r="V290"/>
      <c r="W290"/>
      <c r="X290"/>
      <c r="Y290"/>
      <c r="Z290"/>
      <c r="AA290"/>
      <c r="AB290"/>
      <c r="AC290"/>
      <c r="AD290"/>
      <c r="AE290"/>
      <c r="AF290"/>
      <c r="AG290"/>
      <c r="AH290"/>
      <c r="AI290"/>
      <c r="AJ290"/>
      <c r="AK290"/>
      <c r="AL290"/>
      <c r="AM290" s="8"/>
      <c r="AR290" s="87"/>
      <c r="AV290" s="8"/>
    </row>
    <row r="291" spans="1:48" s="3" customFormat="1" x14ac:dyDescent="0.2">
      <c r="A291" s="68"/>
      <c r="E291" s="8"/>
      <c r="F291" s="8"/>
      <c r="G291" s="8"/>
      <c r="H291" s="8"/>
      <c r="I291" s="8"/>
      <c r="J291" s="8"/>
      <c r="K291" s="8"/>
      <c r="L291" s="8"/>
      <c r="O291" s="8"/>
      <c r="R291" s="65"/>
      <c r="V291"/>
      <c r="W291"/>
      <c r="X291"/>
      <c r="Y291"/>
      <c r="Z291"/>
      <c r="AA291"/>
      <c r="AB291"/>
      <c r="AC291"/>
      <c r="AD291"/>
      <c r="AE291"/>
      <c r="AF291"/>
      <c r="AG291"/>
      <c r="AH291"/>
      <c r="AI291"/>
      <c r="AJ291"/>
      <c r="AK291"/>
      <c r="AL291"/>
      <c r="AM291" s="8"/>
      <c r="AR291" s="87"/>
      <c r="AV291" s="8"/>
    </row>
    <row r="292" spans="1:48" s="3" customFormat="1" x14ac:dyDescent="0.2">
      <c r="A292" s="68"/>
      <c r="E292" s="8"/>
      <c r="F292" s="8"/>
      <c r="G292" s="8"/>
      <c r="H292" s="8"/>
      <c r="I292" s="8"/>
      <c r="J292" s="8"/>
      <c r="K292" s="8"/>
      <c r="L292" s="8"/>
      <c r="O292" s="8"/>
      <c r="R292" s="65"/>
      <c r="V292"/>
      <c r="W292"/>
      <c r="X292"/>
      <c r="Y292"/>
      <c r="Z292"/>
      <c r="AA292"/>
      <c r="AB292"/>
      <c r="AC292"/>
      <c r="AD292"/>
      <c r="AE292"/>
      <c r="AF292"/>
      <c r="AG292"/>
      <c r="AH292"/>
      <c r="AI292"/>
      <c r="AJ292"/>
      <c r="AK292"/>
      <c r="AL292"/>
      <c r="AM292" s="8"/>
      <c r="AR292" s="87"/>
      <c r="AV292" s="8"/>
    </row>
    <row r="293" spans="1:48" s="3" customFormat="1" x14ac:dyDescent="0.2">
      <c r="A293" s="68"/>
      <c r="E293" s="8"/>
      <c r="F293" s="8"/>
      <c r="G293" s="8"/>
      <c r="H293" s="8"/>
      <c r="I293" s="8"/>
      <c r="J293" s="8"/>
      <c r="K293" s="8"/>
      <c r="L293" s="8"/>
      <c r="O293" s="8"/>
      <c r="R293" s="65"/>
      <c r="V293"/>
      <c r="W293"/>
      <c r="X293"/>
      <c r="Y293"/>
      <c r="Z293"/>
      <c r="AA293"/>
      <c r="AB293"/>
      <c r="AC293"/>
      <c r="AD293"/>
      <c r="AE293"/>
      <c r="AF293"/>
      <c r="AG293"/>
      <c r="AH293"/>
      <c r="AI293"/>
      <c r="AJ293"/>
      <c r="AK293"/>
      <c r="AL293"/>
      <c r="AM293" s="8"/>
      <c r="AR293" s="87"/>
      <c r="AV293" s="8"/>
    </row>
    <row r="294" spans="1:48" s="3" customFormat="1" x14ac:dyDescent="0.2">
      <c r="A294" s="68"/>
      <c r="E294" s="8"/>
      <c r="F294" s="8"/>
      <c r="G294" s="8"/>
      <c r="H294" s="8"/>
      <c r="I294" s="8"/>
      <c r="J294" s="8"/>
      <c r="K294" s="8"/>
      <c r="L294" s="8"/>
      <c r="O294" s="8"/>
      <c r="R294" s="65"/>
      <c r="V294"/>
      <c r="W294"/>
      <c r="X294"/>
      <c r="Y294"/>
      <c r="Z294"/>
      <c r="AA294"/>
      <c r="AB294"/>
      <c r="AC294"/>
      <c r="AD294"/>
      <c r="AE294"/>
      <c r="AF294"/>
      <c r="AG294"/>
      <c r="AH294"/>
      <c r="AI294"/>
      <c r="AJ294"/>
      <c r="AK294"/>
      <c r="AL294"/>
      <c r="AM294" s="8"/>
      <c r="AR294" s="87"/>
      <c r="AV294" s="8"/>
    </row>
    <row r="295" spans="1:48" s="3" customFormat="1" x14ac:dyDescent="0.2">
      <c r="A295" s="68"/>
      <c r="E295" s="8"/>
      <c r="F295" s="8"/>
      <c r="G295" s="8"/>
      <c r="H295" s="8"/>
      <c r="I295" s="8"/>
      <c r="J295" s="8"/>
      <c r="K295" s="8"/>
      <c r="L295" s="8"/>
      <c r="O295" s="8"/>
      <c r="R295" s="65"/>
      <c r="V295"/>
      <c r="W295"/>
      <c r="X295"/>
      <c r="Y295"/>
      <c r="Z295"/>
      <c r="AA295"/>
      <c r="AB295"/>
      <c r="AC295"/>
      <c r="AD295"/>
      <c r="AE295"/>
      <c r="AF295"/>
      <c r="AG295"/>
      <c r="AH295"/>
      <c r="AI295"/>
      <c r="AJ295"/>
      <c r="AK295"/>
      <c r="AL295"/>
      <c r="AM295" s="8"/>
      <c r="AR295" s="87"/>
      <c r="AV295" s="8"/>
    </row>
    <row r="296" spans="1:48" s="3" customFormat="1" x14ac:dyDescent="0.2">
      <c r="A296" s="68"/>
      <c r="E296" s="8"/>
      <c r="F296" s="8"/>
      <c r="G296" s="8"/>
      <c r="H296" s="8"/>
      <c r="I296" s="8"/>
      <c r="J296" s="8"/>
      <c r="K296" s="8"/>
      <c r="L296" s="8"/>
      <c r="O296" s="8"/>
      <c r="R296" s="65"/>
      <c r="V296"/>
      <c r="W296"/>
      <c r="X296"/>
      <c r="Y296"/>
      <c r="Z296"/>
      <c r="AA296"/>
      <c r="AB296"/>
      <c r="AC296"/>
      <c r="AD296"/>
      <c r="AE296"/>
      <c r="AF296"/>
      <c r="AG296"/>
      <c r="AH296"/>
      <c r="AI296"/>
      <c r="AJ296"/>
      <c r="AK296"/>
      <c r="AL296"/>
      <c r="AM296" s="8"/>
      <c r="AR296" s="87"/>
      <c r="AV296" s="8"/>
    </row>
    <row r="297" spans="1:48" s="3" customFormat="1" x14ac:dyDescent="0.2">
      <c r="A297" s="68"/>
      <c r="E297" s="8"/>
      <c r="F297" s="8"/>
      <c r="G297" s="8"/>
      <c r="H297" s="8"/>
      <c r="I297" s="8"/>
      <c r="J297" s="8"/>
      <c r="K297" s="8"/>
      <c r="L297" s="8"/>
      <c r="O297" s="8"/>
      <c r="R297" s="65"/>
      <c r="V297"/>
      <c r="W297"/>
      <c r="X297"/>
      <c r="Y297"/>
      <c r="Z297"/>
      <c r="AA297"/>
      <c r="AB297"/>
      <c r="AC297"/>
      <c r="AD297"/>
      <c r="AE297"/>
      <c r="AF297"/>
      <c r="AG297"/>
      <c r="AH297"/>
      <c r="AI297"/>
      <c r="AJ297"/>
      <c r="AK297"/>
      <c r="AL297"/>
      <c r="AM297" s="8"/>
      <c r="AR297" s="87"/>
      <c r="AV297" s="8"/>
    </row>
    <row r="298" spans="1:48" s="3" customFormat="1" x14ac:dyDescent="0.2">
      <c r="A298" s="68"/>
      <c r="E298" s="8"/>
      <c r="F298" s="8"/>
      <c r="G298" s="8"/>
      <c r="H298" s="8"/>
      <c r="I298" s="8"/>
      <c r="J298" s="8"/>
      <c r="K298" s="8"/>
      <c r="L298" s="8"/>
      <c r="O298" s="8"/>
      <c r="R298" s="65"/>
      <c r="V298"/>
      <c r="W298"/>
      <c r="X298"/>
      <c r="Y298"/>
      <c r="Z298"/>
      <c r="AA298"/>
      <c r="AB298"/>
      <c r="AC298"/>
      <c r="AD298"/>
      <c r="AE298"/>
      <c r="AF298"/>
      <c r="AG298"/>
      <c r="AH298"/>
      <c r="AI298"/>
      <c r="AJ298"/>
      <c r="AK298"/>
      <c r="AL298"/>
      <c r="AM298" s="8"/>
      <c r="AR298" s="87"/>
      <c r="AV298" s="8"/>
    </row>
    <row r="299" spans="1:48" s="3" customFormat="1" x14ac:dyDescent="0.2">
      <c r="A299" s="68"/>
      <c r="E299" s="8"/>
      <c r="F299" s="8"/>
      <c r="G299" s="8"/>
      <c r="H299" s="8"/>
      <c r="I299" s="8"/>
      <c r="J299" s="8"/>
      <c r="K299" s="8"/>
      <c r="L299" s="8"/>
      <c r="O299" s="8"/>
      <c r="R299" s="65"/>
      <c r="V299"/>
      <c r="W299"/>
      <c r="X299"/>
      <c r="Y299"/>
      <c r="Z299"/>
      <c r="AA299"/>
      <c r="AB299"/>
      <c r="AC299"/>
      <c r="AD299"/>
      <c r="AE299"/>
      <c r="AF299"/>
      <c r="AG299"/>
      <c r="AH299"/>
      <c r="AI299"/>
      <c r="AJ299"/>
      <c r="AK299"/>
      <c r="AL299"/>
      <c r="AM299" s="8"/>
      <c r="AR299" s="87"/>
      <c r="AV299" s="8"/>
    </row>
    <row r="300" spans="1:48" s="3" customFormat="1" x14ac:dyDescent="0.2">
      <c r="A300" s="68"/>
      <c r="E300" s="8"/>
      <c r="F300" s="8"/>
      <c r="G300" s="8"/>
      <c r="H300" s="8"/>
      <c r="I300" s="8"/>
      <c r="J300" s="8"/>
      <c r="K300" s="8"/>
      <c r="L300" s="8"/>
      <c r="O300" s="8"/>
      <c r="R300" s="65"/>
      <c r="V300"/>
      <c r="W300"/>
      <c r="X300"/>
      <c r="Y300"/>
      <c r="Z300"/>
      <c r="AA300"/>
      <c r="AB300"/>
      <c r="AC300"/>
      <c r="AD300"/>
      <c r="AE300"/>
      <c r="AF300"/>
      <c r="AG300"/>
      <c r="AH300"/>
      <c r="AI300"/>
      <c r="AJ300"/>
      <c r="AK300"/>
      <c r="AL300"/>
      <c r="AM300" s="8"/>
      <c r="AR300" s="87"/>
      <c r="AV300" s="8"/>
    </row>
    <row r="301" spans="1:48" s="3" customFormat="1" x14ac:dyDescent="0.2">
      <c r="A301" s="68"/>
      <c r="E301" s="8"/>
      <c r="F301" s="8"/>
      <c r="G301" s="8"/>
      <c r="H301" s="8"/>
      <c r="I301" s="8"/>
      <c r="J301" s="8"/>
      <c r="K301" s="8"/>
      <c r="L301" s="8"/>
      <c r="O301" s="8"/>
      <c r="R301" s="65"/>
      <c r="V301"/>
      <c r="W301"/>
      <c r="X301"/>
      <c r="Y301"/>
      <c r="Z301"/>
      <c r="AA301"/>
      <c r="AB301"/>
      <c r="AC301"/>
      <c r="AD301"/>
      <c r="AE301"/>
      <c r="AF301"/>
      <c r="AG301"/>
      <c r="AH301"/>
      <c r="AI301"/>
      <c r="AJ301"/>
      <c r="AK301"/>
      <c r="AL301"/>
      <c r="AM301" s="8"/>
      <c r="AR301" s="87"/>
      <c r="AV301" s="8"/>
    </row>
    <row r="302" spans="1:48" s="3" customFormat="1" x14ac:dyDescent="0.2">
      <c r="A302" s="68"/>
      <c r="E302" s="8"/>
      <c r="F302" s="8"/>
      <c r="G302" s="8"/>
      <c r="H302" s="8"/>
      <c r="I302" s="8"/>
      <c r="J302" s="8"/>
      <c r="K302" s="8"/>
      <c r="L302" s="8"/>
      <c r="O302" s="8"/>
      <c r="R302" s="65"/>
      <c r="V302"/>
      <c r="W302"/>
      <c r="X302"/>
      <c r="Y302"/>
      <c r="Z302"/>
      <c r="AA302"/>
      <c r="AB302"/>
      <c r="AC302"/>
      <c r="AD302"/>
      <c r="AE302"/>
      <c r="AF302"/>
      <c r="AG302"/>
      <c r="AH302"/>
      <c r="AI302"/>
      <c r="AJ302"/>
      <c r="AK302"/>
      <c r="AL302"/>
      <c r="AM302" s="8"/>
      <c r="AR302" s="87"/>
      <c r="AV302" s="8"/>
    </row>
    <row r="303" spans="1:48" s="3" customFormat="1" x14ac:dyDescent="0.2">
      <c r="A303" s="68"/>
      <c r="E303" s="8"/>
      <c r="F303" s="8"/>
      <c r="G303" s="8"/>
      <c r="H303" s="8"/>
      <c r="I303" s="8"/>
      <c r="J303" s="8"/>
      <c r="K303" s="8"/>
      <c r="L303" s="8"/>
      <c r="O303" s="8"/>
      <c r="R303" s="65"/>
      <c r="V303"/>
      <c r="W303"/>
      <c r="X303"/>
      <c r="Y303"/>
      <c r="Z303"/>
      <c r="AA303"/>
      <c r="AB303"/>
      <c r="AC303"/>
      <c r="AD303"/>
      <c r="AE303"/>
      <c r="AF303"/>
      <c r="AG303"/>
      <c r="AH303"/>
      <c r="AI303"/>
      <c r="AJ303"/>
      <c r="AK303"/>
      <c r="AL303"/>
      <c r="AM303" s="8"/>
      <c r="AR303" s="87"/>
      <c r="AV303" s="8"/>
    </row>
    <row r="304" spans="1:48" s="3" customFormat="1" x14ac:dyDescent="0.2">
      <c r="A304" s="68"/>
      <c r="E304" s="8"/>
      <c r="F304" s="8"/>
      <c r="G304" s="8"/>
      <c r="H304" s="8"/>
      <c r="I304" s="8"/>
      <c r="J304" s="8"/>
      <c r="K304" s="8"/>
      <c r="L304" s="8"/>
      <c r="O304" s="8"/>
      <c r="R304" s="65"/>
      <c r="V304"/>
      <c r="W304"/>
      <c r="X304"/>
      <c r="Y304"/>
      <c r="Z304"/>
      <c r="AA304"/>
      <c r="AB304"/>
      <c r="AC304"/>
      <c r="AD304"/>
      <c r="AE304"/>
      <c r="AF304"/>
      <c r="AG304"/>
      <c r="AH304"/>
      <c r="AI304"/>
      <c r="AJ304"/>
      <c r="AK304"/>
      <c r="AL304"/>
      <c r="AM304" s="8"/>
      <c r="AR304" s="87"/>
      <c r="AV304" s="8"/>
    </row>
    <row r="305" spans="1:48" s="3" customFormat="1" x14ac:dyDescent="0.2">
      <c r="A305" s="68"/>
      <c r="E305" s="8"/>
      <c r="F305" s="8"/>
      <c r="G305" s="8"/>
      <c r="H305" s="8"/>
      <c r="I305" s="8"/>
      <c r="J305" s="8"/>
      <c r="K305" s="8"/>
      <c r="L305" s="8"/>
      <c r="O305" s="8"/>
      <c r="R305" s="65"/>
      <c r="V305"/>
      <c r="W305"/>
      <c r="X305"/>
      <c r="Y305"/>
      <c r="Z305"/>
      <c r="AA305"/>
      <c r="AB305"/>
      <c r="AC305"/>
      <c r="AD305"/>
      <c r="AE305"/>
      <c r="AF305"/>
      <c r="AG305"/>
      <c r="AH305"/>
      <c r="AI305"/>
      <c r="AJ305"/>
      <c r="AK305"/>
      <c r="AL305"/>
      <c r="AM305" s="8"/>
      <c r="AN305" s="8"/>
      <c r="AP305" s="8"/>
      <c r="AR305" s="87"/>
      <c r="AV305" s="8"/>
    </row>
    <row r="306" spans="1:48" s="3" customFormat="1" x14ac:dyDescent="0.2">
      <c r="A306" s="68"/>
      <c r="E306" s="8"/>
      <c r="F306" s="8"/>
      <c r="G306" s="8"/>
      <c r="H306" s="8"/>
      <c r="I306" s="8"/>
      <c r="J306" s="8"/>
      <c r="K306" s="8"/>
      <c r="L306" s="8"/>
      <c r="O306" s="8"/>
      <c r="R306" s="65"/>
      <c r="V306"/>
      <c r="W306"/>
      <c r="X306"/>
      <c r="Y306"/>
      <c r="Z306"/>
      <c r="AA306"/>
      <c r="AB306"/>
      <c r="AC306"/>
      <c r="AD306"/>
      <c r="AE306"/>
      <c r="AF306"/>
      <c r="AG306"/>
      <c r="AH306"/>
      <c r="AI306"/>
      <c r="AJ306"/>
      <c r="AK306"/>
      <c r="AL306"/>
      <c r="AM306" s="8"/>
      <c r="AN306" s="8"/>
      <c r="AP306" s="8"/>
      <c r="AR306" s="87"/>
      <c r="AV306" s="8"/>
    </row>
    <row r="307" spans="1:48" s="3" customFormat="1" x14ac:dyDescent="0.2">
      <c r="A307" s="68"/>
      <c r="E307" s="8"/>
      <c r="F307" s="8"/>
      <c r="G307" s="8"/>
      <c r="H307" s="8"/>
      <c r="I307" s="8"/>
      <c r="J307" s="8"/>
      <c r="K307" s="8"/>
      <c r="L307" s="8"/>
      <c r="N307" s="8"/>
      <c r="O307" s="8"/>
      <c r="P307" s="8"/>
      <c r="R307" s="65"/>
      <c r="V307"/>
      <c r="W307"/>
      <c r="X307"/>
      <c r="Y307"/>
      <c r="Z307"/>
      <c r="AA307"/>
      <c r="AB307"/>
      <c r="AC307"/>
      <c r="AD307"/>
      <c r="AE307"/>
      <c r="AF307"/>
      <c r="AG307"/>
      <c r="AH307"/>
      <c r="AI307"/>
      <c r="AJ307"/>
      <c r="AK307"/>
      <c r="AL307"/>
      <c r="AM307" s="8"/>
      <c r="AN307" s="8"/>
      <c r="AP307" s="8"/>
      <c r="AR307" s="87"/>
      <c r="AV307" s="8"/>
    </row>
    <row r="308" spans="1:48" s="3" customFormat="1" x14ac:dyDescent="0.2">
      <c r="A308" s="68"/>
      <c r="E308" s="8"/>
      <c r="F308" s="8"/>
      <c r="G308" s="8"/>
      <c r="H308" s="8"/>
      <c r="I308" s="8"/>
      <c r="J308" s="8"/>
      <c r="K308" s="8"/>
      <c r="L308" s="8"/>
      <c r="N308" s="8"/>
      <c r="O308" s="8"/>
      <c r="P308" s="8"/>
      <c r="R308" s="65"/>
      <c r="V308"/>
      <c r="W308"/>
      <c r="X308"/>
      <c r="Y308"/>
      <c r="Z308"/>
      <c r="AA308"/>
      <c r="AB308"/>
      <c r="AC308"/>
      <c r="AD308"/>
      <c r="AE308"/>
      <c r="AF308"/>
      <c r="AG308"/>
      <c r="AH308"/>
      <c r="AI308"/>
      <c r="AJ308"/>
      <c r="AK308"/>
      <c r="AL308"/>
      <c r="AM308" s="8"/>
      <c r="AN308" s="8"/>
      <c r="AP308" s="8"/>
      <c r="AR308" s="87"/>
      <c r="AV308" s="8"/>
    </row>
    <row r="309" spans="1:48" s="3" customFormat="1" x14ac:dyDescent="0.2">
      <c r="A309" s="68"/>
      <c r="E309" s="8"/>
      <c r="F309" s="8"/>
      <c r="G309" s="8"/>
      <c r="H309" s="8"/>
      <c r="I309" s="8"/>
      <c r="J309" s="8"/>
      <c r="K309" s="8"/>
      <c r="L309" s="8"/>
      <c r="N309" s="8"/>
      <c r="O309" s="8"/>
      <c r="P309" s="8"/>
      <c r="R309" s="65"/>
      <c r="V309"/>
      <c r="W309"/>
      <c r="X309"/>
      <c r="Y309"/>
      <c r="Z309"/>
      <c r="AA309"/>
      <c r="AB309"/>
      <c r="AC309"/>
      <c r="AD309"/>
      <c r="AE309"/>
      <c r="AF309"/>
      <c r="AG309"/>
      <c r="AH309"/>
      <c r="AI309"/>
      <c r="AJ309"/>
      <c r="AK309"/>
      <c r="AL309"/>
      <c r="AM309" s="8"/>
      <c r="AN309" s="8"/>
      <c r="AP309" s="8"/>
      <c r="AR309" s="87"/>
      <c r="AV309" s="8"/>
    </row>
    <row r="310" spans="1:48" s="3" customFormat="1" x14ac:dyDescent="0.2">
      <c r="A310" s="68"/>
      <c r="E310" s="8"/>
      <c r="F310" s="8"/>
      <c r="G310" s="8"/>
      <c r="H310" s="8"/>
      <c r="I310" s="8"/>
      <c r="J310" s="8"/>
      <c r="K310" s="8"/>
      <c r="L310" s="8"/>
      <c r="N310" s="8"/>
      <c r="O310" s="8"/>
      <c r="P310" s="8"/>
      <c r="R310" s="65"/>
      <c r="V310"/>
      <c r="W310"/>
      <c r="X310"/>
      <c r="Y310"/>
      <c r="Z310"/>
      <c r="AA310"/>
      <c r="AB310"/>
      <c r="AC310"/>
      <c r="AD310"/>
      <c r="AE310"/>
      <c r="AF310"/>
      <c r="AG310"/>
      <c r="AH310"/>
      <c r="AI310"/>
      <c r="AJ310"/>
      <c r="AK310"/>
      <c r="AL310"/>
      <c r="AM310" s="8"/>
      <c r="AN310" s="8"/>
      <c r="AP310" s="8"/>
      <c r="AR310" s="87"/>
      <c r="AV310" s="8"/>
    </row>
    <row r="311" spans="1:48" s="3" customFormat="1" x14ac:dyDescent="0.2">
      <c r="A311" s="68"/>
      <c r="E311" s="8"/>
      <c r="F311" s="8"/>
      <c r="G311" s="8"/>
      <c r="H311" s="8"/>
      <c r="I311" s="8"/>
      <c r="J311" s="8"/>
      <c r="K311" s="8"/>
      <c r="L311" s="8"/>
      <c r="N311" s="8"/>
      <c r="O311" s="8"/>
      <c r="P311" s="8"/>
      <c r="R311" s="65"/>
      <c r="V311"/>
      <c r="W311"/>
      <c r="X311"/>
      <c r="Y311"/>
      <c r="Z311"/>
      <c r="AA311"/>
      <c r="AB311"/>
      <c r="AC311"/>
      <c r="AD311"/>
      <c r="AE311"/>
      <c r="AF311"/>
      <c r="AG311"/>
      <c r="AH311"/>
      <c r="AI311"/>
      <c r="AJ311"/>
      <c r="AK311"/>
      <c r="AL311"/>
      <c r="AM311" s="8"/>
      <c r="AN311" s="8"/>
      <c r="AP311" s="8"/>
      <c r="AR311" s="87"/>
      <c r="AV311" s="8"/>
    </row>
    <row r="312" spans="1:48" s="3" customFormat="1" x14ac:dyDescent="0.2">
      <c r="A312" s="68"/>
      <c r="E312" s="8"/>
      <c r="F312" s="8"/>
      <c r="G312" s="8"/>
      <c r="H312" s="8"/>
      <c r="I312" s="8"/>
      <c r="J312" s="8"/>
      <c r="K312" s="8"/>
      <c r="L312" s="8"/>
      <c r="N312" s="8"/>
      <c r="O312" s="8"/>
      <c r="P312" s="8"/>
      <c r="R312" s="65"/>
      <c r="V312"/>
      <c r="W312"/>
      <c r="X312"/>
      <c r="Y312"/>
      <c r="Z312"/>
      <c r="AA312"/>
      <c r="AB312"/>
      <c r="AC312"/>
      <c r="AD312"/>
      <c r="AE312"/>
      <c r="AF312"/>
      <c r="AG312"/>
      <c r="AH312"/>
      <c r="AI312"/>
      <c r="AJ312"/>
      <c r="AK312"/>
      <c r="AL312"/>
      <c r="AM312" s="8"/>
      <c r="AN312" s="8"/>
      <c r="AP312" s="8"/>
      <c r="AR312" s="87"/>
      <c r="AV312" s="8"/>
    </row>
    <row r="313" spans="1:48" s="3" customFormat="1" x14ac:dyDescent="0.2">
      <c r="A313" s="68"/>
      <c r="E313" s="8"/>
      <c r="F313" s="8"/>
      <c r="G313" s="8"/>
      <c r="H313" s="8"/>
      <c r="I313" s="8"/>
      <c r="J313" s="8"/>
      <c r="K313" s="8"/>
      <c r="L313" s="8"/>
      <c r="N313" s="8"/>
      <c r="O313" s="8"/>
      <c r="P313" s="8"/>
      <c r="R313" s="65"/>
      <c r="V313"/>
      <c r="W313"/>
      <c r="X313"/>
      <c r="Y313"/>
      <c r="Z313"/>
      <c r="AA313"/>
      <c r="AB313"/>
      <c r="AC313"/>
      <c r="AD313"/>
      <c r="AE313"/>
      <c r="AF313"/>
      <c r="AG313"/>
      <c r="AH313"/>
      <c r="AI313"/>
      <c r="AJ313"/>
      <c r="AK313"/>
      <c r="AL313"/>
      <c r="AM313" s="8"/>
      <c r="AN313" s="8"/>
      <c r="AP313" s="8"/>
      <c r="AR313" s="87"/>
      <c r="AV313" s="8"/>
    </row>
    <row r="314" spans="1:48" s="3" customFormat="1" x14ac:dyDescent="0.2">
      <c r="A314" s="68"/>
      <c r="E314" s="8"/>
      <c r="F314" s="8"/>
      <c r="G314" s="8"/>
      <c r="H314" s="8"/>
      <c r="I314" s="8"/>
      <c r="J314" s="8"/>
      <c r="K314" s="8"/>
      <c r="L314" s="8"/>
      <c r="N314" s="8"/>
      <c r="O314" s="8"/>
      <c r="P314" s="8"/>
      <c r="R314" s="65"/>
      <c r="V314"/>
      <c r="W314"/>
      <c r="X314"/>
      <c r="Y314"/>
      <c r="Z314"/>
      <c r="AA314"/>
      <c r="AB314"/>
      <c r="AC314"/>
      <c r="AD314"/>
      <c r="AE314"/>
      <c r="AF314"/>
      <c r="AG314"/>
      <c r="AH314"/>
      <c r="AI314"/>
      <c r="AJ314"/>
      <c r="AK314"/>
      <c r="AL314"/>
      <c r="AM314" s="8"/>
      <c r="AN314" s="8"/>
      <c r="AP314" s="8"/>
      <c r="AR314" s="87"/>
      <c r="AV314" s="8"/>
    </row>
    <row r="315" spans="1:48" s="3" customFormat="1" x14ac:dyDescent="0.2">
      <c r="A315" s="68"/>
      <c r="E315" s="8"/>
      <c r="F315" s="8"/>
      <c r="G315" s="8"/>
      <c r="H315" s="8"/>
      <c r="I315" s="8"/>
      <c r="J315" s="8"/>
      <c r="K315" s="8"/>
      <c r="L315" s="8"/>
      <c r="N315" s="8"/>
      <c r="O315" s="8"/>
      <c r="P315" s="8"/>
      <c r="R315" s="65"/>
      <c r="V315"/>
      <c r="W315"/>
      <c r="X315"/>
      <c r="Y315"/>
      <c r="Z315"/>
      <c r="AA315"/>
      <c r="AB315"/>
      <c r="AC315"/>
      <c r="AD315"/>
      <c r="AE315"/>
      <c r="AF315"/>
      <c r="AG315"/>
      <c r="AH315"/>
      <c r="AI315"/>
      <c r="AJ315"/>
      <c r="AK315"/>
      <c r="AL315"/>
      <c r="AM315" s="8"/>
      <c r="AN315" s="8"/>
      <c r="AP315" s="8"/>
      <c r="AR315" s="87"/>
      <c r="AV315" s="8"/>
    </row>
    <row r="316" spans="1:48" s="3" customFormat="1" x14ac:dyDescent="0.2">
      <c r="A316" s="68"/>
      <c r="E316" s="8"/>
      <c r="F316" s="8"/>
      <c r="G316" s="8"/>
      <c r="H316" s="8"/>
      <c r="I316" s="8"/>
      <c r="J316" s="8"/>
      <c r="K316" s="8"/>
      <c r="L316" s="8"/>
      <c r="N316" s="8"/>
      <c r="O316" s="8"/>
      <c r="P316" s="8"/>
      <c r="R316" s="65"/>
      <c r="V316"/>
      <c r="W316"/>
      <c r="X316"/>
      <c r="Y316"/>
      <c r="Z316"/>
      <c r="AA316"/>
      <c r="AB316"/>
      <c r="AC316"/>
      <c r="AD316"/>
      <c r="AE316"/>
      <c r="AF316"/>
      <c r="AG316"/>
      <c r="AH316"/>
      <c r="AI316"/>
      <c r="AJ316"/>
      <c r="AK316"/>
      <c r="AL316"/>
      <c r="AM316" s="8"/>
      <c r="AN316" s="8"/>
      <c r="AP316" s="8"/>
      <c r="AR316" s="87"/>
      <c r="AV316" s="8"/>
    </row>
    <row r="317" spans="1:48" s="3" customFormat="1" x14ac:dyDescent="0.2">
      <c r="A317" s="68"/>
      <c r="E317" s="8"/>
      <c r="F317" s="8"/>
      <c r="G317" s="8"/>
      <c r="H317" s="8"/>
      <c r="I317" s="8"/>
      <c r="J317" s="8"/>
      <c r="K317" s="8"/>
      <c r="L317" s="8"/>
      <c r="N317" s="8"/>
      <c r="O317" s="8"/>
      <c r="P317" s="8"/>
      <c r="R317" s="65"/>
      <c r="V317"/>
      <c r="W317"/>
      <c r="X317"/>
      <c r="Y317"/>
      <c r="Z317"/>
      <c r="AA317"/>
      <c r="AB317"/>
      <c r="AC317"/>
      <c r="AD317"/>
      <c r="AE317"/>
      <c r="AF317"/>
      <c r="AG317"/>
      <c r="AH317"/>
      <c r="AI317"/>
      <c r="AJ317"/>
      <c r="AK317"/>
      <c r="AL317"/>
      <c r="AM317" s="8"/>
      <c r="AN317" s="8"/>
      <c r="AP317" s="8"/>
      <c r="AR317" s="87"/>
      <c r="AV317" s="8"/>
    </row>
    <row r="318" spans="1:48" s="3" customFormat="1" x14ac:dyDescent="0.2">
      <c r="A318" s="68"/>
      <c r="E318" s="8"/>
      <c r="F318" s="8"/>
      <c r="G318" s="8"/>
      <c r="H318" s="8"/>
      <c r="I318" s="8"/>
      <c r="J318" s="8"/>
      <c r="K318" s="8"/>
      <c r="L318" s="8"/>
      <c r="N318" s="8"/>
      <c r="O318" s="8"/>
      <c r="P318" s="8"/>
      <c r="R318" s="65"/>
      <c r="V318"/>
      <c r="W318"/>
      <c r="X318"/>
      <c r="Y318"/>
      <c r="Z318"/>
      <c r="AA318"/>
      <c r="AB318"/>
      <c r="AC318"/>
      <c r="AD318"/>
      <c r="AE318"/>
      <c r="AF318"/>
      <c r="AG318"/>
      <c r="AH318"/>
      <c r="AI318"/>
      <c r="AJ318"/>
      <c r="AK318"/>
      <c r="AL318"/>
      <c r="AM318" s="8"/>
      <c r="AN318" s="8"/>
      <c r="AP318" s="8"/>
      <c r="AR318" s="87"/>
      <c r="AV318" s="8"/>
    </row>
    <row r="319" spans="1:48" s="3" customFormat="1" x14ac:dyDescent="0.2">
      <c r="A319" s="68"/>
      <c r="E319" s="8"/>
      <c r="F319" s="8"/>
      <c r="G319" s="8"/>
      <c r="H319" s="8"/>
      <c r="I319" s="8"/>
      <c r="J319" s="8"/>
      <c r="K319" s="8"/>
      <c r="L319" s="8"/>
      <c r="N319" s="8"/>
      <c r="O319" s="8"/>
      <c r="P319" s="8"/>
      <c r="R319" s="65"/>
      <c r="V319"/>
      <c r="W319"/>
      <c r="X319"/>
      <c r="Y319"/>
      <c r="Z319"/>
      <c r="AA319"/>
      <c r="AB319"/>
      <c r="AC319"/>
      <c r="AD319"/>
      <c r="AE319"/>
      <c r="AF319"/>
      <c r="AG319"/>
      <c r="AH319"/>
      <c r="AI319"/>
      <c r="AJ319"/>
      <c r="AK319"/>
      <c r="AL319"/>
      <c r="AM319" s="8"/>
      <c r="AN319" s="8"/>
      <c r="AP319" s="8"/>
      <c r="AR319" s="87"/>
      <c r="AV319" s="8"/>
    </row>
    <row r="320" spans="1:48" s="3" customFormat="1" x14ac:dyDescent="0.2">
      <c r="A320" s="68"/>
      <c r="E320" s="8"/>
      <c r="F320" s="8"/>
      <c r="G320" s="8"/>
      <c r="H320" s="8"/>
      <c r="I320" s="8"/>
      <c r="J320" s="8"/>
      <c r="K320" s="8"/>
      <c r="L320" s="8"/>
      <c r="N320" s="8"/>
      <c r="O320" s="8"/>
      <c r="P320" s="8"/>
      <c r="R320" s="65"/>
      <c r="V320"/>
      <c r="W320"/>
      <c r="X320"/>
      <c r="Y320"/>
      <c r="Z320"/>
      <c r="AA320"/>
      <c r="AB320"/>
      <c r="AC320"/>
      <c r="AD320"/>
      <c r="AE320"/>
      <c r="AF320"/>
      <c r="AG320"/>
      <c r="AH320"/>
      <c r="AI320"/>
      <c r="AJ320"/>
      <c r="AK320"/>
      <c r="AL320"/>
      <c r="AM320" s="8"/>
      <c r="AN320" s="8"/>
      <c r="AP320" s="8"/>
      <c r="AR320" s="87"/>
      <c r="AV320" s="8"/>
    </row>
    <row r="321" spans="1:48" s="3" customFormat="1" x14ac:dyDescent="0.2">
      <c r="A321" s="68"/>
      <c r="E321" s="8"/>
      <c r="F321" s="8"/>
      <c r="G321" s="8"/>
      <c r="H321" s="8"/>
      <c r="I321" s="8"/>
      <c r="J321" s="8"/>
      <c r="K321" s="8"/>
      <c r="L321" s="8"/>
      <c r="N321" s="8"/>
      <c r="O321" s="8"/>
      <c r="P321" s="8"/>
      <c r="R321" s="65"/>
      <c r="V321"/>
      <c r="W321"/>
      <c r="X321"/>
      <c r="Y321"/>
      <c r="Z321"/>
      <c r="AA321"/>
      <c r="AB321"/>
      <c r="AC321"/>
      <c r="AD321"/>
      <c r="AE321"/>
      <c r="AF321"/>
      <c r="AG321"/>
      <c r="AH321"/>
      <c r="AI321"/>
      <c r="AJ321"/>
      <c r="AK321"/>
      <c r="AL321"/>
      <c r="AM321" s="8"/>
      <c r="AN321" s="8"/>
      <c r="AP321" s="8"/>
      <c r="AR321" s="87"/>
      <c r="AV321" s="8"/>
    </row>
    <row r="322" spans="1:48" s="3" customFormat="1" x14ac:dyDescent="0.2">
      <c r="A322" s="68"/>
      <c r="E322" s="8"/>
      <c r="F322" s="8"/>
      <c r="G322" s="8"/>
      <c r="H322" s="8"/>
      <c r="I322" s="8"/>
      <c r="J322" s="8"/>
      <c r="K322" s="8"/>
      <c r="L322" s="8"/>
      <c r="N322" s="8"/>
      <c r="O322" s="8"/>
      <c r="P322" s="8"/>
      <c r="R322" s="65"/>
      <c r="V322"/>
      <c r="W322"/>
      <c r="X322"/>
      <c r="Y322"/>
      <c r="Z322"/>
      <c r="AA322"/>
      <c r="AB322"/>
      <c r="AC322"/>
      <c r="AD322"/>
      <c r="AE322"/>
      <c r="AF322"/>
      <c r="AG322"/>
      <c r="AH322"/>
      <c r="AI322"/>
      <c r="AJ322"/>
      <c r="AK322"/>
      <c r="AL322"/>
      <c r="AM322" s="8"/>
      <c r="AN322" s="8"/>
      <c r="AP322" s="8"/>
      <c r="AR322" s="87"/>
      <c r="AV322" s="8"/>
    </row>
    <row r="323" spans="1:48" s="3" customFormat="1" x14ac:dyDescent="0.2">
      <c r="A323" s="68"/>
      <c r="E323" s="8"/>
      <c r="F323" s="8"/>
      <c r="G323" s="8"/>
      <c r="H323" s="8"/>
      <c r="I323" s="8"/>
      <c r="J323" s="8"/>
      <c r="K323" s="8"/>
      <c r="L323" s="8"/>
      <c r="N323" s="8"/>
      <c r="O323" s="8"/>
      <c r="P323" s="8"/>
      <c r="R323" s="65"/>
      <c r="V323"/>
      <c r="W323"/>
      <c r="X323"/>
      <c r="Y323"/>
      <c r="Z323"/>
      <c r="AA323"/>
      <c r="AB323"/>
      <c r="AC323"/>
      <c r="AD323"/>
      <c r="AE323"/>
      <c r="AF323"/>
      <c r="AG323"/>
      <c r="AH323"/>
      <c r="AI323"/>
      <c r="AJ323"/>
      <c r="AK323"/>
      <c r="AL323"/>
      <c r="AM323" s="8"/>
      <c r="AN323" s="8"/>
      <c r="AP323" s="8"/>
      <c r="AR323" s="87"/>
      <c r="AV323" s="8"/>
    </row>
    <row r="324" spans="1:48" s="3" customFormat="1" x14ac:dyDescent="0.2">
      <c r="A324" s="68"/>
      <c r="E324" s="8"/>
      <c r="F324" s="8"/>
      <c r="G324" s="8"/>
      <c r="H324" s="8"/>
      <c r="I324" s="8"/>
      <c r="J324" s="8"/>
      <c r="K324" s="8"/>
      <c r="L324" s="8"/>
      <c r="N324" s="8"/>
      <c r="O324" s="8"/>
      <c r="P324" s="8"/>
      <c r="R324" s="65"/>
      <c r="V324"/>
      <c r="W324"/>
      <c r="X324"/>
      <c r="Y324"/>
      <c r="Z324"/>
      <c r="AA324"/>
      <c r="AB324"/>
      <c r="AC324"/>
      <c r="AD324"/>
      <c r="AE324"/>
      <c r="AF324"/>
      <c r="AG324"/>
      <c r="AH324"/>
      <c r="AI324"/>
      <c r="AJ324"/>
      <c r="AK324"/>
      <c r="AL324"/>
      <c r="AM324" s="8"/>
      <c r="AN324" s="8"/>
      <c r="AP324" s="8"/>
      <c r="AR324" s="87"/>
      <c r="AV324" s="8"/>
    </row>
    <row r="325" spans="1:48" s="3" customFormat="1" x14ac:dyDescent="0.2">
      <c r="A325" s="68"/>
      <c r="E325" s="8"/>
      <c r="F325" s="8"/>
      <c r="G325" s="8"/>
      <c r="H325" s="8"/>
      <c r="I325" s="8"/>
      <c r="J325" s="8"/>
      <c r="K325" s="8"/>
      <c r="L325" s="8"/>
      <c r="N325" s="8"/>
      <c r="O325" s="8"/>
      <c r="P325" s="8"/>
      <c r="R325" s="65"/>
      <c r="V325"/>
      <c r="W325"/>
      <c r="X325"/>
      <c r="Y325"/>
      <c r="Z325"/>
      <c r="AA325"/>
      <c r="AB325"/>
      <c r="AC325"/>
      <c r="AD325"/>
      <c r="AE325"/>
      <c r="AF325"/>
      <c r="AG325"/>
      <c r="AH325"/>
      <c r="AI325"/>
      <c r="AJ325"/>
      <c r="AK325"/>
      <c r="AL325"/>
      <c r="AM325" s="8"/>
      <c r="AN325" s="8"/>
      <c r="AP325" s="8"/>
      <c r="AR325" s="87"/>
      <c r="AV325" s="8"/>
    </row>
    <row r="326" spans="1:48" s="3" customFormat="1" x14ac:dyDescent="0.2">
      <c r="A326" s="68"/>
      <c r="E326" s="8"/>
      <c r="F326" s="8"/>
      <c r="G326" s="8"/>
      <c r="H326" s="8"/>
      <c r="I326" s="8"/>
      <c r="J326" s="8"/>
      <c r="K326" s="8"/>
      <c r="L326" s="8"/>
      <c r="N326" s="8"/>
      <c r="O326" s="8"/>
      <c r="P326" s="8"/>
      <c r="R326" s="65"/>
      <c r="V326"/>
      <c r="W326"/>
      <c r="X326"/>
      <c r="Y326"/>
      <c r="Z326"/>
      <c r="AA326"/>
      <c r="AB326"/>
      <c r="AC326"/>
      <c r="AD326"/>
      <c r="AE326"/>
      <c r="AF326"/>
      <c r="AG326"/>
      <c r="AH326"/>
      <c r="AI326"/>
      <c r="AJ326"/>
      <c r="AK326"/>
      <c r="AL326"/>
      <c r="AM326" s="8"/>
      <c r="AN326" s="8"/>
      <c r="AP326" s="8"/>
      <c r="AR326" s="87"/>
      <c r="AV326" s="8"/>
    </row>
    <row r="327" spans="1:48" s="3" customFormat="1" x14ac:dyDescent="0.2">
      <c r="A327" s="68"/>
      <c r="E327" s="8"/>
      <c r="F327" s="8"/>
      <c r="G327" s="8"/>
      <c r="H327" s="8"/>
      <c r="I327" s="8"/>
      <c r="J327" s="8"/>
      <c r="K327" s="8"/>
      <c r="L327" s="8"/>
      <c r="N327" s="8"/>
      <c r="O327" s="8"/>
      <c r="P327" s="8"/>
      <c r="R327" s="65"/>
      <c r="V327"/>
      <c r="W327"/>
      <c r="X327"/>
      <c r="Y327"/>
      <c r="Z327"/>
      <c r="AA327"/>
      <c r="AB327"/>
      <c r="AC327"/>
      <c r="AD327"/>
      <c r="AE327"/>
      <c r="AF327"/>
      <c r="AG327"/>
      <c r="AH327"/>
      <c r="AI327"/>
      <c r="AJ327"/>
      <c r="AK327"/>
      <c r="AL327"/>
      <c r="AM327" s="8"/>
      <c r="AN327" s="8"/>
      <c r="AP327" s="8"/>
      <c r="AR327" s="87"/>
      <c r="AV327" s="8"/>
    </row>
    <row r="328" spans="1:48" s="3" customFormat="1" x14ac:dyDescent="0.2">
      <c r="A328" s="68"/>
      <c r="E328" s="8"/>
      <c r="F328" s="8"/>
      <c r="G328" s="8"/>
      <c r="H328" s="8"/>
      <c r="I328" s="8"/>
      <c r="J328" s="8"/>
      <c r="K328" s="8"/>
      <c r="L328" s="8"/>
      <c r="N328" s="8"/>
      <c r="O328" s="8"/>
      <c r="P328" s="8"/>
      <c r="R328" s="65"/>
      <c r="V328"/>
      <c r="W328"/>
      <c r="X328"/>
      <c r="Y328"/>
      <c r="Z328"/>
      <c r="AA328"/>
      <c r="AB328"/>
      <c r="AC328"/>
      <c r="AD328"/>
      <c r="AE328"/>
      <c r="AF328"/>
      <c r="AG328"/>
      <c r="AH328"/>
      <c r="AI328"/>
      <c r="AJ328"/>
      <c r="AK328"/>
      <c r="AL328"/>
      <c r="AM328" s="8"/>
      <c r="AN328" s="8"/>
      <c r="AP328" s="8"/>
      <c r="AR328" s="87"/>
      <c r="AV328" s="8"/>
    </row>
    <row r="329" spans="1:48" s="3" customFormat="1" x14ac:dyDescent="0.2">
      <c r="A329" s="68"/>
      <c r="E329" s="8"/>
      <c r="F329" s="8"/>
      <c r="G329" s="8"/>
      <c r="H329" s="8"/>
      <c r="I329" s="8"/>
      <c r="J329" s="8"/>
      <c r="K329" s="8"/>
      <c r="L329" s="8"/>
      <c r="N329" s="8"/>
      <c r="O329" s="8"/>
      <c r="P329" s="8"/>
      <c r="R329" s="65"/>
      <c r="V329"/>
      <c r="W329"/>
      <c r="X329"/>
      <c r="Y329"/>
      <c r="Z329"/>
      <c r="AA329"/>
      <c r="AB329"/>
      <c r="AC329"/>
      <c r="AD329"/>
      <c r="AE329"/>
      <c r="AF329"/>
      <c r="AG329"/>
      <c r="AH329"/>
      <c r="AI329"/>
      <c r="AJ329"/>
      <c r="AK329"/>
      <c r="AL329"/>
      <c r="AM329" s="8"/>
      <c r="AN329" s="8"/>
      <c r="AP329" s="8"/>
      <c r="AR329" s="87"/>
      <c r="AV329" s="8"/>
    </row>
    <row r="330" spans="1:48" s="3" customFormat="1" x14ac:dyDescent="0.2">
      <c r="A330" s="68"/>
      <c r="E330" s="8"/>
      <c r="F330" s="8"/>
      <c r="G330" s="8"/>
      <c r="H330" s="8"/>
      <c r="I330" s="8"/>
      <c r="J330" s="8"/>
      <c r="K330" s="8"/>
      <c r="L330" s="8"/>
      <c r="N330" s="8"/>
      <c r="O330" s="8"/>
      <c r="P330" s="8"/>
      <c r="R330" s="65"/>
      <c r="V330"/>
      <c r="W330"/>
      <c r="X330"/>
      <c r="Y330"/>
      <c r="Z330"/>
      <c r="AA330"/>
      <c r="AB330"/>
      <c r="AC330"/>
      <c r="AD330"/>
      <c r="AE330"/>
      <c r="AF330"/>
      <c r="AG330"/>
      <c r="AH330"/>
      <c r="AI330"/>
      <c r="AJ330"/>
      <c r="AK330"/>
      <c r="AL330"/>
      <c r="AM330" s="8"/>
      <c r="AN330" s="8"/>
      <c r="AP330" s="8"/>
      <c r="AR330" s="87"/>
      <c r="AV330" s="8"/>
    </row>
    <row r="331" spans="1:48" s="3" customFormat="1" x14ac:dyDescent="0.2">
      <c r="A331" s="68"/>
      <c r="E331" s="8"/>
      <c r="F331" s="8"/>
      <c r="G331" s="8"/>
      <c r="H331" s="8"/>
      <c r="I331" s="8"/>
      <c r="J331" s="8"/>
      <c r="K331" s="8"/>
      <c r="L331" s="8"/>
      <c r="N331" s="8"/>
      <c r="O331" s="8"/>
      <c r="P331" s="8"/>
      <c r="R331" s="65"/>
      <c r="V331"/>
      <c r="W331"/>
      <c r="X331"/>
      <c r="Y331"/>
      <c r="Z331"/>
      <c r="AA331"/>
      <c r="AB331"/>
      <c r="AC331"/>
      <c r="AD331"/>
      <c r="AE331"/>
      <c r="AF331"/>
      <c r="AG331"/>
      <c r="AH331"/>
      <c r="AI331"/>
      <c r="AJ331"/>
      <c r="AK331"/>
      <c r="AL331"/>
      <c r="AM331" s="8"/>
      <c r="AN331" s="8"/>
      <c r="AP331" s="8"/>
      <c r="AR331" s="87"/>
      <c r="AV331" s="8"/>
    </row>
    <row r="332" spans="1:48" s="3" customFormat="1" x14ac:dyDescent="0.2">
      <c r="A332" s="68"/>
      <c r="E332" s="8"/>
      <c r="F332" s="8"/>
      <c r="G332" s="8"/>
      <c r="H332" s="8"/>
      <c r="I332" s="8"/>
      <c r="J332" s="8"/>
      <c r="K332" s="8"/>
      <c r="L332" s="8"/>
      <c r="N332" s="8"/>
      <c r="O332" s="8"/>
      <c r="P332" s="8"/>
      <c r="R332" s="65"/>
      <c r="V332"/>
      <c r="W332"/>
      <c r="X332"/>
      <c r="Y332"/>
      <c r="Z332"/>
      <c r="AA332"/>
      <c r="AB332"/>
      <c r="AC332"/>
      <c r="AD332"/>
      <c r="AE332"/>
      <c r="AF332"/>
      <c r="AG332"/>
      <c r="AH332"/>
      <c r="AI332"/>
      <c r="AJ332"/>
      <c r="AK332"/>
      <c r="AL332"/>
      <c r="AM332" s="8"/>
      <c r="AN332" s="8"/>
      <c r="AP332" s="8"/>
      <c r="AR332" s="87"/>
      <c r="AV332" s="8"/>
    </row>
    <row r="333" spans="1:48" s="3" customFormat="1" x14ac:dyDescent="0.2">
      <c r="A333" s="68"/>
      <c r="E333" s="8"/>
      <c r="F333" s="8"/>
      <c r="G333" s="8"/>
      <c r="H333" s="8"/>
      <c r="I333" s="8"/>
      <c r="J333" s="8"/>
      <c r="K333" s="8"/>
      <c r="L333" s="8"/>
      <c r="N333" s="8"/>
      <c r="O333" s="8"/>
      <c r="P333" s="8"/>
      <c r="R333" s="65"/>
      <c r="V333"/>
      <c r="W333"/>
      <c r="X333"/>
      <c r="Y333"/>
      <c r="Z333"/>
      <c r="AA333"/>
      <c r="AB333"/>
      <c r="AC333"/>
      <c r="AD333"/>
      <c r="AE333"/>
      <c r="AF333"/>
      <c r="AG333"/>
      <c r="AH333"/>
      <c r="AI333"/>
      <c r="AJ333"/>
      <c r="AK333"/>
      <c r="AL333"/>
      <c r="AM333" s="8"/>
      <c r="AN333" s="8"/>
      <c r="AP333" s="8"/>
      <c r="AR333" s="87"/>
      <c r="AV333" s="8"/>
    </row>
    <row r="334" spans="1:48" s="3" customFormat="1" x14ac:dyDescent="0.2">
      <c r="A334" s="68"/>
      <c r="E334" s="8"/>
      <c r="F334" s="8"/>
      <c r="G334" s="8"/>
      <c r="H334" s="8"/>
      <c r="I334" s="8"/>
      <c r="J334" s="8"/>
      <c r="K334" s="8"/>
      <c r="L334" s="8"/>
      <c r="N334" s="8"/>
      <c r="O334" s="8"/>
      <c r="P334" s="8"/>
      <c r="R334" s="65"/>
      <c r="V334"/>
      <c r="W334"/>
      <c r="X334"/>
      <c r="Y334"/>
      <c r="Z334"/>
      <c r="AA334"/>
      <c r="AB334"/>
      <c r="AC334"/>
      <c r="AD334"/>
      <c r="AE334"/>
      <c r="AF334"/>
      <c r="AG334"/>
      <c r="AH334"/>
      <c r="AI334"/>
      <c r="AJ334"/>
      <c r="AK334"/>
      <c r="AL334"/>
      <c r="AM334" s="8"/>
      <c r="AN334" s="8"/>
      <c r="AP334" s="8"/>
      <c r="AR334" s="87"/>
      <c r="AV334" s="8"/>
    </row>
    <row r="335" spans="1:48" s="3" customFormat="1" x14ac:dyDescent="0.2">
      <c r="A335" s="68"/>
      <c r="E335" s="8"/>
      <c r="F335" s="8"/>
      <c r="G335" s="8"/>
      <c r="H335" s="8"/>
      <c r="I335" s="8"/>
      <c r="J335" s="8"/>
      <c r="K335" s="8"/>
      <c r="L335" s="8"/>
      <c r="N335" s="8"/>
      <c r="O335" s="8"/>
      <c r="P335" s="8"/>
      <c r="R335" s="65"/>
      <c r="V335"/>
      <c r="W335"/>
      <c r="X335"/>
      <c r="Y335"/>
      <c r="Z335"/>
      <c r="AA335"/>
      <c r="AB335"/>
      <c r="AC335"/>
      <c r="AD335"/>
      <c r="AE335"/>
      <c r="AF335"/>
      <c r="AG335"/>
      <c r="AH335"/>
      <c r="AI335"/>
      <c r="AJ335"/>
      <c r="AK335"/>
      <c r="AL335"/>
      <c r="AM335" s="8"/>
      <c r="AN335" s="8"/>
      <c r="AP335" s="8"/>
      <c r="AR335" s="87"/>
      <c r="AV335" s="8"/>
    </row>
    <row r="336" spans="1:48" s="3" customFormat="1" x14ac:dyDescent="0.2">
      <c r="A336" s="68"/>
      <c r="E336" s="8"/>
      <c r="F336" s="8"/>
      <c r="G336" s="8"/>
      <c r="H336" s="8"/>
      <c r="I336" s="8"/>
      <c r="J336" s="8"/>
      <c r="K336" s="8"/>
      <c r="L336" s="8"/>
      <c r="N336" s="8"/>
      <c r="O336" s="8"/>
      <c r="P336" s="8"/>
      <c r="R336" s="65"/>
      <c r="V336"/>
      <c r="W336"/>
      <c r="X336"/>
      <c r="Y336"/>
      <c r="Z336"/>
      <c r="AA336"/>
      <c r="AB336"/>
      <c r="AC336"/>
      <c r="AD336"/>
      <c r="AE336"/>
      <c r="AF336"/>
      <c r="AG336"/>
      <c r="AH336"/>
      <c r="AI336"/>
      <c r="AJ336"/>
      <c r="AK336"/>
      <c r="AL336"/>
      <c r="AM336" s="8"/>
      <c r="AN336" s="8"/>
      <c r="AP336" s="8"/>
      <c r="AR336" s="87"/>
      <c r="AV336" s="8"/>
    </row>
    <row r="337" spans="1:48" s="3" customFormat="1" x14ac:dyDescent="0.2">
      <c r="A337" s="68"/>
      <c r="E337" s="8"/>
      <c r="F337" s="8"/>
      <c r="G337" s="8"/>
      <c r="H337" s="8"/>
      <c r="I337" s="8"/>
      <c r="J337" s="8"/>
      <c r="K337" s="8"/>
      <c r="L337" s="8"/>
      <c r="N337" s="8"/>
      <c r="O337" s="8"/>
      <c r="P337" s="8"/>
      <c r="R337" s="65"/>
      <c r="V337"/>
      <c r="W337"/>
      <c r="X337"/>
      <c r="Y337"/>
      <c r="Z337"/>
      <c r="AA337"/>
      <c r="AB337"/>
      <c r="AC337"/>
      <c r="AD337"/>
      <c r="AE337"/>
      <c r="AF337"/>
      <c r="AG337"/>
      <c r="AH337"/>
      <c r="AI337"/>
      <c r="AJ337"/>
      <c r="AK337"/>
      <c r="AL337"/>
      <c r="AM337" s="8"/>
      <c r="AN337" s="8"/>
      <c r="AP337" s="8"/>
      <c r="AR337" s="87"/>
      <c r="AV337" s="8"/>
    </row>
    <row r="338" spans="1:48" s="3" customFormat="1" x14ac:dyDescent="0.2">
      <c r="A338" s="68"/>
      <c r="E338" s="8"/>
      <c r="F338" s="8"/>
      <c r="G338" s="8"/>
      <c r="H338" s="8"/>
      <c r="I338" s="8"/>
      <c r="J338" s="8"/>
      <c r="K338" s="8"/>
      <c r="L338" s="8"/>
      <c r="N338" s="8"/>
      <c r="O338" s="8"/>
      <c r="P338" s="8"/>
      <c r="R338" s="65"/>
      <c r="V338"/>
      <c r="W338"/>
      <c r="X338"/>
      <c r="Y338"/>
      <c r="Z338"/>
      <c r="AA338"/>
      <c r="AB338"/>
      <c r="AC338"/>
      <c r="AD338"/>
      <c r="AE338"/>
      <c r="AF338"/>
      <c r="AG338"/>
      <c r="AH338"/>
      <c r="AI338"/>
      <c r="AJ338"/>
      <c r="AK338"/>
      <c r="AL338"/>
      <c r="AM338" s="8"/>
      <c r="AN338" s="8"/>
      <c r="AP338" s="8"/>
      <c r="AR338" s="87"/>
      <c r="AV338" s="8"/>
    </row>
    <row r="339" spans="1:48" s="3" customFormat="1" x14ac:dyDescent="0.2">
      <c r="A339" s="68"/>
      <c r="E339" s="8"/>
      <c r="F339" s="8"/>
      <c r="G339" s="8"/>
      <c r="H339" s="8"/>
      <c r="I339" s="8"/>
      <c r="J339" s="8"/>
      <c r="K339" s="8"/>
      <c r="L339" s="8"/>
      <c r="N339" s="8"/>
      <c r="O339" s="8"/>
      <c r="P339" s="8"/>
      <c r="R339" s="65"/>
      <c r="V339"/>
      <c r="W339"/>
      <c r="X339"/>
      <c r="Y339"/>
      <c r="Z339"/>
      <c r="AA339"/>
      <c r="AB339"/>
      <c r="AC339"/>
      <c r="AD339"/>
      <c r="AE339"/>
      <c r="AF339"/>
      <c r="AG339"/>
      <c r="AH339"/>
      <c r="AI339"/>
      <c r="AJ339"/>
      <c r="AK339"/>
      <c r="AL339"/>
      <c r="AM339" s="8"/>
      <c r="AN339" s="8"/>
      <c r="AP339" s="8"/>
      <c r="AR339" s="87"/>
      <c r="AV339" s="8"/>
    </row>
    <row r="340" spans="1:48" s="3" customFormat="1" x14ac:dyDescent="0.2">
      <c r="A340" s="68"/>
      <c r="E340" s="8"/>
      <c r="F340" s="8"/>
      <c r="G340" s="8"/>
      <c r="H340" s="8"/>
      <c r="I340" s="8"/>
      <c r="J340" s="8"/>
      <c r="K340" s="8"/>
      <c r="L340" s="8"/>
      <c r="N340" s="8"/>
      <c r="O340" s="8"/>
      <c r="P340" s="8"/>
      <c r="R340" s="65"/>
      <c r="V340"/>
      <c r="W340"/>
      <c r="X340"/>
      <c r="Y340"/>
      <c r="Z340"/>
      <c r="AA340"/>
      <c r="AB340"/>
      <c r="AC340"/>
      <c r="AD340"/>
      <c r="AE340"/>
      <c r="AF340"/>
      <c r="AG340"/>
      <c r="AH340"/>
      <c r="AI340"/>
      <c r="AJ340"/>
      <c r="AK340"/>
      <c r="AL340"/>
      <c r="AM340" s="8"/>
      <c r="AN340" s="8"/>
      <c r="AP340" s="8"/>
      <c r="AR340" s="87"/>
      <c r="AV340" s="8"/>
    </row>
    <row r="341" spans="1:48" s="3" customFormat="1" x14ac:dyDescent="0.2">
      <c r="A341" s="68"/>
      <c r="E341" s="8"/>
      <c r="F341" s="8"/>
      <c r="G341" s="8"/>
      <c r="H341" s="8"/>
      <c r="I341" s="8"/>
      <c r="J341" s="8"/>
      <c r="K341" s="8"/>
      <c r="L341" s="8"/>
      <c r="N341" s="8"/>
      <c r="O341" s="8"/>
      <c r="P341" s="8"/>
      <c r="R341" s="65"/>
      <c r="V341"/>
      <c r="W341"/>
      <c r="X341"/>
      <c r="Y341"/>
      <c r="Z341"/>
      <c r="AA341"/>
      <c r="AB341"/>
      <c r="AC341"/>
      <c r="AD341"/>
      <c r="AE341"/>
      <c r="AF341"/>
      <c r="AG341"/>
      <c r="AH341"/>
      <c r="AI341"/>
      <c r="AJ341"/>
      <c r="AK341"/>
      <c r="AL341"/>
      <c r="AM341" s="8"/>
      <c r="AN341" s="8"/>
      <c r="AP341" s="8"/>
      <c r="AR341" s="87"/>
      <c r="AV341" s="8"/>
    </row>
    <row r="342" spans="1:48" s="3" customFormat="1" x14ac:dyDescent="0.2">
      <c r="A342" s="68"/>
      <c r="E342" s="8"/>
      <c r="F342" s="8"/>
      <c r="G342" s="8"/>
      <c r="H342" s="8"/>
      <c r="I342" s="8"/>
      <c r="J342" s="8"/>
      <c r="K342" s="8"/>
      <c r="L342" s="8"/>
      <c r="N342" s="8"/>
      <c r="O342" s="8"/>
      <c r="P342" s="8"/>
      <c r="R342" s="65"/>
      <c r="V342"/>
      <c r="W342"/>
      <c r="X342"/>
      <c r="Y342"/>
      <c r="Z342"/>
      <c r="AA342"/>
      <c r="AB342"/>
      <c r="AC342"/>
      <c r="AD342"/>
      <c r="AE342"/>
      <c r="AF342"/>
      <c r="AG342"/>
      <c r="AH342"/>
      <c r="AI342"/>
      <c r="AJ342"/>
      <c r="AK342"/>
      <c r="AL342"/>
      <c r="AM342" s="8"/>
      <c r="AN342" s="8"/>
      <c r="AP342" s="8"/>
      <c r="AR342" s="87"/>
      <c r="AV342" s="8"/>
    </row>
    <row r="343" spans="1:48" s="3" customFormat="1" x14ac:dyDescent="0.2">
      <c r="A343" s="68"/>
      <c r="E343" s="8"/>
      <c r="F343" s="8"/>
      <c r="G343" s="8"/>
      <c r="H343" s="8"/>
      <c r="I343" s="8"/>
      <c r="J343" s="8"/>
      <c r="K343" s="8"/>
      <c r="L343" s="8"/>
      <c r="N343" s="8"/>
      <c r="O343" s="8"/>
      <c r="P343" s="8"/>
      <c r="R343" s="65"/>
      <c r="V343"/>
      <c r="W343"/>
      <c r="X343"/>
      <c r="Y343"/>
      <c r="Z343"/>
      <c r="AA343"/>
      <c r="AB343"/>
      <c r="AC343"/>
      <c r="AD343"/>
      <c r="AE343"/>
      <c r="AF343"/>
      <c r="AG343"/>
      <c r="AH343"/>
      <c r="AI343"/>
      <c r="AJ343"/>
      <c r="AK343"/>
      <c r="AL343"/>
      <c r="AM343" s="8"/>
      <c r="AN343" s="8"/>
      <c r="AP343" s="8"/>
      <c r="AR343" s="87"/>
      <c r="AV343" s="8"/>
    </row>
    <row r="344" spans="1:48" s="3" customFormat="1" x14ac:dyDescent="0.2">
      <c r="A344" s="68"/>
      <c r="E344" s="8"/>
      <c r="F344" s="8"/>
      <c r="G344" s="8"/>
      <c r="H344" s="8"/>
      <c r="I344" s="8"/>
      <c r="J344" s="8"/>
      <c r="K344" s="8"/>
      <c r="L344" s="8"/>
      <c r="N344" s="8"/>
      <c r="O344" s="8"/>
      <c r="P344" s="8"/>
      <c r="R344" s="65"/>
      <c r="V344"/>
      <c r="W344"/>
      <c r="X344"/>
      <c r="Y344"/>
      <c r="Z344"/>
      <c r="AA344"/>
      <c r="AB344"/>
      <c r="AC344"/>
      <c r="AD344"/>
      <c r="AE344"/>
      <c r="AF344"/>
      <c r="AG344"/>
      <c r="AH344"/>
      <c r="AI344"/>
      <c r="AJ344"/>
      <c r="AK344"/>
      <c r="AL344"/>
      <c r="AM344" s="8"/>
      <c r="AN344" s="8"/>
      <c r="AP344" s="8"/>
      <c r="AR344" s="87"/>
      <c r="AV344" s="8"/>
    </row>
    <row r="345" spans="1:48" s="3" customFormat="1" x14ac:dyDescent="0.2">
      <c r="A345" s="68"/>
      <c r="E345" s="8"/>
      <c r="F345" s="8"/>
      <c r="G345" s="8"/>
      <c r="H345" s="8"/>
      <c r="I345" s="8"/>
      <c r="J345" s="8"/>
      <c r="K345" s="8"/>
      <c r="L345" s="8"/>
      <c r="N345" s="8"/>
      <c r="O345" s="8"/>
      <c r="P345" s="8"/>
      <c r="R345" s="65"/>
      <c r="V345"/>
      <c r="W345"/>
      <c r="X345"/>
      <c r="Y345"/>
      <c r="Z345"/>
      <c r="AA345"/>
      <c r="AB345"/>
      <c r="AC345"/>
      <c r="AD345"/>
      <c r="AE345"/>
      <c r="AF345"/>
      <c r="AG345"/>
      <c r="AH345"/>
      <c r="AI345"/>
      <c r="AJ345"/>
      <c r="AK345"/>
      <c r="AL345"/>
      <c r="AM345" s="8"/>
      <c r="AN345" s="8"/>
      <c r="AP345" s="8"/>
      <c r="AR345" s="87"/>
      <c r="AV345" s="8"/>
    </row>
    <row r="346" spans="1:48" s="3" customFormat="1" x14ac:dyDescent="0.2">
      <c r="A346" s="68"/>
      <c r="E346" s="8"/>
      <c r="F346" s="8"/>
      <c r="G346" s="8"/>
      <c r="H346" s="8"/>
      <c r="I346" s="8"/>
      <c r="J346" s="8"/>
      <c r="K346" s="8"/>
      <c r="L346" s="8"/>
      <c r="N346" s="8"/>
      <c r="O346" s="8"/>
      <c r="P346" s="8"/>
      <c r="R346" s="65"/>
      <c r="V346"/>
      <c r="W346"/>
      <c r="X346"/>
      <c r="Y346"/>
      <c r="Z346"/>
      <c r="AA346"/>
      <c r="AB346"/>
      <c r="AC346"/>
      <c r="AD346"/>
      <c r="AE346"/>
      <c r="AF346"/>
      <c r="AG346"/>
      <c r="AH346"/>
      <c r="AI346"/>
      <c r="AJ346"/>
      <c r="AK346"/>
      <c r="AL346"/>
      <c r="AM346" s="8"/>
      <c r="AN346" s="8"/>
      <c r="AP346" s="8"/>
      <c r="AR346" s="87"/>
      <c r="AV346" s="8"/>
    </row>
    <row r="347" spans="1:48" s="3" customFormat="1" x14ac:dyDescent="0.2">
      <c r="A347" s="68"/>
      <c r="E347" s="8"/>
      <c r="F347" s="8"/>
      <c r="G347" s="8"/>
      <c r="H347" s="8"/>
      <c r="I347" s="8"/>
      <c r="J347" s="8"/>
      <c r="K347" s="8"/>
      <c r="L347" s="8"/>
      <c r="N347" s="8"/>
      <c r="O347" s="8"/>
      <c r="P347" s="8"/>
      <c r="R347" s="65"/>
      <c r="V347"/>
      <c r="W347"/>
      <c r="X347"/>
      <c r="Y347"/>
      <c r="Z347"/>
      <c r="AA347"/>
      <c r="AB347"/>
      <c r="AC347"/>
      <c r="AD347"/>
      <c r="AE347"/>
      <c r="AF347"/>
      <c r="AG347"/>
      <c r="AH347"/>
      <c r="AI347"/>
      <c r="AJ347"/>
      <c r="AK347"/>
      <c r="AL347"/>
      <c r="AM347" s="8"/>
      <c r="AN347" s="8"/>
      <c r="AP347" s="8"/>
      <c r="AR347" s="87"/>
      <c r="AV347" s="8"/>
    </row>
    <row r="348" spans="1:48" s="3" customFormat="1" x14ac:dyDescent="0.2">
      <c r="A348" s="68"/>
      <c r="E348" s="8"/>
      <c r="F348" s="8"/>
      <c r="G348" s="8"/>
      <c r="H348" s="8"/>
      <c r="I348" s="8"/>
      <c r="J348" s="8"/>
      <c r="K348" s="8"/>
      <c r="L348" s="8"/>
      <c r="N348" s="8"/>
      <c r="O348" s="8"/>
      <c r="P348" s="8"/>
      <c r="R348" s="65"/>
      <c r="V348"/>
      <c r="W348"/>
      <c r="X348"/>
      <c r="Y348"/>
      <c r="Z348"/>
      <c r="AA348"/>
      <c r="AB348"/>
      <c r="AC348"/>
      <c r="AD348"/>
      <c r="AE348"/>
      <c r="AF348"/>
      <c r="AG348"/>
      <c r="AH348"/>
      <c r="AI348"/>
      <c r="AJ348"/>
      <c r="AK348"/>
      <c r="AL348"/>
      <c r="AM348" s="8"/>
      <c r="AN348" s="8"/>
      <c r="AP348" s="8"/>
      <c r="AR348" s="87"/>
      <c r="AV348" s="8"/>
    </row>
    <row r="349" spans="1:48" s="3" customFormat="1" x14ac:dyDescent="0.2">
      <c r="A349" s="68"/>
      <c r="E349" s="8"/>
      <c r="F349" s="8"/>
      <c r="G349" s="8"/>
      <c r="H349" s="8"/>
      <c r="I349" s="8"/>
      <c r="J349" s="8"/>
      <c r="K349" s="8"/>
      <c r="L349" s="8"/>
      <c r="N349" s="8"/>
      <c r="O349" s="8"/>
      <c r="P349" s="8"/>
      <c r="R349" s="65"/>
      <c r="V349"/>
      <c r="W349"/>
      <c r="X349"/>
      <c r="Y349"/>
      <c r="Z349"/>
      <c r="AA349"/>
      <c r="AB349"/>
      <c r="AC349"/>
      <c r="AD349"/>
      <c r="AE349"/>
      <c r="AF349"/>
      <c r="AG349"/>
      <c r="AH349"/>
      <c r="AI349"/>
      <c r="AJ349"/>
      <c r="AK349"/>
      <c r="AL349"/>
      <c r="AM349" s="8"/>
      <c r="AN349" s="8"/>
      <c r="AP349" s="8"/>
      <c r="AR349" s="87"/>
      <c r="AV349" s="8"/>
    </row>
    <row r="350" spans="1:48" s="3" customFormat="1" x14ac:dyDescent="0.2">
      <c r="A350" s="68"/>
      <c r="E350" s="8"/>
      <c r="F350" s="8"/>
      <c r="G350" s="8"/>
      <c r="H350" s="8"/>
      <c r="I350" s="8"/>
      <c r="J350" s="8"/>
      <c r="K350" s="8"/>
      <c r="L350" s="8"/>
      <c r="N350" s="8"/>
      <c r="O350" s="8"/>
      <c r="P350" s="8"/>
      <c r="R350" s="65"/>
      <c r="V350"/>
      <c r="W350"/>
      <c r="X350"/>
      <c r="Y350"/>
      <c r="Z350"/>
      <c r="AA350"/>
      <c r="AB350"/>
      <c r="AC350"/>
      <c r="AD350"/>
      <c r="AE350"/>
      <c r="AF350"/>
      <c r="AG350"/>
      <c r="AH350"/>
      <c r="AI350"/>
      <c r="AJ350"/>
      <c r="AK350"/>
      <c r="AL350"/>
      <c r="AM350" s="8"/>
      <c r="AN350" s="8"/>
      <c r="AP350" s="8"/>
      <c r="AR350" s="87"/>
      <c r="AV350" s="8"/>
    </row>
    <row r="351" spans="1:48" s="3" customFormat="1" x14ac:dyDescent="0.2">
      <c r="A351" s="68"/>
      <c r="E351" s="8"/>
      <c r="F351" s="8"/>
      <c r="G351" s="8"/>
      <c r="H351" s="8"/>
      <c r="I351" s="8"/>
      <c r="J351" s="8"/>
      <c r="K351" s="8"/>
      <c r="L351" s="8"/>
      <c r="N351" s="8"/>
      <c r="O351" s="8"/>
      <c r="P351" s="8"/>
      <c r="R351" s="65"/>
      <c r="V351"/>
      <c r="W351"/>
      <c r="X351"/>
      <c r="Y351"/>
      <c r="Z351"/>
      <c r="AA351"/>
      <c r="AB351"/>
      <c r="AC351"/>
      <c r="AD351"/>
      <c r="AE351"/>
      <c r="AF351"/>
      <c r="AG351"/>
      <c r="AH351"/>
      <c r="AI351"/>
      <c r="AJ351"/>
      <c r="AK351"/>
      <c r="AL351"/>
      <c r="AM351" s="8"/>
      <c r="AN351" s="8"/>
      <c r="AP351" s="8"/>
      <c r="AR351" s="87"/>
      <c r="AV351" s="8"/>
    </row>
    <row r="352" spans="1:48" s="3" customFormat="1" x14ac:dyDescent="0.2">
      <c r="A352" s="68"/>
      <c r="E352" s="8"/>
      <c r="F352" s="8"/>
      <c r="G352" s="8"/>
      <c r="H352" s="8"/>
      <c r="I352" s="8"/>
      <c r="J352" s="8"/>
      <c r="K352" s="8"/>
      <c r="L352" s="8"/>
      <c r="N352" s="8"/>
      <c r="O352" s="8"/>
      <c r="P352" s="8"/>
      <c r="R352" s="65"/>
      <c r="V352"/>
      <c r="W352"/>
      <c r="X352"/>
      <c r="Y352"/>
      <c r="Z352"/>
      <c r="AA352"/>
      <c r="AB352"/>
      <c r="AC352"/>
      <c r="AD352"/>
      <c r="AE352"/>
      <c r="AF352"/>
      <c r="AG352"/>
      <c r="AH352"/>
      <c r="AI352"/>
      <c r="AJ352"/>
      <c r="AK352"/>
      <c r="AL352"/>
      <c r="AM352" s="8"/>
      <c r="AN352" s="8"/>
      <c r="AP352" s="8"/>
      <c r="AR352" s="87"/>
      <c r="AV352" s="8"/>
    </row>
    <row r="353" spans="1:48" s="3" customFormat="1" x14ac:dyDescent="0.2">
      <c r="A353" s="68"/>
      <c r="E353" s="8"/>
      <c r="F353" s="8"/>
      <c r="G353" s="8"/>
      <c r="H353" s="8"/>
      <c r="I353" s="8"/>
      <c r="J353" s="8"/>
      <c r="K353" s="8"/>
      <c r="L353" s="8"/>
      <c r="N353" s="8"/>
      <c r="O353" s="8"/>
      <c r="P353" s="8"/>
      <c r="R353" s="65"/>
      <c r="V353"/>
      <c r="W353"/>
      <c r="X353"/>
      <c r="Y353"/>
      <c r="Z353"/>
      <c r="AA353"/>
      <c r="AB353"/>
      <c r="AC353"/>
      <c r="AD353"/>
      <c r="AE353"/>
      <c r="AF353"/>
      <c r="AG353"/>
      <c r="AH353"/>
      <c r="AI353"/>
      <c r="AJ353"/>
      <c r="AK353"/>
      <c r="AL353"/>
      <c r="AM353" s="8"/>
      <c r="AN353" s="8"/>
      <c r="AP353" s="8"/>
      <c r="AR353" s="87"/>
      <c r="AV353" s="8"/>
    </row>
    <row r="354" spans="1:48" s="3" customFormat="1" x14ac:dyDescent="0.2">
      <c r="A354" s="68"/>
      <c r="E354" s="8"/>
      <c r="F354" s="8"/>
      <c r="G354" s="8"/>
      <c r="H354" s="8"/>
      <c r="I354" s="8"/>
      <c r="J354" s="8"/>
      <c r="K354" s="8"/>
      <c r="L354" s="8"/>
      <c r="N354" s="8"/>
      <c r="O354" s="8"/>
      <c r="P354" s="8"/>
      <c r="R354" s="65"/>
      <c r="V354"/>
      <c r="W354"/>
      <c r="X354"/>
      <c r="Y354"/>
      <c r="Z354"/>
      <c r="AA354"/>
      <c r="AB354"/>
      <c r="AC354"/>
      <c r="AD354"/>
      <c r="AE354"/>
      <c r="AF354"/>
      <c r="AG354"/>
      <c r="AH354"/>
      <c r="AI354"/>
      <c r="AJ354"/>
      <c r="AK354"/>
      <c r="AL354"/>
      <c r="AM354" s="8"/>
      <c r="AN354" s="8"/>
      <c r="AP354" s="8"/>
      <c r="AR354" s="87"/>
      <c r="AV354" s="8"/>
    </row>
    <row r="355" spans="1:48" s="3" customFormat="1" x14ac:dyDescent="0.2">
      <c r="A355" s="68"/>
      <c r="E355" s="8"/>
      <c r="F355" s="8"/>
      <c r="G355" s="8"/>
      <c r="H355" s="8"/>
      <c r="I355" s="8"/>
      <c r="J355" s="8"/>
      <c r="K355" s="8"/>
      <c r="L355" s="8"/>
      <c r="N355" s="8"/>
      <c r="O355" s="8"/>
      <c r="P355" s="8"/>
      <c r="R355" s="65"/>
      <c r="V355"/>
      <c r="W355"/>
      <c r="X355"/>
      <c r="Y355"/>
      <c r="Z355"/>
      <c r="AA355"/>
      <c r="AB355"/>
      <c r="AC355"/>
      <c r="AD355"/>
      <c r="AE355"/>
      <c r="AF355"/>
      <c r="AG355"/>
      <c r="AH355"/>
      <c r="AI355"/>
      <c r="AJ355"/>
      <c r="AK355"/>
      <c r="AL355"/>
      <c r="AM355" s="8"/>
      <c r="AN355" s="8"/>
      <c r="AP355" s="8"/>
      <c r="AR355" s="87"/>
      <c r="AV355" s="8"/>
    </row>
    <row r="356" spans="1:48" s="3" customFormat="1" x14ac:dyDescent="0.2">
      <c r="A356" s="68"/>
      <c r="E356" s="8"/>
      <c r="F356" s="8"/>
      <c r="G356" s="8"/>
      <c r="H356" s="8"/>
      <c r="I356" s="8"/>
      <c r="J356" s="8"/>
      <c r="K356" s="8"/>
      <c r="L356" s="8"/>
      <c r="N356" s="8"/>
      <c r="O356" s="8"/>
      <c r="P356" s="8"/>
      <c r="R356" s="65"/>
      <c r="V356"/>
      <c r="W356"/>
      <c r="X356"/>
      <c r="Y356"/>
      <c r="Z356"/>
      <c r="AA356"/>
      <c r="AB356"/>
      <c r="AC356"/>
      <c r="AD356"/>
      <c r="AE356"/>
      <c r="AF356"/>
      <c r="AG356"/>
      <c r="AH356"/>
      <c r="AI356"/>
      <c r="AJ356"/>
      <c r="AK356"/>
      <c r="AL356"/>
      <c r="AM356" s="8"/>
      <c r="AN356" s="8"/>
      <c r="AP356" s="8"/>
      <c r="AR356" s="87"/>
      <c r="AV356" s="8"/>
    </row>
    <row r="357" spans="1:48" s="3" customFormat="1" x14ac:dyDescent="0.2">
      <c r="A357" s="68"/>
      <c r="E357" s="8"/>
      <c r="F357" s="8"/>
      <c r="G357" s="8"/>
      <c r="H357" s="8"/>
      <c r="I357" s="8"/>
      <c r="J357" s="8"/>
      <c r="K357" s="8"/>
      <c r="L357" s="8"/>
      <c r="N357" s="8"/>
      <c r="O357" s="8"/>
      <c r="P357" s="8"/>
      <c r="R357" s="65"/>
      <c r="V357"/>
      <c r="W357"/>
      <c r="X357"/>
      <c r="Y357"/>
      <c r="Z357"/>
      <c r="AA357"/>
      <c r="AB357"/>
      <c r="AC357"/>
      <c r="AD357"/>
      <c r="AE357"/>
      <c r="AF357"/>
      <c r="AG357"/>
      <c r="AH357"/>
      <c r="AI357"/>
      <c r="AJ357"/>
      <c r="AK357"/>
      <c r="AL357"/>
      <c r="AM357" s="8"/>
      <c r="AN357" s="8"/>
      <c r="AP357" s="8"/>
      <c r="AR357" s="87"/>
      <c r="AV357" s="8"/>
    </row>
    <row r="358" spans="1:48" s="3" customFormat="1" x14ac:dyDescent="0.2">
      <c r="A358" s="68"/>
      <c r="E358" s="8"/>
      <c r="F358" s="8"/>
      <c r="G358" s="8"/>
      <c r="H358" s="8"/>
      <c r="I358" s="8"/>
      <c r="J358" s="8"/>
      <c r="K358" s="8"/>
      <c r="L358" s="8"/>
      <c r="N358" s="8"/>
      <c r="O358" s="8"/>
      <c r="P358" s="8"/>
      <c r="R358" s="65"/>
      <c r="V358"/>
      <c r="W358"/>
      <c r="X358"/>
      <c r="Y358"/>
      <c r="Z358"/>
      <c r="AA358"/>
      <c r="AB358"/>
      <c r="AC358"/>
      <c r="AD358"/>
      <c r="AE358"/>
      <c r="AF358"/>
      <c r="AG358"/>
      <c r="AH358"/>
      <c r="AI358"/>
      <c r="AJ358"/>
      <c r="AK358"/>
      <c r="AL358"/>
      <c r="AM358" s="8"/>
      <c r="AN358" s="8"/>
      <c r="AP358" s="8"/>
      <c r="AR358" s="87"/>
      <c r="AV358" s="8"/>
    </row>
    <row r="359" spans="1:48" s="3" customFormat="1" x14ac:dyDescent="0.2">
      <c r="A359" s="68"/>
      <c r="E359" s="8"/>
      <c r="F359" s="8"/>
      <c r="G359" s="8"/>
      <c r="H359" s="8"/>
      <c r="I359" s="8"/>
      <c r="J359" s="8"/>
      <c r="K359" s="8"/>
      <c r="L359" s="8"/>
      <c r="N359" s="8"/>
      <c r="O359" s="8"/>
      <c r="P359" s="8"/>
      <c r="R359" s="65"/>
      <c r="V359"/>
      <c r="W359"/>
      <c r="X359"/>
      <c r="Y359"/>
      <c r="Z359"/>
      <c r="AA359"/>
      <c r="AB359"/>
      <c r="AC359"/>
      <c r="AD359"/>
      <c r="AE359"/>
      <c r="AF359"/>
      <c r="AG359"/>
      <c r="AH359"/>
      <c r="AI359"/>
      <c r="AJ359"/>
      <c r="AK359"/>
      <c r="AL359"/>
      <c r="AM359" s="8"/>
      <c r="AN359" s="8"/>
      <c r="AP359" s="8"/>
      <c r="AR359" s="87"/>
      <c r="AV359" s="8"/>
    </row>
    <row r="360" spans="1:48" s="3" customFormat="1" x14ac:dyDescent="0.2">
      <c r="A360" s="68"/>
      <c r="E360" s="8"/>
      <c r="F360" s="8"/>
      <c r="G360" s="8"/>
      <c r="H360" s="8"/>
      <c r="I360" s="8"/>
      <c r="J360" s="8"/>
      <c r="K360" s="8"/>
      <c r="L360" s="8"/>
      <c r="N360" s="8"/>
      <c r="O360" s="8"/>
      <c r="P360" s="8"/>
      <c r="R360" s="65"/>
      <c r="V360"/>
      <c r="W360"/>
      <c r="X360"/>
      <c r="Y360"/>
      <c r="Z360"/>
      <c r="AA360"/>
      <c r="AB360"/>
      <c r="AC360"/>
      <c r="AD360"/>
      <c r="AE360"/>
      <c r="AF360"/>
      <c r="AG360"/>
      <c r="AH360"/>
      <c r="AI360"/>
      <c r="AJ360"/>
      <c r="AK360"/>
      <c r="AL360"/>
      <c r="AM360" s="8"/>
      <c r="AN360" s="8"/>
      <c r="AP360" s="8"/>
      <c r="AR360" s="87"/>
      <c r="AV360" s="8"/>
    </row>
    <row r="361" spans="1:48" s="3" customFormat="1" x14ac:dyDescent="0.2">
      <c r="A361" s="68"/>
      <c r="E361" s="8"/>
      <c r="F361" s="8"/>
      <c r="G361" s="8"/>
      <c r="H361" s="8"/>
      <c r="I361" s="8"/>
      <c r="J361" s="8"/>
      <c r="K361" s="8"/>
      <c r="L361" s="8"/>
      <c r="N361" s="8"/>
      <c r="O361" s="8"/>
      <c r="P361" s="8"/>
      <c r="R361" s="65"/>
      <c r="V361"/>
      <c r="W361"/>
      <c r="X361"/>
      <c r="Y361"/>
      <c r="Z361"/>
      <c r="AA361"/>
      <c r="AB361"/>
      <c r="AC361"/>
      <c r="AD361"/>
      <c r="AE361"/>
      <c r="AF361"/>
      <c r="AG361"/>
      <c r="AH361"/>
      <c r="AI361"/>
      <c r="AJ361"/>
      <c r="AK361"/>
      <c r="AL361"/>
      <c r="AM361" s="8"/>
      <c r="AN361" s="8"/>
      <c r="AP361" s="8"/>
      <c r="AR361" s="87"/>
      <c r="AV361" s="8"/>
    </row>
    <row r="362" spans="1:48" s="3" customFormat="1" x14ac:dyDescent="0.2">
      <c r="A362" s="68"/>
      <c r="E362" s="8"/>
      <c r="F362" s="8"/>
      <c r="G362" s="8"/>
      <c r="H362" s="8"/>
      <c r="I362" s="8"/>
      <c r="J362" s="8"/>
      <c r="K362" s="8"/>
      <c r="L362" s="8"/>
      <c r="N362" s="8"/>
      <c r="O362" s="8"/>
      <c r="P362" s="8"/>
      <c r="R362" s="65"/>
      <c r="V362"/>
      <c r="W362"/>
      <c r="X362"/>
      <c r="Y362"/>
      <c r="Z362"/>
      <c r="AA362"/>
      <c r="AB362"/>
      <c r="AC362"/>
      <c r="AD362"/>
      <c r="AE362"/>
      <c r="AF362"/>
      <c r="AG362"/>
      <c r="AH362"/>
      <c r="AI362"/>
      <c r="AJ362"/>
      <c r="AK362"/>
      <c r="AL362"/>
      <c r="AM362" s="8"/>
      <c r="AN362" s="8"/>
      <c r="AP362" s="8"/>
      <c r="AR362" s="87"/>
      <c r="AV362" s="8"/>
    </row>
    <row r="363" spans="1:48" s="3" customFormat="1" x14ac:dyDescent="0.2">
      <c r="A363" s="68"/>
      <c r="E363" s="8"/>
      <c r="F363" s="8"/>
      <c r="G363" s="8"/>
      <c r="H363" s="8"/>
      <c r="I363" s="8"/>
      <c r="J363" s="8"/>
      <c r="K363" s="8"/>
      <c r="L363" s="8"/>
      <c r="N363" s="8"/>
      <c r="O363" s="8"/>
      <c r="P363" s="8"/>
      <c r="R363" s="65"/>
      <c r="V363"/>
      <c r="W363"/>
      <c r="X363"/>
      <c r="Y363"/>
      <c r="Z363"/>
      <c r="AA363"/>
      <c r="AB363"/>
      <c r="AC363"/>
      <c r="AD363"/>
      <c r="AE363"/>
      <c r="AF363"/>
      <c r="AG363"/>
      <c r="AH363"/>
      <c r="AI363"/>
      <c r="AJ363"/>
      <c r="AK363"/>
      <c r="AL363"/>
      <c r="AM363" s="8"/>
      <c r="AN363" s="8"/>
      <c r="AP363" s="8"/>
      <c r="AR363" s="87"/>
      <c r="AV363" s="8"/>
    </row>
    <row r="364" spans="1:48" s="3" customFormat="1" x14ac:dyDescent="0.2">
      <c r="A364" s="68"/>
      <c r="E364" s="8"/>
      <c r="F364" s="8"/>
      <c r="G364" s="8"/>
      <c r="H364" s="8"/>
      <c r="I364" s="8"/>
      <c r="J364" s="8"/>
      <c r="K364" s="8"/>
      <c r="L364" s="8"/>
      <c r="N364" s="8"/>
      <c r="O364" s="8"/>
      <c r="P364" s="8"/>
      <c r="R364" s="65"/>
      <c r="V364"/>
      <c r="W364"/>
      <c r="X364"/>
      <c r="Y364"/>
      <c r="Z364"/>
      <c r="AA364"/>
      <c r="AB364"/>
      <c r="AC364"/>
      <c r="AD364"/>
      <c r="AE364"/>
      <c r="AF364"/>
      <c r="AG364"/>
      <c r="AH364"/>
      <c r="AI364"/>
      <c r="AJ364"/>
      <c r="AK364"/>
      <c r="AL364"/>
      <c r="AM364" s="8"/>
      <c r="AN364" s="8"/>
      <c r="AP364" s="8"/>
      <c r="AR364" s="87"/>
      <c r="AV364" s="8"/>
    </row>
    <row r="365" spans="1:48" s="3" customFormat="1" x14ac:dyDescent="0.2">
      <c r="A365" s="68"/>
      <c r="E365" s="8"/>
      <c r="F365" s="8"/>
      <c r="G365" s="8"/>
      <c r="H365" s="8"/>
      <c r="I365" s="8"/>
      <c r="J365" s="8"/>
      <c r="K365" s="8"/>
      <c r="L365" s="8"/>
      <c r="N365" s="8"/>
      <c r="O365" s="8"/>
      <c r="P365" s="8"/>
      <c r="R365" s="65"/>
      <c r="V365"/>
      <c r="W365"/>
      <c r="X365"/>
      <c r="Y365"/>
      <c r="Z365"/>
      <c r="AA365"/>
      <c r="AB365"/>
      <c r="AC365"/>
      <c r="AD365"/>
      <c r="AE365"/>
      <c r="AF365"/>
      <c r="AG365"/>
      <c r="AH365"/>
      <c r="AI365"/>
      <c r="AJ365"/>
      <c r="AK365"/>
      <c r="AL365"/>
      <c r="AM365" s="8"/>
      <c r="AN365" s="8"/>
      <c r="AP365" s="8"/>
      <c r="AR365" s="87"/>
      <c r="AV365" s="8"/>
    </row>
    <row r="366" spans="1:48" s="3" customFormat="1" x14ac:dyDescent="0.2">
      <c r="A366" s="68"/>
      <c r="E366" s="8"/>
      <c r="F366" s="8"/>
      <c r="G366" s="8"/>
      <c r="H366" s="8"/>
      <c r="I366" s="8"/>
      <c r="J366" s="8"/>
      <c r="K366" s="8"/>
      <c r="L366" s="8"/>
      <c r="N366" s="8"/>
      <c r="O366" s="8"/>
      <c r="P366" s="8"/>
      <c r="R366" s="65"/>
      <c r="V366"/>
      <c r="W366"/>
      <c r="X366"/>
      <c r="Y366"/>
      <c r="Z366"/>
      <c r="AA366"/>
      <c r="AB366"/>
      <c r="AC366"/>
      <c r="AD366"/>
      <c r="AE366"/>
      <c r="AF366"/>
      <c r="AG366"/>
      <c r="AH366"/>
      <c r="AI366"/>
      <c r="AJ366"/>
      <c r="AK366"/>
      <c r="AL366"/>
      <c r="AM366" s="8"/>
      <c r="AN366" s="8"/>
      <c r="AP366" s="8"/>
      <c r="AR366" s="87"/>
      <c r="AV366" s="8"/>
    </row>
    <row r="367" spans="1:48" s="3" customFormat="1" x14ac:dyDescent="0.2">
      <c r="A367" s="68"/>
      <c r="E367" s="8"/>
      <c r="F367" s="8"/>
      <c r="G367" s="8"/>
      <c r="H367" s="8"/>
      <c r="I367" s="8"/>
      <c r="J367" s="8"/>
      <c r="K367" s="8"/>
      <c r="L367" s="8"/>
      <c r="N367" s="8"/>
      <c r="O367" s="8"/>
      <c r="P367" s="8"/>
      <c r="R367" s="65"/>
      <c r="V367"/>
      <c r="W367"/>
      <c r="X367"/>
      <c r="Y367"/>
      <c r="Z367"/>
      <c r="AA367"/>
      <c r="AB367"/>
      <c r="AC367"/>
      <c r="AD367"/>
      <c r="AE367"/>
      <c r="AF367"/>
      <c r="AG367"/>
      <c r="AH367"/>
      <c r="AI367"/>
      <c r="AJ367"/>
      <c r="AK367"/>
      <c r="AL367"/>
      <c r="AM367" s="8"/>
      <c r="AN367" s="8"/>
      <c r="AP367" s="8"/>
      <c r="AR367" s="87"/>
      <c r="AV367" s="8"/>
    </row>
    <row r="368" spans="1:48" s="3" customFormat="1" x14ac:dyDescent="0.2">
      <c r="A368" s="68"/>
      <c r="E368" s="8"/>
      <c r="F368" s="8"/>
      <c r="G368" s="8"/>
      <c r="H368" s="8"/>
      <c r="I368" s="8"/>
      <c r="J368" s="8"/>
      <c r="K368" s="8"/>
      <c r="L368" s="8"/>
      <c r="N368" s="8"/>
      <c r="O368" s="8"/>
      <c r="P368" s="8"/>
      <c r="R368" s="65"/>
      <c r="V368"/>
      <c r="W368"/>
      <c r="X368"/>
      <c r="Y368"/>
      <c r="Z368"/>
      <c r="AA368"/>
      <c r="AB368"/>
      <c r="AC368"/>
      <c r="AD368"/>
      <c r="AE368"/>
      <c r="AF368"/>
      <c r="AG368"/>
      <c r="AH368"/>
      <c r="AI368"/>
      <c r="AJ368"/>
      <c r="AK368"/>
      <c r="AL368"/>
      <c r="AM368" s="8"/>
      <c r="AN368" s="8"/>
      <c r="AP368" s="8"/>
      <c r="AR368" s="87"/>
      <c r="AV368" s="8"/>
    </row>
    <row r="369" spans="1:96" s="3" customFormat="1" x14ac:dyDescent="0.2">
      <c r="A369" s="68"/>
      <c r="E369" s="8"/>
      <c r="F369" s="8"/>
      <c r="G369" s="8"/>
      <c r="H369" s="8"/>
      <c r="I369" s="8"/>
      <c r="J369" s="8"/>
      <c r="K369" s="8"/>
      <c r="L369" s="8"/>
      <c r="N369" s="8"/>
      <c r="O369" s="8"/>
      <c r="P369" s="8"/>
      <c r="R369" s="65"/>
      <c r="V369"/>
      <c r="W369"/>
      <c r="X369"/>
      <c r="Y369"/>
      <c r="Z369"/>
      <c r="AA369"/>
      <c r="AB369"/>
      <c r="AC369"/>
      <c r="AD369"/>
      <c r="AE369"/>
      <c r="AF369"/>
      <c r="AG369"/>
      <c r="AH369"/>
      <c r="AI369"/>
      <c r="AJ369"/>
      <c r="AK369"/>
      <c r="AL369"/>
      <c r="AM369" s="8"/>
      <c r="AN369" s="8"/>
      <c r="AP369" s="8"/>
      <c r="AR369" s="87"/>
      <c r="AV369" s="8"/>
    </row>
    <row r="370" spans="1:96" s="3" customFormat="1" x14ac:dyDescent="0.2">
      <c r="A370" s="68"/>
      <c r="E370" s="8"/>
      <c r="F370" s="8"/>
      <c r="G370" s="8"/>
      <c r="H370" s="8"/>
      <c r="I370" s="8"/>
      <c r="J370" s="8"/>
      <c r="K370" s="8"/>
      <c r="L370" s="8"/>
      <c r="N370" s="8"/>
      <c r="O370" s="8"/>
      <c r="P370" s="8"/>
      <c r="R370" s="65"/>
      <c r="V370"/>
      <c r="W370"/>
      <c r="X370"/>
      <c r="Y370"/>
      <c r="Z370"/>
      <c r="AA370"/>
      <c r="AB370"/>
      <c r="AC370"/>
      <c r="AD370"/>
      <c r="AE370"/>
      <c r="AF370"/>
      <c r="AG370"/>
      <c r="AH370"/>
      <c r="AI370"/>
      <c r="AJ370"/>
      <c r="AK370"/>
      <c r="AL370"/>
      <c r="AM370" s="8"/>
      <c r="AN370" s="8"/>
      <c r="AP370" s="8"/>
      <c r="AR370" s="87"/>
      <c r="AV370" s="8"/>
    </row>
    <row r="371" spans="1:96" s="3" customFormat="1" x14ac:dyDescent="0.2">
      <c r="A371" s="68"/>
      <c r="E371" s="8"/>
      <c r="F371" s="8"/>
      <c r="G371" s="8"/>
      <c r="H371" s="8"/>
      <c r="I371" s="8"/>
      <c r="J371" s="8"/>
      <c r="K371" s="8"/>
      <c r="L371" s="8"/>
      <c r="N371" s="8"/>
      <c r="O371" s="8"/>
      <c r="P371" s="8"/>
      <c r="R371" s="65"/>
      <c r="V371"/>
      <c r="W371"/>
      <c r="X371"/>
      <c r="Y371"/>
      <c r="Z371"/>
      <c r="AA371"/>
      <c r="AB371"/>
      <c r="AC371"/>
      <c r="AD371"/>
      <c r="AE371"/>
      <c r="AF371"/>
      <c r="AG371"/>
      <c r="AH371"/>
      <c r="AI371"/>
      <c r="AJ371"/>
      <c r="AK371"/>
      <c r="AL371"/>
      <c r="AM371" s="8"/>
      <c r="AN371" s="8"/>
      <c r="AP371" s="8"/>
      <c r="AR371" s="87"/>
      <c r="AV371" s="8"/>
    </row>
    <row r="372" spans="1:96" s="3" customFormat="1" x14ac:dyDescent="0.2">
      <c r="A372" s="68"/>
      <c r="E372" s="8"/>
      <c r="F372" s="8"/>
      <c r="G372" s="8"/>
      <c r="H372" s="8"/>
      <c r="I372" s="8"/>
      <c r="J372" s="8"/>
      <c r="K372" s="8"/>
      <c r="L372" s="8"/>
      <c r="N372" s="8"/>
      <c r="O372" s="8"/>
      <c r="P372" s="8"/>
      <c r="R372" s="65"/>
      <c r="V372"/>
      <c r="W372"/>
      <c r="X372"/>
      <c r="Y372"/>
      <c r="Z372"/>
      <c r="AA372"/>
      <c r="AB372"/>
      <c r="AC372"/>
      <c r="AD372"/>
      <c r="AE372"/>
      <c r="AF372"/>
      <c r="AG372"/>
      <c r="AH372"/>
      <c r="AI372"/>
      <c r="AJ372"/>
      <c r="AK372"/>
      <c r="AL372"/>
      <c r="AM372" s="8"/>
      <c r="AN372" s="8"/>
      <c r="AP372" s="8"/>
      <c r="AR372" s="87"/>
      <c r="AV372" s="8"/>
    </row>
    <row r="373" spans="1:96" s="3" customFormat="1" x14ac:dyDescent="0.2">
      <c r="A373" s="68"/>
      <c r="E373" s="8"/>
      <c r="F373" s="8"/>
      <c r="G373" s="8"/>
      <c r="H373" s="8"/>
      <c r="I373" s="8"/>
      <c r="J373" s="8"/>
      <c r="K373" s="8"/>
      <c r="L373" s="8"/>
      <c r="N373" s="8"/>
      <c r="O373" s="8"/>
      <c r="P373" s="8"/>
      <c r="R373" s="65"/>
      <c r="V373"/>
      <c r="W373"/>
      <c r="X373"/>
      <c r="Y373"/>
      <c r="Z373"/>
      <c r="AA373"/>
      <c r="AB373"/>
      <c r="AC373"/>
      <c r="AD373"/>
      <c r="AE373"/>
      <c r="AF373"/>
      <c r="AG373"/>
      <c r="AH373"/>
      <c r="AI373"/>
      <c r="AJ373"/>
      <c r="AK373"/>
      <c r="AL373"/>
      <c r="AM373" s="8"/>
      <c r="AN373" s="8"/>
      <c r="AP373" s="8"/>
      <c r="AR373" s="87"/>
      <c r="AV373" s="8"/>
    </row>
    <row r="374" spans="1:96" s="3" customFormat="1" x14ac:dyDescent="0.2">
      <c r="A374" s="68"/>
      <c r="E374" s="8"/>
      <c r="F374" s="8"/>
      <c r="G374" s="8"/>
      <c r="H374" s="8"/>
      <c r="I374" s="8"/>
      <c r="J374" s="8"/>
      <c r="K374" s="8"/>
      <c r="L374" s="8"/>
      <c r="N374" s="8"/>
      <c r="O374" s="8"/>
      <c r="P374" s="8"/>
      <c r="R374" s="65"/>
      <c r="V374"/>
      <c r="W374"/>
      <c r="X374"/>
      <c r="Y374"/>
      <c r="Z374"/>
      <c r="AA374"/>
      <c r="AB374"/>
      <c r="AC374"/>
      <c r="AD374"/>
      <c r="AE374"/>
      <c r="AF374"/>
      <c r="AG374"/>
      <c r="AH374"/>
      <c r="AI374"/>
      <c r="AJ374"/>
      <c r="AK374"/>
      <c r="AL374"/>
      <c r="AM374" s="8"/>
      <c r="AN374" s="8"/>
      <c r="AP374" s="8"/>
      <c r="AR374" s="87"/>
      <c r="AV374" s="8"/>
    </row>
    <row r="375" spans="1:96" s="3" customFormat="1" x14ac:dyDescent="0.2">
      <c r="A375" s="68"/>
      <c r="E375" s="8"/>
      <c r="F375" s="8"/>
      <c r="G375" s="8"/>
      <c r="H375" s="8"/>
      <c r="I375" s="8"/>
      <c r="J375" s="8"/>
      <c r="K375" s="8"/>
      <c r="L375" s="8"/>
      <c r="N375" s="8"/>
      <c r="O375" s="8"/>
      <c r="P375" s="8"/>
      <c r="R375" s="65"/>
      <c r="V375"/>
      <c r="W375"/>
      <c r="X375"/>
      <c r="Y375"/>
      <c r="Z375"/>
      <c r="AA375"/>
      <c r="AB375"/>
      <c r="AC375"/>
      <c r="AD375"/>
      <c r="AE375"/>
      <c r="AF375"/>
      <c r="AG375"/>
      <c r="AH375"/>
      <c r="AI375"/>
      <c r="AJ375"/>
      <c r="AK375"/>
      <c r="AL375"/>
      <c r="AM375" s="8"/>
      <c r="AN375" s="8"/>
      <c r="AP375" s="8"/>
      <c r="AR375" s="87"/>
      <c r="AV375" s="8"/>
    </row>
    <row r="376" spans="1:96" s="3" customFormat="1" x14ac:dyDescent="0.2">
      <c r="A376" s="68"/>
      <c r="E376" s="8"/>
      <c r="F376" s="8"/>
      <c r="G376" s="8"/>
      <c r="H376" s="8"/>
      <c r="I376" s="8"/>
      <c r="J376" s="8"/>
      <c r="K376" s="8"/>
      <c r="L376" s="8"/>
      <c r="N376" s="8"/>
      <c r="O376" s="8"/>
      <c r="P376" s="8"/>
      <c r="R376" s="65"/>
      <c r="V376"/>
      <c r="W376"/>
      <c r="X376"/>
      <c r="Y376"/>
      <c r="Z376"/>
      <c r="AA376"/>
      <c r="AB376"/>
      <c r="AC376"/>
      <c r="AD376"/>
      <c r="AE376"/>
      <c r="AF376"/>
      <c r="AG376"/>
      <c r="AH376"/>
      <c r="AI376"/>
      <c r="AJ376"/>
      <c r="AK376"/>
      <c r="AL376"/>
      <c r="AM376" s="8"/>
      <c r="AN376" s="8"/>
      <c r="AP376" s="8"/>
      <c r="AR376" s="87"/>
      <c r="AV376" s="8"/>
    </row>
    <row r="377" spans="1:96" s="3" customFormat="1" x14ac:dyDescent="0.2">
      <c r="A377" s="68"/>
      <c r="E377" s="8"/>
      <c r="F377" s="8"/>
      <c r="G377" s="8"/>
      <c r="H377" s="8"/>
      <c r="I377" s="8"/>
      <c r="J377" s="8"/>
      <c r="K377" s="8"/>
      <c r="L377" s="8"/>
      <c r="N377" s="8"/>
      <c r="O377" s="8"/>
      <c r="P377" s="8"/>
      <c r="R377" s="65"/>
      <c r="V377"/>
      <c r="W377"/>
      <c r="X377"/>
      <c r="Y377"/>
      <c r="Z377"/>
      <c r="AA377"/>
      <c r="AB377"/>
      <c r="AC377"/>
      <c r="AD377"/>
      <c r="AE377"/>
      <c r="AF377"/>
      <c r="AG377"/>
      <c r="AH377"/>
      <c r="AI377"/>
      <c r="AJ377"/>
      <c r="AK377"/>
      <c r="AL377"/>
      <c r="AM377" s="8"/>
      <c r="AN377" s="8"/>
      <c r="AP377" s="8"/>
      <c r="AR377" s="87"/>
      <c r="AV377" s="8"/>
    </row>
    <row r="378" spans="1:96" s="3" customFormat="1" x14ac:dyDescent="0.2">
      <c r="A378" s="68"/>
      <c r="E378" s="8"/>
      <c r="F378" s="8"/>
      <c r="G378" s="8"/>
      <c r="H378" s="8"/>
      <c r="I378" s="8"/>
      <c r="J378" s="8"/>
      <c r="K378" s="8"/>
      <c r="L378" s="8"/>
      <c r="N378" s="8"/>
      <c r="O378" s="8"/>
      <c r="P378" s="8"/>
      <c r="R378" s="65"/>
      <c r="V378"/>
      <c r="W378"/>
      <c r="X378"/>
      <c r="Y378"/>
      <c r="Z378"/>
      <c r="AA378"/>
      <c r="AB378"/>
      <c r="AC378"/>
      <c r="AD378"/>
      <c r="AE378"/>
      <c r="AF378"/>
      <c r="AG378"/>
      <c r="AH378"/>
      <c r="AI378"/>
      <c r="AJ378"/>
      <c r="AK378"/>
      <c r="AL378"/>
      <c r="AM378" s="8"/>
      <c r="AN378" s="8"/>
      <c r="AP378" s="8"/>
      <c r="AR378" s="87"/>
      <c r="AV378" s="8"/>
    </row>
    <row r="379" spans="1:96" x14ac:dyDescent="0.2">
      <c r="B379" s="3"/>
      <c r="C379" s="3"/>
      <c r="D379" s="3"/>
      <c r="E379" s="8"/>
      <c r="F379" s="8"/>
      <c r="G379" s="8"/>
      <c r="H379" s="8"/>
      <c r="I379" s="8"/>
      <c r="J379" s="8"/>
      <c r="K379" s="8"/>
      <c r="L379" s="8"/>
      <c r="M379" s="3"/>
      <c r="N379" s="8"/>
      <c r="O379" s="8"/>
      <c r="P379" s="8"/>
      <c r="Q379" s="3"/>
      <c r="R379" s="65"/>
      <c r="S379" s="3"/>
      <c r="T379" s="3"/>
      <c r="U379" s="3"/>
      <c r="AM379" s="8"/>
      <c r="AN379" s="8"/>
      <c r="AO379" s="3"/>
      <c r="AP379" s="8"/>
      <c r="AQ379" s="3"/>
      <c r="AR379" s="87"/>
      <c r="AS379" s="3"/>
      <c r="AT379" s="3"/>
      <c r="AU379" s="3"/>
      <c r="AV379" s="8"/>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c r="CE379" s="3"/>
      <c r="CF379" s="3"/>
      <c r="CG379" s="3"/>
      <c r="CH379" s="3"/>
      <c r="CI379" s="3"/>
      <c r="CJ379" s="3"/>
      <c r="CK379" s="3"/>
      <c r="CL379" s="3"/>
      <c r="CM379" s="3"/>
      <c r="CN379" s="3"/>
      <c r="CO379" s="3"/>
      <c r="CP379" s="3"/>
      <c r="CQ379" s="3"/>
      <c r="CR379" s="3"/>
    </row>
    <row r="380" spans="1:96" x14ac:dyDescent="0.2">
      <c r="B380" s="3"/>
      <c r="C380" s="3"/>
      <c r="D380" s="3"/>
      <c r="E380" s="8"/>
      <c r="F380" s="8"/>
      <c r="G380" s="8"/>
      <c r="H380" s="8"/>
      <c r="I380" s="8"/>
      <c r="J380" s="8"/>
      <c r="K380" s="8"/>
      <c r="L380" s="8"/>
      <c r="M380" s="3"/>
      <c r="N380" s="8"/>
      <c r="O380" s="8"/>
      <c r="P380" s="8"/>
      <c r="Q380" s="3"/>
      <c r="R380" s="65"/>
      <c r="S380" s="3"/>
      <c r="T380" s="3"/>
      <c r="U380" s="3"/>
      <c r="AM380" s="8"/>
      <c r="AN380" s="8"/>
      <c r="AO380" s="3"/>
      <c r="AP380" s="8"/>
      <c r="AQ380" s="3"/>
      <c r="AR380" s="87"/>
      <c r="AS380" s="3"/>
      <c r="AT380" s="3"/>
      <c r="AU380" s="3"/>
      <c r="AV380" s="8"/>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c r="CE380" s="3"/>
      <c r="CF380" s="3"/>
      <c r="CG380" s="3"/>
      <c r="CH380" s="3"/>
      <c r="CI380" s="3"/>
      <c r="CJ380" s="3"/>
      <c r="CK380" s="3"/>
      <c r="CL380" s="3"/>
      <c r="CM380" s="3"/>
      <c r="CN380" s="3"/>
      <c r="CO380" s="3"/>
      <c r="CP380" s="3"/>
      <c r="CQ380" s="3"/>
      <c r="CR380" s="3"/>
    </row>
    <row r="381" spans="1:96" x14ac:dyDescent="0.2">
      <c r="B381" s="3"/>
      <c r="C381" s="3"/>
      <c r="D381" s="3"/>
      <c r="E381" s="8"/>
      <c r="F381" s="8"/>
      <c r="G381" s="8"/>
      <c r="H381" s="8"/>
      <c r="I381" s="8"/>
      <c r="J381" s="8"/>
      <c r="K381" s="8"/>
      <c r="L381" s="8"/>
      <c r="M381" s="3"/>
      <c r="N381" s="8"/>
      <c r="O381" s="8"/>
      <c r="P381" s="8"/>
      <c r="Q381" s="3"/>
      <c r="R381" s="65"/>
      <c r="S381" s="3"/>
      <c r="T381" s="3"/>
      <c r="U381" s="3"/>
      <c r="AM381" s="8"/>
      <c r="AN381" s="8"/>
      <c r="AO381" s="3"/>
      <c r="AP381" s="8"/>
      <c r="AQ381" s="3"/>
      <c r="AR381" s="87"/>
      <c r="AS381" s="3"/>
      <c r="AT381" s="3"/>
      <c r="AU381" s="3"/>
      <c r="AV381" s="8"/>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c r="CE381" s="3"/>
      <c r="CF381" s="3"/>
      <c r="CG381" s="3"/>
      <c r="CH381" s="3"/>
      <c r="CI381" s="3"/>
      <c r="CJ381" s="3"/>
      <c r="CK381" s="3"/>
      <c r="CL381" s="3"/>
      <c r="CM381" s="3"/>
      <c r="CN381" s="3"/>
      <c r="CO381" s="3"/>
      <c r="CP381" s="3"/>
      <c r="CQ381" s="3"/>
      <c r="CR381" s="3"/>
    </row>
    <row r="382" spans="1:96" x14ac:dyDescent="0.2">
      <c r="B382" s="3"/>
      <c r="C382" s="3"/>
      <c r="D382" s="3"/>
      <c r="E382" s="8"/>
      <c r="F382" s="8"/>
      <c r="G382" s="8"/>
      <c r="H382" s="8"/>
      <c r="I382" s="8"/>
      <c r="J382" s="8"/>
      <c r="K382" s="8"/>
      <c r="L382" s="8"/>
      <c r="M382" s="3"/>
      <c r="N382" s="8"/>
      <c r="O382" s="8"/>
      <c r="P382" s="8"/>
      <c r="Q382" s="3"/>
      <c r="R382" s="65"/>
      <c r="S382" s="3"/>
      <c r="T382" s="3"/>
      <c r="U382" s="3"/>
      <c r="AM382" s="8"/>
      <c r="AN382" s="8"/>
      <c r="AO382" s="3"/>
      <c r="AP382" s="8"/>
      <c r="AQ382" s="3"/>
      <c r="AR382" s="87"/>
      <c r="AS382" s="3"/>
      <c r="AT382" s="3"/>
      <c r="AU382" s="3"/>
      <c r="AV382" s="8"/>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c r="CE382" s="3"/>
      <c r="CF382" s="3"/>
      <c r="CG382" s="3"/>
      <c r="CH382" s="3"/>
      <c r="CI382" s="3"/>
      <c r="CJ382" s="3"/>
      <c r="CK382" s="3"/>
      <c r="CL382" s="3"/>
      <c r="CM382" s="3"/>
      <c r="CN382" s="3"/>
      <c r="CO382" s="3"/>
      <c r="CP382" s="3"/>
      <c r="CQ382" s="3"/>
      <c r="CR382" s="3"/>
    </row>
    <row r="383" spans="1:96" x14ac:dyDescent="0.2">
      <c r="B383" s="3"/>
      <c r="C383" s="3"/>
      <c r="D383" s="3"/>
      <c r="E383" s="8"/>
      <c r="F383" s="8"/>
      <c r="G383" s="8"/>
      <c r="H383" s="8"/>
      <c r="I383" s="8"/>
      <c r="J383" s="8"/>
      <c r="K383" s="8"/>
      <c r="L383" s="8"/>
      <c r="M383" s="3"/>
      <c r="N383" s="8"/>
      <c r="O383" s="8"/>
      <c r="P383" s="8"/>
      <c r="Q383" s="3"/>
      <c r="R383" s="65"/>
      <c r="S383" s="3"/>
      <c r="T383" s="3"/>
      <c r="U383" s="3"/>
      <c r="AM383" s="8"/>
      <c r="AN383" s="8"/>
      <c r="AO383" s="3"/>
      <c r="AP383" s="8"/>
      <c r="AQ383" s="3"/>
      <c r="AR383" s="87"/>
      <c r="AS383" s="3"/>
      <c r="AT383" s="3"/>
      <c r="AU383" s="3"/>
      <c r="AV383" s="8"/>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c r="CE383" s="3"/>
      <c r="CF383" s="3"/>
      <c r="CG383" s="3"/>
      <c r="CH383" s="3"/>
      <c r="CI383" s="3"/>
      <c r="CJ383" s="3"/>
      <c r="CK383" s="3"/>
      <c r="CL383" s="3"/>
      <c r="CM383" s="3"/>
      <c r="CN383" s="3"/>
      <c r="CO383" s="3"/>
      <c r="CP383" s="3"/>
      <c r="CQ383" s="3"/>
      <c r="CR383" s="3"/>
    </row>
    <row r="384" spans="1:96" x14ac:dyDescent="0.2">
      <c r="A384"/>
      <c r="B384" s="3"/>
      <c r="C384" s="3"/>
      <c r="D384" s="3"/>
      <c r="E384" s="8"/>
      <c r="F384" s="8"/>
      <c r="G384" s="8"/>
      <c r="H384" s="8"/>
      <c r="I384" s="8"/>
      <c r="J384" s="8"/>
      <c r="K384" s="8"/>
      <c r="L384" s="8"/>
      <c r="M384" s="3"/>
      <c r="N384" s="8"/>
      <c r="O384" s="8"/>
      <c r="P384" s="8"/>
      <c r="Q384" s="3"/>
      <c r="R384" s="65"/>
      <c r="S384" s="3"/>
      <c r="T384" s="3"/>
      <c r="U384" s="3"/>
      <c r="AM384" s="8"/>
      <c r="AN384" s="8"/>
      <c r="AO384" s="3"/>
      <c r="AP384" s="8"/>
      <c r="AQ384" s="3"/>
      <c r="AR384" s="87"/>
      <c r="AS384" s="3"/>
      <c r="AT384" s="3"/>
      <c r="AU384" s="3"/>
      <c r="AV384" s="8"/>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c r="CE384" s="3"/>
      <c r="CF384" s="3"/>
      <c r="CG384" s="3"/>
      <c r="CH384" s="3"/>
      <c r="CI384" s="3"/>
      <c r="CJ384" s="3"/>
      <c r="CK384" s="3"/>
      <c r="CL384" s="3"/>
      <c r="CM384" s="3"/>
      <c r="CN384" s="3"/>
      <c r="CO384" s="3"/>
      <c r="CP384" s="3"/>
      <c r="CQ384" s="3"/>
      <c r="CR384" s="3"/>
    </row>
    <row r="385" spans="1:96" x14ac:dyDescent="0.2">
      <c r="A385"/>
      <c r="B385" s="3"/>
      <c r="C385" s="3"/>
      <c r="D385" s="3"/>
      <c r="E385" s="8"/>
      <c r="F385" s="8"/>
      <c r="G385" s="8"/>
      <c r="H385" s="8"/>
      <c r="I385" s="8"/>
      <c r="J385" s="8"/>
      <c r="K385" s="8"/>
      <c r="L385" s="8"/>
      <c r="M385" s="3"/>
      <c r="N385" s="8"/>
      <c r="O385" s="8"/>
      <c r="P385" s="8"/>
      <c r="Q385" s="3"/>
      <c r="R385" s="65"/>
      <c r="S385" s="3"/>
      <c r="T385" s="3"/>
      <c r="U385" s="3"/>
      <c r="AM385" s="8"/>
      <c r="AN385" s="8"/>
      <c r="AO385" s="3"/>
      <c r="AP385" s="8"/>
      <c r="AQ385" s="3"/>
      <c r="AR385" s="87"/>
      <c r="AS385" s="3"/>
      <c r="AT385" s="3"/>
      <c r="AU385" s="3"/>
      <c r="AV385" s="8"/>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c r="CE385" s="3"/>
      <c r="CF385" s="3"/>
      <c r="CG385" s="3"/>
      <c r="CH385" s="3"/>
      <c r="CI385" s="3"/>
      <c r="CJ385" s="3"/>
      <c r="CK385" s="3"/>
      <c r="CL385" s="3"/>
      <c r="CM385" s="3"/>
      <c r="CN385" s="3"/>
      <c r="CO385" s="3"/>
      <c r="CP385" s="3"/>
      <c r="CQ385" s="3"/>
      <c r="CR385" s="3"/>
    </row>
    <row r="386" spans="1:96" x14ac:dyDescent="0.2">
      <c r="A386"/>
      <c r="B386" s="3"/>
      <c r="C386" s="3"/>
      <c r="D386" s="3"/>
      <c r="E386" s="8"/>
      <c r="F386" s="8"/>
      <c r="G386" s="8"/>
      <c r="H386" s="8"/>
      <c r="I386" s="8"/>
      <c r="J386" s="8"/>
      <c r="K386" s="8"/>
      <c r="L386" s="8"/>
      <c r="M386" s="3"/>
      <c r="N386" s="8"/>
      <c r="O386" s="8"/>
      <c r="P386" s="8"/>
      <c r="Q386" s="3"/>
      <c r="R386" s="65"/>
      <c r="S386" s="3"/>
      <c r="T386" s="3"/>
      <c r="U386" s="3"/>
      <c r="AM386" s="8"/>
      <c r="AN386" s="8"/>
      <c r="AO386" s="3"/>
      <c r="AP386" s="8"/>
      <c r="AQ386" s="3"/>
      <c r="AR386" s="87"/>
      <c r="AS386" s="3"/>
      <c r="AT386" s="3"/>
      <c r="AU386" s="3"/>
      <c r="AV386" s="8"/>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c r="CE386" s="3"/>
      <c r="CF386" s="3"/>
      <c r="CG386" s="3"/>
      <c r="CH386" s="3"/>
      <c r="CI386" s="3"/>
      <c r="CJ386" s="3"/>
      <c r="CK386" s="3"/>
      <c r="CL386" s="3"/>
      <c r="CM386" s="3"/>
      <c r="CN386" s="3"/>
      <c r="CO386" s="3"/>
      <c r="CP386" s="3"/>
      <c r="CQ386" s="3"/>
      <c r="CR386" s="3"/>
    </row>
    <row r="387" spans="1:96" x14ac:dyDescent="0.2">
      <c r="A387"/>
      <c r="B387" s="3"/>
      <c r="C387" s="3"/>
      <c r="D387" s="3"/>
      <c r="E387" s="8"/>
      <c r="F387" s="8"/>
      <c r="G387" s="8"/>
      <c r="H387" s="8"/>
      <c r="I387" s="8"/>
      <c r="J387" s="8"/>
      <c r="K387" s="8"/>
      <c r="L387" s="8"/>
      <c r="M387" s="3"/>
      <c r="N387" s="8"/>
      <c r="O387" s="8"/>
      <c r="P387" s="8"/>
      <c r="Q387" s="3"/>
      <c r="R387" s="65"/>
      <c r="S387" s="3"/>
      <c r="T387" s="3"/>
      <c r="U387" s="3"/>
      <c r="AM387" s="8"/>
      <c r="AN387" s="8"/>
      <c r="AO387" s="3"/>
      <c r="AP387" s="8"/>
      <c r="AQ387" s="3"/>
      <c r="AR387" s="87"/>
      <c r="AS387" s="3"/>
      <c r="AT387" s="3"/>
      <c r="AU387" s="3"/>
      <c r="AV387" s="8"/>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c r="CE387" s="3"/>
      <c r="CF387" s="3"/>
      <c r="CG387" s="3"/>
      <c r="CH387" s="3"/>
      <c r="CI387" s="3"/>
      <c r="CJ387" s="3"/>
      <c r="CK387" s="3"/>
      <c r="CL387" s="3"/>
      <c r="CM387" s="3"/>
      <c r="CN387" s="3"/>
      <c r="CO387" s="3"/>
      <c r="CP387" s="3"/>
      <c r="CQ387" s="3"/>
      <c r="CR387" s="3"/>
    </row>
    <row r="388" spans="1:96" x14ac:dyDescent="0.2">
      <c r="A388"/>
      <c r="B388" s="3"/>
      <c r="C388" s="3"/>
      <c r="D388" s="3"/>
      <c r="E388" s="8"/>
      <c r="F388" s="8"/>
      <c r="G388" s="8"/>
      <c r="H388" s="8"/>
      <c r="I388" s="8"/>
      <c r="J388" s="8"/>
      <c r="K388" s="8"/>
      <c r="L388" s="8"/>
      <c r="M388" s="3"/>
      <c r="N388" s="8"/>
      <c r="O388" s="8"/>
      <c r="P388" s="8"/>
      <c r="Q388" s="3"/>
      <c r="R388" s="65"/>
      <c r="S388" s="3"/>
      <c r="T388" s="3"/>
      <c r="U388" s="3"/>
      <c r="AM388" s="8"/>
      <c r="AN388" s="8"/>
      <c r="AO388" s="3"/>
      <c r="AP388" s="8"/>
      <c r="AQ388" s="3"/>
      <c r="AR388" s="87"/>
      <c r="AS388" s="3"/>
      <c r="AT388" s="3"/>
      <c r="AU388" s="3"/>
      <c r="AV388" s="8"/>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c r="CE388" s="3"/>
      <c r="CF388" s="3"/>
      <c r="CG388" s="3"/>
      <c r="CH388" s="3"/>
      <c r="CI388" s="3"/>
      <c r="CJ388" s="3"/>
      <c r="CK388" s="3"/>
      <c r="CL388" s="3"/>
      <c r="CM388" s="3"/>
      <c r="CN388" s="3"/>
      <c r="CO388" s="3"/>
      <c r="CP388" s="3"/>
      <c r="CQ388" s="3"/>
      <c r="CR388" s="3"/>
    </row>
    <row r="389" spans="1:96" x14ac:dyDescent="0.2">
      <c r="A389"/>
      <c r="B389" s="3"/>
      <c r="C389" s="3"/>
      <c r="D389" s="3"/>
      <c r="E389" s="8"/>
      <c r="F389" s="8"/>
      <c r="G389" s="8"/>
      <c r="H389" s="8"/>
      <c r="I389" s="8"/>
      <c r="J389" s="8"/>
      <c r="K389" s="8"/>
      <c r="L389" s="8"/>
      <c r="M389" s="3"/>
      <c r="N389" s="8"/>
      <c r="O389" s="8"/>
      <c r="P389" s="8"/>
      <c r="Q389" s="3"/>
      <c r="R389" s="65"/>
      <c r="S389" s="3"/>
      <c r="T389" s="3"/>
      <c r="U389" s="3"/>
      <c r="AM389" s="8"/>
      <c r="AN389" s="8"/>
      <c r="AO389" s="3"/>
      <c r="AP389" s="8"/>
      <c r="AQ389" s="3"/>
      <c r="AR389" s="87"/>
      <c r="AS389" s="3"/>
      <c r="AT389" s="3"/>
      <c r="AU389" s="3"/>
      <c r="AV389" s="8"/>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c r="CE389" s="3"/>
      <c r="CF389" s="3"/>
      <c r="CG389" s="3"/>
      <c r="CH389" s="3"/>
      <c r="CI389" s="3"/>
      <c r="CJ389" s="3"/>
      <c r="CK389" s="3"/>
      <c r="CL389" s="3"/>
      <c r="CM389" s="3"/>
      <c r="CN389" s="3"/>
      <c r="CO389" s="3"/>
      <c r="CP389" s="3"/>
      <c r="CQ389" s="3"/>
      <c r="CR389" s="3"/>
    </row>
    <row r="390" spans="1:96" x14ac:dyDescent="0.2">
      <c r="A390"/>
      <c r="B390" s="3"/>
      <c r="C390" s="3"/>
      <c r="D390" s="3"/>
      <c r="E390" s="8"/>
      <c r="F390" s="8"/>
      <c r="G390" s="8"/>
      <c r="H390" s="8"/>
      <c r="I390" s="8"/>
      <c r="J390" s="8"/>
      <c r="K390" s="8"/>
      <c r="L390" s="8"/>
      <c r="M390" s="3"/>
      <c r="N390" s="8"/>
      <c r="O390" s="8"/>
      <c r="P390" s="8"/>
      <c r="Q390" s="3"/>
      <c r="R390" s="65"/>
      <c r="S390" s="3"/>
      <c r="T390" s="3"/>
      <c r="U390" s="3"/>
      <c r="AM390" s="8"/>
      <c r="AN390" s="8"/>
      <c r="AO390" s="3"/>
      <c r="AP390" s="8"/>
      <c r="AQ390" s="3"/>
      <c r="AR390" s="87"/>
      <c r="AS390" s="3"/>
      <c r="AT390" s="3"/>
      <c r="AU390" s="3"/>
      <c r="AV390" s="8"/>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c r="CE390" s="3"/>
      <c r="CF390" s="3"/>
      <c r="CG390" s="3"/>
      <c r="CH390" s="3"/>
      <c r="CI390" s="3"/>
      <c r="CJ390" s="3"/>
      <c r="CK390" s="3"/>
      <c r="CL390" s="3"/>
      <c r="CM390" s="3"/>
      <c r="CN390" s="3"/>
      <c r="CO390" s="3"/>
      <c r="CP390" s="3"/>
      <c r="CQ390" s="3"/>
      <c r="CR390" s="3"/>
    </row>
    <row r="391" spans="1:96" x14ac:dyDescent="0.2">
      <c r="A391"/>
      <c r="B391" s="3"/>
      <c r="C391" s="3"/>
      <c r="D391" s="3"/>
      <c r="E391" s="8"/>
      <c r="F391" s="8"/>
      <c r="G391" s="8"/>
      <c r="H391" s="8"/>
      <c r="I391" s="8"/>
      <c r="J391" s="8"/>
      <c r="K391" s="8"/>
      <c r="L391" s="8"/>
      <c r="M391" s="3"/>
      <c r="N391" s="8"/>
      <c r="O391" s="8"/>
      <c r="P391" s="8"/>
      <c r="Q391" s="3"/>
      <c r="R391" s="65"/>
      <c r="S391" s="3"/>
      <c r="T391" s="3"/>
      <c r="U391" s="3"/>
      <c r="AM391" s="8"/>
      <c r="AN391" s="8"/>
      <c r="AO391" s="3"/>
      <c r="AP391" s="8"/>
      <c r="AQ391" s="3"/>
      <c r="AR391" s="87"/>
      <c r="AS391" s="3"/>
      <c r="AT391" s="3"/>
      <c r="AU391" s="3"/>
      <c r="AV391" s="8"/>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c r="CE391" s="3"/>
      <c r="CF391" s="3"/>
      <c r="CG391" s="3"/>
      <c r="CH391" s="3"/>
      <c r="CI391" s="3"/>
      <c r="CJ391" s="3"/>
      <c r="CK391" s="3"/>
      <c r="CL391" s="3"/>
      <c r="CM391" s="3"/>
      <c r="CN391" s="3"/>
      <c r="CO391" s="3"/>
      <c r="CP391" s="3"/>
      <c r="CQ391" s="3"/>
      <c r="CR391" s="3"/>
    </row>
    <row r="392" spans="1:96" x14ac:dyDescent="0.2">
      <c r="A392"/>
      <c r="B392" s="3"/>
      <c r="C392" s="3"/>
      <c r="D392" s="3"/>
      <c r="E392" s="8"/>
      <c r="F392" s="8"/>
      <c r="G392" s="8"/>
      <c r="H392" s="8"/>
      <c r="I392" s="8"/>
      <c r="J392" s="8"/>
      <c r="K392" s="8"/>
      <c r="L392" s="8"/>
      <c r="M392" s="3"/>
      <c r="N392" s="8"/>
      <c r="O392" s="8"/>
      <c r="P392" s="8"/>
      <c r="Q392" s="3"/>
      <c r="R392" s="65"/>
      <c r="S392" s="3"/>
      <c r="T392" s="3"/>
      <c r="U392" s="3"/>
      <c r="AM392" s="8"/>
      <c r="AN392" s="8"/>
      <c r="AO392" s="3"/>
      <c r="AP392" s="8"/>
      <c r="AQ392" s="3"/>
      <c r="AR392" s="87"/>
      <c r="AS392" s="3"/>
      <c r="AT392" s="3"/>
      <c r="AU392" s="3"/>
      <c r="AV392" s="8"/>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c r="CE392" s="3"/>
      <c r="CF392" s="3"/>
      <c r="CG392" s="3"/>
      <c r="CH392" s="3"/>
      <c r="CI392" s="3"/>
      <c r="CJ392" s="3"/>
      <c r="CK392" s="3"/>
      <c r="CL392" s="3"/>
      <c r="CM392" s="3"/>
      <c r="CN392" s="3"/>
      <c r="CO392" s="3"/>
      <c r="CP392" s="3"/>
      <c r="CQ392" s="3"/>
      <c r="CR392" s="3"/>
    </row>
    <row r="393" spans="1:96" x14ac:dyDescent="0.2">
      <c r="A393"/>
      <c r="B393" s="3"/>
      <c r="C393" s="3"/>
      <c r="D393" s="3"/>
      <c r="E393" s="8"/>
      <c r="F393" s="8"/>
      <c r="G393" s="8"/>
      <c r="H393" s="8"/>
      <c r="I393" s="8"/>
      <c r="J393" s="8"/>
      <c r="K393" s="8"/>
      <c r="L393" s="8"/>
      <c r="M393" s="3"/>
      <c r="N393" s="8"/>
      <c r="O393" s="8"/>
      <c r="P393" s="8"/>
      <c r="Q393" s="3"/>
      <c r="R393" s="65"/>
      <c r="S393" s="3"/>
      <c r="T393" s="3"/>
      <c r="U393" s="3"/>
      <c r="AM393" s="8"/>
      <c r="AN393" s="8"/>
      <c r="AO393" s="3"/>
      <c r="AP393" s="8"/>
      <c r="AQ393" s="3"/>
      <c r="AR393" s="87"/>
      <c r="AS393" s="3"/>
      <c r="AT393" s="3"/>
      <c r="AU393" s="3"/>
      <c r="AV393" s="8"/>
      <c r="AW393" s="3"/>
      <c r="AX393" s="3"/>
      <c r="AY393" s="3"/>
      <c r="AZ393" s="3"/>
      <c r="BA393" s="3"/>
      <c r="BB393" s="3"/>
      <c r="BC393" s="3"/>
      <c r="BD393" s="3"/>
      <c r="BE393" s="3"/>
      <c r="BF393" s="3"/>
      <c r="BG393" s="3"/>
      <c r="BH393" s="3"/>
      <c r="BI393" s="3"/>
      <c r="BJ393" s="3"/>
      <c r="BK393" s="3"/>
      <c r="BL393" s="3"/>
      <c r="BM393" s="3"/>
      <c r="BN393" s="3"/>
      <c r="BO393" s="3"/>
      <c r="BP393" s="3"/>
      <c r="BQ393" s="3"/>
      <c r="BR393" s="3"/>
      <c r="BS393" s="3"/>
      <c r="BT393" s="3"/>
      <c r="BU393" s="3"/>
      <c r="BV393" s="3"/>
      <c r="BW393" s="3"/>
      <c r="BX393" s="3"/>
      <c r="BY393" s="3"/>
      <c r="BZ393" s="3"/>
      <c r="CA393" s="3"/>
      <c r="CB393" s="3"/>
      <c r="CC393" s="3"/>
      <c r="CD393" s="3"/>
      <c r="CE393" s="3"/>
      <c r="CF393" s="3"/>
      <c r="CG393" s="3"/>
      <c r="CH393" s="3"/>
      <c r="CI393" s="3"/>
      <c r="CJ393" s="3"/>
      <c r="CK393" s="3"/>
      <c r="CL393" s="3"/>
      <c r="CM393" s="3"/>
      <c r="CN393" s="3"/>
      <c r="CO393" s="3"/>
      <c r="CP393" s="3"/>
      <c r="CQ393" s="3"/>
      <c r="CR393" s="3"/>
    </row>
    <row r="394" spans="1:96" x14ac:dyDescent="0.2">
      <c r="A394"/>
      <c r="B394" s="3"/>
      <c r="C394" s="3"/>
      <c r="D394" s="3"/>
      <c r="E394" s="8"/>
      <c r="F394" s="8"/>
      <c r="G394" s="8"/>
      <c r="H394" s="8"/>
      <c r="I394" s="8"/>
      <c r="J394" s="8"/>
      <c r="K394" s="8"/>
      <c r="L394" s="8"/>
      <c r="M394" s="3"/>
      <c r="N394" s="8"/>
      <c r="O394" s="8"/>
      <c r="P394" s="8"/>
      <c r="Q394" s="3"/>
      <c r="R394" s="65"/>
      <c r="S394" s="3"/>
      <c r="T394" s="3"/>
      <c r="U394" s="3"/>
      <c r="AM394" s="8"/>
      <c r="AN394" s="8"/>
      <c r="AO394" s="3"/>
      <c r="AP394" s="8"/>
      <c r="AQ394" s="3"/>
      <c r="AR394" s="87"/>
      <c r="AS394" s="3"/>
      <c r="AT394" s="3"/>
      <c r="AU394" s="3"/>
      <c r="AV394" s="8"/>
      <c r="AW394" s="3"/>
      <c r="AX394" s="3"/>
      <c r="AY394" s="3"/>
      <c r="AZ394" s="3"/>
      <c r="BA394" s="3"/>
      <c r="BB394" s="3"/>
      <c r="BC394" s="3"/>
      <c r="BD394" s="3"/>
      <c r="BE394" s="3"/>
      <c r="BF394" s="3"/>
      <c r="BG394" s="3"/>
      <c r="BH394" s="3"/>
      <c r="BI394" s="3"/>
      <c r="BJ394" s="3"/>
      <c r="BK394" s="3"/>
      <c r="BL394" s="3"/>
      <c r="BM394" s="3"/>
      <c r="BN394" s="3"/>
      <c r="BO394" s="3"/>
      <c r="BP394" s="3"/>
      <c r="BQ394" s="3"/>
      <c r="BR394" s="3"/>
      <c r="BS394" s="3"/>
      <c r="BT394" s="3"/>
      <c r="BU394" s="3"/>
      <c r="BV394" s="3"/>
      <c r="BW394" s="3"/>
      <c r="BX394" s="3"/>
      <c r="BY394" s="3"/>
      <c r="BZ394" s="3"/>
      <c r="CA394" s="3"/>
      <c r="CB394" s="3"/>
      <c r="CC394" s="3"/>
      <c r="CD394" s="3"/>
      <c r="CE394" s="3"/>
      <c r="CF394" s="3"/>
      <c r="CG394" s="3"/>
      <c r="CH394" s="3"/>
      <c r="CI394" s="3"/>
      <c r="CJ394" s="3"/>
      <c r="CK394" s="3"/>
      <c r="CL394" s="3"/>
      <c r="CM394" s="3"/>
      <c r="CN394" s="3"/>
      <c r="CO394" s="3"/>
      <c r="CP394" s="3"/>
      <c r="CQ394" s="3"/>
      <c r="CR394" s="3"/>
    </row>
    <row r="395" spans="1:96" x14ac:dyDescent="0.2">
      <c r="A395"/>
      <c r="B395" s="3"/>
      <c r="C395" s="3"/>
      <c r="D395" s="3"/>
      <c r="E395" s="8"/>
      <c r="F395" s="8"/>
      <c r="G395" s="8"/>
      <c r="H395" s="8"/>
      <c r="I395" s="8"/>
      <c r="J395" s="8"/>
      <c r="K395" s="8"/>
      <c r="L395" s="8"/>
      <c r="M395" s="3"/>
      <c r="N395" s="8"/>
      <c r="O395" s="8"/>
      <c r="P395" s="8"/>
      <c r="Q395" s="3"/>
      <c r="R395" s="65"/>
      <c r="S395" s="3"/>
      <c r="T395" s="3"/>
      <c r="U395" s="3"/>
      <c r="AM395" s="8"/>
      <c r="AN395" s="8"/>
      <c r="AO395" s="3"/>
      <c r="AP395" s="8"/>
      <c r="AQ395" s="3"/>
      <c r="AR395" s="87"/>
      <c r="AV395" s="8"/>
      <c r="AW395" s="3"/>
      <c r="AX395" s="3"/>
      <c r="AY395" s="3"/>
      <c r="AZ395" s="3"/>
      <c r="BA395" s="3"/>
      <c r="BB395" s="3"/>
      <c r="BC395" s="3"/>
      <c r="BD395" s="3"/>
      <c r="BE395" s="3"/>
      <c r="BF395" s="3"/>
      <c r="BG395" s="3"/>
      <c r="BH395" s="3"/>
      <c r="BI395" s="3"/>
      <c r="BJ395" s="3"/>
      <c r="BK395" s="3"/>
      <c r="BL395" s="3"/>
      <c r="BM395" s="3"/>
      <c r="BN395" s="3"/>
      <c r="BO395" s="3"/>
      <c r="BP395" s="3"/>
      <c r="BQ395" s="3"/>
      <c r="BR395" s="3"/>
      <c r="BS395" s="3"/>
      <c r="BT395" s="3"/>
      <c r="BU395" s="3"/>
      <c r="BV395" s="3"/>
      <c r="BW395" s="3"/>
      <c r="BX395" s="3"/>
      <c r="BY395" s="3"/>
      <c r="BZ395" s="3"/>
      <c r="CA395" s="3"/>
      <c r="CB395" s="3"/>
      <c r="CC395" s="3"/>
      <c r="CD395" s="3"/>
      <c r="CE395" s="3"/>
      <c r="CF395" s="3"/>
      <c r="CG395" s="3"/>
      <c r="CH395" s="3"/>
      <c r="CI395" s="3"/>
      <c r="CJ395" s="3"/>
      <c r="CK395" s="3"/>
      <c r="CL395" s="3"/>
      <c r="CM395" s="3"/>
      <c r="CN395" s="3"/>
      <c r="CO395" s="3"/>
      <c r="CP395" s="3"/>
      <c r="CQ395" s="3"/>
      <c r="CR395" s="3"/>
    </row>
    <row r="396" spans="1:96" x14ac:dyDescent="0.2">
      <c r="A396"/>
      <c r="B396" s="3"/>
      <c r="C396" s="3"/>
      <c r="D396" s="3"/>
      <c r="E396" s="8"/>
      <c r="F396" s="8"/>
      <c r="G396" s="8"/>
      <c r="H396" s="8"/>
      <c r="I396" s="8"/>
      <c r="J396" s="8"/>
      <c r="K396" s="8"/>
      <c r="L396" s="8"/>
      <c r="M396" s="3"/>
      <c r="N396" s="8"/>
      <c r="O396" s="8"/>
      <c r="P396" s="8"/>
      <c r="Q396" s="3"/>
      <c r="R396" s="65"/>
      <c r="S396" s="3"/>
      <c r="T396" s="3"/>
      <c r="U396" s="3"/>
      <c r="AM396" s="8"/>
      <c r="AN396" s="8"/>
      <c r="AP396" s="8"/>
      <c r="AQ396" s="3"/>
      <c r="AR396" s="87"/>
      <c r="AV396" s="8"/>
    </row>
    <row r="397" spans="1:96" x14ac:dyDescent="0.2">
      <c r="A397"/>
      <c r="B397" s="3"/>
      <c r="C397" s="3"/>
      <c r="D397" s="3"/>
      <c r="E397" s="8"/>
      <c r="F397" s="8"/>
      <c r="G397" s="8"/>
      <c r="H397" s="8"/>
      <c r="I397" s="8"/>
      <c r="J397" s="8"/>
      <c r="K397" s="8"/>
      <c r="L397" s="8"/>
      <c r="M397" s="3"/>
      <c r="N397" s="8"/>
      <c r="O397" s="8"/>
      <c r="P397" s="8"/>
      <c r="Q397" s="3"/>
      <c r="R397" s="65"/>
      <c r="AM397" s="8"/>
      <c r="AN397" s="8"/>
      <c r="AP397" s="8"/>
      <c r="AQ397" s="3"/>
      <c r="AR397" s="87"/>
      <c r="AV397" s="8"/>
    </row>
    <row r="398" spans="1:96" x14ac:dyDescent="0.2">
      <c r="A398"/>
      <c r="B398" s="3"/>
      <c r="C398" s="3"/>
      <c r="D398" s="3"/>
      <c r="E398" s="8"/>
      <c r="F398" s="8"/>
      <c r="G398" s="8"/>
      <c r="H398" s="8"/>
      <c r="I398" s="8"/>
      <c r="J398" s="8"/>
      <c r="K398" s="8"/>
      <c r="L398" s="8"/>
      <c r="M398" s="3"/>
      <c r="N398" s="8"/>
      <c r="O398" s="8"/>
      <c r="P398" s="8"/>
      <c r="Q398" s="3"/>
      <c r="R398" s="65"/>
      <c r="AM398" s="8"/>
      <c r="AN398" s="8"/>
      <c r="AP398" s="8"/>
      <c r="AQ398" s="3"/>
      <c r="AR398" s="87"/>
      <c r="AV398" s="8"/>
    </row>
    <row r="399" spans="1:96" x14ac:dyDescent="0.2">
      <c r="A399"/>
      <c r="B399" s="3"/>
      <c r="C399" s="3"/>
      <c r="D399" s="3"/>
      <c r="E399" s="8"/>
      <c r="F399" s="8"/>
      <c r="G399" s="8"/>
      <c r="H399" s="8"/>
      <c r="I399" s="8"/>
      <c r="J399" s="8"/>
      <c r="K399" s="8"/>
      <c r="L399" s="8"/>
      <c r="M399" s="3"/>
      <c r="N399" s="8"/>
      <c r="O399" s="8"/>
      <c r="P399" s="8"/>
      <c r="Q399" s="3"/>
      <c r="R399" s="65"/>
      <c r="AM399" s="8"/>
      <c r="AN399" s="8"/>
      <c r="AP399" s="8"/>
      <c r="AQ399" s="3"/>
      <c r="AR399" s="87"/>
      <c r="AV399" s="8"/>
    </row>
    <row r="400" spans="1:96" x14ac:dyDescent="0.2">
      <c r="A400"/>
      <c r="B400" s="3"/>
      <c r="C400" s="3"/>
      <c r="D400" s="3"/>
      <c r="E400" s="8"/>
      <c r="F400" s="8"/>
      <c r="G400" s="8"/>
      <c r="H400" s="8"/>
      <c r="I400" s="8"/>
      <c r="J400" s="8"/>
      <c r="K400" s="8"/>
      <c r="L400" s="8"/>
      <c r="M400" s="3"/>
      <c r="N400" s="8"/>
      <c r="O400" s="8"/>
      <c r="P400" s="8"/>
      <c r="Q400" s="3"/>
      <c r="R400" s="65"/>
      <c r="AM400" s="8"/>
      <c r="AN400" s="8"/>
      <c r="AP400" s="8"/>
      <c r="AQ400" s="3"/>
      <c r="AR400" s="88"/>
      <c r="AS400"/>
      <c r="AT400"/>
      <c r="AU400"/>
      <c r="AV400" s="8"/>
    </row>
    <row r="401" spans="1:48" x14ac:dyDescent="0.2">
      <c r="A401"/>
      <c r="B401" s="3"/>
      <c r="C401" s="3"/>
      <c r="D401" s="3"/>
      <c r="E401" s="8"/>
      <c r="F401" s="8"/>
      <c r="G401" s="8"/>
      <c r="H401" s="8"/>
      <c r="I401" s="8"/>
      <c r="J401" s="8"/>
      <c r="K401" s="8"/>
      <c r="L401" s="8"/>
      <c r="M401" s="3"/>
      <c r="N401" s="8"/>
      <c r="O401" s="8"/>
      <c r="P401" s="8"/>
      <c r="Q401" s="3"/>
      <c r="R401" s="65"/>
      <c r="AM401" s="8"/>
      <c r="AN401" s="8"/>
      <c r="AP401" s="8"/>
      <c r="AQ401" s="3"/>
      <c r="AR401" s="88"/>
      <c r="AS401"/>
      <c r="AT401"/>
      <c r="AU401"/>
      <c r="AV401" s="8"/>
    </row>
    <row r="402" spans="1:48" x14ac:dyDescent="0.2">
      <c r="A402"/>
      <c r="B402" s="3"/>
      <c r="C402" s="3"/>
      <c r="D402" s="3"/>
      <c r="E402" s="8"/>
      <c r="F402" s="8"/>
      <c r="G402" s="8"/>
      <c r="H402" s="8"/>
      <c r="I402" s="8"/>
      <c r="J402" s="8"/>
      <c r="K402" s="8"/>
      <c r="L402" s="8"/>
      <c r="M402" s="3"/>
      <c r="N402" s="8"/>
      <c r="O402" s="8"/>
      <c r="P402" s="8"/>
      <c r="Q402" s="3"/>
      <c r="AR402" s="88"/>
      <c r="AS402"/>
      <c r="AT402"/>
      <c r="AU402"/>
      <c r="AV402" s="8"/>
    </row>
    <row r="403" spans="1:48" x14ac:dyDescent="0.2">
      <c r="A403"/>
      <c r="B403" s="3"/>
      <c r="C403" s="3"/>
      <c r="D403" s="3"/>
      <c r="F403" s="8"/>
      <c r="G403" s="8"/>
      <c r="H403" s="8"/>
      <c r="I403" s="8"/>
      <c r="J403" s="8"/>
      <c r="K403" s="8"/>
      <c r="L403" s="8"/>
      <c r="M403" s="3"/>
      <c r="N403" s="8"/>
      <c r="O403" s="8"/>
      <c r="P403" s="8"/>
      <c r="Q403" s="3"/>
      <c r="AR403" s="88"/>
      <c r="AS403"/>
      <c r="AT403"/>
      <c r="AU403"/>
      <c r="AV403" s="8"/>
    </row>
  </sheetData>
  <mergeCells count="14">
    <mergeCell ref="T4:T36"/>
    <mergeCell ref="AB4:AB36"/>
    <mergeCell ref="A4:A5"/>
    <mergeCell ref="A6:A17"/>
    <mergeCell ref="A18:A36"/>
    <mergeCell ref="A1:E1"/>
    <mergeCell ref="AW1:BA1"/>
    <mergeCell ref="BB1:BF1"/>
    <mergeCell ref="B2:E2"/>
    <mergeCell ref="Q2:U2"/>
    <mergeCell ref="Y2:AC2"/>
    <mergeCell ref="AG2:AH2"/>
    <mergeCell ref="AJ2:AK2"/>
    <mergeCell ref="AQ2:AU2"/>
  </mergeCells>
  <conditionalFormatting sqref="AW4:AW36">
    <cfRule type="iconSet" priority="4">
      <iconSet iconSet="3Symbols2" showValue="0">
        <cfvo type="percent" val="0"/>
        <cfvo type="num" val="1"/>
        <cfvo type="num" val="2"/>
      </iconSet>
    </cfRule>
  </conditionalFormatting>
  <conditionalFormatting sqref="AX4:AX36">
    <cfRule type="iconSet" priority="3">
      <iconSet iconSet="3Symbols2" showValue="0">
        <cfvo type="percent" val="0"/>
        <cfvo type="num" val="1"/>
        <cfvo type="num" val="2"/>
      </iconSet>
    </cfRule>
  </conditionalFormatting>
  <conditionalFormatting sqref="AY4:AY36">
    <cfRule type="iconSet" priority="2">
      <iconSet iconSet="3Symbols2" showValue="0">
        <cfvo type="percent" val="0"/>
        <cfvo type="num" val="0" gte="0"/>
        <cfvo type="num" val="1"/>
      </iconSet>
    </cfRule>
  </conditionalFormatting>
  <conditionalFormatting sqref="AZ4:BA36">
    <cfRule type="iconSet" priority="1">
      <iconSet iconSet="3Symbols2" showValue="0">
        <cfvo type="percent" val="0"/>
        <cfvo type="num" val="0" gte="0"/>
        <cfvo type="num" val="1"/>
      </iconSet>
    </cfRule>
  </conditionalFormatting>
  <dataValidations count="1">
    <dataValidation type="list" allowBlank="1" showInputMessage="1" showErrorMessage="1" sqref="B307:B403 C151:C403">
      <formula1>ExtractEntities</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04481" r:id="rId4" name="Button 1">
              <controlPr defaultSize="0" print="0" autoFill="0" autoPict="0" macro="[0]!ShowSource2">
                <anchor>
                  <from>
                    <xdr:col>0</xdr:col>
                    <xdr:colOff>38100</xdr:colOff>
                    <xdr:row>0</xdr:row>
                    <xdr:rowOff>323850</xdr:rowOff>
                  </from>
                  <to>
                    <xdr:col>1</xdr:col>
                    <xdr:colOff>590550</xdr:colOff>
                    <xdr:row>0</xdr:row>
                    <xdr:rowOff>552450</xdr:rowOff>
                  </to>
                </anchor>
              </controlPr>
            </control>
          </mc:Choice>
        </mc:AlternateContent>
        <mc:AlternateContent xmlns:mc="http://schemas.openxmlformats.org/markup-compatibility/2006">
          <mc:Choice Requires="x14">
            <control shapeId="404482" r:id="rId5" name="Button 2">
              <controlPr defaultSize="0" print="0" autoFill="0" autoPict="0" macro="[0]!ShowDefinitions" altText="Definitions">
                <anchor>
                  <from>
                    <xdr:col>0</xdr:col>
                    <xdr:colOff>38100</xdr:colOff>
                    <xdr:row>0</xdr:row>
                    <xdr:rowOff>581025</xdr:rowOff>
                  </from>
                  <to>
                    <xdr:col>1</xdr:col>
                    <xdr:colOff>590550</xdr:colOff>
                    <xdr:row>0</xdr:row>
                    <xdr:rowOff>809625</xdr:rowOff>
                  </to>
                </anchor>
              </controlPr>
            </control>
          </mc:Choice>
        </mc:AlternateContent>
        <mc:AlternateContent xmlns:mc="http://schemas.openxmlformats.org/markup-compatibility/2006">
          <mc:Choice Requires="x14">
            <control shapeId="404483" r:id="rId6" name="Button 3">
              <controlPr defaultSize="0" print="0" autoFill="0" autoPict="0" macro="[0]!ShowSCDREF">
                <anchor>
                  <from>
                    <xdr:col>1</xdr:col>
                    <xdr:colOff>609600</xdr:colOff>
                    <xdr:row>0</xdr:row>
                    <xdr:rowOff>323850</xdr:rowOff>
                  </from>
                  <to>
                    <xdr:col>3</xdr:col>
                    <xdr:colOff>323850</xdr:colOff>
                    <xdr:row>0</xdr:row>
                    <xdr:rowOff>552450</xdr:rowOff>
                  </to>
                </anchor>
              </controlPr>
            </control>
          </mc:Choice>
        </mc:AlternateContent>
        <mc:AlternateContent xmlns:mc="http://schemas.openxmlformats.org/markup-compatibility/2006">
          <mc:Choice Requires="x14">
            <control shapeId="404484" r:id="rId7" name="Button 4">
              <controlPr defaultSize="0" print="0" autoFill="0" autoPict="0" macro="[0]!ShowProgress">
                <anchor>
                  <from>
                    <xdr:col>1</xdr:col>
                    <xdr:colOff>609600</xdr:colOff>
                    <xdr:row>0</xdr:row>
                    <xdr:rowOff>581025</xdr:rowOff>
                  </from>
                  <to>
                    <xdr:col>3</xdr:col>
                    <xdr:colOff>323850</xdr:colOff>
                    <xdr:row>0</xdr:row>
                    <xdr:rowOff>809625</xdr:rowOff>
                  </to>
                </anchor>
              </controlPr>
            </control>
          </mc:Choice>
        </mc:AlternateContent>
        <mc:AlternateContent xmlns:mc="http://schemas.openxmlformats.org/markup-compatibility/2006">
          <mc:Choice Requires="x14">
            <control shapeId="404485" r:id="rId8" name="Button 5">
              <controlPr defaultSize="0" print="0" autoFill="0" autoPict="0" macro="[0]!ShowTRF" altText="Show All">
                <anchor>
                  <from>
                    <xdr:col>1</xdr:col>
                    <xdr:colOff>609600</xdr:colOff>
                    <xdr:row>0</xdr:row>
                    <xdr:rowOff>66675</xdr:rowOff>
                  </from>
                  <to>
                    <xdr:col>3</xdr:col>
                    <xdr:colOff>323850</xdr:colOff>
                    <xdr:row>0</xdr:row>
                    <xdr:rowOff>295275</xdr:rowOff>
                  </to>
                </anchor>
              </controlPr>
            </control>
          </mc:Choice>
        </mc:AlternateContent>
        <mc:AlternateContent xmlns:mc="http://schemas.openxmlformats.org/markup-compatibility/2006">
          <mc:Choice Requires="x14">
            <control shapeId="404486" r:id="rId9" name="Button 6">
              <controlPr defaultSize="0" print="0" autoFill="0" autoPict="0" macro="[0]!LinkConformed">
                <anchor>
                  <from>
                    <xdr:col>3</xdr:col>
                    <xdr:colOff>342900</xdr:colOff>
                    <xdr:row>0</xdr:row>
                    <xdr:rowOff>323850</xdr:rowOff>
                  </from>
                  <to>
                    <xdr:col>3</xdr:col>
                    <xdr:colOff>1257300</xdr:colOff>
                    <xdr:row>0</xdr:row>
                    <xdr:rowOff>552450</xdr:rowOff>
                  </to>
                </anchor>
              </controlPr>
            </control>
          </mc:Choice>
        </mc:AlternateContent>
        <mc:AlternateContent xmlns:mc="http://schemas.openxmlformats.org/markup-compatibility/2006">
          <mc:Choice Requires="x14">
            <control shapeId="404487" r:id="rId10" name="Button 7">
              <controlPr defaultSize="0" print="0" autoFill="0" autoPict="0" macro="[0]!LinkReference">
                <anchor>
                  <from>
                    <xdr:col>3</xdr:col>
                    <xdr:colOff>342900</xdr:colOff>
                    <xdr:row>0</xdr:row>
                    <xdr:rowOff>581025</xdr:rowOff>
                  </from>
                  <to>
                    <xdr:col>3</xdr:col>
                    <xdr:colOff>1257300</xdr:colOff>
                    <xdr:row>0</xdr:row>
                    <xdr:rowOff>809625</xdr:rowOff>
                  </to>
                </anchor>
              </controlPr>
            </control>
          </mc:Choice>
        </mc:AlternateContent>
        <mc:AlternateContent xmlns:mc="http://schemas.openxmlformats.org/markup-compatibility/2006">
          <mc:Choice Requires="x14">
            <control shapeId="404488" r:id="rId11" name="Button 8">
              <controlPr defaultSize="0" print="0" autoFill="0" autoPict="0" macro="[0]!ShowAll" altText="Source1 Mapping">
                <anchor>
                  <from>
                    <xdr:col>3</xdr:col>
                    <xdr:colOff>342900</xdr:colOff>
                    <xdr:row>0</xdr:row>
                    <xdr:rowOff>66675</xdr:rowOff>
                  </from>
                  <to>
                    <xdr:col>3</xdr:col>
                    <xdr:colOff>1257300</xdr:colOff>
                    <xdr:row>0</xdr:row>
                    <xdr:rowOff>295275</xdr:rowOff>
                  </to>
                </anchor>
              </controlPr>
            </control>
          </mc:Choice>
        </mc:AlternateContent>
        <mc:AlternateContent xmlns:mc="http://schemas.openxmlformats.org/markup-compatibility/2006">
          <mc:Choice Requires="x14">
            <control shapeId="404489" r:id="rId12" name="Button 9">
              <controlPr defaultSize="0" print="0" autoFill="0" autoPict="0" macro="[0]!ShowSource1">
                <anchor>
                  <from>
                    <xdr:col>0</xdr:col>
                    <xdr:colOff>38100</xdr:colOff>
                    <xdr:row>0</xdr:row>
                    <xdr:rowOff>66675</xdr:rowOff>
                  </from>
                  <to>
                    <xdr:col>1</xdr:col>
                    <xdr:colOff>590550</xdr:colOff>
                    <xdr:row>0</xdr:row>
                    <xdr:rowOff>295275</xdr:rowOff>
                  </to>
                </anchor>
              </controlPr>
            </control>
          </mc:Choice>
        </mc:AlternateContent>
        <mc:AlternateContent xmlns:mc="http://schemas.openxmlformats.org/markup-compatibility/2006">
          <mc:Choice Requires="x14">
            <control shapeId="404490" r:id="rId13" name="Button 10">
              <controlPr defaultSize="0" print="0" autoFill="0" autoPict="0" macro="[0]!LinkBusinessRules">
                <anchor>
                  <from>
                    <xdr:col>3</xdr:col>
                    <xdr:colOff>1276350</xdr:colOff>
                    <xdr:row>0</xdr:row>
                    <xdr:rowOff>323850</xdr:rowOff>
                  </from>
                  <to>
                    <xdr:col>4</xdr:col>
                    <xdr:colOff>647700</xdr:colOff>
                    <xdr:row>0</xdr:row>
                    <xdr:rowOff>552450</xdr:rowOff>
                  </to>
                </anchor>
              </controlPr>
            </control>
          </mc:Choice>
        </mc:AlternateContent>
        <mc:AlternateContent xmlns:mc="http://schemas.openxmlformats.org/markup-compatibility/2006">
          <mc:Choice Requires="x14">
            <control shapeId="404491" r:id="rId14" name="Button 11">
              <controlPr defaultSize="0" print="0" autoFill="0" autoPict="0" macro="[0]!LinkIssues">
                <anchor>
                  <from>
                    <xdr:col>3</xdr:col>
                    <xdr:colOff>1276350</xdr:colOff>
                    <xdr:row>0</xdr:row>
                    <xdr:rowOff>581025</xdr:rowOff>
                  </from>
                  <to>
                    <xdr:col>4</xdr:col>
                    <xdr:colOff>647700</xdr:colOff>
                    <xdr:row>0</xdr:row>
                    <xdr:rowOff>809625</xdr:rowOff>
                  </to>
                </anchor>
              </controlPr>
            </control>
          </mc:Choice>
        </mc:AlternateContent>
        <mc:AlternateContent xmlns:mc="http://schemas.openxmlformats.org/markup-compatibility/2006">
          <mc:Choice Requires="x14">
            <control shapeId="404492" r:id="rId15" name="Button 12">
              <controlPr defaultSize="0" print="0" autoFill="0" autoPict="0" macro="[0]!LinkCDC" altText="Source1 Mapping">
                <anchor>
                  <from>
                    <xdr:col>3</xdr:col>
                    <xdr:colOff>1276350</xdr:colOff>
                    <xdr:row>0</xdr:row>
                    <xdr:rowOff>66675</xdr:rowOff>
                  </from>
                  <to>
                    <xdr:col>4</xdr:col>
                    <xdr:colOff>647700</xdr:colOff>
                    <xdr:row>0</xdr:row>
                    <xdr:rowOff>295275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9" tint="-0.249977111117893"/>
  </sheetPr>
  <dimension ref="A1:CR403"/>
  <sheetViews>
    <sheetView workbookViewId="0">
      <pane xSplit="5" ySplit="3" topLeftCell="F4" activePane="bottomRight" state="frozen"/>
      <selection pane="topRight" activeCell="F1" sqref="F1"/>
      <selection pane="bottomLeft" activeCell="A4" sqref="A4"/>
      <selection pane="bottomRight" activeCell="AM4" sqref="AM4"/>
    </sheetView>
  </sheetViews>
  <sheetFormatPr defaultColWidth="8.85546875" defaultRowHeight="12.75" x14ac:dyDescent="0.2"/>
  <cols>
    <col min="1" max="1" width="5.42578125" style="68" customWidth="1"/>
    <col min="2" max="2" width="13.7109375" customWidth="1"/>
    <col min="3" max="3" width="4.28515625" bestFit="1" customWidth="1"/>
    <col min="4" max="4" width="20.42578125" bestFit="1" customWidth="1"/>
    <col min="5" max="5" width="13.5703125" style="143" bestFit="1" customWidth="1"/>
    <col min="6" max="6" width="0.42578125" style="143" hidden="1" customWidth="1"/>
    <col min="7" max="7" width="9.42578125" style="143" hidden="1" customWidth="1"/>
    <col min="8" max="8" width="0.42578125" style="143" hidden="1" customWidth="1"/>
    <col min="9" max="9" width="9.42578125" style="143" hidden="1" customWidth="1"/>
    <col min="10" max="10" width="0.42578125" style="143" hidden="1" customWidth="1"/>
    <col min="11" max="11" width="9.42578125" style="143" hidden="1" customWidth="1"/>
    <col min="12" max="12" width="0.42578125" style="143" hidden="1" customWidth="1"/>
    <col min="13" max="13" width="23.42578125" hidden="1" customWidth="1"/>
    <col min="14" max="14" width="0.42578125" style="15" hidden="1" customWidth="1"/>
    <col min="15" max="15" width="7.140625" style="15" hidden="1" customWidth="1"/>
    <col min="16" max="16" width="0.42578125" style="15" hidden="1" customWidth="1"/>
    <col min="17" max="17" width="17.7109375" style="22" hidden="1" customWidth="1"/>
    <col min="18" max="18" width="9.7109375" style="67" hidden="1" customWidth="1"/>
    <col min="19" max="19" width="62.5703125" style="23" hidden="1" customWidth="1"/>
    <col min="20" max="20" width="58.85546875" style="12" hidden="1" customWidth="1"/>
    <col min="21" max="21" width="24.140625" style="12" hidden="1" customWidth="1"/>
    <col min="22" max="22" width="0.42578125" hidden="1" customWidth="1"/>
    <col min="23" max="23" width="8.85546875" hidden="1" customWidth="1"/>
    <col min="24" max="24" width="0.42578125" hidden="1" customWidth="1"/>
    <col min="25" max="25" width="32" hidden="1" customWidth="1"/>
    <col min="26" max="26" width="9.7109375" hidden="1" customWidth="1"/>
    <col min="27" max="27" width="61.42578125" hidden="1" customWidth="1"/>
    <col min="28" max="28" width="55" hidden="1" customWidth="1"/>
    <col min="29" max="29" width="30.7109375" hidden="1" customWidth="1"/>
    <col min="30" max="30" width="0.42578125" hidden="1" customWidth="1"/>
    <col min="31" max="31" width="8.85546875" hidden="1" customWidth="1"/>
    <col min="32" max="32" width="0.42578125" hidden="1" customWidth="1"/>
    <col min="33" max="33" width="36" hidden="1" customWidth="1"/>
    <col min="34" max="34" width="15.42578125" hidden="1" customWidth="1"/>
    <col min="35" max="35" width="0.42578125" hidden="1" customWidth="1"/>
    <col min="36" max="36" width="40.140625" hidden="1" customWidth="1"/>
    <col min="37" max="37" width="35.28515625" hidden="1" customWidth="1"/>
    <col min="38" max="38" width="0.42578125" customWidth="1"/>
    <col min="39" max="39" width="7.140625" style="15" customWidth="1"/>
    <col min="40" max="40" width="0.42578125" style="15" customWidth="1"/>
    <col min="41" max="41" width="16.42578125" customWidth="1"/>
    <col min="42" max="42" width="0.42578125" style="15" customWidth="1"/>
    <col min="43" max="43" width="29.85546875" style="22" customWidth="1"/>
    <col min="44" max="44" width="21.5703125" style="89" customWidth="1"/>
    <col min="45" max="45" width="17.42578125" style="12" customWidth="1"/>
    <col min="46" max="46" width="24.28515625" style="12" customWidth="1"/>
    <col min="47" max="47" width="121.42578125" style="23" customWidth="1"/>
    <col min="48" max="48" width="0.42578125" style="143" hidden="1" customWidth="1"/>
    <col min="49" max="53" width="10.7109375" hidden="1" customWidth="1"/>
    <col min="54" max="54" width="11.28515625" hidden="1" customWidth="1"/>
    <col min="55" max="55" width="9.5703125" hidden="1" customWidth="1"/>
    <col min="56" max="56" width="11.28515625" hidden="1" customWidth="1"/>
    <col min="57" max="57" width="9.5703125" hidden="1" customWidth="1"/>
    <col min="58" max="58" width="13.140625" hidden="1" customWidth="1"/>
  </cols>
  <sheetData>
    <row r="1" spans="1:96" ht="67.5" customHeight="1" x14ac:dyDescent="0.35">
      <c r="A1" s="276"/>
      <c r="B1" s="276"/>
      <c r="C1" s="276"/>
      <c r="D1" s="276"/>
      <c r="E1" s="276"/>
      <c r="F1" s="72"/>
      <c r="G1" s="72"/>
      <c r="H1" s="72"/>
      <c r="I1" s="72"/>
      <c r="J1" s="72"/>
      <c r="K1" s="72"/>
      <c r="L1" s="72"/>
      <c r="M1" s="72"/>
      <c r="N1" s="72"/>
      <c r="O1" s="72"/>
      <c r="P1" s="72"/>
      <c r="Q1" s="80"/>
      <c r="R1" s="81"/>
      <c r="S1" s="80"/>
      <c r="T1" s="80"/>
      <c r="U1" s="72"/>
      <c r="V1" s="72"/>
      <c r="W1" s="72"/>
      <c r="X1" s="72"/>
      <c r="Y1" s="80"/>
      <c r="Z1" s="81"/>
      <c r="AA1" s="80"/>
      <c r="AB1" s="80"/>
      <c r="AC1" s="72"/>
      <c r="AD1" s="72"/>
      <c r="AE1" s="72"/>
      <c r="AF1" s="72"/>
      <c r="AG1" s="72"/>
      <c r="AH1" s="72"/>
      <c r="AI1" s="72"/>
      <c r="AJ1" s="72"/>
      <c r="AK1" s="72"/>
      <c r="AL1" s="72"/>
      <c r="AM1" s="72"/>
      <c r="AN1" s="72"/>
      <c r="AO1" s="72"/>
      <c r="AP1" s="72"/>
      <c r="AQ1" s="80"/>
      <c r="AR1" s="85"/>
      <c r="AS1" s="80"/>
      <c r="AT1" s="72"/>
      <c r="AU1" s="80"/>
      <c r="AV1" s="72"/>
      <c r="AW1" s="262" t="s">
        <v>179</v>
      </c>
      <c r="AX1" s="263"/>
      <c r="AY1" s="263"/>
      <c r="AZ1" s="263"/>
      <c r="BA1" s="264"/>
      <c r="BB1" s="265" t="s">
        <v>178</v>
      </c>
      <c r="BC1" s="265"/>
      <c r="BD1" s="265"/>
      <c r="BE1" s="265"/>
      <c r="BF1" s="265"/>
    </row>
    <row r="2" spans="1:96" s="113" customFormat="1" ht="27" customHeight="1" x14ac:dyDescent="0.2">
      <c r="B2" s="277" t="s">
        <v>752</v>
      </c>
      <c r="C2" s="278"/>
      <c r="D2" s="278"/>
      <c r="E2" s="279"/>
      <c r="F2" s="110"/>
      <c r="G2" s="62" t="s">
        <v>124</v>
      </c>
      <c r="H2" s="110"/>
      <c r="I2" s="109"/>
      <c r="J2" s="110"/>
      <c r="K2" s="62" t="s">
        <v>153</v>
      </c>
      <c r="L2" s="110"/>
      <c r="M2" s="101"/>
      <c r="N2" s="110"/>
      <c r="O2" s="62" t="s">
        <v>67</v>
      </c>
      <c r="P2" s="110"/>
      <c r="Q2" s="269" t="s">
        <v>802</v>
      </c>
      <c r="R2" s="269"/>
      <c r="S2" s="269"/>
      <c r="T2" s="269"/>
      <c r="U2" s="269"/>
      <c r="V2" s="106"/>
      <c r="W2" s="70" t="s">
        <v>67</v>
      </c>
      <c r="X2" s="106"/>
      <c r="Y2" s="270" t="s">
        <v>148</v>
      </c>
      <c r="Z2" s="270"/>
      <c r="AA2" s="270"/>
      <c r="AB2" s="270"/>
      <c r="AC2" s="270"/>
      <c r="AD2" s="106"/>
      <c r="AE2" s="70" t="s">
        <v>121</v>
      </c>
      <c r="AF2" s="70"/>
      <c r="AG2" s="271" t="s">
        <v>103</v>
      </c>
      <c r="AH2" s="271"/>
      <c r="AI2" s="106"/>
      <c r="AJ2" s="272" t="s">
        <v>104</v>
      </c>
      <c r="AK2" s="272"/>
      <c r="AL2" s="70"/>
      <c r="AM2" s="62" t="s">
        <v>152</v>
      </c>
      <c r="AN2" s="110"/>
      <c r="AO2" s="140" t="s">
        <v>150</v>
      </c>
      <c r="AP2" s="110"/>
      <c r="AQ2" s="266" t="s">
        <v>172</v>
      </c>
      <c r="AR2" s="267"/>
      <c r="AS2" s="267"/>
      <c r="AT2" s="267"/>
      <c r="AU2" s="268"/>
      <c r="AV2" s="110"/>
      <c r="AW2" s="242">
        <f>SUM(AW4:AW36)</f>
        <v>11</v>
      </c>
      <c r="AX2" s="242">
        <f>SUM(AX4:AX36)</f>
        <v>0</v>
      </c>
      <c r="AY2" s="242">
        <f>SUM(AY4:AY36)</f>
        <v>0</v>
      </c>
      <c r="AZ2" s="242">
        <f>SUM(AZ4:AZ36)</f>
        <v>4</v>
      </c>
      <c r="BA2" s="242">
        <f>SUM(BA4:BA36)</f>
        <v>0</v>
      </c>
      <c r="BB2" s="197"/>
      <c r="BC2" s="197"/>
      <c r="BD2" s="197"/>
      <c r="BE2" s="197"/>
      <c r="BF2" s="242">
        <f>SUM(BF4:BF41)</f>
        <v>11</v>
      </c>
      <c r="BG2"/>
      <c r="BH2"/>
      <c r="BI2"/>
    </row>
    <row r="3" spans="1:96" s="113" customFormat="1" ht="13.5" x14ac:dyDescent="0.2">
      <c r="B3" s="101" t="s">
        <v>63</v>
      </c>
      <c r="C3" s="101" t="s">
        <v>64</v>
      </c>
      <c r="D3" s="101" t="s">
        <v>16</v>
      </c>
      <c r="E3" s="101" t="s">
        <v>149</v>
      </c>
      <c r="F3" s="62"/>
      <c r="G3" s="62" t="s">
        <v>115</v>
      </c>
      <c r="H3" s="62"/>
      <c r="I3" s="101" t="s">
        <v>7</v>
      </c>
      <c r="J3" s="62"/>
      <c r="K3" s="62" t="s">
        <v>115</v>
      </c>
      <c r="L3" s="62"/>
      <c r="M3" s="101" t="s">
        <v>163</v>
      </c>
      <c r="N3" s="62"/>
      <c r="O3" s="62" t="s">
        <v>115</v>
      </c>
      <c r="P3" s="62"/>
      <c r="Q3" s="97" t="s">
        <v>56</v>
      </c>
      <c r="R3" s="97" t="s">
        <v>149</v>
      </c>
      <c r="S3" s="97" t="s">
        <v>110</v>
      </c>
      <c r="T3" s="97" t="s">
        <v>146</v>
      </c>
      <c r="U3" s="97" t="s">
        <v>66</v>
      </c>
      <c r="V3" s="70"/>
      <c r="W3" s="70" t="s">
        <v>115</v>
      </c>
      <c r="X3" s="70"/>
      <c r="Y3" s="105" t="s">
        <v>56</v>
      </c>
      <c r="Z3" s="105" t="s">
        <v>149</v>
      </c>
      <c r="AA3" s="105" t="s">
        <v>110</v>
      </c>
      <c r="AB3" s="105" t="s">
        <v>146</v>
      </c>
      <c r="AC3" s="105" t="s">
        <v>66</v>
      </c>
      <c r="AD3" s="106"/>
      <c r="AE3" s="70" t="s">
        <v>115</v>
      </c>
      <c r="AF3" s="70"/>
      <c r="AG3" s="102" t="s">
        <v>105</v>
      </c>
      <c r="AH3" s="102" t="s">
        <v>106</v>
      </c>
      <c r="AI3" s="106"/>
      <c r="AJ3" s="103" t="s">
        <v>107</v>
      </c>
      <c r="AK3" s="103" t="s">
        <v>108</v>
      </c>
      <c r="AL3" s="70"/>
      <c r="AM3" s="62" t="s">
        <v>115</v>
      </c>
      <c r="AN3" s="62"/>
      <c r="AO3" s="104" t="s">
        <v>173</v>
      </c>
      <c r="AP3" s="62"/>
      <c r="AQ3" s="114" t="s">
        <v>80</v>
      </c>
      <c r="AR3" s="114" t="s">
        <v>133</v>
      </c>
      <c r="AS3" s="114" t="s">
        <v>136</v>
      </c>
      <c r="AT3" s="114" t="s">
        <v>452</v>
      </c>
      <c r="AU3" s="114" t="s">
        <v>135</v>
      </c>
      <c r="AV3" s="62"/>
      <c r="AW3" s="139" t="s">
        <v>169</v>
      </c>
      <c r="AX3" s="139" t="s">
        <v>170</v>
      </c>
      <c r="AY3" s="139" t="s">
        <v>171</v>
      </c>
      <c r="AZ3" s="139" t="s">
        <v>124</v>
      </c>
      <c r="BA3" s="139" t="s">
        <v>128</v>
      </c>
      <c r="BB3" s="139" t="s">
        <v>174</v>
      </c>
      <c r="BC3" s="139" t="s">
        <v>175</v>
      </c>
      <c r="BD3" s="139" t="s">
        <v>176</v>
      </c>
      <c r="BE3" s="139" t="s">
        <v>177</v>
      </c>
      <c r="BF3" s="139" t="s">
        <v>355</v>
      </c>
    </row>
    <row r="4" spans="1:96" s="3" customFormat="1" ht="13.5" customHeight="1" x14ac:dyDescent="0.25">
      <c r="A4" s="280" t="s">
        <v>132</v>
      </c>
      <c r="B4" s="96" t="s">
        <v>753</v>
      </c>
      <c r="C4" s="94">
        <v>1</v>
      </c>
      <c r="D4" s="198" t="s">
        <v>734</v>
      </c>
      <c r="E4" s="94" t="str">
        <f>IF($AS4="","",LOOKUP($AS4,Domains!$B$2:$B$31,Domains!$C$2:$C$31))</f>
        <v>varchar(100)</v>
      </c>
      <c r="F4" s="99"/>
      <c r="G4" s="94" t="s">
        <v>392</v>
      </c>
      <c r="H4" s="99"/>
      <c r="I4" s="94" t="s">
        <v>694</v>
      </c>
      <c r="J4" s="99"/>
      <c r="K4" s="94"/>
      <c r="L4" s="99"/>
      <c r="M4" s="96"/>
      <c r="N4" s="99"/>
      <c r="O4" s="94"/>
      <c r="P4" s="99"/>
      <c r="Q4" s="59" t="s">
        <v>836</v>
      </c>
      <c r="R4" s="59"/>
      <c r="S4" s="59" t="s">
        <v>840</v>
      </c>
      <c r="T4" s="273" t="s">
        <v>1110</v>
      </c>
      <c r="U4" s="96"/>
      <c r="V4" s="107"/>
      <c r="W4" s="94"/>
      <c r="X4" s="107"/>
      <c r="Y4" s="96"/>
      <c r="Z4" s="94"/>
      <c r="AA4" s="98"/>
      <c r="AB4" s="273"/>
      <c r="AC4" s="96"/>
      <c r="AD4" s="112"/>
      <c r="AE4" s="108"/>
      <c r="AF4" s="107"/>
      <c r="AG4" s="96" t="s">
        <v>164</v>
      </c>
      <c r="AH4" s="96" t="s">
        <v>109</v>
      </c>
      <c r="AI4" s="99"/>
      <c r="AJ4" s="98"/>
      <c r="AK4" s="96" t="s">
        <v>713</v>
      </c>
      <c r="AL4" s="107"/>
      <c r="AM4" s="94" t="s">
        <v>392</v>
      </c>
      <c r="AN4" s="99"/>
      <c r="AO4" s="94" t="s">
        <v>151</v>
      </c>
      <c r="AP4" s="99"/>
      <c r="AQ4" s="198" t="s">
        <v>511</v>
      </c>
      <c r="AR4" s="198" t="s">
        <v>734</v>
      </c>
      <c r="AS4" s="198" t="s">
        <v>286</v>
      </c>
      <c r="AT4" s="141" t="str">
        <f>IF($AS4="","",LOOKUP($AS4,Domains!$B$2:$B$31,Domains!$D$2:$D$31))</f>
        <v>Variable characters (100)</v>
      </c>
      <c r="AU4" s="198" t="s">
        <v>643</v>
      </c>
      <c r="AV4" s="99"/>
      <c r="AW4" s="144">
        <f t="shared" ref="AW4:AW36" si="0">BB4+BC4</f>
        <v>1</v>
      </c>
      <c r="AX4" s="144">
        <f t="shared" ref="AX4:AX36" si="1">BD4+BE4</f>
        <v>0</v>
      </c>
      <c r="AY4" s="144">
        <f t="shared" ref="AY4:AY36" si="2">IF(AE4="",0,1)</f>
        <v>0</v>
      </c>
      <c r="AZ4" s="144">
        <f t="shared" ref="AZ4:AZ36" si="3">IF(G4="",0,1)</f>
        <v>1</v>
      </c>
      <c r="BA4" s="144">
        <f t="shared" ref="BA4:BA36" si="4">IF(K4="",0,1)</f>
        <v>0</v>
      </c>
      <c r="BB4" s="144">
        <f t="shared" ref="BB4:BB36" si="5">IF(S4="",0,1)</f>
        <v>1</v>
      </c>
      <c r="BC4" s="144">
        <f t="shared" ref="BC4:BC36" si="6">IF(O4="",0,1)</f>
        <v>0</v>
      </c>
      <c r="BD4" s="144">
        <f t="shared" ref="BD4:BD36" si="7">IF(W4="",0,1)</f>
        <v>0</v>
      </c>
      <c r="BE4" s="144">
        <f t="shared" ref="BE4:BE36" si="8">IF(AA4="",0,1)</f>
        <v>0</v>
      </c>
      <c r="BF4" s="144">
        <f>IF(AR4="",0,1)</f>
        <v>1</v>
      </c>
    </row>
    <row r="5" spans="1:96" s="3" customFormat="1" ht="40.5" x14ac:dyDescent="0.25">
      <c r="A5" s="281"/>
      <c r="B5" s="96" t="s">
        <v>753</v>
      </c>
      <c r="C5" s="61">
        <v>2</v>
      </c>
      <c r="D5" s="171" t="s">
        <v>347</v>
      </c>
      <c r="E5" s="94" t="str">
        <f>IF($AS5="","",LOOKUP($AS5,Domains!$B$2:$B$31,Domains!$C$2:$C$31))</f>
        <v>datetime</v>
      </c>
      <c r="F5" s="62"/>
      <c r="G5" s="94" t="s">
        <v>392</v>
      </c>
      <c r="H5" s="62"/>
      <c r="I5" s="61" t="s">
        <v>694</v>
      </c>
      <c r="J5" s="62"/>
      <c r="K5" s="61"/>
      <c r="L5" s="62"/>
      <c r="M5" s="59"/>
      <c r="N5" s="62"/>
      <c r="O5" s="61"/>
      <c r="P5" s="62"/>
      <c r="Q5" s="59" t="s">
        <v>836</v>
      </c>
      <c r="R5" s="59"/>
      <c r="S5" s="59" t="s">
        <v>841</v>
      </c>
      <c r="T5" s="274"/>
      <c r="U5" s="59"/>
      <c r="V5" s="70"/>
      <c r="W5" s="61"/>
      <c r="X5" s="70"/>
      <c r="Y5" s="59"/>
      <c r="Z5" s="61"/>
      <c r="AA5" s="59"/>
      <c r="AB5" s="274"/>
      <c r="AC5" s="59"/>
      <c r="AD5" s="100"/>
      <c r="AE5" s="71"/>
      <c r="AF5" s="70"/>
      <c r="AG5" s="96" t="s">
        <v>164</v>
      </c>
      <c r="AH5" s="96" t="s">
        <v>109</v>
      </c>
      <c r="AI5" s="62"/>
      <c r="AJ5" s="59"/>
      <c r="AK5" s="59"/>
      <c r="AL5" s="70"/>
      <c r="AM5" s="94" t="s">
        <v>392</v>
      </c>
      <c r="AN5" s="62"/>
      <c r="AO5" s="94" t="s">
        <v>151</v>
      </c>
      <c r="AP5" s="62"/>
      <c r="AQ5" s="198" t="s">
        <v>357</v>
      </c>
      <c r="AR5" s="171" t="s">
        <v>347</v>
      </c>
      <c r="AS5" s="198" t="s">
        <v>289</v>
      </c>
      <c r="AT5" s="141" t="str">
        <f>IF($AS5="","",LOOKUP($AS5,Domains!$B$2:$B$31,Domains!$D$2:$D$31))</f>
        <v>Date &amp; Time</v>
      </c>
      <c r="AU5" s="198" t="s">
        <v>290</v>
      </c>
      <c r="AV5" s="62"/>
      <c r="AW5" s="144">
        <f t="shared" si="0"/>
        <v>1</v>
      </c>
      <c r="AX5" s="144">
        <f t="shared" si="1"/>
        <v>0</v>
      </c>
      <c r="AY5" s="144">
        <f t="shared" si="2"/>
        <v>0</v>
      </c>
      <c r="AZ5" s="144">
        <f t="shared" si="3"/>
        <v>1</v>
      </c>
      <c r="BA5" s="144">
        <f t="shared" si="4"/>
        <v>0</v>
      </c>
      <c r="BB5" s="144">
        <f t="shared" si="5"/>
        <v>1</v>
      </c>
      <c r="BC5" s="144">
        <f t="shared" si="6"/>
        <v>0</v>
      </c>
      <c r="BD5" s="144">
        <f t="shared" si="7"/>
        <v>0</v>
      </c>
      <c r="BE5" s="144">
        <f t="shared" si="8"/>
        <v>0</v>
      </c>
      <c r="BF5" s="144">
        <f t="shared" ref="BF5:BF36" si="9">IF(AR5="",0,1)</f>
        <v>1</v>
      </c>
    </row>
    <row r="6" spans="1:96" s="3" customFormat="1" ht="13.5" x14ac:dyDescent="0.25">
      <c r="A6" s="283" t="s">
        <v>113</v>
      </c>
      <c r="B6" s="96" t="s">
        <v>753</v>
      </c>
      <c r="C6" s="61">
        <v>3</v>
      </c>
      <c r="D6" s="142" t="str">
        <f t="shared" ref="D6:D14" si="10">AR6</f>
        <v>SOURCE_SYSTEM</v>
      </c>
      <c r="E6" s="94" t="str">
        <f>IF($AS6="","",LOOKUP($AS6,Domains!$B$2:$B$31,Domains!$C$2:$C$31))</f>
        <v>varchar(10)</v>
      </c>
      <c r="F6" s="62"/>
      <c r="G6" s="94" t="s">
        <v>392</v>
      </c>
      <c r="H6" s="62"/>
      <c r="I6" s="61" t="s">
        <v>694</v>
      </c>
      <c r="J6" s="62"/>
      <c r="K6" s="61"/>
      <c r="L6" s="62"/>
      <c r="M6" s="59"/>
      <c r="N6" s="62"/>
      <c r="O6" s="61"/>
      <c r="P6" s="62"/>
      <c r="Q6" s="59"/>
      <c r="R6" s="59"/>
      <c r="S6" s="59" t="s">
        <v>759</v>
      </c>
      <c r="T6" s="274"/>
      <c r="U6" s="59"/>
      <c r="V6" s="70"/>
      <c r="W6" s="61"/>
      <c r="X6" s="70"/>
      <c r="Y6" s="59"/>
      <c r="Z6" s="61"/>
      <c r="AA6" s="59"/>
      <c r="AB6" s="274"/>
      <c r="AC6" s="59"/>
      <c r="AD6" s="100"/>
      <c r="AE6" s="71"/>
      <c r="AF6" s="70"/>
      <c r="AG6" s="96" t="s">
        <v>387</v>
      </c>
      <c r="AH6" s="96" t="s">
        <v>109</v>
      </c>
      <c r="AI6" s="62"/>
      <c r="AJ6" s="59"/>
      <c r="AK6" s="96" t="s">
        <v>714</v>
      </c>
      <c r="AL6" s="70"/>
      <c r="AM6" s="94" t="s">
        <v>392</v>
      </c>
      <c r="AN6" s="62"/>
      <c r="AO6" s="94" t="s">
        <v>151</v>
      </c>
      <c r="AP6" s="62"/>
      <c r="AQ6" s="198" t="s">
        <v>137</v>
      </c>
      <c r="AR6" s="198" t="s">
        <v>138</v>
      </c>
      <c r="AS6" s="198" t="s">
        <v>138</v>
      </c>
      <c r="AT6" s="141" t="str">
        <f>IF($AS6="","",LOOKUP($AS6,Domains!$B$2:$B$31,Domains!$D$2:$D$31))</f>
        <v>Variable characters (10)</v>
      </c>
      <c r="AU6" s="198" t="s">
        <v>356</v>
      </c>
      <c r="AV6" s="62"/>
      <c r="AW6" s="144">
        <f t="shared" si="0"/>
        <v>1</v>
      </c>
      <c r="AX6" s="144">
        <f t="shared" si="1"/>
        <v>0</v>
      </c>
      <c r="AY6" s="144">
        <f t="shared" si="2"/>
        <v>0</v>
      </c>
      <c r="AZ6" s="144">
        <f t="shared" si="3"/>
        <v>1</v>
      </c>
      <c r="BA6" s="144">
        <f t="shared" si="4"/>
        <v>0</v>
      </c>
      <c r="BB6" s="144">
        <f t="shared" si="5"/>
        <v>1</v>
      </c>
      <c r="BC6" s="144">
        <f t="shared" si="6"/>
        <v>0</v>
      </c>
      <c r="BD6" s="144">
        <f t="shared" si="7"/>
        <v>0</v>
      </c>
      <c r="BE6" s="144">
        <f t="shared" si="8"/>
        <v>0</v>
      </c>
      <c r="BF6" s="144">
        <f t="shared" si="9"/>
        <v>1</v>
      </c>
    </row>
    <row r="7" spans="1:96" s="3" customFormat="1" ht="13.5" customHeight="1" x14ac:dyDescent="0.25">
      <c r="A7" s="284"/>
      <c r="B7" s="96" t="s">
        <v>753</v>
      </c>
      <c r="C7" s="61">
        <v>4</v>
      </c>
      <c r="D7" s="142" t="str">
        <f t="shared" si="10"/>
        <v>APPLIED_DTS</v>
      </c>
      <c r="E7" s="94" t="str">
        <f>IF($AS7="","",LOOKUP($AS7,Domains!$B$2:$B$31,Domains!$C$2:$C$31))</f>
        <v>datetime</v>
      </c>
      <c r="F7" s="62"/>
      <c r="G7" s="61"/>
      <c r="H7" s="62"/>
      <c r="I7" s="61">
        <v>1</v>
      </c>
      <c r="J7" s="62"/>
      <c r="K7" s="61"/>
      <c r="L7" s="62"/>
      <c r="M7" s="59"/>
      <c r="N7" s="62"/>
      <c r="O7" s="61"/>
      <c r="P7" s="62"/>
      <c r="Q7" s="59" t="s">
        <v>836</v>
      </c>
      <c r="R7" s="59"/>
      <c r="S7" s="59" t="s">
        <v>842</v>
      </c>
      <c r="T7" s="274"/>
      <c r="U7" s="59"/>
      <c r="V7" s="70"/>
      <c r="W7" s="61"/>
      <c r="X7" s="70"/>
      <c r="Y7" s="59"/>
      <c r="Z7" s="61"/>
      <c r="AA7" s="59"/>
      <c r="AB7" s="274"/>
      <c r="AC7" s="59"/>
      <c r="AD7" s="100"/>
      <c r="AE7" s="71"/>
      <c r="AF7" s="70"/>
      <c r="AG7" s="59"/>
      <c r="AH7" s="59"/>
      <c r="AI7" s="62"/>
      <c r="AJ7" s="59"/>
      <c r="AK7" s="59" t="s">
        <v>388</v>
      </c>
      <c r="AL7" s="70"/>
      <c r="AM7" s="94" t="s">
        <v>392</v>
      </c>
      <c r="AN7" s="62"/>
      <c r="AO7" s="94" t="s">
        <v>151</v>
      </c>
      <c r="AP7" s="62"/>
      <c r="AQ7" s="198" t="s">
        <v>504</v>
      </c>
      <c r="AR7" s="198" t="s">
        <v>627</v>
      </c>
      <c r="AS7" s="198" t="s">
        <v>289</v>
      </c>
      <c r="AT7" s="141" t="str">
        <f>IF($AS7="","",LOOKUP($AS7,Domains!$B$2:$B$31,Domains!$D$2:$D$31))</f>
        <v>Date &amp; Time</v>
      </c>
      <c r="AU7" s="198" t="s">
        <v>648</v>
      </c>
      <c r="AV7" s="62"/>
      <c r="AW7" s="144">
        <f t="shared" si="0"/>
        <v>1</v>
      </c>
      <c r="AX7" s="144">
        <f t="shared" si="1"/>
        <v>0</v>
      </c>
      <c r="AY7" s="144">
        <f t="shared" si="2"/>
        <v>0</v>
      </c>
      <c r="AZ7" s="144">
        <f t="shared" si="3"/>
        <v>0</v>
      </c>
      <c r="BA7" s="144">
        <f t="shared" si="4"/>
        <v>0</v>
      </c>
      <c r="BB7" s="144">
        <f t="shared" si="5"/>
        <v>1</v>
      </c>
      <c r="BC7" s="144">
        <f t="shared" si="6"/>
        <v>0</v>
      </c>
      <c r="BD7" s="144">
        <f t="shared" si="7"/>
        <v>0</v>
      </c>
      <c r="BE7" s="144">
        <f t="shared" si="8"/>
        <v>0</v>
      </c>
      <c r="BF7" s="144">
        <f t="shared" si="9"/>
        <v>1</v>
      </c>
    </row>
    <row r="8" spans="1:96" s="3" customFormat="1" ht="13.5" x14ac:dyDescent="0.25">
      <c r="A8" s="284"/>
      <c r="B8" s="96" t="s">
        <v>753</v>
      </c>
      <c r="C8" s="61">
        <v>5</v>
      </c>
      <c r="D8" s="142" t="str">
        <f t="shared" si="10"/>
        <v>DISTRIBUTED_DTS</v>
      </c>
      <c r="E8" s="94" t="str">
        <f>IF($AS8="","",LOOKUP($AS8,Domains!$B$2:$B$31,Domains!$C$2:$C$31))</f>
        <v>datetime</v>
      </c>
      <c r="F8" s="62"/>
      <c r="G8" s="61"/>
      <c r="H8" s="62"/>
      <c r="I8" s="61">
        <v>1</v>
      </c>
      <c r="J8" s="62"/>
      <c r="K8" s="61"/>
      <c r="L8" s="62"/>
      <c r="M8" s="59"/>
      <c r="N8" s="62"/>
      <c r="O8" s="61"/>
      <c r="P8" s="62"/>
      <c r="Q8" s="59" t="s">
        <v>836</v>
      </c>
      <c r="R8" s="59"/>
      <c r="S8" s="59" t="s">
        <v>843</v>
      </c>
      <c r="T8" s="274"/>
      <c r="U8" s="59"/>
      <c r="V8" s="70"/>
      <c r="W8" s="61"/>
      <c r="X8" s="70"/>
      <c r="Y8" s="59"/>
      <c r="Z8" s="61"/>
      <c r="AA8" s="59"/>
      <c r="AB8" s="274"/>
      <c r="AC8" s="59"/>
      <c r="AD8" s="100"/>
      <c r="AE8" s="71"/>
      <c r="AF8" s="70"/>
      <c r="AG8" s="59"/>
      <c r="AH8" s="59"/>
      <c r="AI8" s="62"/>
      <c r="AJ8" s="59"/>
      <c r="AK8" s="59" t="s">
        <v>388</v>
      </c>
      <c r="AL8" s="70"/>
      <c r="AM8" s="94" t="s">
        <v>392</v>
      </c>
      <c r="AN8" s="62"/>
      <c r="AO8" s="94" t="s">
        <v>151</v>
      </c>
      <c r="AP8" s="62"/>
      <c r="AQ8" s="198" t="s">
        <v>525</v>
      </c>
      <c r="AR8" s="198" t="s">
        <v>644</v>
      </c>
      <c r="AS8" s="198" t="s">
        <v>289</v>
      </c>
      <c r="AT8" s="141" t="str">
        <f>IF($AS8="","",LOOKUP($AS8,Domains!$B$2:$B$31,Domains!$D$2:$D$31))</f>
        <v>Date &amp; Time</v>
      </c>
      <c r="AU8" s="198" t="s">
        <v>649</v>
      </c>
      <c r="AV8" s="62"/>
      <c r="AW8" s="144">
        <f t="shared" si="0"/>
        <v>1</v>
      </c>
      <c r="AX8" s="144">
        <f t="shared" si="1"/>
        <v>0</v>
      </c>
      <c r="AY8" s="144">
        <f t="shared" si="2"/>
        <v>0</v>
      </c>
      <c r="AZ8" s="144">
        <f t="shared" si="3"/>
        <v>0</v>
      </c>
      <c r="BA8" s="144">
        <f t="shared" si="4"/>
        <v>0</v>
      </c>
      <c r="BB8" s="144">
        <f t="shared" si="5"/>
        <v>1</v>
      </c>
      <c r="BC8" s="144">
        <f t="shared" si="6"/>
        <v>0</v>
      </c>
      <c r="BD8" s="144">
        <f t="shared" si="7"/>
        <v>0</v>
      </c>
      <c r="BE8" s="144">
        <f t="shared" si="8"/>
        <v>0</v>
      </c>
      <c r="BF8" s="144">
        <f t="shared" si="9"/>
        <v>1</v>
      </c>
    </row>
    <row r="9" spans="1:96" s="3" customFormat="1" ht="13.5" x14ac:dyDescent="0.25">
      <c r="A9" s="284"/>
      <c r="B9" s="96" t="s">
        <v>753</v>
      </c>
      <c r="C9" s="61">
        <v>6</v>
      </c>
      <c r="D9" s="142" t="str">
        <f t="shared" si="10"/>
        <v>REVERSAL_DTS</v>
      </c>
      <c r="E9" s="94" t="str">
        <f>IF($AS9="","",LOOKUP($AS9,Domains!$B$2:$B$31,Domains!$C$2:$C$31))</f>
        <v>datetime</v>
      </c>
      <c r="F9" s="62"/>
      <c r="G9" s="61"/>
      <c r="H9" s="62"/>
      <c r="I9" s="61">
        <v>1</v>
      </c>
      <c r="J9" s="62"/>
      <c r="K9" s="61"/>
      <c r="L9" s="62"/>
      <c r="M9" s="59"/>
      <c r="N9" s="62"/>
      <c r="O9" s="61"/>
      <c r="P9" s="62"/>
      <c r="Q9" s="59" t="s">
        <v>836</v>
      </c>
      <c r="R9" s="59"/>
      <c r="S9" s="59" t="s">
        <v>844</v>
      </c>
      <c r="T9" s="274"/>
      <c r="U9" s="59"/>
      <c r="V9" s="70"/>
      <c r="W9" s="61"/>
      <c r="X9" s="70"/>
      <c r="Y9" s="59"/>
      <c r="Z9" s="61"/>
      <c r="AA9" s="59"/>
      <c r="AB9" s="274"/>
      <c r="AC9" s="59"/>
      <c r="AD9" s="100"/>
      <c r="AE9" s="71"/>
      <c r="AF9" s="70"/>
      <c r="AG9" s="59"/>
      <c r="AH9" s="59"/>
      <c r="AI9" s="62"/>
      <c r="AJ9" s="59"/>
      <c r="AK9" s="59" t="s">
        <v>388</v>
      </c>
      <c r="AL9" s="70"/>
      <c r="AM9" s="94" t="s">
        <v>392</v>
      </c>
      <c r="AN9" s="62"/>
      <c r="AO9" s="94" t="s">
        <v>151</v>
      </c>
      <c r="AP9" s="62"/>
      <c r="AQ9" s="198" t="s">
        <v>526</v>
      </c>
      <c r="AR9" s="198" t="s">
        <v>645</v>
      </c>
      <c r="AS9" s="198" t="s">
        <v>289</v>
      </c>
      <c r="AT9" s="141" t="str">
        <f>IF($AS9="","",LOOKUP($AS9,Domains!$B$2:$B$31,Domains!$D$2:$D$31))</f>
        <v>Date &amp; Time</v>
      </c>
      <c r="AU9" s="198" t="s">
        <v>650</v>
      </c>
      <c r="AV9" s="62"/>
      <c r="AW9" s="144">
        <f t="shared" si="0"/>
        <v>1</v>
      </c>
      <c r="AX9" s="144">
        <f t="shared" si="1"/>
        <v>0</v>
      </c>
      <c r="AY9" s="144">
        <f t="shared" si="2"/>
        <v>0</v>
      </c>
      <c r="AZ9" s="144">
        <f t="shared" si="3"/>
        <v>0</v>
      </c>
      <c r="BA9" s="144">
        <f t="shared" si="4"/>
        <v>0</v>
      </c>
      <c r="BB9" s="144">
        <f t="shared" si="5"/>
        <v>1</v>
      </c>
      <c r="BC9" s="144">
        <f t="shared" si="6"/>
        <v>0</v>
      </c>
      <c r="BD9" s="144">
        <f t="shared" si="7"/>
        <v>0</v>
      </c>
      <c r="BE9" s="144">
        <f t="shared" si="8"/>
        <v>0</v>
      </c>
      <c r="BF9" s="144">
        <f t="shared" si="9"/>
        <v>1</v>
      </c>
    </row>
    <row r="10" spans="1:96" s="3" customFormat="1" ht="13.5" x14ac:dyDescent="0.25">
      <c r="A10" s="284"/>
      <c r="B10" s="96" t="s">
        <v>753</v>
      </c>
      <c r="C10" s="61">
        <v>7</v>
      </c>
      <c r="D10" s="142" t="str">
        <f t="shared" si="10"/>
        <v>DISTR_TYPE_CD</v>
      </c>
      <c r="E10" s="94" t="str">
        <f>IF($AS10="","",LOOKUP($AS10,Domains!$B$2:$B$31,Domains!$C$2:$C$31))</f>
        <v>varchar(255)</v>
      </c>
      <c r="F10" s="62"/>
      <c r="G10" s="61"/>
      <c r="H10" s="62"/>
      <c r="I10" s="61">
        <v>1</v>
      </c>
      <c r="J10" s="62"/>
      <c r="K10" s="61"/>
      <c r="L10" s="62"/>
      <c r="M10" s="59"/>
      <c r="N10" s="62"/>
      <c r="O10" s="61"/>
      <c r="P10" s="62"/>
      <c r="Q10" s="59" t="s">
        <v>849</v>
      </c>
      <c r="R10" s="59"/>
      <c r="S10" s="59" t="s">
        <v>845</v>
      </c>
      <c r="T10" s="274"/>
      <c r="U10" s="59"/>
      <c r="V10" s="70"/>
      <c r="W10" s="61"/>
      <c r="X10" s="70"/>
      <c r="Y10" s="59"/>
      <c r="Z10" s="61"/>
      <c r="AA10" s="59"/>
      <c r="AB10" s="274"/>
      <c r="AC10" s="59"/>
      <c r="AD10" s="100"/>
      <c r="AE10" s="71"/>
      <c r="AF10" s="70"/>
      <c r="AG10" s="59"/>
      <c r="AH10" s="59"/>
      <c r="AI10" s="62"/>
      <c r="AJ10" s="59"/>
      <c r="AK10" s="59" t="s">
        <v>81</v>
      </c>
      <c r="AL10" s="70"/>
      <c r="AM10" s="94" t="s">
        <v>392</v>
      </c>
      <c r="AN10" s="62"/>
      <c r="AO10" s="94" t="s">
        <v>151</v>
      </c>
      <c r="AP10" s="62"/>
      <c r="AQ10" s="198" t="s">
        <v>507</v>
      </c>
      <c r="AR10" s="198" t="s">
        <v>629</v>
      </c>
      <c r="AS10" s="198" t="s">
        <v>299</v>
      </c>
      <c r="AT10" s="141" t="str">
        <f>IF($AS10="","",LOOKUP($AS10,Domains!$B$2:$B$31,Domains!$D$2:$D$31))</f>
        <v>Variable characters (255)</v>
      </c>
      <c r="AU10" s="198" t="s">
        <v>651</v>
      </c>
      <c r="AV10" s="62"/>
      <c r="AW10" s="144">
        <f t="shared" si="0"/>
        <v>1</v>
      </c>
      <c r="AX10" s="144">
        <f t="shared" si="1"/>
        <v>0</v>
      </c>
      <c r="AY10" s="144">
        <f t="shared" si="2"/>
        <v>0</v>
      </c>
      <c r="AZ10" s="144">
        <f t="shared" si="3"/>
        <v>0</v>
      </c>
      <c r="BA10" s="144">
        <f t="shared" si="4"/>
        <v>0</v>
      </c>
      <c r="BB10" s="144">
        <f t="shared" si="5"/>
        <v>1</v>
      </c>
      <c r="BC10" s="144">
        <f t="shared" si="6"/>
        <v>0</v>
      </c>
      <c r="BD10" s="144">
        <f t="shared" si="7"/>
        <v>0</v>
      </c>
      <c r="BE10" s="144">
        <f t="shared" si="8"/>
        <v>0</v>
      </c>
      <c r="BF10" s="144">
        <f t="shared" si="9"/>
        <v>1</v>
      </c>
    </row>
    <row r="11" spans="1:96" s="3" customFormat="1" ht="13.5" x14ac:dyDescent="0.25">
      <c r="A11" s="284"/>
      <c r="B11" s="96" t="s">
        <v>753</v>
      </c>
      <c r="C11" s="61">
        <v>8</v>
      </c>
      <c r="D11" s="142" t="str">
        <f t="shared" si="10"/>
        <v>CURR_CD</v>
      </c>
      <c r="E11" s="94" t="str">
        <f>IF($AS11="","",LOOKUP($AS11,Domains!$B$2:$B$31,Domains!$C$2:$C$31))</f>
        <v>varchar(255)</v>
      </c>
      <c r="F11" s="62"/>
      <c r="G11" s="61"/>
      <c r="H11" s="62"/>
      <c r="I11" s="61">
        <v>1</v>
      </c>
      <c r="J11" s="62"/>
      <c r="K11" s="61"/>
      <c r="L11" s="62"/>
      <c r="M11" s="59"/>
      <c r="N11" s="62"/>
      <c r="O11" s="61"/>
      <c r="P11" s="62"/>
      <c r="Q11" s="59" t="s">
        <v>824</v>
      </c>
      <c r="R11" s="59"/>
      <c r="S11" s="59" t="s">
        <v>814</v>
      </c>
      <c r="T11" s="274"/>
      <c r="U11" s="59"/>
      <c r="V11" s="70"/>
      <c r="W11" s="61"/>
      <c r="X11" s="70"/>
      <c r="Y11" s="59"/>
      <c r="Z11" s="61"/>
      <c r="AA11" s="59"/>
      <c r="AB11" s="274"/>
      <c r="AC11" s="59"/>
      <c r="AD11" s="100"/>
      <c r="AE11" s="71"/>
      <c r="AF11" s="70"/>
      <c r="AG11" s="59"/>
      <c r="AH11" s="59"/>
      <c r="AI11" s="62"/>
      <c r="AJ11" s="59"/>
      <c r="AK11" s="59" t="s">
        <v>81</v>
      </c>
      <c r="AL11" s="70"/>
      <c r="AM11" s="94" t="s">
        <v>392</v>
      </c>
      <c r="AN11" s="62"/>
      <c r="AO11" s="94" t="s">
        <v>151</v>
      </c>
      <c r="AP11" s="62"/>
      <c r="AQ11" s="198" t="s">
        <v>393</v>
      </c>
      <c r="AR11" s="198" t="s">
        <v>587</v>
      </c>
      <c r="AS11" s="198" t="s">
        <v>299</v>
      </c>
      <c r="AT11" s="141" t="str">
        <f>IF($AS11="","",LOOKUP($AS11,Domains!$B$2:$B$31,Domains!$D$2:$D$31))</f>
        <v>Variable characters (255)</v>
      </c>
      <c r="AU11" s="198" t="s">
        <v>599</v>
      </c>
      <c r="AV11" s="62"/>
      <c r="AW11" s="144">
        <f t="shared" si="0"/>
        <v>1</v>
      </c>
      <c r="AX11" s="144">
        <f t="shared" si="1"/>
        <v>0</v>
      </c>
      <c r="AY11" s="144">
        <f t="shared" si="2"/>
        <v>0</v>
      </c>
      <c r="AZ11" s="144">
        <f t="shared" si="3"/>
        <v>0</v>
      </c>
      <c r="BA11" s="144">
        <f t="shared" si="4"/>
        <v>0</v>
      </c>
      <c r="BB11" s="144">
        <f t="shared" si="5"/>
        <v>1</v>
      </c>
      <c r="BC11" s="144">
        <f t="shared" si="6"/>
        <v>0</v>
      </c>
      <c r="BD11" s="144">
        <f t="shared" si="7"/>
        <v>0</v>
      </c>
      <c r="BE11" s="144">
        <f t="shared" si="8"/>
        <v>0</v>
      </c>
      <c r="BF11" s="144">
        <f t="shared" si="9"/>
        <v>1</v>
      </c>
    </row>
    <row r="12" spans="1:96" s="3" customFormat="1" ht="13.5" x14ac:dyDescent="0.25">
      <c r="A12" s="284"/>
      <c r="B12" s="96" t="s">
        <v>753</v>
      </c>
      <c r="C12" s="61">
        <v>9</v>
      </c>
      <c r="D12" s="142" t="str">
        <f>AR12</f>
        <v>NET_DISTRIBUTED_AMT</v>
      </c>
      <c r="E12" s="94" t="str">
        <f>IF($AS12="","",LOOKUP($AS12,Domains!$B$2:$B$31,Domains!$C$2:$C$31))</f>
        <v>decimal(18,2)</v>
      </c>
      <c r="F12" s="62"/>
      <c r="G12" s="61"/>
      <c r="H12" s="62"/>
      <c r="I12" s="61">
        <v>1</v>
      </c>
      <c r="J12" s="62"/>
      <c r="K12" s="61"/>
      <c r="L12" s="62"/>
      <c r="M12" s="59"/>
      <c r="N12" s="62"/>
      <c r="O12" s="61"/>
      <c r="P12" s="62"/>
      <c r="Q12" s="59" t="s">
        <v>836</v>
      </c>
      <c r="R12" s="59"/>
      <c r="S12" s="59" t="s">
        <v>846</v>
      </c>
      <c r="T12" s="274"/>
      <c r="U12" s="59"/>
      <c r="V12" s="70"/>
      <c r="W12" s="61"/>
      <c r="X12" s="70"/>
      <c r="Y12" s="59"/>
      <c r="Z12" s="61"/>
      <c r="AA12" s="59"/>
      <c r="AB12" s="274"/>
      <c r="AC12" s="59"/>
      <c r="AD12" s="100"/>
      <c r="AE12" s="71"/>
      <c r="AF12" s="70"/>
      <c r="AG12" s="59"/>
      <c r="AH12" s="59"/>
      <c r="AI12" s="62"/>
      <c r="AJ12" s="59"/>
      <c r="AK12" s="59" t="s">
        <v>93</v>
      </c>
      <c r="AL12" s="70"/>
      <c r="AM12" s="94" t="s">
        <v>392</v>
      </c>
      <c r="AN12" s="62"/>
      <c r="AO12" s="94" t="s">
        <v>151</v>
      </c>
      <c r="AP12" s="62"/>
      <c r="AQ12" s="198" t="s">
        <v>527</v>
      </c>
      <c r="AR12" s="198" t="s">
        <v>646</v>
      </c>
      <c r="AS12" s="198" t="s">
        <v>318</v>
      </c>
      <c r="AT12" s="141" t="str">
        <f>IF($AS12="","",LOOKUP($AS12,Domains!$B$2:$B$31,Domains!$D$2:$D$31))</f>
        <v>Number (18,2)</v>
      </c>
      <c r="AU12" s="198" t="s">
        <v>652</v>
      </c>
      <c r="AV12" s="62"/>
      <c r="AW12" s="144">
        <f t="shared" si="0"/>
        <v>1</v>
      </c>
      <c r="AX12" s="144">
        <f t="shared" si="1"/>
        <v>0</v>
      </c>
      <c r="AY12" s="144">
        <f t="shared" si="2"/>
        <v>0</v>
      </c>
      <c r="AZ12" s="144">
        <f t="shared" si="3"/>
        <v>0</v>
      </c>
      <c r="BA12" s="144">
        <f t="shared" si="4"/>
        <v>0</v>
      </c>
      <c r="BB12" s="144">
        <f t="shared" si="5"/>
        <v>1</v>
      </c>
      <c r="BC12" s="144">
        <f t="shared" si="6"/>
        <v>0</v>
      </c>
      <c r="BD12" s="144">
        <f t="shared" si="7"/>
        <v>0</v>
      </c>
      <c r="BE12" s="144">
        <f t="shared" si="8"/>
        <v>0</v>
      </c>
      <c r="BF12" s="144">
        <f t="shared" si="9"/>
        <v>1</v>
      </c>
    </row>
    <row r="13" spans="1:96" s="3" customFormat="1" ht="13.5" x14ac:dyDescent="0.25">
      <c r="A13" s="284"/>
      <c r="B13" s="96" t="s">
        <v>753</v>
      </c>
      <c r="C13" s="61">
        <v>10</v>
      </c>
      <c r="D13" s="142" t="str">
        <f t="shared" si="10"/>
        <v>WO_AMT</v>
      </c>
      <c r="E13" s="94" t="str">
        <f>IF($AS13="","",LOOKUP($AS13,Domains!$B$2:$B$31,Domains!$C$2:$C$31))</f>
        <v>decimal(18,2)</v>
      </c>
      <c r="F13" s="62"/>
      <c r="G13" s="61"/>
      <c r="H13" s="62"/>
      <c r="I13" s="61">
        <v>1</v>
      </c>
      <c r="J13" s="62"/>
      <c r="K13" s="61"/>
      <c r="L13" s="62"/>
      <c r="M13" s="59"/>
      <c r="N13" s="62"/>
      <c r="O13" s="61"/>
      <c r="P13" s="62"/>
      <c r="Q13" s="59" t="s">
        <v>836</v>
      </c>
      <c r="R13" s="59"/>
      <c r="S13" s="59" t="s">
        <v>847</v>
      </c>
      <c r="T13" s="274"/>
      <c r="U13" s="59"/>
      <c r="V13" s="70"/>
      <c r="W13" s="61"/>
      <c r="X13" s="70"/>
      <c r="Y13" s="59"/>
      <c r="Z13" s="61"/>
      <c r="AA13" s="59"/>
      <c r="AB13" s="274"/>
      <c r="AC13" s="59"/>
      <c r="AD13" s="100"/>
      <c r="AE13" s="71"/>
      <c r="AF13" s="70"/>
      <c r="AG13" s="59"/>
      <c r="AH13" s="59"/>
      <c r="AI13" s="62"/>
      <c r="AJ13" s="59"/>
      <c r="AK13" s="59" t="s">
        <v>93</v>
      </c>
      <c r="AL13" s="70"/>
      <c r="AM13" s="94" t="s">
        <v>392</v>
      </c>
      <c r="AN13" s="62"/>
      <c r="AO13" s="94" t="s">
        <v>151</v>
      </c>
      <c r="AP13" s="62"/>
      <c r="AQ13" s="198" t="s">
        <v>516</v>
      </c>
      <c r="AR13" s="198" t="s">
        <v>647</v>
      </c>
      <c r="AS13" s="198" t="s">
        <v>318</v>
      </c>
      <c r="AT13" s="141" t="str">
        <f>IF($AS13="","",LOOKUP($AS13,Domains!$B$2:$B$31,Domains!$D$2:$D$31))</f>
        <v>Number (18,2)</v>
      </c>
      <c r="AU13" s="198" t="s">
        <v>653</v>
      </c>
      <c r="AV13" s="62"/>
      <c r="AW13" s="144">
        <f t="shared" si="0"/>
        <v>1</v>
      </c>
      <c r="AX13" s="144">
        <f t="shared" si="1"/>
        <v>0</v>
      </c>
      <c r="AY13" s="144">
        <f t="shared" si="2"/>
        <v>0</v>
      </c>
      <c r="AZ13" s="144">
        <f t="shared" si="3"/>
        <v>0</v>
      </c>
      <c r="BA13" s="144">
        <f t="shared" si="4"/>
        <v>0</v>
      </c>
      <c r="BB13" s="144">
        <f t="shared" si="5"/>
        <v>1</v>
      </c>
      <c r="BC13" s="144">
        <f t="shared" si="6"/>
        <v>0</v>
      </c>
      <c r="BD13" s="144">
        <f t="shared" si="7"/>
        <v>0</v>
      </c>
      <c r="BE13" s="144">
        <f t="shared" si="8"/>
        <v>0</v>
      </c>
      <c r="BF13" s="144">
        <f t="shared" si="9"/>
        <v>1</v>
      </c>
    </row>
    <row r="14" spans="1:96" s="3" customFormat="1" ht="13.5" x14ac:dyDescent="0.25">
      <c r="A14" s="290"/>
      <c r="B14" s="96" t="s">
        <v>753</v>
      </c>
      <c r="C14" s="61">
        <v>11</v>
      </c>
      <c r="D14" s="142" t="str">
        <f t="shared" si="10"/>
        <v>X_SEQ_NO</v>
      </c>
      <c r="E14" s="94" t="str">
        <f>IF($AS14="","",LOOKUP($AS14,Domains!$B$2:$B$31,Domains!$C$2:$C$31))</f>
        <v>decimal(19,0)</v>
      </c>
      <c r="F14" s="62"/>
      <c r="G14" s="94" t="s">
        <v>392</v>
      </c>
      <c r="H14" s="62"/>
      <c r="I14" s="61" t="s">
        <v>694</v>
      </c>
      <c r="J14" s="62"/>
      <c r="K14" s="61"/>
      <c r="L14" s="62"/>
      <c r="M14" s="59"/>
      <c r="N14" s="62"/>
      <c r="O14" s="61"/>
      <c r="P14" s="62"/>
      <c r="Q14" s="59" t="s">
        <v>836</v>
      </c>
      <c r="R14" s="59"/>
      <c r="S14" s="59" t="s">
        <v>848</v>
      </c>
      <c r="T14" s="274"/>
      <c r="U14" s="59"/>
      <c r="V14" s="70"/>
      <c r="W14" s="61"/>
      <c r="X14" s="70"/>
      <c r="Y14" s="59"/>
      <c r="Z14" s="61"/>
      <c r="AA14" s="59"/>
      <c r="AB14" s="274"/>
      <c r="AC14" s="59"/>
      <c r="AD14" s="100"/>
      <c r="AE14" s="71"/>
      <c r="AF14" s="70"/>
      <c r="AG14" s="96" t="s">
        <v>164</v>
      </c>
      <c r="AH14" s="96" t="s">
        <v>109</v>
      </c>
      <c r="AI14" s="62"/>
      <c r="AJ14" s="59"/>
      <c r="AK14" s="59"/>
      <c r="AL14" s="70"/>
      <c r="AM14" s="94" t="s">
        <v>392</v>
      </c>
      <c r="AN14" s="62"/>
      <c r="AO14" s="94" t="s">
        <v>151</v>
      </c>
      <c r="AP14" s="62"/>
      <c r="AQ14" s="142" t="s">
        <v>725</v>
      </c>
      <c r="AR14" s="142" t="s">
        <v>726</v>
      </c>
      <c r="AS14" s="243" t="s">
        <v>398</v>
      </c>
      <c r="AT14" s="141" t="str">
        <f>IF($AS14="","",LOOKUP($AS14,Domains!$B$2:$B$31,Domains!$D$2:$D$31))</f>
        <v>Long Integer</v>
      </c>
      <c r="AU14" s="170" t="s">
        <v>727</v>
      </c>
      <c r="AV14" s="62"/>
      <c r="AW14" s="144">
        <f t="shared" si="0"/>
        <v>1</v>
      </c>
      <c r="AX14" s="144">
        <f t="shared" si="1"/>
        <v>0</v>
      </c>
      <c r="AY14" s="144">
        <f t="shared" si="2"/>
        <v>0</v>
      </c>
      <c r="AZ14" s="144">
        <f t="shared" si="3"/>
        <v>1</v>
      </c>
      <c r="BA14" s="144">
        <f t="shared" si="4"/>
        <v>0</v>
      </c>
      <c r="BB14" s="144">
        <f t="shared" si="5"/>
        <v>1</v>
      </c>
      <c r="BC14" s="144">
        <f t="shared" si="6"/>
        <v>0</v>
      </c>
      <c r="BD14" s="144">
        <f t="shared" si="7"/>
        <v>0</v>
      </c>
      <c r="BE14" s="144">
        <f t="shared" si="8"/>
        <v>0</v>
      </c>
      <c r="BF14" s="144">
        <f t="shared" si="9"/>
        <v>1</v>
      </c>
    </row>
    <row r="15" spans="1:96" s="41" customFormat="1" ht="13.5" x14ac:dyDescent="0.25">
      <c r="A15" s="287" t="s">
        <v>114</v>
      </c>
      <c r="B15" s="96"/>
      <c r="C15" s="61"/>
      <c r="D15" s="142"/>
      <c r="E15" s="94" t="str">
        <f>IF($AS15="","",LOOKUP($AS15,Domains!$B$2:$B$31,Domains!$C$2:$C$31))</f>
        <v/>
      </c>
      <c r="F15" s="62"/>
      <c r="G15" s="61"/>
      <c r="H15" s="62"/>
      <c r="I15" s="61"/>
      <c r="J15" s="62"/>
      <c r="K15" s="61"/>
      <c r="L15" s="62"/>
      <c r="M15" s="59"/>
      <c r="N15" s="62"/>
      <c r="O15" s="61"/>
      <c r="P15" s="62"/>
      <c r="Q15" s="59"/>
      <c r="R15" s="59"/>
      <c r="S15" s="59"/>
      <c r="T15" s="274"/>
      <c r="U15" s="59"/>
      <c r="V15" s="70"/>
      <c r="W15" s="61"/>
      <c r="X15" s="70"/>
      <c r="Y15" s="59"/>
      <c r="Z15" s="61"/>
      <c r="AA15" s="59"/>
      <c r="AB15" s="274"/>
      <c r="AC15" s="59"/>
      <c r="AD15" s="100"/>
      <c r="AE15" s="71"/>
      <c r="AF15" s="70"/>
      <c r="AG15" s="59"/>
      <c r="AH15" s="59"/>
      <c r="AI15" s="62"/>
      <c r="AJ15" s="59"/>
      <c r="AK15" s="59"/>
      <c r="AL15" s="70"/>
      <c r="AM15" s="61"/>
      <c r="AN15" s="62"/>
      <c r="AO15" s="94"/>
      <c r="AP15" s="62"/>
      <c r="AQ15" s="142"/>
      <c r="AR15" s="142"/>
      <c r="AS15" s="142"/>
      <c r="AT15" s="141" t="str">
        <f>IF($AS15="","",LOOKUP($AS15,Domains!$B$2:$B$31,Domains!$D$2:$D$31))</f>
        <v/>
      </c>
      <c r="AU15" s="142"/>
      <c r="AV15" s="62"/>
      <c r="AW15" s="144">
        <f t="shared" si="0"/>
        <v>0</v>
      </c>
      <c r="AX15" s="144">
        <f t="shared" si="1"/>
        <v>0</v>
      </c>
      <c r="AY15" s="144">
        <f t="shared" si="2"/>
        <v>0</v>
      </c>
      <c r="AZ15" s="144">
        <f t="shared" si="3"/>
        <v>0</v>
      </c>
      <c r="BA15" s="144">
        <f t="shared" si="4"/>
        <v>0</v>
      </c>
      <c r="BB15" s="144">
        <f t="shared" si="5"/>
        <v>0</v>
      </c>
      <c r="BC15" s="144">
        <f t="shared" si="6"/>
        <v>0</v>
      </c>
      <c r="BD15" s="144">
        <f t="shared" si="7"/>
        <v>0</v>
      </c>
      <c r="BE15" s="144">
        <f t="shared" si="8"/>
        <v>0</v>
      </c>
      <c r="BF15" s="144">
        <f t="shared" si="9"/>
        <v>0</v>
      </c>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row>
    <row r="16" spans="1:96" s="41" customFormat="1" ht="13.5" x14ac:dyDescent="0.25">
      <c r="A16" s="288"/>
      <c r="B16" s="96"/>
      <c r="C16" s="61"/>
      <c r="D16" s="142"/>
      <c r="E16" s="94" t="str">
        <f>IF($AS16="","",LOOKUP($AS16,Domains!$B$2:$B$31,Domains!$C$2:$C$31))</f>
        <v/>
      </c>
      <c r="F16" s="62"/>
      <c r="G16" s="61"/>
      <c r="H16" s="62"/>
      <c r="I16" s="61"/>
      <c r="J16" s="62"/>
      <c r="K16" s="61"/>
      <c r="L16" s="62"/>
      <c r="M16" s="59"/>
      <c r="N16" s="62"/>
      <c r="O16" s="61"/>
      <c r="P16" s="62"/>
      <c r="Q16" s="59"/>
      <c r="R16" s="59"/>
      <c r="S16" s="59"/>
      <c r="T16" s="274"/>
      <c r="U16" s="59"/>
      <c r="V16" s="70"/>
      <c r="W16" s="61"/>
      <c r="X16" s="70"/>
      <c r="Y16" s="59"/>
      <c r="Z16" s="61"/>
      <c r="AA16" s="59"/>
      <c r="AB16" s="274"/>
      <c r="AC16" s="59"/>
      <c r="AD16" s="100"/>
      <c r="AE16" s="71"/>
      <c r="AF16" s="70"/>
      <c r="AG16" s="59"/>
      <c r="AH16" s="59"/>
      <c r="AI16" s="62"/>
      <c r="AJ16" s="59"/>
      <c r="AK16" s="59"/>
      <c r="AL16" s="70"/>
      <c r="AM16" s="61"/>
      <c r="AN16" s="62"/>
      <c r="AO16" s="94"/>
      <c r="AP16" s="62"/>
      <c r="AQ16" s="142"/>
      <c r="AR16" s="142"/>
      <c r="AS16" s="142"/>
      <c r="AT16" s="141" t="str">
        <f>IF($AS16="","",LOOKUP($AS16,Domains!$B$2:$B$31,Domains!$D$2:$D$31))</f>
        <v/>
      </c>
      <c r="AU16" s="142"/>
      <c r="AV16" s="62"/>
      <c r="AW16" s="144">
        <f t="shared" si="0"/>
        <v>0</v>
      </c>
      <c r="AX16" s="144">
        <f t="shared" si="1"/>
        <v>0</v>
      </c>
      <c r="AY16" s="144">
        <f t="shared" si="2"/>
        <v>0</v>
      </c>
      <c r="AZ16" s="144">
        <f t="shared" si="3"/>
        <v>0</v>
      </c>
      <c r="BA16" s="144">
        <f t="shared" si="4"/>
        <v>0</v>
      </c>
      <c r="BB16" s="144">
        <f t="shared" si="5"/>
        <v>0</v>
      </c>
      <c r="BC16" s="144">
        <f t="shared" si="6"/>
        <v>0</v>
      </c>
      <c r="BD16" s="144">
        <f t="shared" si="7"/>
        <v>0</v>
      </c>
      <c r="BE16" s="144">
        <f t="shared" si="8"/>
        <v>0</v>
      </c>
      <c r="BF16" s="144">
        <f t="shared" si="9"/>
        <v>0</v>
      </c>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row>
    <row r="17" spans="1:96" s="41" customFormat="1" ht="13.5" x14ac:dyDescent="0.25">
      <c r="A17" s="288"/>
      <c r="B17" s="96"/>
      <c r="C17" s="61"/>
      <c r="D17" s="142"/>
      <c r="E17" s="94" t="str">
        <f>IF($AS17="","",LOOKUP($AS17,Domains!$B$2:$B$31,Domains!$C$2:$C$31))</f>
        <v/>
      </c>
      <c r="F17" s="62"/>
      <c r="G17" s="61"/>
      <c r="H17" s="62"/>
      <c r="I17" s="61"/>
      <c r="J17" s="62"/>
      <c r="K17" s="61"/>
      <c r="L17" s="62"/>
      <c r="M17" s="59"/>
      <c r="N17" s="62"/>
      <c r="O17" s="61"/>
      <c r="P17" s="62"/>
      <c r="Q17" s="59"/>
      <c r="R17" s="59"/>
      <c r="S17" s="59"/>
      <c r="T17" s="274"/>
      <c r="U17" s="59"/>
      <c r="V17" s="70"/>
      <c r="W17" s="61"/>
      <c r="X17" s="70"/>
      <c r="Y17" s="59"/>
      <c r="Z17" s="61"/>
      <c r="AA17" s="59"/>
      <c r="AB17" s="274"/>
      <c r="AC17" s="59"/>
      <c r="AD17" s="100"/>
      <c r="AE17" s="71"/>
      <c r="AF17" s="70"/>
      <c r="AG17" s="59"/>
      <c r="AH17" s="59"/>
      <c r="AI17" s="62"/>
      <c r="AJ17" s="59"/>
      <c r="AK17" s="59"/>
      <c r="AL17" s="70"/>
      <c r="AM17" s="61"/>
      <c r="AN17" s="62"/>
      <c r="AO17" s="94"/>
      <c r="AP17" s="62"/>
      <c r="AQ17" s="142"/>
      <c r="AR17" s="142"/>
      <c r="AS17" s="142"/>
      <c r="AT17" s="141" t="str">
        <f>IF($AS17="","",LOOKUP($AS17,Domains!$B$2:$B$31,Domains!$D$2:$D$31))</f>
        <v/>
      </c>
      <c r="AU17" s="142"/>
      <c r="AV17" s="62"/>
      <c r="AW17" s="144">
        <f t="shared" si="0"/>
        <v>0</v>
      </c>
      <c r="AX17" s="144">
        <f t="shared" si="1"/>
        <v>0</v>
      </c>
      <c r="AY17" s="144">
        <f t="shared" si="2"/>
        <v>0</v>
      </c>
      <c r="AZ17" s="144">
        <f t="shared" si="3"/>
        <v>0</v>
      </c>
      <c r="BA17" s="144">
        <f t="shared" si="4"/>
        <v>0</v>
      </c>
      <c r="BB17" s="144">
        <f t="shared" si="5"/>
        <v>0</v>
      </c>
      <c r="BC17" s="144">
        <f t="shared" si="6"/>
        <v>0</v>
      </c>
      <c r="BD17" s="144">
        <f t="shared" si="7"/>
        <v>0</v>
      </c>
      <c r="BE17" s="144">
        <f t="shared" si="8"/>
        <v>0</v>
      </c>
      <c r="BF17" s="144">
        <f t="shared" si="9"/>
        <v>0</v>
      </c>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row>
    <row r="18" spans="1:96" s="3" customFormat="1" ht="13.5" x14ac:dyDescent="0.25">
      <c r="A18" s="288"/>
      <c r="B18" s="59"/>
      <c r="C18" s="61"/>
      <c r="D18" s="142"/>
      <c r="E18" s="94" t="str">
        <f>IF($AS18="","",LOOKUP($AS18,Domains!$B$2:$B$31,Domains!$C$2:$C$31))</f>
        <v/>
      </c>
      <c r="F18" s="62"/>
      <c r="G18" s="61"/>
      <c r="H18" s="62"/>
      <c r="I18" s="61"/>
      <c r="J18" s="62"/>
      <c r="K18" s="61"/>
      <c r="L18" s="62"/>
      <c r="M18" s="59"/>
      <c r="N18" s="62"/>
      <c r="O18" s="61"/>
      <c r="P18" s="62"/>
      <c r="Q18" s="59"/>
      <c r="R18" s="59"/>
      <c r="S18" s="59"/>
      <c r="T18" s="274"/>
      <c r="U18" s="59"/>
      <c r="V18" s="70"/>
      <c r="W18" s="61"/>
      <c r="X18" s="70"/>
      <c r="Y18" s="59"/>
      <c r="Z18" s="61"/>
      <c r="AA18" s="59"/>
      <c r="AB18" s="274"/>
      <c r="AC18" s="59"/>
      <c r="AD18" s="100"/>
      <c r="AE18" s="71"/>
      <c r="AF18" s="70"/>
      <c r="AG18" s="59"/>
      <c r="AH18" s="59"/>
      <c r="AI18" s="62"/>
      <c r="AJ18" s="59"/>
      <c r="AK18" s="59"/>
      <c r="AL18" s="70"/>
      <c r="AM18" s="61"/>
      <c r="AN18" s="62"/>
      <c r="AO18" s="94"/>
      <c r="AP18" s="62"/>
      <c r="AQ18" s="142"/>
      <c r="AR18" s="142"/>
      <c r="AS18" s="142"/>
      <c r="AT18" s="141" t="str">
        <f>IF($AS18="","",LOOKUP($AS18,Domains!$B$2:$B$31,Domains!$D$2:$D$31))</f>
        <v/>
      </c>
      <c r="AU18" s="142"/>
      <c r="AV18" s="62"/>
      <c r="AW18" s="144">
        <f t="shared" si="0"/>
        <v>0</v>
      </c>
      <c r="AX18" s="144">
        <f t="shared" si="1"/>
        <v>0</v>
      </c>
      <c r="AY18" s="144">
        <f t="shared" si="2"/>
        <v>0</v>
      </c>
      <c r="AZ18" s="144">
        <f t="shared" si="3"/>
        <v>0</v>
      </c>
      <c r="BA18" s="144">
        <f t="shared" si="4"/>
        <v>0</v>
      </c>
      <c r="BB18" s="144">
        <f t="shared" si="5"/>
        <v>0</v>
      </c>
      <c r="BC18" s="144">
        <f t="shared" si="6"/>
        <v>0</v>
      </c>
      <c r="BD18" s="144">
        <f t="shared" si="7"/>
        <v>0</v>
      </c>
      <c r="BE18" s="144">
        <f t="shared" si="8"/>
        <v>0</v>
      </c>
      <c r="BF18" s="144">
        <f t="shared" si="9"/>
        <v>0</v>
      </c>
    </row>
    <row r="19" spans="1:96" s="3" customFormat="1" ht="13.5" x14ac:dyDescent="0.25">
      <c r="A19" s="288"/>
      <c r="B19" s="59"/>
      <c r="C19" s="61"/>
      <c r="D19" s="142"/>
      <c r="E19" s="94" t="str">
        <f>IF($AS19="","",LOOKUP($AS19,Domains!$B$2:$B$31,Domains!$C$2:$C$31))</f>
        <v/>
      </c>
      <c r="F19" s="62"/>
      <c r="G19" s="61"/>
      <c r="H19" s="62"/>
      <c r="I19" s="61"/>
      <c r="J19" s="62"/>
      <c r="K19" s="61"/>
      <c r="L19" s="62"/>
      <c r="M19" s="59"/>
      <c r="N19" s="62"/>
      <c r="O19" s="61"/>
      <c r="P19" s="62"/>
      <c r="Q19" s="59"/>
      <c r="R19" s="59"/>
      <c r="S19" s="59"/>
      <c r="T19" s="274"/>
      <c r="U19" s="59"/>
      <c r="V19" s="70"/>
      <c r="W19" s="61"/>
      <c r="X19" s="70"/>
      <c r="Y19" s="59"/>
      <c r="Z19" s="61"/>
      <c r="AA19" s="59"/>
      <c r="AB19" s="274"/>
      <c r="AC19" s="59"/>
      <c r="AD19" s="100"/>
      <c r="AE19" s="71"/>
      <c r="AF19" s="70"/>
      <c r="AG19" s="59"/>
      <c r="AH19" s="59"/>
      <c r="AI19" s="62"/>
      <c r="AJ19" s="59"/>
      <c r="AK19" s="59"/>
      <c r="AL19" s="70"/>
      <c r="AM19" s="61"/>
      <c r="AN19" s="62"/>
      <c r="AO19" s="94"/>
      <c r="AP19" s="62"/>
      <c r="AQ19" s="142"/>
      <c r="AR19" s="142"/>
      <c r="AS19" s="142"/>
      <c r="AT19" s="141" t="str">
        <f>IF($AS19="","",LOOKUP($AS19,Domains!$B$2:$B$31,Domains!$D$2:$D$31))</f>
        <v/>
      </c>
      <c r="AU19" s="142"/>
      <c r="AV19" s="62"/>
      <c r="AW19" s="144">
        <f t="shared" si="0"/>
        <v>0</v>
      </c>
      <c r="AX19" s="144">
        <f t="shared" si="1"/>
        <v>0</v>
      </c>
      <c r="AY19" s="144">
        <f t="shared" si="2"/>
        <v>0</v>
      </c>
      <c r="AZ19" s="144">
        <f t="shared" si="3"/>
        <v>0</v>
      </c>
      <c r="BA19" s="144">
        <f t="shared" si="4"/>
        <v>0</v>
      </c>
      <c r="BB19" s="144">
        <f t="shared" si="5"/>
        <v>0</v>
      </c>
      <c r="BC19" s="144">
        <f t="shared" si="6"/>
        <v>0</v>
      </c>
      <c r="BD19" s="144">
        <f t="shared" si="7"/>
        <v>0</v>
      </c>
      <c r="BE19" s="144">
        <f t="shared" si="8"/>
        <v>0</v>
      </c>
      <c r="BF19" s="144">
        <f t="shared" si="9"/>
        <v>0</v>
      </c>
    </row>
    <row r="20" spans="1:96" s="3" customFormat="1" ht="13.5" x14ac:dyDescent="0.25">
      <c r="A20" s="288"/>
      <c r="B20" s="59"/>
      <c r="C20" s="61"/>
      <c r="D20" s="142"/>
      <c r="E20" s="94" t="str">
        <f>IF($AS20="","",LOOKUP($AS20,Domains!$B$2:$B$31,Domains!$C$2:$C$31))</f>
        <v/>
      </c>
      <c r="F20" s="62"/>
      <c r="G20" s="61"/>
      <c r="H20" s="62"/>
      <c r="I20" s="61"/>
      <c r="J20" s="62"/>
      <c r="K20" s="61"/>
      <c r="L20" s="62"/>
      <c r="M20" s="59"/>
      <c r="N20" s="62"/>
      <c r="O20" s="61"/>
      <c r="P20" s="62"/>
      <c r="Q20" s="59"/>
      <c r="R20" s="59"/>
      <c r="S20" s="59"/>
      <c r="T20" s="274"/>
      <c r="U20" s="59"/>
      <c r="V20" s="70"/>
      <c r="W20" s="61"/>
      <c r="X20" s="70"/>
      <c r="Y20" s="59"/>
      <c r="Z20" s="61"/>
      <c r="AA20" s="59"/>
      <c r="AB20" s="274"/>
      <c r="AC20" s="59"/>
      <c r="AD20" s="100"/>
      <c r="AE20" s="71"/>
      <c r="AF20" s="70"/>
      <c r="AG20" s="59"/>
      <c r="AH20" s="59"/>
      <c r="AI20" s="62"/>
      <c r="AJ20" s="59"/>
      <c r="AK20" s="59"/>
      <c r="AL20" s="70"/>
      <c r="AM20" s="61"/>
      <c r="AN20" s="62"/>
      <c r="AO20" s="94"/>
      <c r="AP20" s="62"/>
      <c r="AQ20" s="142"/>
      <c r="AR20" s="142"/>
      <c r="AS20" s="142"/>
      <c r="AT20" s="141" t="str">
        <f>IF($AS20="","",LOOKUP($AS20,Domains!$B$2:$B$31,Domains!$D$2:$D$31))</f>
        <v/>
      </c>
      <c r="AU20" s="142"/>
      <c r="AV20" s="62"/>
      <c r="AW20" s="144">
        <f t="shared" si="0"/>
        <v>0</v>
      </c>
      <c r="AX20" s="144">
        <f t="shared" si="1"/>
        <v>0</v>
      </c>
      <c r="AY20" s="144">
        <f t="shared" si="2"/>
        <v>0</v>
      </c>
      <c r="AZ20" s="144">
        <f t="shared" si="3"/>
        <v>0</v>
      </c>
      <c r="BA20" s="144">
        <f t="shared" si="4"/>
        <v>0</v>
      </c>
      <c r="BB20" s="144">
        <f t="shared" si="5"/>
        <v>0</v>
      </c>
      <c r="BC20" s="144">
        <f t="shared" si="6"/>
        <v>0</v>
      </c>
      <c r="BD20" s="144">
        <f t="shared" si="7"/>
        <v>0</v>
      </c>
      <c r="BE20" s="144">
        <f t="shared" si="8"/>
        <v>0</v>
      </c>
      <c r="BF20" s="144">
        <f t="shared" si="9"/>
        <v>0</v>
      </c>
    </row>
    <row r="21" spans="1:96" s="3" customFormat="1" ht="13.5" x14ac:dyDescent="0.25">
      <c r="A21" s="288"/>
      <c r="B21" s="59"/>
      <c r="C21" s="61"/>
      <c r="D21" s="142"/>
      <c r="E21" s="94" t="str">
        <f>IF($AS21="","",LOOKUP($AS21,Domains!$B$2:$B$31,Domains!$C$2:$C$31))</f>
        <v/>
      </c>
      <c r="F21" s="62"/>
      <c r="G21" s="61"/>
      <c r="H21" s="62"/>
      <c r="I21" s="61"/>
      <c r="J21" s="62"/>
      <c r="K21" s="61"/>
      <c r="L21" s="62"/>
      <c r="M21" s="59"/>
      <c r="N21" s="62"/>
      <c r="O21" s="61"/>
      <c r="P21" s="62"/>
      <c r="Q21" s="59"/>
      <c r="R21" s="59"/>
      <c r="S21" s="59"/>
      <c r="T21" s="274"/>
      <c r="U21" s="59"/>
      <c r="V21" s="70"/>
      <c r="W21" s="61"/>
      <c r="X21" s="70"/>
      <c r="Y21" s="59"/>
      <c r="Z21" s="61"/>
      <c r="AA21" s="59"/>
      <c r="AB21" s="274"/>
      <c r="AC21" s="59"/>
      <c r="AD21" s="100"/>
      <c r="AE21" s="71"/>
      <c r="AF21" s="70"/>
      <c r="AG21" s="59"/>
      <c r="AH21" s="59"/>
      <c r="AI21" s="62"/>
      <c r="AJ21" s="59"/>
      <c r="AK21" s="59"/>
      <c r="AL21" s="70"/>
      <c r="AM21" s="61"/>
      <c r="AN21" s="62"/>
      <c r="AO21" s="94"/>
      <c r="AP21" s="62"/>
      <c r="AQ21" s="142"/>
      <c r="AR21" s="142"/>
      <c r="AS21" s="142"/>
      <c r="AT21" s="141" t="str">
        <f>IF($AS21="","",LOOKUP($AS21,Domains!$B$2:$B$31,Domains!$D$2:$D$31))</f>
        <v/>
      </c>
      <c r="AU21" s="142"/>
      <c r="AV21" s="62"/>
      <c r="AW21" s="144">
        <f t="shared" si="0"/>
        <v>0</v>
      </c>
      <c r="AX21" s="144">
        <f t="shared" si="1"/>
        <v>0</v>
      </c>
      <c r="AY21" s="144">
        <f t="shared" si="2"/>
        <v>0</v>
      </c>
      <c r="AZ21" s="144">
        <f t="shared" si="3"/>
        <v>0</v>
      </c>
      <c r="BA21" s="144">
        <f t="shared" si="4"/>
        <v>0</v>
      </c>
      <c r="BB21" s="144">
        <f t="shared" si="5"/>
        <v>0</v>
      </c>
      <c r="BC21" s="144">
        <f t="shared" si="6"/>
        <v>0</v>
      </c>
      <c r="BD21" s="144">
        <f t="shared" si="7"/>
        <v>0</v>
      </c>
      <c r="BE21" s="144">
        <f t="shared" si="8"/>
        <v>0</v>
      </c>
      <c r="BF21" s="144">
        <f t="shared" si="9"/>
        <v>0</v>
      </c>
    </row>
    <row r="22" spans="1:96" s="3" customFormat="1" ht="13.5" x14ac:dyDescent="0.25">
      <c r="A22" s="288"/>
      <c r="B22" s="59"/>
      <c r="C22" s="61"/>
      <c r="D22" s="142"/>
      <c r="E22" s="94" t="str">
        <f>IF($AS22="","",LOOKUP($AS22,Domains!$B$2:$B$31,Domains!$C$2:$C$31))</f>
        <v/>
      </c>
      <c r="F22" s="62"/>
      <c r="G22" s="61"/>
      <c r="H22" s="62"/>
      <c r="I22" s="61"/>
      <c r="J22" s="62"/>
      <c r="K22" s="61"/>
      <c r="L22" s="62"/>
      <c r="M22" s="59"/>
      <c r="N22" s="62"/>
      <c r="O22" s="61"/>
      <c r="P22" s="62"/>
      <c r="Q22" s="59"/>
      <c r="R22" s="61"/>
      <c r="S22" s="59"/>
      <c r="T22" s="274"/>
      <c r="U22" s="59"/>
      <c r="V22" s="70"/>
      <c r="W22" s="61"/>
      <c r="X22" s="70"/>
      <c r="Y22" s="59"/>
      <c r="Z22" s="61"/>
      <c r="AA22" s="59"/>
      <c r="AB22" s="274"/>
      <c r="AC22" s="59"/>
      <c r="AD22" s="100"/>
      <c r="AE22" s="71"/>
      <c r="AF22" s="70"/>
      <c r="AG22" s="59"/>
      <c r="AH22" s="59"/>
      <c r="AI22" s="62"/>
      <c r="AJ22" s="59"/>
      <c r="AK22" s="59"/>
      <c r="AL22" s="70"/>
      <c r="AM22" s="61"/>
      <c r="AN22" s="62"/>
      <c r="AO22" s="94"/>
      <c r="AP22" s="62"/>
      <c r="AQ22" s="142"/>
      <c r="AR22" s="142"/>
      <c r="AS22" s="142"/>
      <c r="AT22" s="141" t="str">
        <f>IF($AS22="","",LOOKUP($AS22,Domains!$B$2:$B$31,Domains!$D$2:$D$31))</f>
        <v/>
      </c>
      <c r="AU22" s="142"/>
      <c r="AV22" s="62"/>
      <c r="AW22" s="144">
        <f t="shared" si="0"/>
        <v>0</v>
      </c>
      <c r="AX22" s="144">
        <f t="shared" si="1"/>
        <v>0</v>
      </c>
      <c r="AY22" s="144">
        <f t="shared" si="2"/>
        <v>0</v>
      </c>
      <c r="AZ22" s="144">
        <f t="shared" si="3"/>
        <v>0</v>
      </c>
      <c r="BA22" s="144">
        <f t="shared" si="4"/>
        <v>0</v>
      </c>
      <c r="BB22" s="144">
        <f t="shared" si="5"/>
        <v>0</v>
      </c>
      <c r="BC22" s="144">
        <f t="shared" si="6"/>
        <v>0</v>
      </c>
      <c r="BD22" s="144">
        <f t="shared" si="7"/>
        <v>0</v>
      </c>
      <c r="BE22" s="144">
        <f t="shared" si="8"/>
        <v>0</v>
      </c>
      <c r="BF22" s="144">
        <f t="shared" si="9"/>
        <v>0</v>
      </c>
    </row>
    <row r="23" spans="1:96" s="3" customFormat="1" ht="13.5" x14ac:dyDescent="0.25">
      <c r="A23" s="288"/>
      <c r="B23" s="59"/>
      <c r="C23" s="61"/>
      <c r="D23" s="142"/>
      <c r="E23" s="94" t="str">
        <f>IF($AS23="","",LOOKUP($AS23,Domains!$B$2:$B$31,Domains!$C$2:$C$31))</f>
        <v/>
      </c>
      <c r="F23" s="62"/>
      <c r="G23" s="61"/>
      <c r="H23" s="62"/>
      <c r="I23" s="61"/>
      <c r="J23" s="62"/>
      <c r="K23" s="61"/>
      <c r="L23" s="62"/>
      <c r="M23" s="59"/>
      <c r="N23" s="62"/>
      <c r="O23" s="61"/>
      <c r="P23" s="62"/>
      <c r="Q23" s="59"/>
      <c r="R23" s="61"/>
      <c r="S23" s="59"/>
      <c r="T23" s="274"/>
      <c r="U23" s="59"/>
      <c r="V23" s="70"/>
      <c r="W23" s="61"/>
      <c r="X23" s="70"/>
      <c r="Y23" s="59"/>
      <c r="Z23" s="61"/>
      <c r="AA23" s="59"/>
      <c r="AB23" s="274"/>
      <c r="AC23" s="59"/>
      <c r="AD23" s="100"/>
      <c r="AE23" s="71"/>
      <c r="AF23" s="70"/>
      <c r="AG23" s="59"/>
      <c r="AH23" s="59"/>
      <c r="AI23" s="62"/>
      <c r="AJ23" s="59"/>
      <c r="AK23" s="59"/>
      <c r="AL23" s="70"/>
      <c r="AM23" s="61"/>
      <c r="AN23" s="62"/>
      <c r="AO23" s="94"/>
      <c r="AP23" s="62"/>
      <c r="AQ23" s="142"/>
      <c r="AR23" s="142"/>
      <c r="AS23" s="142"/>
      <c r="AT23" s="141" t="str">
        <f>IF($AS23="","",LOOKUP($AS23,Domains!$B$2:$B$31,Domains!$D$2:$D$31))</f>
        <v/>
      </c>
      <c r="AU23" s="142"/>
      <c r="AV23" s="62"/>
      <c r="AW23" s="144">
        <f t="shared" si="0"/>
        <v>0</v>
      </c>
      <c r="AX23" s="144">
        <f t="shared" si="1"/>
        <v>0</v>
      </c>
      <c r="AY23" s="144">
        <f t="shared" si="2"/>
        <v>0</v>
      </c>
      <c r="AZ23" s="144">
        <f t="shared" si="3"/>
        <v>0</v>
      </c>
      <c r="BA23" s="144">
        <f t="shared" si="4"/>
        <v>0</v>
      </c>
      <c r="BB23" s="144">
        <f t="shared" si="5"/>
        <v>0</v>
      </c>
      <c r="BC23" s="144">
        <f t="shared" si="6"/>
        <v>0</v>
      </c>
      <c r="BD23" s="144">
        <f t="shared" si="7"/>
        <v>0</v>
      </c>
      <c r="BE23" s="144">
        <f t="shared" si="8"/>
        <v>0</v>
      </c>
      <c r="BF23" s="144">
        <f t="shared" si="9"/>
        <v>0</v>
      </c>
    </row>
    <row r="24" spans="1:96" s="3" customFormat="1" ht="13.5" customHeight="1" x14ac:dyDescent="0.25">
      <c r="A24" s="288"/>
      <c r="B24" s="59"/>
      <c r="C24" s="61"/>
      <c r="D24" s="142"/>
      <c r="E24" s="94" t="str">
        <f>IF($AS24="","",LOOKUP($AS24,Domains!$B$2:$B$31,Domains!$C$2:$C$31))</f>
        <v/>
      </c>
      <c r="F24" s="62"/>
      <c r="G24" s="61"/>
      <c r="H24" s="62"/>
      <c r="I24" s="61"/>
      <c r="J24" s="62"/>
      <c r="K24" s="61"/>
      <c r="L24" s="62"/>
      <c r="M24" s="59"/>
      <c r="N24" s="62"/>
      <c r="O24" s="61"/>
      <c r="P24" s="62"/>
      <c r="Q24" s="59"/>
      <c r="R24" s="61"/>
      <c r="S24" s="59"/>
      <c r="T24" s="274"/>
      <c r="U24" s="59"/>
      <c r="V24" s="70"/>
      <c r="W24" s="61"/>
      <c r="X24" s="70"/>
      <c r="Y24" s="59"/>
      <c r="Z24" s="61"/>
      <c r="AA24" s="59"/>
      <c r="AB24" s="274"/>
      <c r="AC24" s="59"/>
      <c r="AD24" s="100"/>
      <c r="AE24" s="71"/>
      <c r="AF24" s="70"/>
      <c r="AG24" s="59"/>
      <c r="AH24" s="59"/>
      <c r="AI24" s="62"/>
      <c r="AJ24" s="59"/>
      <c r="AK24" s="59"/>
      <c r="AL24" s="70"/>
      <c r="AM24" s="61"/>
      <c r="AN24" s="62"/>
      <c r="AO24" s="94"/>
      <c r="AP24" s="62"/>
      <c r="AQ24" s="142"/>
      <c r="AR24" s="142"/>
      <c r="AS24" s="142"/>
      <c r="AT24" s="141" t="str">
        <f>IF($AS24="","",LOOKUP($AS24,Domains!$B$2:$B$31,Domains!$D$2:$D$31))</f>
        <v/>
      </c>
      <c r="AU24" s="90"/>
      <c r="AV24" s="62"/>
      <c r="AW24" s="144">
        <f t="shared" si="0"/>
        <v>0</v>
      </c>
      <c r="AX24" s="144">
        <f t="shared" si="1"/>
        <v>0</v>
      </c>
      <c r="AY24" s="144">
        <f t="shared" si="2"/>
        <v>0</v>
      </c>
      <c r="AZ24" s="144">
        <f t="shared" si="3"/>
        <v>0</v>
      </c>
      <c r="BA24" s="144">
        <f t="shared" si="4"/>
        <v>0</v>
      </c>
      <c r="BB24" s="144">
        <f t="shared" si="5"/>
        <v>0</v>
      </c>
      <c r="BC24" s="144">
        <f t="shared" si="6"/>
        <v>0</v>
      </c>
      <c r="BD24" s="144">
        <f t="shared" si="7"/>
        <v>0</v>
      </c>
      <c r="BE24" s="144">
        <f t="shared" si="8"/>
        <v>0</v>
      </c>
      <c r="BF24" s="144">
        <f t="shared" si="9"/>
        <v>0</v>
      </c>
    </row>
    <row r="25" spans="1:96" s="3" customFormat="1" ht="13.5" x14ac:dyDescent="0.25">
      <c r="A25" s="288"/>
      <c r="B25" s="59"/>
      <c r="C25" s="61"/>
      <c r="D25" s="142"/>
      <c r="E25" s="94" t="str">
        <f>IF($AS25="","",LOOKUP($AS25,Domains!$B$2:$B$31,Domains!$C$2:$C$31))</f>
        <v/>
      </c>
      <c r="F25" s="62"/>
      <c r="G25" s="61"/>
      <c r="H25" s="62"/>
      <c r="I25" s="61"/>
      <c r="J25" s="62"/>
      <c r="K25" s="61"/>
      <c r="L25" s="62"/>
      <c r="M25" s="59"/>
      <c r="N25" s="62"/>
      <c r="O25" s="61"/>
      <c r="P25" s="62"/>
      <c r="Q25" s="59"/>
      <c r="R25" s="61"/>
      <c r="S25" s="59"/>
      <c r="T25" s="274"/>
      <c r="U25" s="59"/>
      <c r="V25" s="70"/>
      <c r="W25" s="61"/>
      <c r="X25" s="70"/>
      <c r="Y25" s="66"/>
      <c r="Z25" s="61"/>
      <c r="AA25" s="66"/>
      <c r="AB25" s="274"/>
      <c r="AC25" s="59"/>
      <c r="AD25" s="100"/>
      <c r="AE25" s="71"/>
      <c r="AF25" s="70"/>
      <c r="AG25" s="59"/>
      <c r="AH25" s="59"/>
      <c r="AI25" s="62"/>
      <c r="AJ25" s="59"/>
      <c r="AK25" s="59"/>
      <c r="AL25" s="70"/>
      <c r="AM25" s="61"/>
      <c r="AN25" s="62"/>
      <c r="AO25" s="94"/>
      <c r="AP25" s="62"/>
      <c r="AQ25" s="142"/>
      <c r="AR25" s="142"/>
      <c r="AS25" s="142"/>
      <c r="AT25" s="141" t="str">
        <f>IF($AS25="","",LOOKUP($AS25,Domains!$B$2:$B$31,Domains!$D$2:$D$31))</f>
        <v/>
      </c>
      <c r="AU25" s="142"/>
      <c r="AV25" s="62"/>
      <c r="AW25" s="144">
        <f t="shared" si="0"/>
        <v>0</v>
      </c>
      <c r="AX25" s="144">
        <f t="shared" si="1"/>
        <v>0</v>
      </c>
      <c r="AY25" s="144">
        <f t="shared" si="2"/>
        <v>0</v>
      </c>
      <c r="AZ25" s="144">
        <f t="shared" si="3"/>
        <v>0</v>
      </c>
      <c r="BA25" s="144">
        <f t="shared" si="4"/>
        <v>0</v>
      </c>
      <c r="BB25" s="144">
        <f t="shared" si="5"/>
        <v>0</v>
      </c>
      <c r="BC25" s="144">
        <f t="shared" si="6"/>
        <v>0</v>
      </c>
      <c r="BD25" s="144">
        <f t="shared" si="7"/>
        <v>0</v>
      </c>
      <c r="BE25" s="144">
        <f t="shared" si="8"/>
        <v>0</v>
      </c>
      <c r="BF25" s="144">
        <f t="shared" si="9"/>
        <v>0</v>
      </c>
    </row>
    <row r="26" spans="1:96" s="3" customFormat="1" ht="13.5" x14ac:dyDescent="0.25">
      <c r="A26" s="288"/>
      <c r="B26" s="59"/>
      <c r="C26" s="61"/>
      <c r="D26" s="142"/>
      <c r="E26" s="94" t="str">
        <f>IF($AS26="","",LOOKUP($AS26,Domains!$B$2:$B$31,Domains!$C$2:$C$31))</f>
        <v/>
      </c>
      <c r="F26" s="62"/>
      <c r="G26" s="61"/>
      <c r="H26" s="62"/>
      <c r="I26" s="61"/>
      <c r="J26" s="62"/>
      <c r="K26" s="61"/>
      <c r="L26" s="62"/>
      <c r="M26" s="59"/>
      <c r="N26" s="62"/>
      <c r="O26" s="61"/>
      <c r="P26" s="62"/>
      <c r="Q26" s="59"/>
      <c r="R26" s="61"/>
      <c r="S26" s="59"/>
      <c r="T26" s="274"/>
      <c r="U26" s="59"/>
      <c r="V26" s="70"/>
      <c r="W26" s="61"/>
      <c r="X26" s="70"/>
      <c r="Y26" s="59"/>
      <c r="Z26" s="61"/>
      <c r="AA26" s="59"/>
      <c r="AB26" s="274"/>
      <c r="AC26" s="59"/>
      <c r="AD26" s="100"/>
      <c r="AE26" s="71"/>
      <c r="AF26" s="70"/>
      <c r="AG26" s="59"/>
      <c r="AH26" s="59"/>
      <c r="AI26" s="62"/>
      <c r="AJ26" s="59"/>
      <c r="AK26" s="59"/>
      <c r="AL26" s="70"/>
      <c r="AM26" s="61"/>
      <c r="AN26" s="62"/>
      <c r="AO26" s="94"/>
      <c r="AP26" s="62"/>
      <c r="AQ26" s="142"/>
      <c r="AR26" s="142"/>
      <c r="AS26" s="142"/>
      <c r="AT26" s="141" t="str">
        <f>IF($AS26="","",LOOKUP($AS26,Domains!$B$2:$B$31,Domains!$D$2:$D$31))</f>
        <v/>
      </c>
      <c r="AU26" s="142"/>
      <c r="AV26" s="62"/>
      <c r="AW26" s="144">
        <f t="shared" si="0"/>
        <v>0</v>
      </c>
      <c r="AX26" s="144">
        <f t="shared" si="1"/>
        <v>0</v>
      </c>
      <c r="AY26" s="144">
        <f t="shared" si="2"/>
        <v>0</v>
      </c>
      <c r="AZ26" s="144">
        <f t="shared" si="3"/>
        <v>0</v>
      </c>
      <c r="BA26" s="144">
        <f t="shared" si="4"/>
        <v>0</v>
      </c>
      <c r="BB26" s="144">
        <f t="shared" si="5"/>
        <v>0</v>
      </c>
      <c r="BC26" s="144">
        <f t="shared" si="6"/>
        <v>0</v>
      </c>
      <c r="BD26" s="144">
        <f t="shared" si="7"/>
        <v>0</v>
      </c>
      <c r="BE26" s="144">
        <f t="shared" si="8"/>
        <v>0</v>
      </c>
      <c r="BF26" s="144">
        <f t="shared" si="9"/>
        <v>0</v>
      </c>
    </row>
    <row r="27" spans="1:96" s="3" customFormat="1" ht="13.5" x14ac:dyDescent="0.25">
      <c r="A27" s="288"/>
      <c r="B27" s="59"/>
      <c r="C27" s="61"/>
      <c r="D27" s="142"/>
      <c r="E27" s="94" t="str">
        <f>IF($AS27="","",LOOKUP($AS27,Domains!$B$2:$B$31,Domains!$C$2:$C$31))</f>
        <v/>
      </c>
      <c r="F27" s="62"/>
      <c r="G27" s="61"/>
      <c r="H27" s="62"/>
      <c r="I27" s="61"/>
      <c r="J27" s="62"/>
      <c r="K27" s="61"/>
      <c r="L27" s="62"/>
      <c r="M27" s="59"/>
      <c r="N27" s="62"/>
      <c r="O27" s="61"/>
      <c r="P27" s="62"/>
      <c r="Q27" s="59"/>
      <c r="R27" s="61"/>
      <c r="S27" s="59"/>
      <c r="T27" s="274"/>
      <c r="U27" s="59"/>
      <c r="V27" s="70"/>
      <c r="W27" s="61"/>
      <c r="X27" s="70"/>
      <c r="Y27" s="59"/>
      <c r="Z27" s="61"/>
      <c r="AA27" s="59"/>
      <c r="AB27" s="274"/>
      <c r="AC27" s="59"/>
      <c r="AD27" s="100"/>
      <c r="AE27" s="71"/>
      <c r="AF27" s="70"/>
      <c r="AG27" s="59"/>
      <c r="AH27" s="59"/>
      <c r="AI27" s="62"/>
      <c r="AJ27" s="59"/>
      <c r="AK27" s="59"/>
      <c r="AL27" s="70"/>
      <c r="AM27" s="61"/>
      <c r="AN27" s="62"/>
      <c r="AO27" s="94"/>
      <c r="AP27" s="62"/>
      <c r="AQ27" s="142"/>
      <c r="AR27" s="142"/>
      <c r="AS27" s="142"/>
      <c r="AT27" s="141" t="str">
        <f>IF($AS27="","",LOOKUP($AS27,Domains!$B$2:$B$31,Domains!$D$2:$D$31))</f>
        <v/>
      </c>
      <c r="AU27" s="142"/>
      <c r="AV27" s="62"/>
      <c r="AW27" s="144">
        <f t="shared" si="0"/>
        <v>0</v>
      </c>
      <c r="AX27" s="144">
        <f t="shared" si="1"/>
        <v>0</v>
      </c>
      <c r="AY27" s="144">
        <f t="shared" si="2"/>
        <v>0</v>
      </c>
      <c r="AZ27" s="144">
        <f t="shared" si="3"/>
        <v>0</v>
      </c>
      <c r="BA27" s="144">
        <f t="shared" si="4"/>
        <v>0</v>
      </c>
      <c r="BB27" s="144">
        <f t="shared" si="5"/>
        <v>0</v>
      </c>
      <c r="BC27" s="144">
        <f t="shared" si="6"/>
        <v>0</v>
      </c>
      <c r="BD27" s="144">
        <f t="shared" si="7"/>
        <v>0</v>
      </c>
      <c r="BE27" s="144">
        <f t="shared" si="8"/>
        <v>0</v>
      </c>
      <c r="BF27" s="144">
        <f t="shared" si="9"/>
        <v>0</v>
      </c>
    </row>
    <row r="28" spans="1:96" s="3" customFormat="1" ht="13.5" x14ac:dyDescent="0.25">
      <c r="A28" s="288"/>
      <c r="B28" s="59"/>
      <c r="C28" s="61"/>
      <c r="D28" s="142"/>
      <c r="E28" s="94" t="str">
        <f>IF($AS28="","",LOOKUP($AS28,Domains!$B$2:$B$31,Domains!$C$2:$C$31))</f>
        <v/>
      </c>
      <c r="F28" s="62"/>
      <c r="G28" s="61"/>
      <c r="H28" s="62"/>
      <c r="I28" s="61"/>
      <c r="J28" s="62"/>
      <c r="K28" s="61"/>
      <c r="L28" s="62"/>
      <c r="M28" s="59"/>
      <c r="N28" s="62"/>
      <c r="O28" s="61"/>
      <c r="P28" s="62"/>
      <c r="Q28" s="59"/>
      <c r="R28" s="61"/>
      <c r="S28" s="59"/>
      <c r="T28" s="274"/>
      <c r="U28" s="59"/>
      <c r="V28" s="70"/>
      <c r="W28" s="61"/>
      <c r="X28" s="70"/>
      <c r="Y28" s="59"/>
      <c r="Z28" s="61"/>
      <c r="AA28" s="59"/>
      <c r="AB28" s="274"/>
      <c r="AC28" s="59"/>
      <c r="AD28" s="100"/>
      <c r="AE28" s="71"/>
      <c r="AF28" s="70"/>
      <c r="AG28" s="59"/>
      <c r="AH28" s="59"/>
      <c r="AI28" s="62"/>
      <c r="AJ28" s="59"/>
      <c r="AK28" s="59"/>
      <c r="AL28" s="70"/>
      <c r="AM28" s="61"/>
      <c r="AN28" s="62"/>
      <c r="AO28" s="94"/>
      <c r="AP28" s="62"/>
      <c r="AQ28" s="142"/>
      <c r="AR28" s="142"/>
      <c r="AS28" s="142"/>
      <c r="AT28" s="141" t="str">
        <f>IF($AS28="","",LOOKUP($AS28,Domains!$B$2:$B$31,Domains!$D$2:$D$31))</f>
        <v/>
      </c>
      <c r="AU28" s="142"/>
      <c r="AV28" s="62"/>
      <c r="AW28" s="144">
        <f t="shared" si="0"/>
        <v>0</v>
      </c>
      <c r="AX28" s="144">
        <f t="shared" si="1"/>
        <v>0</v>
      </c>
      <c r="AY28" s="144">
        <f t="shared" si="2"/>
        <v>0</v>
      </c>
      <c r="AZ28" s="144">
        <f t="shared" si="3"/>
        <v>0</v>
      </c>
      <c r="BA28" s="144">
        <f t="shared" si="4"/>
        <v>0</v>
      </c>
      <c r="BB28" s="144">
        <f t="shared" si="5"/>
        <v>0</v>
      </c>
      <c r="BC28" s="144">
        <f t="shared" si="6"/>
        <v>0</v>
      </c>
      <c r="BD28" s="144">
        <f t="shared" si="7"/>
        <v>0</v>
      </c>
      <c r="BE28" s="144">
        <f t="shared" si="8"/>
        <v>0</v>
      </c>
      <c r="BF28" s="144">
        <f t="shared" si="9"/>
        <v>0</v>
      </c>
    </row>
    <row r="29" spans="1:96" s="3" customFormat="1" ht="13.5" x14ac:dyDescent="0.25">
      <c r="A29" s="288"/>
      <c r="B29" s="59"/>
      <c r="C29" s="61"/>
      <c r="D29" s="142"/>
      <c r="E29" s="94" t="str">
        <f>IF($AS29="","",LOOKUP($AS29,Domains!$B$2:$B$31,Domains!$C$2:$C$31))</f>
        <v/>
      </c>
      <c r="F29" s="62"/>
      <c r="G29" s="61"/>
      <c r="H29" s="62"/>
      <c r="I29" s="61"/>
      <c r="J29" s="62"/>
      <c r="K29" s="61"/>
      <c r="L29" s="62"/>
      <c r="M29" s="59"/>
      <c r="N29" s="62"/>
      <c r="O29" s="61"/>
      <c r="P29" s="62"/>
      <c r="Q29" s="59"/>
      <c r="R29" s="61"/>
      <c r="S29" s="59"/>
      <c r="T29" s="274"/>
      <c r="U29" s="59"/>
      <c r="V29" s="70"/>
      <c r="W29" s="61"/>
      <c r="X29" s="70"/>
      <c r="Y29" s="59"/>
      <c r="Z29" s="61"/>
      <c r="AA29" s="59"/>
      <c r="AB29" s="274"/>
      <c r="AC29" s="59"/>
      <c r="AD29" s="100"/>
      <c r="AE29" s="71"/>
      <c r="AF29" s="70"/>
      <c r="AG29" s="59"/>
      <c r="AH29" s="59"/>
      <c r="AI29" s="62"/>
      <c r="AJ29" s="59"/>
      <c r="AK29" s="59"/>
      <c r="AL29" s="70"/>
      <c r="AM29" s="61"/>
      <c r="AN29" s="62"/>
      <c r="AO29" s="94"/>
      <c r="AP29" s="62"/>
      <c r="AQ29" s="142"/>
      <c r="AR29" s="142"/>
      <c r="AS29" s="142"/>
      <c r="AT29" s="141" t="str">
        <f>IF($AS29="","",LOOKUP($AS29,Domains!$B$2:$B$31,Domains!$D$2:$D$31))</f>
        <v/>
      </c>
      <c r="AU29" s="142"/>
      <c r="AV29" s="62"/>
      <c r="AW29" s="144">
        <f t="shared" si="0"/>
        <v>0</v>
      </c>
      <c r="AX29" s="144">
        <f t="shared" si="1"/>
        <v>0</v>
      </c>
      <c r="AY29" s="144">
        <f t="shared" si="2"/>
        <v>0</v>
      </c>
      <c r="AZ29" s="144">
        <f t="shared" si="3"/>
        <v>0</v>
      </c>
      <c r="BA29" s="144">
        <f t="shared" si="4"/>
        <v>0</v>
      </c>
      <c r="BB29" s="144">
        <f t="shared" si="5"/>
        <v>0</v>
      </c>
      <c r="BC29" s="144">
        <f t="shared" si="6"/>
        <v>0</v>
      </c>
      <c r="BD29" s="144">
        <f t="shared" si="7"/>
        <v>0</v>
      </c>
      <c r="BE29" s="144">
        <f t="shared" si="8"/>
        <v>0</v>
      </c>
      <c r="BF29" s="144">
        <f t="shared" si="9"/>
        <v>0</v>
      </c>
    </row>
    <row r="30" spans="1:96" s="3" customFormat="1" ht="13.5" x14ac:dyDescent="0.25">
      <c r="A30" s="288"/>
      <c r="B30" s="59"/>
      <c r="C30" s="61"/>
      <c r="D30" s="142"/>
      <c r="E30" s="94" t="str">
        <f>IF($AS30="","",LOOKUP($AS30,Domains!$B$2:$B$31,Domains!$C$2:$C$31))</f>
        <v/>
      </c>
      <c r="F30" s="62"/>
      <c r="G30" s="61"/>
      <c r="H30" s="62"/>
      <c r="I30" s="61"/>
      <c r="J30" s="62"/>
      <c r="K30" s="61"/>
      <c r="L30" s="62"/>
      <c r="M30" s="59"/>
      <c r="N30" s="62"/>
      <c r="O30" s="61"/>
      <c r="P30" s="62"/>
      <c r="Q30" s="59"/>
      <c r="R30" s="61"/>
      <c r="S30" s="59"/>
      <c r="T30" s="274"/>
      <c r="U30" s="59"/>
      <c r="V30" s="70"/>
      <c r="W30" s="61"/>
      <c r="X30" s="70"/>
      <c r="Y30" s="59"/>
      <c r="Z30" s="61"/>
      <c r="AA30" s="59"/>
      <c r="AB30" s="274"/>
      <c r="AC30" s="59"/>
      <c r="AD30" s="100"/>
      <c r="AE30" s="71"/>
      <c r="AF30" s="70"/>
      <c r="AG30" s="59"/>
      <c r="AH30" s="59"/>
      <c r="AI30" s="62"/>
      <c r="AJ30" s="59"/>
      <c r="AK30" s="59"/>
      <c r="AL30" s="70"/>
      <c r="AM30" s="61"/>
      <c r="AN30" s="62"/>
      <c r="AO30" s="94"/>
      <c r="AP30" s="62"/>
      <c r="AQ30" s="142"/>
      <c r="AR30" s="142"/>
      <c r="AS30" s="142"/>
      <c r="AT30" s="141" t="str">
        <f>IF($AS30="","",LOOKUP($AS30,Domains!$B$2:$B$31,Domains!$D$2:$D$31))</f>
        <v/>
      </c>
      <c r="AU30" s="90"/>
      <c r="AV30" s="62"/>
      <c r="AW30" s="144">
        <f t="shared" si="0"/>
        <v>0</v>
      </c>
      <c r="AX30" s="144">
        <f t="shared" si="1"/>
        <v>0</v>
      </c>
      <c r="AY30" s="144">
        <f t="shared" si="2"/>
        <v>0</v>
      </c>
      <c r="AZ30" s="144">
        <f t="shared" si="3"/>
        <v>0</v>
      </c>
      <c r="BA30" s="144">
        <f t="shared" si="4"/>
        <v>0</v>
      </c>
      <c r="BB30" s="144">
        <f t="shared" si="5"/>
        <v>0</v>
      </c>
      <c r="BC30" s="144">
        <f t="shared" si="6"/>
        <v>0</v>
      </c>
      <c r="BD30" s="144">
        <f t="shared" si="7"/>
        <v>0</v>
      </c>
      <c r="BE30" s="144">
        <f t="shared" si="8"/>
        <v>0</v>
      </c>
      <c r="BF30" s="144">
        <f t="shared" si="9"/>
        <v>0</v>
      </c>
    </row>
    <row r="31" spans="1:96" s="3" customFormat="1" ht="13.5" x14ac:dyDescent="0.25">
      <c r="A31" s="288"/>
      <c r="B31" s="59"/>
      <c r="C31" s="61"/>
      <c r="D31" s="142"/>
      <c r="E31" s="94" t="str">
        <f>IF($AS31="","",LOOKUP($AS31,Domains!$B$2:$B$31,Domains!$C$2:$C$31))</f>
        <v/>
      </c>
      <c r="F31" s="62"/>
      <c r="G31" s="61"/>
      <c r="H31" s="62"/>
      <c r="I31" s="61"/>
      <c r="J31" s="62"/>
      <c r="K31" s="61"/>
      <c r="L31" s="62"/>
      <c r="M31" s="59"/>
      <c r="N31" s="62"/>
      <c r="O31" s="61"/>
      <c r="P31" s="62"/>
      <c r="Q31" s="59"/>
      <c r="R31" s="61"/>
      <c r="S31" s="59"/>
      <c r="T31" s="274"/>
      <c r="U31" s="59"/>
      <c r="V31" s="70"/>
      <c r="W31" s="61"/>
      <c r="X31" s="70"/>
      <c r="Y31" s="59"/>
      <c r="Z31" s="61"/>
      <c r="AA31" s="59"/>
      <c r="AB31" s="274"/>
      <c r="AC31" s="59"/>
      <c r="AD31" s="100"/>
      <c r="AE31" s="71"/>
      <c r="AF31" s="70"/>
      <c r="AG31" s="59"/>
      <c r="AH31" s="59"/>
      <c r="AI31" s="62"/>
      <c r="AJ31" s="59"/>
      <c r="AK31" s="59"/>
      <c r="AL31" s="70"/>
      <c r="AM31" s="61"/>
      <c r="AN31" s="62"/>
      <c r="AO31" s="94"/>
      <c r="AP31" s="62"/>
      <c r="AQ31" s="142"/>
      <c r="AR31" s="142"/>
      <c r="AS31" s="142"/>
      <c r="AT31" s="141" t="str">
        <f>IF($AS31="","",LOOKUP($AS31,Domains!$B$2:$B$31,Domains!$D$2:$D$31))</f>
        <v/>
      </c>
      <c r="AU31" s="142"/>
      <c r="AV31" s="62"/>
      <c r="AW31" s="144">
        <f t="shared" si="0"/>
        <v>0</v>
      </c>
      <c r="AX31" s="144">
        <f t="shared" si="1"/>
        <v>0</v>
      </c>
      <c r="AY31" s="144">
        <f t="shared" si="2"/>
        <v>0</v>
      </c>
      <c r="AZ31" s="144">
        <f t="shared" si="3"/>
        <v>0</v>
      </c>
      <c r="BA31" s="144">
        <f t="shared" si="4"/>
        <v>0</v>
      </c>
      <c r="BB31" s="144">
        <f t="shared" si="5"/>
        <v>0</v>
      </c>
      <c r="BC31" s="144">
        <f t="shared" si="6"/>
        <v>0</v>
      </c>
      <c r="BD31" s="144">
        <f t="shared" si="7"/>
        <v>0</v>
      </c>
      <c r="BE31" s="144">
        <f t="shared" si="8"/>
        <v>0</v>
      </c>
      <c r="BF31" s="144">
        <f t="shared" si="9"/>
        <v>0</v>
      </c>
    </row>
    <row r="32" spans="1:96" s="3" customFormat="1" ht="13.5" x14ac:dyDescent="0.25">
      <c r="A32" s="288"/>
      <c r="B32" s="59"/>
      <c r="C32" s="61"/>
      <c r="D32" s="142"/>
      <c r="E32" s="94" t="str">
        <f>IF($AS32="","",LOOKUP($AS32,Domains!$B$2:$B$31,Domains!$C$2:$C$31))</f>
        <v/>
      </c>
      <c r="F32" s="62"/>
      <c r="G32" s="61"/>
      <c r="H32" s="62"/>
      <c r="I32" s="61"/>
      <c r="J32" s="62"/>
      <c r="K32" s="61"/>
      <c r="L32" s="62"/>
      <c r="M32" s="59"/>
      <c r="N32" s="62"/>
      <c r="O32" s="61"/>
      <c r="P32" s="62"/>
      <c r="Q32" s="59"/>
      <c r="R32" s="61"/>
      <c r="S32" s="59"/>
      <c r="T32" s="274"/>
      <c r="U32" s="59"/>
      <c r="V32" s="70"/>
      <c r="W32" s="61"/>
      <c r="X32" s="70"/>
      <c r="Y32" s="59"/>
      <c r="Z32" s="61"/>
      <c r="AA32" s="59"/>
      <c r="AB32" s="274"/>
      <c r="AC32" s="59"/>
      <c r="AD32" s="100"/>
      <c r="AE32" s="71"/>
      <c r="AF32" s="70"/>
      <c r="AG32" s="59"/>
      <c r="AH32" s="59"/>
      <c r="AI32" s="62"/>
      <c r="AJ32" s="59"/>
      <c r="AK32" s="59"/>
      <c r="AL32" s="70"/>
      <c r="AM32" s="61"/>
      <c r="AN32" s="62"/>
      <c r="AO32" s="94"/>
      <c r="AP32" s="62"/>
      <c r="AQ32" s="142"/>
      <c r="AR32" s="142"/>
      <c r="AS32" s="142"/>
      <c r="AT32" s="141" t="str">
        <f>IF($AS32="","",LOOKUP($AS32,Domains!$B$2:$B$31,Domains!$D$2:$D$31))</f>
        <v/>
      </c>
      <c r="AU32" s="90"/>
      <c r="AV32" s="62"/>
      <c r="AW32" s="144">
        <f t="shared" si="0"/>
        <v>0</v>
      </c>
      <c r="AX32" s="144">
        <f t="shared" si="1"/>
        <v>0</v>
      </c>
      <c r="AY32" s="144">
        <f t="shared" si="2"/>
        <v>0</v>
      </c>
      <c r="AZ32" s="144">
        <f t="shared" si="3"/>
        <v>0</v>
      </c>
      <c r="BA32" s="144">
        <f t="shared" si="4"/>
        <v>0</v>
      </c>
      <c r="BB32" s="144">
        <f t="shared" si="5"/>
        <v>0</v>
      </c>
      <c r="BC32" s="144">
        <f t="shared" si="6"/>
        <v>0</v>
      </c>
      <c r="BD32" s="144">
        <f t="shared" si="7"/>
        <v>0</v>
      </c>
      <c r="BE32" s="144">
        <f t="shared" si="8"/>
        <v>0</v>
      </c>
      <c r="BF32" s="144">
        <f t="shared" si="9"/>
        <v>0</v>
      </c>
    </row>
    <row r="33" spans="1:96" s="3" customFormat="1" ht="13.5" x14ac:dyDescent="0.25">
      <c r="A33" s="288"/>
      <c r="B33" s="59"/>
      <c r="C33" s="61"/>
      <c r="D33" s="142"/>
      <c r="E33" s="94" t="str">
        <f>IF($AS33="","",LOOKUP($AS33,Domains!$B$2:$B$31,Domains!$C$2:$C$31))</f>
        <v/>
      </c>
      <c r="F33" s="62"/>
      <c r="G33" s="61"/>
      <c r="H33" s="62"/>
      <c r="I33" s="61"/>
      <c r="J33" s="62"/>
      <c r="K33" s="61"/>
      <c r="L33" s="62"/>
      <c r="M33" s="59"/>
      <c r="N33" s="62"/>
      <c r="O33" s="61"/>
      <c r="P33" s="62"/>
      <c r="Q33" s="59"/>
      <c r="R33" s="61"/>
      <c r="S33" s="59"/>
      <c r="T33" s="274"/>
      <c r="U33" s="59"/>
      <c r="V33" s="70"/>
      <c r="W33" s="61"/>
      <c r="X33" s="70"/>
      <c r="Y33" s="59"/>
      <c r="Z33" s="61"/>
      <c r="AA33" s="59"/>
      <c r="AB33" s="274"/>
      <c r="AC33" s="59"/>
      <c r="AD33" s="100"/>
      <c r="AE33" s="71"/>
      <c r="AF33" s="70"/>
      <c r="AG33" s="59"/>
      <c r="AH33" s="59"/>
      <c r="AI33" s="62"/>
      <c r="AJ33" s="59"/>
      <c r="AK33" s="59"/>
      <c r="AL33" s="70"/>
      <c r="AM33" s="61"/>
      <c r="AN33" s="62"/>
      <c r="AO33" s="94"/>
      <c r="AP33" s="62"/>
      <c r="AQ33" s="142"/>
      <c r="AR33" s="142"/>
      <c r="AS33" s="142"/>
      <c r="AT33" s="141" t="str">
        <f>IF($AS33="","",LOOKUP($AS33,Domains!$B$2:$B$31,Domains!$D$2:$D$31))</f>
        <v/>
      </c>
      <c r="AU33" s="142"/>
      <c r="AV33" s="62"/>
      <c r="AW33" s="144">
        <f t="shared" si="0"/>
        <v>0</v>
      </c>
      <c r="AX33" s="144">
        <f t="shared" si="1"/>
        <v>0</v>
      </c>
      <c r="AY33" s="144">
        <f t="shared" si="2"/>
        <v>0</v>
      </c>
      <c r="AZ33" s="144">
        <f t="shared" si="3"/>
        <v>0</v>
      </c>
      <c r="BA33" s="144">
        <f t="shared" si="4"/>
        <v>0</v>
      </c>
      <c r="BB33" s="144">
        <f t="shared" si="5"/>
        <v>0</v>
      </c>
      <c r="BC33" s="144">
        <f t="shared" si="6"/>
        <v>0</v>
      </c>
      <c r="BD33" s="144">
        <f t="shared" si="7"/>
        <v>0</v>
      </c>
      <c r="BE33" s="144">
        <f t="shared" si="8"/>
        <v>0</v>
      </c>
      <c r="BF33" s="144">
        <f t="shared" si="9"/>
        <v>0</v>
      </c>
    </row>
    <row r="34" spans="1:96" s="3" customFormat="1" ht="13.5" x14ac:dyDescent="0.25">
      <c r="A34" s="288"/>
      <c r="B34" s="59"/>
      <c r="C34" s="61"/>
      <c r="D34" s="142"/>
      <c r="E34" s="94" t="str">
        <f>IF($AS34="","",LOOKUP($AS34,Domains!$B$2:$B$31,Domains!$C$2:$C$31))</f>
        <v/>
      </c>
      <c r="F34" s="62"/>
      <c r="G34" s="61"/>
      <c r="H34" s="62"/>
      <c r="I34" s="61"/>
      <c r="J34" s="62"/>
      <c r="K34" s="61"/>
      <c r="L34" s="62"/>
      <c r="M34" s="59"/>
      <c r="N34" s="62"/>
      <c r="O34" s="61"/>
      <c r="P34" s="62"/>
      <c r="Q34" s="59"/>
      <c r="R34" s="61"/>
      <c r="S34" s="59"/>
      <c r="T34" s="274"/>
      <c r="U34" s="59"/>
      <c r="V34" s="70"/>
      <c r="W34" s="61"/>
      <c r="X34" s="70"/>
      <c r="Y34" s="59"/>
      <c r="Z34" s="61"/>
      <c r="AA34" s="59"/>
      <c r="AB34" s="274"/>
      <c r="AC34" s="59"/>
      <c r="AD34" s="100"/>
      <c r="AE34" s="71"/>
      <c r="AF34" s="70"/>
      <c r="AG34" s="59"/>
      <c r="AH34" s="59"/>
      <c r="AI34" s="62"/>
      <c r="AJ34" s="59"/>
      <c r="AK34" s="59"/>
      <c r="AL34" s="70"/>
      <c r="AM34" s="61"/>
      <c r="AN34" s="62"/>
      <c r="AO34" s="94"/>
      <c r="AP34" s="62"/>
      <c r="AQ34" s="142"/>
      <c r="AR34" s="142"/>
      <c r="AS34" s="142"/>
      <c r="AT34" s="141" t="str">
        <f>IF($AS34="","",LOOKUP($AS34,Domains!$B$2:$B$31,Domains!$D$2:$D$31))</f>
        <v/>
      </c>
      <c r="AU34" s="142"/>
      <c r="AV34" s="62"/>
      <c r="AW34" s="144">
        <f t="shared" si="0"/>
        <v>0</v>
      </c>
      <c r="AX34" s="144">
        <f t="shared" si="1"/>
        <v>0</v>
      </c>
      <c r="AY34" s="144">
        <f t="shared" si="2"/>
        <v>0</v>
      </c>
      <c r="AZ34" s="144">
        <f t="shared" si="3"/>
        <v>0</v>
      </c>
      <c r="BA34" s="144">
        <f t="shared" si="4"/>
        <v>0</v>
      </c>
      <c r="BB34" s="144">
        <f t="shared" si="5"/>
        <v>0</v>
      </c>
      <c r="BC34" s="144">
        <f t="shared" si="6"/>
        <v>0</v>
      </c>
      <c r="BD34" s="144">
        <f t="shared" si="7"/>
        <v>0</v>
      </c>
      <c r="BE34" s="144">
        <f t="shared" si="8"/>
        <v>0</v>
      </c>
      <c r="BF34" s="144">
        <f t="shared" si="9"/>
        <v>0</v>
      </c>
    </row>
    <row r="35" spans="1:96" s="3" customFormat="1" ht="13.5" x14ac:dyDescent="0.25">
      <c r="A35" s="288"/>
      <c r="B35" s="59"/>
      <c r="C35" s="61"/>
      <c r="D35" s="142"/>
      <c r="E35" s="94" t="str">
        <f>IF($AS35="","",LOOKUP($AS35,Domains!$B$2:$B$31,Domains!$C$2:$C$31))</f>
        <v/>
      </c>
      <c r="F35" s="62"/>
      <c r="G35" s="61"/>
      <c r="H35" s="62"/>
      <c r="I35" s="61"/>
      <c r="J35" s="62"/>
      <c r="K35" s="61"/>
      <c r="L35" s="62"/>
      <c r="M35" s="59"/>
      <c r="N35" s="62"/>
      <c r="O35" s="61"/>
      <c r="P35" s="62"/>
      <c r="Q35" s="59"/>
      <c r="R35" s="61"/>
      <c r="S35" s="59"/>
      <c r="T35" s="274"/>
      <c r="U35" s="59"/>
      <c r="V35" s="70"/>
      <c r="W35" s="61"/>
      <c r="X35" s="70"/>
      <c r="Y35" s="59"/>
      <c r="Z35" s="61"/>
      <c r="AA35" s="59"/>
      <c r="AB35" s="274"/>
      <c r="AC35" s="59"/>
      <c r="AD35" s="100"/>
      <c r="AE35" s="71"/>
      <c r="AF35" s="70"/>
      <c r="AG35" s="59"/>
      <c r="AH35" s="59"/>
      <c r="AI35" s="62"/>
      <c r="AJ35" s="59"/>
      <c r="AK35" s="59"/>
      <c r="AL35" s="70"/>
      <c r="AM35" s="61"/>
      <c r="AN35" s="62"/>
      <c r="AO35" s="94"/>
      <c r="AP35" s="62"/>
      <c r="AQ35" s="142"/>
      <c r="AR35" s="142"/>
      <c r="AS35" s="142"/>
      <c r="AT35" s="141" t="str">
        <f>IF($AS35="","",LOOKUP($AS35,Domains!$B$2:$B$31,Domains!$D$2:$D$31))</f>
        <v/>
      </c>
      <c r="AU35" s="142"/>
      <c r="AV35" s="62"/>
      <c r="AW35" s="144">
        <f t="shared" si="0"/>
        <v>0</v>
      </c>
      <c r="AX35" s="144">
        <f t="shared" si="1"/>
        <v>0</v>
      </c>
      <c r="AY35" s="144">
        <f t="shared" si="2"/>
        <v>0</v>
      </c>
      <c r="AZ35" s="144">
        <f t="shared" si="3"/>
        <v>0</v>
      </c>
      <c r="BA35" s="144">
        <f t="shared" si="4"/>
        <v>0</v>
      </c>
      <c r="BB35" s="144">
        <f t="shared" si="5"/>
        <v>0</v>
      </c>
      <c r="BC35" s="144">
        <f t="shared" si="6"/>
        <v>0</v>
      </c>
      <c r="BD35" s="144">
        <f t="shared" si="7"/>
        <v>0</v>
      </c>
      <c r="BE35" s="144">
        <f t="shared" si="8"/>
        <v>0</v>
      </c>
      <c r="BF35" s="144">
        <f t="shared" si="9"/>
        <v>0</v>
      </c>
    </row>
    <row r="36" spans="1:96" s="3" customFormat="1" ht="13.5" x14ac:dyDescent="0.25">
      <c r="A36" s="289"/>
      <c r="B36" s="59"/>
      <c r="C36" s="61"/>
      <c r="D36" s="142"/>
      <c r="E36" s="94" t="str">
        <f>IF($AS36="","",LOOKUP($AS36,Domains!$B$2:$B$31,Domains!$C$2:$C$31))</f>
        <v/>
      </c>
      <c r="F36" s="62"/>
      <c r="G36" s="61"/>
      <c r="H36" s="62"/>
      <c r="I36" s="61"/>
      <c r="J36" s="62"/>
      <c r="K36" s="61"/>
      <c r="L36" s="62"/>
      <c r="M36" s="59"/>
      <c r="N36" s="62"/>
      <c r="O36" s="61"/>
      <c r="P36" s="62"/>
      <c r="Q36" s="59"/>
      <c r="R36" s="61"/>
      <c r="S36" s="59"/>
      <c r="T36" s="275"/>
      <c r="U36" s="59"/>
      <c r="V36" s="70"/>
      <c r="W36" s="61"/>
      <c r="X36" s="70"/>
      <c r="Y36" s="59"/>
      <c r="Z36" s="61"/>
      <c r="AA36" s="59"/>
      <c r="AB36" s="275"/>
      <c r="AC36" s="59"/>
      <c r="AD36" s="100"/>
      <c r="AE36" s="71"/>
      <c r="AF36" s="70"/>
      <c r="AG36" s="59"/>
      <c r="AH36" s="59"/>
      <c r="AI36" s="62"/>
      <c r="AJ36" s="59"/>
      <c r="AK36" s="59"/>
      <c r="AL36" s="70"/>
      <c r="AM36" s="61"/>
      <c r="AN36" s="62"/>
      <c r="AO36" s="94"/>
      <c r="AP36" s="62"/>
      <c r="AQ36" s="59"/>
      <c r="AR36" s="142"/>
      <c r="AS36" s="59"/>
      <c r="AT36" s="141" t="str">
        <f>IF($AS36="","",LOOKUP($AS36,Domains!$B$2:$B$31,Domains!$D$2:$D$31))</f>
        <v/>
      </c>
      <c r="AU36" s="59"/>
      <c r="AV36" s="62"/>
      <c r="AW36" s="144">
        <f t="shared" si="0"/>
        <v>0</v>
      </c>
      <c r="AX36" s="144">
        <f t="shared" si="1"/>
        <v>0</v>
      </c>
      <c r="AY36" s="144">
        <f t="shared" si="2"/>
        <v>0</v>
      </c>
      <c r="AZ36" s="144">
        <f t="shared" si="3"/>
        <v>0</v>
      </c>
      <c r="BA36" s="144">
        <f t="shared" si="4"/>
        <v>0</v>
      </c>
      <c r="BB36" s="144">
        <f t="shared" si="5"/>
        <v>0</v>
      </c>
      <c r="BC36" s="144">
        <f t="shared" si="6"/>
        <v>0</v>
      </c>
      <c r="BD36" s="144">
        <f t="shared" si="7"/>
        <v>0</v>
      </c>
      <c r="BE36" s="144">
        <f t="shared" si="8"/>
        <v>0</v>
      </c>
      <c r="BF36" s="144">
        <f t="shared" si="9"/>
        <v>0</v>
      </c>
    </row>
    <row r="37" spans="1:96" s="3" customFormat="1" x14ac:dyDescent="0.2">
      <c r="A37" s="68"/>
      <c r="B37" s="64"/>
      <c r="C37" s="64"/>
      <c r="D37" s="64"/>
      <c r="E37" s="65"/>
      <c r="F37" s="65"/>
      <c r="G37" s="65"/>
      <c r="H37" s="65"/>
      <c r="I37" s="65"/>
      <c r="J37" s="65"/>
      <c r="K37" s="65"/>
      <c r="L37" s="65"/>
      <c r="M37" s="64"/>
      <c r="N37" s="64"/>
      <c r="O37" s="65"/>
      <c r="P37" s="64"/>
      <c r="Q37" s="64"/>
      <c r="R37" s="65"/>
      <c r="S37" s="64"/>
      <c r="T37" s="64"/>
      <c r="U37" s="64"/>
      <c r="V37"/>
      <c r="W37"/>
      <c r="X37"/>
      <c r="Y37"/>
      <c r="Z37"/>
      <c r="AA37"/>
      <c r="AB37"/>
      <c r="AC37"/>
      <c r="AD37"/>
      <c r="AE37"/>
      <c r="AF37"/>
      <c r="AG37"/>
      <c r="AH37"/>
      <c r="AI37"/>
      <c r="AJ37"/>
      <c r="AK37"/>
      <c r="AL37"/>
      <c r="AM37" s="65"/>
      <c r="AN37" s="64"/>
      <c r="AP37" s="64"/>
      <c r="AQ37" s="64"/>
      <c r="AR37" s="87"/>
      <c r="AS37" s="64"/>
      <c r="AT37" s="64"/>
      <c r="AU37" s="64"/>
      <c r="AV37" s="65"/>
    </row>
    <row r="38" spans="1:96" s="3" customFormat="1" x14ac:dyDescent="0.2">
      <c r="A38" s="68"/>
      <c r="B38" s="64"/>
      <c r="C38" s="64"/>
      <c r="D38" s="64"/>
      <c r="E38" s="65"/>
      <c r="F38" s="65"/>
      <c r="G38" s="65"/>
      <c r="H38" s="65"/>
      <c r="I38" s="65"/>
      <c r="J38" s="65"/>
      <c r="K38" s="65"/>
      <c r="L38" s="65"/>
      <c r="M38" s="64"/>
      <c r="N38" s="64"/>
      <c r="O38" s="65"/>
      <c r="P38" s="64"/>
      <c r="Q38" s="64"/>
      <c r="R38" s="65"/>
      <c r="S38" s="64"/>
      <c r="T38" s="64"/>
      <c r="U38" s="64"/>
      <c r="V38"/>
      <c r="W38"/>
      <c r="X38"/>
      <c r="Y38"/>
      <c r="Z38"/>
      <c r="AA38"/>
      <c r="AB38"/>
      <c r="AC38"/>
      <c r="AD38"/>
      <c r="AE38"/>
      <c r="AF38"/>
      <c r="AG38"/>
      <c r="AH38"/>
      <c r="AI38"/>
      <c r="AJ38"/>
      <c r="AK38"/>
      <c r="AL38"/>
      <c r="AM38" s="65"/>
      <c r="AN38" s="64"/>
      <c r="AP38" s="64"/>
      <c r="AQ38" s="64"/>
      <c r="AR38" s="87"/>
      <c r="AS38" s="64"/>
      <c r="AT38" s="64"/>
      <c r="AU38" s="64"/>
      <c r="AV38" s="65"/>
    </row>
    <row r="39" spans="1:96" s="3" customFormat="1" x14ac:dyDescent="0.2">
      <c r="A39" s="68"/>
      <c r="B39" s="64"/>
      <c r="C39" s="64"/>
      <c r="D39" s="64"/>
      <c r="E39" s="65"/>
      <c r="F39" s="65"/>
      <c r="G39" s="65"/>
      <c r="H39" s="65"/>
      <c r="I39" s="65"/>
      <c r="J39" s="65"/>
      <c r="K39" s="65"/>
      <c r="L39" s="65"/>
      <c r="M39" s="64"/>
      <c r="N39" s="64"/>
      <c r="O39" s="65"/>
      <c r="P39" s="64"/>
      <c r="Q39" s="64"/>
      <c r="R39" s="65"/>
      <c r="S39" s="64"/>
      <c r="T39" s="64"/>
      <c r="U39" s="64"/>
      <c r="V39"/>
      <c r="W39"/>
      <c r="X39"/>
      <c r="Y39"/>
      <c r="Z39"/>
      <c r="AA39"/>
      <c r="AB39"/>
      <c r="AC39"/>
      <c r="AD39"/>
      <c r="AE39"/>
      <c r="AF39"/>
      <c r="AG39"/>
      <c r="AH39"/>
      <c r="AI39"/>
      <c r="AJ39"/>
      <c r="AK39"/>
      <c r="AL39"/>
      <c r="AM39" s="65"/>
      <c r="AN39" s="64"/>
      <c r="AP39" s="64"/>
      <c r="AQ39" s="64"/>
      <c r="AR39" s="87"/>
      <c r="AS39" s="64"/>
      <c r="AT39" s="64"/>
      <c r="AU39" s="64"/>
      <c r="AV39" s="65"/>
    </row>
    <row r="40" spans="1:96" s="3" customFormat="1" x14ac:dyDescent="0.2">
      <c r="A40" s="68"/>
      <c r="B40" s="64"/>
      <c r="C40" s="64"/>
      <c r="D40" s="64"/>
      <c r="E40" s="65"/>
      <c r="F40" s="65"/>
      <c r="G40" s="65"/>
      <c r="H40" s="65"/>
      <c r="I40" s="65"/>
      <c r="J40" s="65"/>
      <c r="K40" s="65"/>
      <c r="L40" s="65"/>
      <c r="M40" s="64"/>
      <c r="N40" s="64"/>
      <c r="O40" s="65"/>
      <c r="P40" s="64"/>
      <c r="Q40" s="64"/>
      <c r="R40" s="65"/>
      <c r="S40" s="64"/>
      <c r="T40" s="64"/>
      <c r="U40" s="64"/>
      <c r="V40"/>
      <c r="W40"/>
      <c r="X40"/>
      <c r="Y40"/>
      <c r="Z40"/>
      <c r="AA40"/>
      <c r="AB40"/>
      <c r="AC40"/>
      <c r="AD40"/>
      <c r="AE40"/>
      <c r="AF40"/>
      <c r="AG40"/>
      <c r="AH40"/>
      <c r="AI40"/>
      <c r="AJ40"/>
      <c r="AK40"/>
      <c r="AL40"/>
      <c r="AM40" s="65"/>
      <c r="AN40" s="64"/>
      <c r="AP40" s="64"/>
      <c r="AQ40" s="64"/>
      <c r="AR40" s="87"/>
      <c r="AS40" s="64"/>
      <c r="AT40" s="64"/>
      <c r="AU40" s="64"/>
      <c r="AV40" s="65"/>
    </row>
    <row r="41" spans="1:96" s="3" customFormat="1" x14ac:dyDescent="0.2">
      <c r="A41" s="68"/>
      <c r="B41" s="64"/>
      <c r="C41" s="64"/>
      <c r="D41" s="64"/>
      <c r="E41" s="65"/>
      <c r="F41" s="65"/>
      <c r="G41" s="65"/>
      <c r="H41" s="65"/>
      <c r="I41" s="65"/>
      <c r="J41" s="65"/>
      <c r="K41" s="65"/>
      <c r="L41" s="65"/>
      <c r="M41" s="64"/>
      <c r="N41" s="64"/>
      <c r="O41" s="65"/>
      <c r="P41" s="64"/>
      <c r="Q41" s="64"/>
      <c r="R41" s="65"/>
      <c r="S41" s="64"/>
      <c r="T41" s="64"/>
      <c r="U41" s="64"/>
      <c r="V41"/>
      <c r="W41"/>
      <c r="X41"/>
      <c r="Y41"/>
      <c r="Z41"/>
      <c r="AA41"/>
      <c r="AB41"/>
      <c r="AC41"/>
      <c r="AD41"/>
      <c r="AE41"/>
      <c r="AF41"/>
      <c r="AG41"/>
      <c r="AH41"/>
      <c r="AI41"/>
      <c r="AJ41"/>
      <c r="AK41"/>
      <c r="AL41"/>
      <c r="AM41" s="65"/>
      <c r="AN41" s="64"/>
      <c r="AP41" s="64"/>
      <c r="AQ41" s="64"/>
      <c r="AR41" s="87"/>
      <c r="AS41" s="64"/>
      <c r="AT41" s="64"/>
      <c r="AU41" s="64"/>
      <c r="AV41" s="65"/>
    </row>
    <row r="42" spans="1:96" s="3" customFormat="1" x14ac:dyDescent="0.2">
      <c r="A42" s="68"/>
      <c r="B42" s="64"/>
      <c r="C42" s="64"/>
      <c r="D42" s="64"/>
      <c r="E42" s="65"/>
      <c r="F42" s="65"/>
      <c r="G42" s="65"/>
      <c r="H42" s="65"/>
      <c r="I42" s="65"/>
      <c r="J42" s="65"/>
      <c r="K42" s="65"/>
      <c r="L42" s="65"/>
      <c r="M42" s="64"/>
      <c r="N42" s="64"/>
      <c r="O42" s="65"/>
      <c r="P42" s="64"/>
      <c r="Q42" s="64"/>
      <c r="R42" s="65"/>
      <c r="S42" s="64"/>
      <c r="T42" s="64"/>
      <c r="U42" s="64"/>
      <c r="V42"/>
      <c r="W42"/>
      <c r="X42"/>
      <c r="Y42"/>
      <c r="Z42"/>
      <c r="AA42"/>
      <c r="AB42"/>
      <c r="AC42"/>
      <c r="AD42"/>
      <c r="AE42"/>
      <c r="AF42"/>
      <c r="AG42"/>
      <c r="AH42"/>
      <c r="AI42"/>
      <c r="AJ42"/>
      <c r="AK42"/>
      <c r="AL42"/>
      <c r="AM42" s="65"/>
      <c r="AN42" s="64"/>
      <c r="AP42" s="64"/>
      <c r="AQ42" s="64"/>
      <c r="AR42" s="87"/>
      <c r="AS42" s="64"/>
      <c r="AT42" s="64"/>
      <c r="AU42" s="64"/>
      <c r="AV42" s="65"/>
    </row>
    <row r="43" spans="1:96" s="4" customFormat="1" x14ac:dyDescent="0.2">
      <c r="A43" s="68"/>
      <c r="B43" s="64"/>
      <c r="C43" s="64"/>
      <c r="D43" s="64"/>
      <c r="E43" s="65"/>
      <c r="F43" s="65"/>
      <c r="G43" s="65"/>
      <c r="H43" s="65"/>
      <c r="I43" s="65"/>
      <c r="J43" s="65"/>
      <c r="K43" s="65"/>
      <c r="L43" s="65"/>
      <c r="M43" s="64"/>
      <c r="N43" s="64"/>
      <c r="O43" s="65"/>
      <c r="P43" s="64"/>
      <c r="Q43" s="64"/>
      <c r="R43" s="65"/>
      <c r="S43" s="64"/>
      <c r="T43" s="64"/>
      <c r="U43" s="64"/>
      <c r="V43"/>
      <c r="W43"/>
      <c r="X43"/>
      <c r="Y43"/>
      <c r="Z43"/>
      <c r="AA43"/>
      <c r="AB43"/>
      <c r="AC43"/>
      <c r="AD43"/>
      <c r="AE43"/>
      <c r="AF43"/>
      <c r="AG43"/>
      <c r="AH43"/>
      <c r="AI43"/>
      <c r="AJ43"/>
      <c r="AK43"/>
      <c r="AL43"/>
      <c r="AM43" s="65"/>
      <c r="AN43" s="64"/>
      <c r="AO43" s="3"/>
      <c r="AP43" s="64"/>
      <c r="AQ43" s="64"/>
      <c r="AR43" s="87"/>
      <c r="AS43" s="64"/>
      <c r="AT43" s="64"/>
      <c r="AU43" s="64"/>
      <c r="AV43" s="65"/>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row>
    <row r="44" spans="1:96" s="3" customFormat="1" x14ac:dyDescent="0.2">
      <c r="A44" s="68"/>
      <c r="B44" s="64"/>
      <c r="C44" s="64"/>
      <c r="D44" s="64"/>
      <c r="E44" s="65"/>
      <c r="F44" s="65"/>
      <c r="G44" s="65"/>
      <c r="H44" s="65"/>
      <c r="I44" s="65"/>
      <c r="J44" s="65"/>
      <c r="K44" s="65"/>
      <c r="L44" s="65"/>
      <c r="M44" s="64"/>
      <c r="N44" s="64"/>
      <c r="O44" s="65"/>
      <c r="P44" s="64"/>
      <c r="Q44" s="64"/>
      <c r="R44" s="65"/>
      <c r="S44" s="64"/>
      <c r="T44" s="64"/>
      <c r="U44" s="64"/>
      <c r="V44"/>
      <c r="W44"/>
      <c r="X44"/>
      <c r="Y44"/>
      <c r="Z44"/>
      <c r="AA44"/>
      <c r="AB44"/>
      <c r="AC44"/>
      <c r="AD44"/>
      <c r="AE44"/>
      <c r="AF44"/>
      <c r="AG44"/>
      <c r="AH44"/>
      <c r="AI44"/>
      <c r="AJ44"/>
      <c r="AK44"/>
      <c r="AL44"/>
      <c r="AM44" s="65"/>
      <c r="AN44" s="64"/>
      <c r="AP44" s="64"/>
      <c r="AQ44" s="64"/>
      <c r="AR44" s="87"/>
      <c r="AS44" s="64"/>
      <c r="AT44" s="64"/>
      <c r="AU44" s="64"/>
      <c r="AV44" s="65"/>
    </row>
    <row r="45" spans="1:96" s="3" customFormat="1" x14ac:dyDescent="0.2">
      <c r="A45" s="68"/>
      <c r="B45" s="64"/>
      <c r="C45" s="64"/>
      <c r="D45" s="64"/>
      <c r="E45" s="65"/>
      <c r="F45" s="65"/>
      <c r="G45" s="65"/>
      <c r="H45" s="65"/>
      <c r="I45" s="65"/>
      <c r="J45" s="65"/>
      <c r="K45" s="65"/>
      <c r="L45" s="65"/>
      <c r="M45" s="64"/>
      <c r="N45" s="64"/>
      <c r="O45" s="65"/>
      <c r="P45" s="64"/>
      <c r="Q45" s="64"/>
      <c r="R45" s="65"/>
      <c r="S45" s="64"/>
      <c r="T45" s="64"/>
      <c r="U45" s="64"/>
      <c r="V45"/>
      <c r="W45"/>
      <c r="X45"/>
      <c r="Y45"/>
      <c r="Z45"/>
      <c r="AA45"/>
      <c r="AB45"/>
      <c r="AC45"/>
      <c r="AD45"/>
      <c r="AE45"/>
      <c r="AF45"/>
      <c r="AG45"/>
      <c r="AH45"/>
      <c r="AI45"/>
      <c r="AJ45"/>
      <c r="AK45"/>
      <c r="AL45"/>
      <c r="AM45" s="65"/>
      <c r="AN45" s="64"/>
      <c r="AP45" s="64"/>
      <c r="AQ45" s="64"/>
      <c r="AR45" s="87"/>
      <c r="AS45" s="64"/>
      <c r="AT45" s="64"/>
      <c r="AU45" s="64"/>
      <c r="AV45" s="65"/>
    </row>
    <row r="46" spans="1:96" s="3" customFormat="1" x14ac:dyDescent="0.2">
      <c r="A46" s="68"/>
      <c r="B46" s="64"/>
      <c r="C46" s="64"/>
      <c r="D46" s="64"/>
      <c r="E46" s="65"/>
      <c r="F46" s="65"/>
      <c r="G46" s="65"/>
      <c r="H46" s="65"/>
      <c r="I46" s="65"/>
      <c r="J46" s="65"/>
      <c r="K46" s="65"/>
      <c r="L46" s="65"/>
      <c r="M46" s="64"/>
      <c r="N46" s="64"/>
      <c r="O46" s="65"/>
      <c r="P46" s="64"/>
      <c r="Q46" s="64"/>
      <c r="R46" s="65"/>
      <c r="S46" s="64"/>
      <c r="T46" s="64"/>
      <c r="U46" s="64"/>
      <c r="V46"/>
      <c r="W46"/>
      <c r="X46"/>
      <c r="Y46"/>
      <c r="Z46"/>
      <c r="AA46"/>
      <c r="AB46"/>
      <c r="AC46"/>
      <c r="AD46"/>
      <c r="AE46"/>
      <c r="AF46"/>
      <c r="AG46"/>
      <c r="AH46"/>
      <c r="AI46"/>
      <c r="AJ46"/>
      <c r="AK46"/>
      <c r="AL46"/>
      <c r="AM46" s="65"/>
      <c r="AN46" s="64"/>
      <c r="AP46" s="64"/>
      <c r="AQ46" s="64"/>
      <c r="AR46" s="87"/>
      <c r="AS46" s="64"/>
      <c r="AT46" s="64"/>
      <c r="AU46" s="64"/>
      <c r="AV46" s="65"/>
    </row>
    <row r="47" spans="1:96" s="4" customFormat="1" x14ac:dyDescent="0.2">
      <c r="A47" s="68"/>
      <c r="B47" s="64"/>
      <c r="C47" s="64"/>
      <c r="D47" s="64"/>
      <c r="E47" s="65"/>
      <c r="F47" s="65"/>
      <c r="G47" s="65"/>
      <c r="H47" s="65"/>
      <c r="I47" s="65"/>
      <c r="J47" s="65"/>
      <c r="K47" s="65"/>
      <c r="L47" s="65"/>
      <c r="M47" s="64"/>
      <c r="N47" s="64"/>
      <c r="O47" s="65"/>
      <c r="P47" s="64"/>
      <c r="Q47" s="64"/>
      <c r="R47" s="65"/>
      <c r="S47" s="64"/>
      <c r="T47" s="64"/>
      <c r="U47" s="64"/>
      <c r="V47"/>
      <c r="W47"/>
      <c r="X47"/>
      <c r="Y47"/>
      <c r="Z47"/>
      <c r="AA47"/>
      <c r="AB47"/>
      <c r="AC47"/>
      <c r="AD47"/>
      <c r="AE47"/>
      <c r="AF47"/>
      <c r="AG47"/>
      <c r="AH47"/>
      <c r="AI47"/>
      <c r="AJ47"/>
      <c r="AK47"/>
      <c r="AL47"/>
      <c r="AM47" s="65"/>
      <c r="AN47" s="64"/>
      <c r="AO47" s="3"/>
      <c r="AP47" s="64"/>
      <c r="AQ47" s="64"/>
      <c r="AR47" s="87"/>
      <c r="AS47" s="64"/>
      <c r="AT47" s="64"/>
      <c r="AU47" s="64"/>
      <c r="AV47" s="65"/>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row>
    <row r="48" spans="1:96" s="4" customFormat="1" x14ac:dyDescent="0.2">
      <c r="A48" s="68"/>
      <c r="B48" s="64"/>
      <c r="C48" s="64"/>
      <c r="D48" s="64"/>
      <c r="E48" s="65"/>
      <c r="F48" s="65"/>
      <c r="G48" s="65"/>
      <c r="H48" s="65"/>
      <c r="I48" s="65"/>
      <c r="J48" s="65"/>
      <c r="K48" s="65"/>
      <c r="L48" s="65"/>
      <c r="M48" s="64"/>
      <c r="N48" s="64"/>
      <c r="O48" s="65"/>
      <c r="P48" s="64"/>
      <c r="Q48" s="64"/>
      <c r="R48" s="65"/>
      <c r="S48" s="64"/>
      <c r="T48" s="64"/>
      <c r="U48" s="64"/>
      <c r="V48"/>
      <c r="W48"/>
      <c r="X48"/>
      <c r="Y48"/>
      <c r="Z48"/>
      <c r="AA48"/>
      <c r="AB48"/>
      <c r="AC48"/>
      <c r="AD48"/>
      <c r="AE48"/>
      <c r="AF48"/>
      <c r="AG48"/>
      <c r="AH48"/>
      <c r="AI48"/>
      <c r="AJ48"/>
      <c r="AK48"/>
      <c r="AL48"/>
      <c r="AM48" s="65"/>
      <c r="AN48" s="64"/>
      <c r="AO48" s="3"/>
      <c r="AP48" s="64"/>
      <c r="AQ48" s="64"/>
      <c r="AR48" s="87"/>
      <c r="AS48" s="64"/>
      <c r="AT48" s="64"/>
      <c r="AU48" s="64"/>
      <c r="AV48" s="65"/>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row>
    <row r="49" spans="1:96" s="3" customFormat="1" x14ac:dyDescent="0.2">
      <c r="A49" s="68"/>
      <c r="B49" s="64"/>
      <c r="C49" s="64"/>
      <c r="D49" s="64"/>
      <c r="E49" s="65"/>
      <c r="F49" s="65"/>
      <c r="G49" s="65"/>
      <c r="H49" s="65"/>
      <c r="I49" s="65"/>
      <c r="J49" s="65"/>
      <c r="K49" s="65"/>
      <c r="L49" s="65"/>
      <c r="M49" s="64"/>
      <c r="N49" s="64"/>
      <c r="O49" s="65"/>
      <c r="P49" s="64"/>
      <c r="Q49" s="64"/>
      <c r="R49" s="65"/>
      <c r="S49" s="64"/>
      <c r="T49" s="64"/>
      <c r="U49" s="64"/>
      <c r="V49"/>
      <c r="W49"/>
      <c r="X49"/>
      <c r="Y49"/>
      <c r="Z49"/>
      <c r="AA49"/>
      <c r="AB49"/>
      <c r="AC49"/>
      <c r="AD49"/>
      <c r="AE49"/>
      <c r="AF49"/>
      <c r="AG49"/>
      <c r="AH49"/>
      <c r="AI49"/>
      <c r="AJ49"/>
      <c r="AK49"/>
      <c r="AL49"/>
      <c r="AM49" s="65"/>
      <c r="AN49" s="64"/>
      <c r="AP49" s="64"/>
      <c r="AQ49" s="64"/>
      <c r="AR49" s="87"/>
      <c r="AS49" s="64"/>
      <c r="AT49" s="64"/>
      <c r="AU49" s="64"/>
      <c r="AV49" s="65"/>
    </row>
    <row r="50" spans="1:96" s="3" customFormat="1" x14ac:dyDescent="0.2">
      <c r="A50" s="68"/>
      <c r="B50" s="64"/>
      <c r="C50" s="64"/>
      <c r="D50" s="64"/>
      <c r="E50" s="65"/>
      <c r="F50" s="65"/>
      <c r="G50" s="65"/>
      <c r="H50" s="65"/>
      <c r="I50" s="65"/>
      <c r="J50" s="65"/>
      <c r="K50" s="65"/>
      <c r="L50" s="65"/>
      <c r="M50" s="64"/>
      <c r="N50" s="64"/>
      <c r="O50" s="65"/>
      <c r="P50" s="64"/>
      <c r="Q50" s="64"/>
      <c r="R50" s="65"/>
      <c r="S50" s="64"/>
      <c r="T50" s="64"/>
      <c r="U50" s="64"/>
      <c r="V50"/>
      <c r="W50"/>
      <c r="X50"/>
      <c r="Y50"/>
      <c r="Z50"/>
      <c r="AA50"/>
      <c r="AB50"/>
      <c r="AC50"/>
      <c r="AD50"/>
      <c r="AE50"/>
      <c r="AF50"/>
      <c r="AG50"/>
      <c r="AH50"/>
      <c r="AI50"/>
      <c r="AJ50"/>
      <c r="AK50"/>
      <c r="AL50"/>
      <c r="AM50" s="65"/>
      <c r="AN50" s="64"/>
      <c r="AP50" s="64"/>
      <c r="AQ50" s="64"/>
      <c r="AR50" s="87"/>
      <c r="AS50" s="64"/>
      <c r="AT50" s="64"/>
      <c r="AU50" s="64"/>
      <c r="AV50" s="65"/>
    </row>
    <row r="51" spans="1:96" s="3" customFormat="1" x14ac:dyDescent="0.2">
      <c r="A51" s="68"/>
      <c r="B51" s="64"/>
      <c r="C51" s="64"/>
      <c r="D51" s="64"/>
      <c r="E51" s="65"/>
      <c r="F51" s="65"/>
      <c r="G51" s="65"/>
      <c r="H51" s="65"/>
      <c r="I51" s="65"/>
      <c r="J51" s="65"/>
      <c r="K51" s="65"/>
      <c r="L51" s="65"/>
      <c r="M51" s="64"/>
      <c r="N51" s="64"/>
      <c r="O51" s="65"/>
      <c r="P51" s="64"/>
      <c r="Q51" s="64"/>
      <c r="R51" s="65"/>
      <c r="S51" s="64"/>
      <c r="T51" s="64"/>
      <c r="U51" s="64"/>
      <c r="V51"/>
      <c r="W51"/>
      <c r="X51"/>
      <c r="Y51"/>
      <c r="Z51"/>
      <c r="AA51"/>
      <c r="AB51"/>
      <c r="AC51"/>
      <c r="AD51"/>
      <c r="AE51"/>
      <c r="AF51"/>
      <c r="AG51"/>
      <c r="AH51"/>
      <c r="AI51"/>
      <c r="AJ51"/>
      <c r="AK51"/>
      <c r="AL51"/>
      <c r="AM51" s="65"/>
      <c r="AN51" s="64"/>
      <c r="AP51" s="64"/>
      <c r="AQ51" s="64"/>
      <c r="AR51" s="87"/>
      <c r="AS51" s="64"/>
      <c r="AT51" s="64"/>
      <c r="AU51" s="64"/>
      <c r="AV51" s="65"/>
    </row>
    <row r="52" spans="1:96" s="3" customFormat="1" x14ac:dyDescent="0.2">
      <c r="A52" s="68"/>
      <c r="B52" s="64"/>
      <c r="C52" s="64"/>
      <c r="D52" s="64"/>
      <c r="E52" s="65"/>
      <c r="F52" s="65"/>
      <c r="G52" s="65"/>
      <c r="H52" s="65"/>
      <c r="I52" s="65"/>
      <c r="J52" s="65"/>
      <c r="K52" s="65"/>
      <c r="L52" s="65"/>
      <c r="M52" s="64"/>
      <c r="N52" s="64"/>
      <c r="O52" s="65"/>
      <c r="P52" s="64"/>
      <c r="Q52" s="64"/>
      <c r="R52" s="65"/>
      <c r="S52" s="64"/>
      <c r="T52" s="64"/>
      <c r="U52" s="64"/>
      <c r="V52"/>
      <c r="W52"/>
      <c r="X52"/>
      <c r="Y52"/>
      <c r="Z52"/>
      <c r="AA52"/>
      <c r="AB52"/>
      <c r="AC52"/>
      <c r="AD52"/>
      <c r="AE52"/>
      <c r="AF52"/>
      <c r="AG52"/>
      <c r="AH52"/>
      <c r="AI52"/>
      <c r="AJ52"/>
      <c r="AK52"/>
      <c r="AL52"/>
      <c r="AM52" s="65"/>
      <c r="AN52" s="64"/>
      <c r="AP52" s="64"/>
      <c r="AQ52" s="64"/>
      <c r="AR52" s="87"/>
      <c r="AS52" s="64"/>
      <c r="AT52" s="64"/>
      <c r="AU52" s="64"/>
      <c r="AV52" s="65"/>
    </row>
    <row r="53" spans="1:96" s="3" customFormat="1" x14ac:dyDescent="0.2">
      <c r="A53" s="68"/>
      <c r="B53" s="64"/>
      <c r="C53" s="64"/>
      <c r="D53" s="64"/>
      <c r="E53" s="65"/>
      <c r="F53" s="65"/>
      <c r="G53" s="65"/>
      <c r="H53" s="65"/>
      <c r="I53" s="65"/>
      <c r="J53" s="65"/>
      <c r="K53" s="65"/>
      <c r="L53" s="65"/>
      <c r="M53" s="64"/>
      <c r="N53" s="64"/>
      <c r="O53" s="65"/>
      <c r="P53" s="64"/>
      <c r="Q53" s="64"/>
      <c r="R53" s="65"/>
      <c r="S53" s="64"/>
      <c r="T53" s="64"/>
      <c r="U53" s="64"/>
      <c r="V53"/>
      <c r="W53"/>
      <c r="X53"/>
      <c r="Y53"/>
      <c r="Z53"/>
      <c r="AA53"/>
      <c r="AB53"/>
      <c r="AC53"/>
      <c r="AD53"/>
      <c r="AE53"/>
      <c r="AF53"/>
      <c r="AG53"/>
      <c r="AH53"/>
      <c r="AI53"/>
      <c r="AJ53"/>
      <c r="AK53"/>
      <c r="AL53"/>
      <c r="AM53" s="65"/>
      <c r="AN53" s="64"/>
      <c r="AP53" s="64"/>
      <c r="AQ53" s="64"/>
      <c r="AR53" s="87"/>
      <c r="AS53" s="64"/>
      <c r="AT53" s="64"/>
      <c r="AU53" s="64"/>
      <c r="AV53" s="65"/>
    </row>
    <row r="54" spans="1:96" s="3" customFormat="1" x14ac:dyDescent="0.2">
      <c r="A54" s="68"/>
      <c r="B54" s="64"/>
      <c r="C54" s="64"/>
      <c r="D54" s="64"/>
      <c r="E54" s="65"/>
      <c r="F54" s="65"/>
      <c r="G54" s="65"/>
      <c r="H54" s="65"/>
      <c r="I54" s="65"/>
      <c r="J54" s="65"/>
      <c r="K54" s="65"/>
      <c r="L54" s="65"/>
      <c r="M54" s="64"/>
      <c r="N54" s="64"/>
      <c r="O54" s="65"/>
      <c r="P54" s="64"/>
      <c r="Q54" s="64"/>
      <c r="R54" s="65"/>
      <c r="S54" s="64"/>
      <c r="T54" s="64"/>
      <c r="U54" s="64"/>
      <c r="V54"/>
      <c r="W54"/>
      <c r="X54"/>
      <c r="Y54"/>
      <c r="Z54"/>
      <c r="AA54"/>
      <c r="AB54"/>
      <c r="AC54"/>
      <c r="AD54"/>
      <c r="AE54"/>
      <c r="AF54"/>
      <c r="AG54"/>
      <c r="AH54"/>
      <c r="AI54"/>
      <c r="AJ54"/>
      <c r="AK54"/>
      <c r="AL54"/>
      <c r="AM54" s="65"/>
      <c r="AN54" s="64"/>
      <c r="AP54" s="64"/>
      <c r="AQ54" s="64"/>
      <c r="AR54" s="87"/>
      <c r="AS54" s="64"/>
      <c r="AT54" s="64"/>
      <c r="AU54" s="64"/>
      <c r="AV54" s="65"/>
    </row>
    <row r="55" spans="1:96" s="3" customFormat="1" x14ac:dyDescent="0.2">
      <c r="A55" s="68"/>
      <c r="B55" s="64"/>
      <c r="C55" s="64"/>
      <c r="D55" s="64"/>
      <c r="E55" s="65"/>
      <c r="F55" s="65"/>
      <c r="G55" s="65"/>
      <c r="H55" s="65"/>
      <c r="I55" s="65"/>
      <c r="J55" s="65"/>
      <c r="K55" s="65"/>
      <c r="L55" s="65"/>
      <c r="M55" s="64"/>
      <c r="N55" s="64"/>
      <c r="O55" s="65"/>
      <c r="P55" s="64"/>
      <c r="Q55" s="64"/>
      <c r="R55" s="65"/>
      <c r="S55" s="64"/>
      <c r="T55" s="64"/>
      <c r="U55" s="64"/>
      <c r="V55"/>
      <c r="W55"/>
      <c r="X55"/>
      <c r="Y55"/>
      <c r="Z55"/>
      <c r="AA55"/>
      <c r="AB55"/>
      <c r="AC55"/>
      <c r="AD55"/>
      <c r="AE55"/>
      <c r="AF55"/>
      <c r="AG55"/>
      <c r="AH55"/>
      <c r="AI55"/>
      <c r="AJ55"/>
      <c r="AK55"/>
      <c r="AL55"/>
      <c r="AM55" s="65"/>
      <c r="AN55" s="64"/>
      <c r="AP55" s="64"/>
      <c r="AQ55" s="64"/>
      <c r="AR55" s="87"/>
      <c r="AS55" s="64"/>
      <c r="AT55" s="64"/>
      <c r="AU55" s="64"/>
      <c r="AV55" s="65"/>
    </row>
    <row r="56" spans="1:96" s="3" customFormat="1" x14ac:dyDescent="0.2">
      <c r="A56" s="68"/>
      <c r="B56" s="64"/>
      <c r="C56" s="64"/>
      <c r="D56" s="64"/>
      <c r="E56" s="65"/>
      <c r="F56" s="65"/>
      <c r="G56" s="65"/>
      <c r="H56" s="65"/>
      <c r="I56" s="65"/>
      <c r="J56" s="65"/>
      <c r="K56" s="65"/>
      <c r="L56" s="65"/>
      <c r="M56" s="64"/>
      <c r="N56" s="64"/>
      <c r="O56" s="65"/>
      <c r="P56" s="64"/>
      <c r="Q56" s="64"/>
      <c r="R56" s="65"/>
      <c r="S56" s="64"/>
      <c r="T56" s="64"/>
      <c r="U56" s="64"/>
      <c r="V56"/>
      <c r="W56"/>
      <c r="X56"/>
      <c r="Y56"/>
      <c r="Z56"/>
      <c r="AA56"/>
      <c r="AB56"/>
      <c r="AC56"/>
      <c r="AD56"/>
      <c r="AE56"/>
      <c r="AF56"/>
      <c r="AG56"/>
      <c r="AH56"/>
      <c r="AI56"/>
      <c r="AJ56"/>
      <c r="AK56"/>
      <c r="AL56"/>
      <c r="AM56" s="65"/>
      <c r="AN56" s="64"/>
      <c r="AP56" s="64"/>
      <c r="AQ56" s="64"/>
      <c r="AR56" s="87"/>
      <c r="AS56" s="64"/>
      <c r="AT56" s="64"/>
      <c r="AU56" s="64"/>
      <c r="AV56" s="65"/>
    </row>
    <row r="57" spans="1:96" s="4" customFormat="1" x14ac:dyDescent="0.2">
      <c r="A57" s="68"/>
      <c r="B57" s="64"/>
      <c r="C57" s="64"/>
      <c r="D57" s="64"/>
      <c r="E57" s="65"/>
      <c r="F57" s="65"/>
      <c r="G57" s="65"/>
      <c r="H57" s="65"/>
      <c r="I57" s="65"/>
      <c r="J57" s="65"/>
      <c r="K57" s="65"/>
      <c r="L57" s="65"/>
      <c r="M57" s="64"/>
      <c r="N57" s="64"/>
      <c r="O57" s="65"/>
      <c r="P57" s="64"/>
      <c r="Q57" s="64"/>
      <c r="R57" s="65"/>
      <c r="S57" s="64"/>
      <c r="T57" s="64"/>
      <c r="U57" s="64"/>
      <c r="V57"/>
      <c r="W57"/>
      <c r="X57"/>
      <c r="Y57"/>
      <c r="Z57"/>
      <c r="AA57"/>
      <c r="AB57"/>
      <c r="AC57"/>
      <c r="AD57"/>
      <c r="AE57"/>
      <c r="AF57"/>
      <c r="AG57"/>
      <c r="AH57"/>
      <c r="AI57"/>
      <c r="AJ57"/>
      <c r="AK57"/>
      <c r="AL57"/>
      <c r="AM57" s="65"/>
      <c r="AN57" s="64"/>
      <c r="AO57" s="3"/>
      <c r="AP57" s="64"/>
      <c r="AQ57" s="64"/>
      <c r="AR57" s="87"/>
      <c r="AS57" s="64"/>
      <c r="AT57" s="64"/>
      <c r="AU57" s="64"/>
      <c r="AV57" s="65"/>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row>
    <row r="58" spans="1:96" s="3" customFormat="1" x14ac:dyDescent="0.2">
      <c r="A58" s="68"/>
      <c r="B58" s="64"/>
      <c r="C58" s="64"/>
      <c r="D58" s="64"/>
      <c r="E58" s="65"/>
      <c r="F58" s="65"/>
      <c r="G58" s="65"/>
      <c r="H58" s="65"/>
      <c r="I58" s="65"/>
      <c r="J58" s="65"/>
      <c r="K58" s="65"/>
      <c r="L58" s="65"/>
      <c r="M58" s="64"/>
      <c r="N58" s="64"/>
      <c r="O58" s="65"/>
      <c r="P58" s="64"/>
      <c r="Q58" s="64"/>
      <c r="R58" s="65"/>
      <c r="S58" s="64"/>
      <c r="T58" s="64"/>
      <c r="U58" s="64"/>
      <c r="V58"/>
      <c r="W58"/>
      <c r="X58"/>
      <c r="Y58"/>
      <c r="Z58"/>
      <c r="AA58"/>
      <c r="AB58"/>
      <c r="AC58"/>
      <c r="AD58"/>
      <c r="AE58"/>
      <c r="AF58"/>
      <c r="AG58"/>
      <c r="AH58"/>
      <c r="AI58"/>
      <c r="AJ58"/>
      <c r="AK58"/>
      <c r="AL58"/>
      <c r="AM58" s="65"/>
      <c r="AN58" s="64"/>
      <c r="AP58" s="64"/>
      <c r="AQ58" s="64"/>
      <c r="AR58" s="87"/>
      <c r="AS58" s="64"/>
      <c r="AT58" s="64"/>
      <c r="AU58" s="64"/>
      <c r="AV58" s="65"/>
    </row>
    <row r="59" spans="1:96" s="3" customFormat="1" x14ac:dyDescent="0.2">
      <c r="A59" s="68"/>
      <c r="B59" s="64"/>
      <c r="C59" s="64"/>
      <c r="D59" s="64"/>
      <c r="E59" s="65"/>
      <c r="F59" s="65"/>
      <c r="G59" s="65"/>
      <c r="H59" s="65"/>
      <c r="I59" s="65"/>
      <c r="J59" s="65"/>
      <c r="K59" s="65"/>
      <c r="L59" s="65"/>
      <c r="M59" s="64"/>
      <c r="N59" s="64"/>
      <c r="O59" s="65"/>
      <c r="P59" s="64"/>
      <c r="Q59" s="64"/>
      <c r="R59" s="65"/>
      <c r="S59" s="64"/>
      <c r="T59" s="64"/>
      <c r="U59" s="64"/>
      <c r="V59"/>
      <c r="W59"/>
      <c r="X59"/>
      <c r="Y59"/>
      <c r="Z59"/>
      <c r="AA59"/>
      <c r="AB59"/>
      <c r="AC59"/>
      <c r="AD59"/>
      <c r="AE59"/>
      <c r="AF59"/>
      <c r="AG59"/>
      <c r="AH59"/>
      <c r="AI59"/>
      <c r="AJ59"/>
      <c r="AK59"/>
      <c r="AL59"/>
      <c r="AM59" s="65"/>
      <c r="AN59" s="64"/>
      <c r="AP59" s="64"/>
      <c r="AQ59" s="64"/>
      <c r="AR59" s="87"/>
      <c r="AS59" s="64"/>
      <c r="AT59" s="64"/>
      <c r="AU59" s="64"/>
      <c r="AV59" s="65"/>
    </row>
    <row r="60" spans="1:96" s="3" customFormat="1" x14ac:dyDescent="0.2">
      <c r="A60" s="68"/>
      <c r="B60" s="64"/>
      <c r="C60" s="64"/>
      <c r="D60" s="64"/>
      <c r="E60" s="65"/>
      <c r="F60" s="65"/>
      <c r="G60" s="65"/>
      <c r="H60" s="65"/>
      <c r="I60" s="65"/>
      <c r="J60" s="65"/>
      <c r="K60" s="65"/>
      <c r="L60" s="65"/>
      <c r="M60" s="64"/>
      <c r="N60" s="64"/>
      <c r="O60" s="65"/>
      <c r="P60" s="64"/>
      <c r="Q60" s="64"/>
      <c r="R60" s="65"/>
      <c r="S60" s="64"/>
      <c r="T60" s="64"/>
      <c r="U60" s="64"/>
      <c r="V60"/>
      <c r="W60"/>
      <c r="X60"/>
      <c r="Y60"/>
      <c r="Z60"/>
      <c r="AA60"/>
      <c r="AB60"/>
      <c r="AC60"/>
      <c r="AD60"/>
      <c r="AE60"/>
      <c r="AF60"/>
      <c r="AG60"/>
      <c r="AH60"/>
      <c r="AI60"/>
      <c r="AJ60"/>
      <c r="AK60"/>
      <c r="AL60"/>
      <c r="AM60" s="65"/>
      <c r="AN60" s="64"/>
      <c r="AP60" s="64"/>
      <c r="AQ60" s="64"/>
      <c r="AR60" s="87"/>
      <c r="AS60" s="64"/>
      <c r="AT60" s="64"/>
      <c r="AU60" s="64"/>
      <c r="AV60" s="65"/>
    </row>
    <row r="61" spans="1:96" s="3" customFormat="1" x14ac:dyDescent="0.2">
      <c r="A61" s="68"/>
      <c r="B61" s="64"/>
      <c r="C61" s="64"/>
      <c r="D61" s="64"/>
      <c r="E61" s="65"/>
      <c r="F61" s="65"/>
      <c r="G61" s="65"/>
      <c r="H61" s="65"/>
      <c r="I61" s="65"/>
      <c r="J61" s="65"/>
      <c r="K61" s="65"/>
      <c r="L61" s="65"/>
      <c r="M61" s="64"/>
      <c r="N61" s="64"/>
      <c r="O61" s="65"/>
      <c r="P61" s="64"/>
      <c r="Q61" s="64"/>
      <c r="R61" s="65"/>
      <c r="S61" s="64"/>
      <c r="T61" s="64"/>
      <c r="U61" s="64"/>
      <c r="V61"/>
      <c r="W61"/>
      <c r="X61"/>
      <c r="Y61"/>
      <c r="Z61"/>
      <c r="AA61"/>
      <c r="AB61"/>
      <c r="AC61"/>
      <c r="AD61"/>
      <c r="AE61"/>
      <c r="AF61"/>
      <c r="AG61"/>
      <c r="AH61"/>
      <c r="AI61"/>
      <c r="AJ61"/>
      <c r="AK61"/>
      <c r="AL61"/>
      <c r="AM61" s="65"/>
      <c r="AN61" s="64"/>
      <c r="AP61" s="64"/>
      <c r="AQ61" s="64"/>
      <c r="AR61" s="87"/>
      <c r="AS61" s="64"/>
      <c r="AT61" s="64"/>
      <c r="AU61" s="64"/>
      <c r="AV61" s="65"/>
    </row>
    <row r="62" spans="1:96" s="3" customFormat="1" x14ac:dyDescent="0.2">
      <c r="A62" s="68"/>
      <c r="B62" s="64"/>
      <c r="C62" s="64"/>
      <c r="D62" s="64"/>
      <c r="E62" s="65"/>
      <c r="F62" s="65"/>
      <c r="G62" s="65"/>
      <c r="H62" s="65"/>
      <c r="I62" s="65"/>
      <c r="J62" s="65"/>
      <c r="K62" s="65"/>
      <c r="L62" s="65"/>
      <c r="M62" s="64"/>
      <c r="N62" s="64"/>
      <c r="O62" s="65"/>
      <c r="P62" s="64"/>
      <c r="Q62" s="64"/>
      <c r="R62" s="65"/>
      <c r="S62" s="64"/>
      <c r="T62" s="64"/>
      <c r="U62" s="64"/>
      <c r="V62"/>
      <c r="W62"/>
      <c r="X62"/>
      <c r="Y62"/>
      <c r="Z62"/>
      <c r="AA62"/>
      <c r="AB62"/>
      <c r="AC62"/>
      <c r="AD62"/>
      <c r="AE62"/>
      <c r="AF62"/>
      <c r="AG62"/>
      <c r="AH62"/>
      <c r="AI62"/>
      <c r="AJ62"/>
      <c r="AK62"/>
      <c r="AL62"/>
      <c r="AM62" s="65"/>
      <c r="AN62" s="64"/>
      <c r="AP62" s="64"/>
      <c r="AQ62" s="64"/>
      <c r="AR62" s="87"/>
      <c r="AS62" s="64"/>
      <c r="AT62" s="64"/>
      <c r="AU62" s="64"/>
      <c r="AV62" s="65"/>
    </row>
    <row r="63" spans="1:96" s="26" customFormat="1" x14ac:dyDescent="0.2">
      <c r="A63" s="68"/>
      <c r="B63" s="64"/>
      <c r="C63" s="64"/>
      <c r="D63" s="64"/>
      <c r="E63" s="65"/>
      <c r="F63" s="65"/>
      <c r="G63" s="65"/>
      <c r="H63" s="65"/>
      <c r="I63" s="65"/>
      <c r="J63" s="65"/>
      <c r="K63" s="65"/>
      <c r="L63" s="65"/>
      <c r="M63" s="64"/>
      <c r="N63" s="64"/>
      <c r="O63" s="65"/>
      <c r="P63" s="64"/>
      <c r="Q63" s="64"/>
      <c r="R63" s="65"/>
      <c r="S63" s="64"/>
      <c r="T63" s="64"/>
      <c r="U63" s="64"/>
      <c r="V63"/>
      <c r="W63"/>
      <c r="X63"/>
      <c r="Y63"/>
      <c r="Z63"/>
      <c r="AA63"/>
      <c r="AB63"/>
      <c r="AC63"/>
      <c r="AD63"/>
      <c r="AE63"/>
      <c r="AF63"/>
      <c r="AG63"/>
      <c r="AH63"/>
      <c r="AI63"/>
      <c r="AJ63"/>
      <c r="AK63"/>
      <c r="AL63"/>
      <c r="AM63" s="65"/>
      <c r="AN63" s="64"/>
      <c r="AO63" s="3"/>
      <c r="AP63" s="64"/>
      <c r="AQ63" s="64"/>
      <c r="AR63" s="87"/>
      <c r="AS63" s="64"/>
      <c r="AT63" s="64"/>
      <c r="AU63" s="64"/>
      <c r="AV63" s="65"/>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row>
    <row r="64" spans="1:96" s="3" customFormat="1" x14ac:dyDescent="0.2">
      <c r="A64" s="68"/>
      <c r="B64" s="64"/>
      <c r="C64" s="64"/>
      <c r="D64" s="64"/>
      <c r="E64" s="65"/>
      <c r="F64" s="65"/>
      <c r="G64" s="65"/>
      <c r="H64" s="65"/>
      <c r="I64" s="65"/>
      <c r="J64" s="65"/>
      <c r="K64" s="65"/>
      <c r="L64" s="65"/>
      <c r="M64" s="64"/>
      <c r="N64" s="64"/>
      <c r="O64" s="65"/>
      <c r="P64" s="64"/>
      <c r="Q64" s="64"/>
      <c r="R64" s="65"/>
      <c r="S64" s="64"/>
      <c r="T64" s="64"/>
      <c r="U64" s="64"/>
      <c r="V64"/>
      <c r="W64"/>
      <c r="X64"/>
      <c r="Y64"/>
      <c r="Z64"/>
      <c r="AA64"/>
      <c r="AB64"/>
      <c r="AC64"/>
      <c r="AD64"/>
      <c r="AE64"/>
      <c r="AF64"/>
      <c r="AG64"/>
      <c r="AH64"/>
      <c r="AI64"/>
      <c r="AJ64"/>
      <c r="AK64"/>
      <c r="AL64"/>
      <c r="AM64" s="65"/>
      <c r="AN64" s="64"/>
      <c r="AP64" s="64"/>
      <c r="AQ64" s="64"/>
      <c r="AR64" s="87"/>
      <c r="AS64" s="64"/>
      <c r="AT64" s="64"/>
      <c r="AU64" s="64"/>
      <c r="AV64" s="65"/>
    </row>
    <row r="65" spans="1:96" s="3" customFormat="1" x14ac:dyDescent="0.2">
      <c r="A65" s="68"/>
      <c r="B65" s="64"/>
      <c r="C65" s="64"/>
      <c r="D65" s="64"/>
      <c r="E65" s="65"/>
      <c r="F65" s="65"/>
      <c r="G65" s="65"/>
      <c r="H65" s="65"/>
      <c r="I65" s="65"/>
      <c r="J65" s="65"/>
      <c r="K65" s="65"/>
      <c r="L65" s="65"/>
      <c r="M65" s="64"/>
      <c r="N65" s="64"/>
      <c r="O65" s="65"/>
      <c r="P65" s="64"/>
      <c r="Q65" s="64"/>
      <c r="R65" s="65"/>
      <c r="S65" s="64"/>
      <c r="T65" s="64"/>
      <c r="U65" s="64"/>
      <c r="V65"/>
      <c r="W65"/>
      <c r="X65"/>
      <c r="Y65"/>
      <c r="Z65"/>
      <c r="AA65"/>
      <c r="AB65"/>
      <c r="AC65"/>
      <c r="AD65"/>
      <c r="AE65"/>
      <c r="AF65"/>
      <c r="AG65"/>
      <c r="AH65"/>
      <c r="AI65"/>
      <c r="AJ65"/>
      <c r="AK65"/>
      <c r="AL65"/>
      <c r="AM65" s="65"/>
      <c r="AN65" s="64"/>
      <c r="AP65" s="64"/>
      <c r="AQ65" s="64"/>
      <c r="AR65" s="87"/>
      <c r="AS65" s="64"/>
      <c r="AT65" s="64"/>
      <c r="AU65" s="64"/>
      <c r="AV65" s="65"/>
    </row>
    <row r="66" spans="1:96" s="3" customFormat="1" x14ac:dyDescent="0.2">
      <c r="A66" s="68"/>
      <c r="B66" s="64"/>
      <c r="C66" s="64"/>
      <c r="D66" s="64"/>
      <c r="E66" s="65"/>
      <c r="F66" s="65"/>
      <c r="G66" s="65"/>
      <c r="H66" s="65"/>
      <c r="I66" s="65"/>
      <c r="J66" s="65"/>
      <c r="K66" s="65"/>
      <c r="L66" s="65"/>
      <c r="M66" s="64"/>
      <c r="N66" s="64"/>
      <c r="O66" s="65"/>
      <c r="P66" s="64"/>
      <c r="Q66" s="64"/>
      <c r="R66" s="65"/>
      <c r="S66" s="64"/>
      <c r="T66" s="64"/>
      <c r="U66" s="64"/>
      <c r="V66"/>
      <c r="W66"/>
      <c r="X66"/>
      <c r="Y66"/>
      <c r="Z66"/>
      <c r="AA66"/>
      <c r="AB66"/>
      <c r="AC66"/>
      <c r="AD66"/>
      <c r="AE66"/>
      <c r="AF66"/>
      <c r="AG66"/>
      <c r="AH66"/>
      <c r="AI66"/>
      <c r="AJ66"/>
      <c r="AK66"/>
      <c r="AL66"/>
      <c r="AM66" s="65"/>
      <c r="AN66" s="64"/>
      <c r="AP66" s="64"/>
      <c r="AQ66" s="64"/>
      <c r="AR66" s="87"/>
      <c r="AS66" s="64"/>
      <c r="AT66" s="64"/>
      <c r="AU66" s="64"/>
      <c r="AV66" s="65"/>
    </row>
    <row r="67" spans="1:96" s="3" customFormat="1" x14ac:dyDescent="0.2">
      <c r="A67" s="68"/>
      <c r="B67" s="64"/>
      <c r="C67" s="64"/>
      <c r="D67" s="64"/>
      <c r="E67" s="65"/>
      <c r="F67" s="65"/>
      <c r="G67" s="65"/>
      <c r="H67" s="65"/>
      <c r="I67" s="65"/>
      <c r="J67" s="65"/>
      <c r="K67" s="65"/>
      <c r="L67" s="65"/>
      <c r="M67" s="64"/>
      <c r="N67" s="64"/>
      <c r="O67" s="65"/>
      <c r="P67" s="64"/>
      <c r="Q67" s="64"/>
      <c r="R67" s="65"/>
      <c r="S67" s="64"/>
      <c r="T67" s="64"/>
      <c r="U67" s="64"/>
      <c r="V67"/>
      <c r="W67"/>
      <c r="X67"/>
      <c r="Y67"/>
      <c r="Z67"/>
      <c r="AA67"/>
      <c r="AB67"/>
      <c r="AC67"/>
      <c r="AD67"/>
      <c r="AE67"/>
      <c r="AF67"/>
      <c r="AG67"/>
      <c r="AH67"/>
      <c r="AI67"/>
      <c r="AJ67"/>
      <c r="AK67"/>
      <c r="AL67"/>
      <c r="AM67" s="65"/>
      <c r="AN67" s="64"/>
      <c r="AP67" s="64"/>
      <c r="AQ67" s="64"/>
      <c r="AR67" s="87"/>
      <c r="AS67" s="64"/>
      <c r="AT67" s="64"/>
      <c r="AU67" s="64"/>
      <c r="AV67" s="65"/>
    </row>
    <row r="68" spans="1:96" s="3" customFormat="1" x14ac:dyDescent="0.2">
      <c r="A68" s="68"/>
      <c r="B68" s="64"/>
      <c r="C68" s="64"/>
      <c r="D68" s="64"/>
      <c r="E68" s="65"/>
      <c r="F68" s="65"/>
      <c r="G68" s="65"/>
      <c r="H68" s="65"/>
      <c r="I68" s="65"/>
      <c r="J68" s="65"/>
      <c r="K68" s="65"/>
      <c r="L68" s="65"/>
      <c r="M68" s="64"/>
      <c r="N68" s="64"/>
      <c r="O68" s="65"/>
      <c r="P68" s="64"/>
      <c r="Q68" s="64"/>
      <c r="R68" s="65"/>
      <c r="S68" s="64"/>
      <c r="T68" s="64"/>
      <c r="U68" s="64"/>
      <c r="V68"/>
      <c r="W68"/>
      <c r="X68"/>
      <c r="Y68"/>
      <c r="Z68"/>
      <c r="AA68"/>
      <c r="AB68"/>
      <c r="AC68"/>
      <c r="AD68"/>
      <c r="AE68"/>
      <c r="AF68"/>
      <c r="AG68"/>
      <c r="AH68"/>
      <c r="AI68"/>
      <c r="AJ68"/>
      <c r="AK68"/>
      <c r="AL68"/>
      <c r="AM68" s="65"/>
      <c r="AN68" s="64"/>
      <c r="AP68" s="64"/>
      <c r="AQ68" s="64"/>
      <c r="AR68" s="87"/>
      <c r="AS68" s="64"/>
      <c r="AT68" s="64"/>
      <c r="AU68" s="64"/>
      <c r="AV68" s="65"/>
    </row>
    <row r="69" spans="1:96" s="3" customFormat="1" x14ac:dyDescent="0.2">
      <c r="A69" s="68"/>
      <c r="B69" s="64"/>
      <c r="C69" s="64"/>
      <c r="D69" s="64"/>
      <c r="E69" s="65"/>
      <c r="F69" s="65"/>
      <c r="G69" s="65"/>
      <c r="H69" s="65"/>
      <c r="I69" s="65"/>
      <c r="J69" s="65"/>
      <c r="K69" s="65"/>
      <c r="L69" s="65"/>
      <c r="M69" s="64"/>
      <c r="N69" s="64"/>
      <c r="O69" s="65"/>
      <c r="P69" s="64"/>
      <c r="Q69" s="64"/>
      <c r="R69" s="65"/>
      <c r="S69" s="64"/>
      <c r="T69" s="64"/>
      <c r="U69" s="64"/>
      <c r="V69"/>
      <c r="W69"/>
      <c r="X69"/>
      <c r="Y69"/>
      <c r="Z69"/>
      <c r="AA69"/>
      <c r="AB69"/>
      <c r="AC69"/>
      <c r="AD69"/>
      <c r="AE69"/>
      <c r="AF69"/>
      <c r="AG69"/>
      <c r="AH69"/>
      <c r="AI69"/>
      <c r="AJ69"/>
      <c r="AK69"/>
      <c r="AL69"/>
      <c r="AM69" s="65"/>
      <c r="AN69" s="64"/>
      <c r="AP69" s="64"/>
      <c r="AQ69" s="64"/>
      <c r="AR69" s="87"/>
      <c r="AS69" s="64"/>
      <c r="AT69" s="64"/>
      <c r="AU69" s="64"/>
      <c r="AV69" s="65"/>
    </row>
    <row r="70" spans="1:96" s="4" customFormat="1" x14ac:dyDescent="0.2">
      <c r="A70" s="68"/>
      <c r="B70" s="64"/>
      <c r="C70" s="64"/>
      <c r="D70" s="64"/>
      <c r="E70" s="65"/>
      <c r="F70" s="65"/>
      <c r="G70" s="65"/>
      <c r="H70" s="65"/>
      <c r="I70" s="65"/>
      <c r="J70" s="65"/>
      <c r="K70" s="65"/>
      <c r="L70" s="65"/>
      <c r="M70" s="64"/>
      <c r="N70" s="64"/>
      <c r="O70" s="65"/>
      <c r="P70" s="64"/>
      <c r="Q70" s="64"/>
      <c r="R70" s="65"/>
      <c r="S70" s="64"/>
      <c r="T70" s="64"/>
      <c r="U70" s="64"/>
      <c r="V70"/>
      <c r="W70"/>
      <c r="X70"/>
      <c r="Y70"/>
      <c r="Z70"/>
      <c r="AA70"/>
      <c r="AB70"/>
      <c r="AC70"/>
      <c r="AD70"/>
      <c r="AE70"/>
      <c r="AF70"/>
      <c r="AG70"/>
      <c r="AH70"/>
      <c r="AI70"/>
      <c r="AJ70"/>
      <c r="AK70"/>
      <c r="AL70"/>
      <c r="AM70" s="65"/>
      <c r="AN70" s="64"/>
      <c r="AO70" s="3"/>
      <c r="AP70" s="64"/>
      <c r="AQ70" s="64"/>
      <c r="AR70" s="87"/>
      <c r="AS70" s="64"/>
      <c r="AT70" s="64"/>
      <c r="AU70" s="64"/>
      <c r="AV70" s="65"/>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row>
    <row r="71" spans="1:96" s="3" customFormat="1" x14ac:dyDescent="0.2">
      <c r="A71" s="68"/>
      <c r="B71" s="64"/>
      <c r="C71" s="64"/>
      <c r="D71" s="64"/>
      <c r="E71" s="65"/>
      <c r="F71" s="65"/>
      <c r="G71" s="65"/>
      <c r="H71" s="65"/>
      <c r="I71" s="65"/>
      <c r="J71" s="65"/>
      <c r="K71" s="65"/>
      <c r="L71" s="65"/>
      <c r="M71" s="64"/>
      <c r="N71" s="64"/>
      <c r="O71" s="65"/>
      <c r="P71" s="64"/>
      <c r="Q71" s="64"/>
      <c r="R71" s="65"/>
      <c r="S71" s="64"/>
      <c r="T71" s="64"/>
      <c r="U71" s="64"/>
      <c r="V71"/>
      <c r="W71"/>
      <c r="X71"/>
      <c r="Y71"/>
      <c r="Z71"/>
      <c r="AA71"/>
      <c r="AB71"/>
      <c r="AC71"/>
      <c r="AD71"/>
      <c r="AE71"/>
      <c r="AF71"/>
      <c r="AG71"/>
      <c r="AH71"/>
      <c r="AI71"/>
      <c r="AJ71"/>
      <c r="AK71"/>
      <c r="AL71"/>
      <c r="AM71" s="65"/>
      <c r="AN71" s="64"/>
      <c r="AP71" s="64"/>
      <c r="AQ71" s="64"/>
      <c r="AR71" s="87"/>
      <c r="AS71" s="64"/>
      <c r="AT71" s="64"/>
      <c r="AU71" s="64"/>
      <c r="AV71" s="65"/>
    </row>
    <row r="72" spans="1:96" s="3" customFormat="1" x14ac:dyDescent="0.2">
      <c r="A72" s="68"/>
      <c r="B72" s="64"/>
      <c r="C72" s="64"/>
      <c r="D72" s="64"/>
      <c r="E72" s="65"/>
      <c r="F72" s="65"/>
      <c r="G72" s="65"/>
      <c r="H72" s="65"/>
      <c r="I72" s="65"/>
      <c r="J72" s="65"/>
      <c r="K72" s="65"/>
      <c r="L72" s="65"/>
      <c r="M72" s="64"/>
      <c r="N72" s="64"/>
      <c r="O72" s="65"/>
      <c r="P72" s="64"/>
      <c r="Q72" s="64"/>
      <c r="R72" s="65"/>
      <c r="S72" s="64"/>
      <c r="T72" s="64"/>
      <c r="U72" s="64"/>
      <c r="V72"/>
      <c r="W72"/>
      <c r="X72"/>
      <c r="Y72"/>
      <c r="Z72"/>
      <c r="AA72"/>
      <c r="AB72"/>
      <c r="AC72"/>
      <c r="AD72"/>
      <c r="AE72"/>
      <c r="AF72"/>
      <c r="AG72"/>
      <c r="AH72"/>
      <c r="AI72"/>
      <c r="AJ72"/>
      <c r="AK72"/>
      <c r="AL72"/>
      <c r="AM72" s="65"/>
      <c r="AN72" s="64"/>
      <c r="AP72" s="64"/>
      <c r="AQ72" s="64"/>
      <c r="AR72" s="87"/>
      <c r="AS72" s="64"/>
      <c r="AT72" s="64"/>
      <c r="AU72" s="64"/>
      <c r="AV72" s="65"/>
    </row>
    <row r="73" spans="1:96" s="3" customFormat="1" x14ac:dyDescent="0.2">
      <c r="A73" s="68"/>
      <c r="B73" s="64"/>
      <c r="C73" s="64"/>
      <c r="D73" s="64"/>
      <c r="E73" s="65"/>
      <c r="F73" s="65"/>
      <c r="G73" s="65"/>
      <c r="H73" s="65"/>
      <c r="I73" s="65"/>
      <c r="J73" s="65"/>
      <c r="K73" s="65"/>
      <c r="L73" s="65"/>
      <c r="M73" s="64"/>
      <c r="N73" s="64"/>
      <c r="O73" s="65"/>
      <c r="P73" s="64"/>
      <c r="Q73" s="64"/>
      <c r="R73" s="65"/>
      <c r="S73" s="64"/>
      <c r="T73" s="64"/>
      <c r="U73" s="64"/>
      <c r="V73"/>
      <c r="W73"/>
      <c r="X73"/>
      <c r="Y73"/>
      <c r="Z73"/>
      <c r="AA73"/>
      <c r="AB73"/>
      <c r="AC73"/>
      <c r="AD73"/>
      <c r="AE73"/>
      <c r="AF73"/>
      <c r="AG73"/>
      <c r="AH73"/>
      <c r="AI73"/>
      <c r="AJ73"/>
      <c r="AK73"/>
      <c r="AL73"/>
      <c r="AM73" s="65"/>
      <c r="AN73" s="64"/>
      <c r="AP73" s="64"/>
      <c r="AQ73" s="64"/>
      <c r="AR73" s="87"/>
      <c r="AS73" s="64"/>
      <c r="AT73" s="64"/>
      <c r="AU73" s="64"/>
      <c r="AV73" s="65"/>
    </row>
    <row r="74" spans="1:96" s="3" customFormat="1" x14ac:dyDescent="0.2">
      <c r="A74" s="68"/>
      <c r="B74" s="64"/>
      <c r="C74" s="64"/>
      <c r="D74" s="64"/>
      <c r="E74" s="65"/>
      <c r="F74" s="65"/>
      <c r="G74" s="65"/>
      <c r="H74" s="65"/>
      <c r="I74" s="65"/>
      <c r="J74" s="65"/>
      <c r="K74" s="65"/>
      <c r="L74" s="65"/>
      <c r="M74" s="64"/>
      <c r="N74" s="64"/>
      <c r="O74" s="65"/>
      <c r="P74" s="64"/>
      <c r="Q74" s="64"/>
      <c r="R74" s="65"/>
      <c r="S74" s="64"/>
      <c r="T74" s="64"/>
      <c r="U74" s="64"/>
      <c r="V74"/>
      <c r="W74"/>
      <c r="X74"/>
      <c r="Y74"/>
      <c r="Z74"/>
      <c r="AA74"/>
      <c r="AB74"/>
      <c r="AC74"/>
      <c r="AD74"/>
      <c r="AE74"/>
      <c r="AF74"/>
      <c r="AG74"/>
      <c r="AH74"/>
      <c r="AI74"/>
      <c r="AJ74"/>
      <c r="AK74"/>
      <c r="AL74"/>
      <c r="AM74" s="65"/>
      <c r="AN74" s="64"/>
      <c r="AP74" s="64"/>
      <c r="AQ74" s="64"/>
      <c r="AR74" s="87"/>
      <c r="AS74" s="64"/>
      <c r="AT74" s="64"/>
      <c r="AU74" s="64"/>
      <c r="AV74" s="65"/>
    </row>
    <row r="75" spans="1:96" s="3" customFormat="1" x14ac:dyDescent="0.2">
      <c r="A75" s="68"/>
      <c r="B75" s="64"/>
      <c r="C75" s="64"/>
      <c r="D75" s="64"/>
      <c r="E75" s="65"/>
      <c r="F75" s="65"/>
      <c r="G75" s="65"/>
      <c r="H75" s="65"/>
      <c r="I75" s="65"/>
      <c r="J75" s="65"/>
      <c r="K75" s="65"/>
      <c r="L75" s="65"/>
      <c r="M75" s="64"/>
      <c r="N75" s="64"/>
      <c r="O75" s="65"/>
      <c r="P75" s="64"/>
      <c r="Q75" s="64"/>
      <c r="R75" s="65"/>
      <c r="S75" s="64"/>
      <c r="T75" s="64"/>
      <c r="U75" s="64"/>
      <c r="V75"/>
      <c r="W75"/>
      <c r="X75"/>
      <c r="Y75"/>
      <c r="Z75"/>
      <c r="AA75"/>
      <c r="AB75"/>
      <c r="AC75"/>
      <c r="AD75"/>
      <c r="AE75"/>
      <c r="AF75"/>
      <c r="AG75"/>
      <c r="AH75"/>
      <c r="AI75"/>
      <c r="AJ75"/>
      <c r="AK75"/>
      <c r="AL75"/>
      <c r="AM75" s="65"/>
      <c r="AN75" s="64"/>
      <c r="AP75" s="64"/>
      <c r="AQ75" s="64"/>
      <c r="AR75" s="87"/>
      <c r="AS75" s="64"/>
      <c r="AT75" s="64"/>
      <c r="AU75" s="64"/>
      <c r="AV75" s="65"/>
    </row>
    <row r="76" spans="1:96" s="4" customFormat="1" x14ac:dyDescent="0.2">
      <c r="A76" s="68"/>
      <c r="B76" s="64"/>
      <c r="C76" s="64"/>
      <c r="D76" s="64"/>
      <c r="E76" s="65"/>
      <c r="F76" s="65"/>
      <c r="G76" s="65"/>
      <c r="H76" s="65"/>
      <c r="I76" s="65"/>
      <c r="J76" s="65"/>
      <c r="K76" s="65"/>
      <c r="L76" s="65"/>
      <c r="M76" s="64"/>
      <c r="N76" s="64"/>
      <c r="O76" s="65"/>
      <c r="P76" s="64"/>
      <c r="Q76" s="64"/>
      <c r="R76" s="65"/>
      <c r="S76" s="64"/>
      <c r="T76" s="64"/>
      <c r="U76" s="64"/>
      <c r="V76"/>
      <c r="W76"/>
      <c r="X76"/>
      <c r="Y76"/>
      <c r="Z76"/>
      <c r="AA76"/>
      <c r="AB76"/>
      <c r="AC76"/>
      <c r="AD76"/>
      <c r="AE76"/>
      <c r="AF76"/>
      <c r="AG76"/>
      <c r="AH76"/>
      <c r="AI76"/>
      <c r="AJ76"/>
      <c r="AK76"/>
      <c r="AL76"/>
      <c r="AM76" s="65"/>
      <c r="AN76" s="64"/>
      <c r="AO76" s="3"/>
      <c r="AP76" s="64"/>
      <c r="AQ76" s="64"/>
      <c r="AR76" s="87"/>
      <c r="AS76" s="64"/>
      <c r="AT76" s="64"/>
      <c r="AU76" s="64"/>
      <c r="AV76" s="65"/>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row>
    <row r="77" spans="1:96" s="4" customFormat="1" x14ac:dyDescent="0.2">
      <c r="A77" s="68"/>
      <c r="B77" s="64"/>
      <c r="C77" s="64"/>
      <c r="D77" s="64"/>
      <c r="E77" s="65"/>
      <c r="F77" s="65"/>
      <c r="G77" s="65"/>
      <c r="H77" s="65"/>
      <c r="I77" s="65"/>
      <c r="J77" s="65"/>
      <c r="K77" s="65"/>
      <c r="L77" s="65"/>
      <c r="M77" s="64"/>
      <c r="N77" s="64"/>
      <c r="O77" s="65"/>
      <c r="P77" s="64"/>
      <c r="Q77" s="64"/>
      <c r="R77" s="65"/>
      <c r="S77" s="64"/>
      <c r="T77" s="64"/>
      <c r="U77" s="64"/>
      <c r="V77"/>
      <c r="W77"/>
      <c r="X77"/>
      <c r="Y77"/>
      <c r="Z77"/>
      <c r="AA77"/>
      <c r="AB77"/>
      <c r="AC77"/>
      <c r="AD77"/>
      <c r="AE77"/>
      <c r="AF77"/>
      <c r="AG77"/>
      <c r="AH77"/>
      <c r="AI77"/>
      <c r="AJ77"/>
      <c r="AK77"/>
      <c r="AL77"/>
      <c r="AM77" s="65"/>
      <c r="AN77" s="64"/>
      <c r="AO77" s="3"/>
      <c r="AP77" s="64"/>
      <c r="AQ77" s="64"/>
      <c r="AR77" s="87"/>
      <c r="AS77" s="64"/>
      <c r="AT77" s="64"/>
      <c r="AU77" s="64"/>
      <c r="AV77" s="65"/>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row>
    <row r="78" spans="1:96" s="3" customFormat="1" x14ac:dyDescent="0.2">
      <c r="A78" s="68"/>
      <c r="B78" s="64"/>
      <c r="C78" s="64"/>
      <c r="D78" s="64"/>
      <c r="E78" s="65"/>
      <c r="F78" s="65"/>
      <c r="G78" s="65"/>
      <c r="H78" s="65"/>
      <c r="I78" s="65"/>
      <c r="J78" s="65"/>
      <c r="K78" s="65"/>
      <c r="L78" s="65"/>
      <c r="M78" s="64"/>
      <c r="N78" s="64"/>
      <c r="O78" s="65"/>
      <c r="P78" s="64"/>
      <c r="Q78" s="64"/>
      <c r="R78" s="65"/>
      <c r="S78" s="64"/>
      <c r="T78" s="64"/>
      <c r="U78" s="64"/>
      <c r="V78"/>
      <c r="W78"/>
      <c r="X78"/>
      <c r="Y78"/>
      <c r="Z78"/>
      <c r="AA78"/>
      <c r="AB78"/>
      <c r="AC78"/>
      <c r="AD78"/>
      <c r="AE78"/>
      <c r="AF78"/>
      <c r="AG78"/>
      <c r="AH78"/>
      <c r="AI78"/>
      <c r="AJ78"/>
      <c r="AK78"/>
      <c r="AL78"/>
      <c r="AM78" s="65"/>
      <c r="AN78" s="64"/>
      <c r="AP78" s="64"/>
      <c r="AQ78" s="64"/>
      <c r="AR78" s="87"/>
      <c r="AS78" s="64"/>
      <c r="AT78" s="64"/>
      <c r="AU78" s="64"/>
      <c r="AV78" s="65"/>
    </row>
    <row r="79" spans="1:96" s="3" customFormat="1" x14ac:dyDescent="0.2">
      <c r="A79" s="68"/>
      <c r="B79" s="64"/>
      <c r="C79" s="64"/>
      <c r="D79" s="64"/>
      <c r="E79" s="65"/>
      <c r="F79" s="65"/>
      <c r="G79" s="65"/>
      <c r="H79" s="65"/>
      <c r="I79" s="65"/>
      <c r="J79" s="65"/>
      <c r="K79" s="65"/>
      <c r="L79" s="65"/>
      <c r="M79" s="64"/>
      <c r="N79" s="64"/>
      <c r="O79" s="65"/>
      <c r="P79" s="64"/>
      <c r="Q79" s="64"/>
      <c r="R79" s="65"/>
      <c r="S79" s="64"/>
      <c r="T79" s="64"/>
      <c r="U79" s="64"/>
      <c r="V79"/>
      <c r="W79"/>
      <c r="X79"/>
      <c r="Y79"/>
      <c r="Z79"/>
      <c r="AA79"/>
      <c r="AB79"/>
      <c r="AC79"/>
      <c r="AD79"/>
      <c r="AE79"/>
      <c r="AF79"/>
      <c r="AG79"/>
      <c r="AH79"/>
      <c r="AI79"/>
      <c r="AJ79"/>
      <c r="AK79"/>
      <c r="AL79"/>
      <c r="AM79" s="65"/>
      <c r="AN79" s="64"/>
      <c r="AP79" s="64"/>
      <c r="AQ79" s="64"/>
      <c r="AR79" s="87"/>
      <c r="AS79" s="64"/>
      <c r="AT79" s="64"/>
      <c r="AU79" s="64"/>
      <c r="AV79" s="65"/>
    </row>
    <row r="80" spans="1:96" s="14" customFormat="1" x14ac:dyDescent="0.2">
      <c r="A80" s="68"/>
      <c r="B80" s="64"/>
      <c r="C80" s="64"/>
      <c r="D80" s="64"/>
      <c r="E80" s="65"/>
      <c r="F80" s="65"/>
      <c r="G80" s="65"/>
      <c r="H80" s="65"/>
      <c r="I80" s="65"/>
      <c r="J80" s="65"/>
      <c r="K80" s="65"/>
      <c r="L80" s="65"/>
      <c r="M80" s="64"/>
      <c r="N80" s="64"/>
      <c r="O80" s="65"/>
      <c r="P80" s="64"/>
      <c r="Q80" s="64"/>
      <c r="R80" s="65"/>
      <c r="S80" s="64"/>
      <c r="T80" s="64"/>
      <c r="U80" s="64"/>
      <c r="V80"/>
      <c r="W80"/>
      <c r="X80"/>
      <c r="Y80"/>
      <c r="Z80"/>
      <c r="AA80"/>
      <c r="AB80"/>
      <c r="AC80"/>
      <c r="AD80"/>
      <c r="AE80"/>
      <c r="AF80"/>
      <c r="AG80"/>
      <c r="AH80"/>
      <c r="AI80"/>
      <c r="AJ80"/>
      <c r="AK80"/>
      <c r="AL80"/>
      <c r="AM80" s="65"/>
      <c r="AN80" s="64"/>
      <c r="AO80" s="3"/>
      <c r="AP80" s="64"/>
      <c r="AQ80" s="64"/>
      <c r="AR80" s="87"/>
      <c r="AS80" s="64"/>
      <c r="AT80" s="64"/>
      <c r="AU80" s="64"/>
      <c r="AV80" s="65"/>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row>
    <row r="81" spans="1:96" s="3" customFormat="1" x14ac:dyDescent="0.2">
      <c r="A81" s="68"/>
      <c r="B81" s="64"/>
      <c r="C81" s="64"/>
      <c r="D81" s="64"/>
      <c r="E81" s="65"/>
      <c r="F81" s="65"/>
      <c r="G81" s="65"/>
      <c r="H81" s="65"/>
      <c r="I81" s="65"/>
      <c r="J81" s="65"/>
      <c r="K81" s="65"/>
      <c r="L81" s="65"/>
      <c r="M81" s="64"/>
      <c r="N81" s="64"/>
      <c r="O81" s="65"/>
      <c r="P81" s="64"/>
      <c r="Q81" s="64"/>
      <c r="R81" s="65"/>
      <c r="S81" s="64"/>
      <c r="T81" s="64"/>
      <c r="U81" s="64"/>
      <c r="V81"/>
      <c r="W81"/>
      <c r="X81"/>
      <c r="Y81"/>
      <c r="Z81"/>
      <c r="AA81"/>
      <c r="AB81"/>
      <c r="AC81"/>
      <c r="AD81"/>
      <c r="AE81"/>
      <c r="AF81"/>
      <c r="AG81"/>
      <c r="AH81"/>
      <c r="AI81"/>
      <c r="AJ81"/>
      <c r="AK81"/>
      <c r="AL81"/>
      <c r="AM81" s="65"/>
      <c r="AN81" s="64"/>
      <c r="AP81" s="64"/>
      <c r="AQ81" s="64"/>
      <c r="AR81" s="87"/>
      <c r="AS81" s="64"/>
      <c r="AT81" s="64"/>
      <c r="AU81" s="64"/>
      <c r="AV81" s="65"/>
    </row>
    <row r="82" spans="1:96" s="3" customFormat="1" x14ac:dyDescent="0.2">
      <c r="A82" s="68"/>
      <c r="B82" s="64"/>
      <c r="C82" s="64"/>
      <c r="D82" s="64"/>
      <c r="E82" s="65"/>
      <c r="F82" s="65"/>
      <c r="G82" s="65"/>
      <c r="H82" s="65"/>
      <c r="I82" s="65"/>
      <c r="J82" s="65"/>
      <c r="K82" s="65"/>
      <c r="L82" s="65"/>
      <c r="M82" s="64"/>
      <c r="N82" s="64"/>
      <c r="O82" s="65"/>
      <c r="P82" s="64"/>
      <c r="Q82" s="64"/>
      <c r="R82" s="65"/>
      <c r="S82" s="64"/>
      <c r="T82" s="64"/>
      <c r="U82" s="64"/>
      <c r="V82"/>
      <c r="W82"/>
      <c r="X82"/>
      <c r="Y82"/>
      <c r="Z82"/>
      <c r="AA82"/>
      <c r="AB82"/>
      <c r="AC82"/>
      <c r="AD82"/>
      <c r="AE82"/>
      <c r="AF82"/>
      <c r="AG82"/>
      <c r="AH82"/>
      <c r="AI82"/>
      <c r="AJ82"/>
      <c r="AK82"/>
      <c r="AL82"/>
      <c r="AM82" s="65"/>
      <c r="AN82" s="64"/>
      <c r="AP82" s="64"/>
      <c r="AQ82" s="64"/>
      <c r="AR82" s="87"/>
      <c r="AS82" s="64"/>
      <c r="AT82" s="64"/>
      <c r="AU82" s="64"/>
      <c r="AV82" s="65"/>
    </row>
    <row r="83" spans="1:96" s="3" customFormat="1" x14ac:dyDescent="0.2">
      <c r="A83" s="68"/>
      <c r="B83" s="64"/>
      <c r="C83" s="64"/>
      <c r="D83" s="64"/>
      <c r="E83" s="65"/>
      <c r="F83" s="65"/>
      <c r="G83" s="65"/>
      <c r="H83" s="65"/>
      <c r="I83" s="65"/>
      <c r="J83" s="65"/>
      <c r="K83" s="65"/>
      <c r="L83" s="65"/>
      <c r="M83" s="64"/>
      <c r="N83" s="64"/>
      <c r="O83" s="65"/>
      <c r="P83" s="64"/>
      <c r="Q83" s="64"/>
      <c r="R83" s="65"/>
      <c r="S83" s="64"/>
      <c r="T83" s="64"/>
      <c r="U83" s="64"/>
      <c r="V83"/>
      <c r="W83"/>
      <c r="X83"/>
      <c r="Y83"/>
      <c r="Z83"/>
      <c r="AA83"/>
      <c r="AB83"/>
      <c r="AC83"/>
      <c r="AD83"/>
      <c r="AE83"/>
      <c r="AF83"/>
      <c r="AG83"/>
      <c r="AH83"/>
      <c r="AI83"/>
      <c r="AJ83"/>
      <c r="AK83"/>
      <c r="AL83"/>
      <c r="AM83" s="65"/>
      <c r="AN83" s="64"/>
      <c r="AP83" s="64"/>
      <c r="AQ83" s="64"/>
      <c r="AR83" s="87"/>
      <c r="AS83" s="64"/>
      <c r="AT83" s="64"/>
      <c r="AU83" s="64"/>
      <c r="AV83" s="65"/>
    </row>
    <row r="84" spans="1:96" s="3" customFormat="1" x14ac:dyDescent="0.2">
      <c r="A84" s="68"/>
      <c r="B84" s="64"/>
      <c r="C84" s="64"/>
      <c r="D84" s="64"/>
      <c r="E84" s="65"/>
      <c r="F84" s="65"/>
      <c r="G84" s="65"/>
      <c r="H84" s="65"/>
      <c r="I84" s="65"/>
      <c r="J84" s="65"/>
      <c r="K84" s="65"/>
      <c r="L84" s="65"/>
      <c r="M84" s="64"/>
      <c r="N84" s="64"/>
      <c r="O84" s="65"/>
      <c r="P84" s="64"/>
      <c r="Q84" s="64"/>
      <c r="R84" s="65"/>
      <c r="S84" s="64"/>
      <c r="T84" s="64"/>
      <c r="U84" s="64"/>
      <c r="V84"/>
      <c r="W84"/>
      <c r="X84"/>
      <c r="Y84"/>
      <c r="Z84"/>
      <c r="AA84"/>
      <c r="AB84"/>
      <c r="AC84"/>
      <c r="AD84"/>
      <c r="AE84"/>
      <c r="AF84"/>
      <c r="AG84"/>
      <c r="AH84"/>
      <c r="AI84"/>
      <c r="AJ84"/>
      <c r="AK84"/>
      <c r="AL84"/>
      <c r="AM84" s="65"/>
      <c r="AN84" s="64"/>
      <c r="AP84" s="64"/>
      <c r="AQ84" s="64"/>
      <c r="AR84" s="87"/>
      <c r="AS84" s="64"/>
      <c r="AT84" s="64"/>
      <c r="AU84" s="64"/>
      <c r="AV84" s="65"/>
    </row>
    <row r="85" spans="1:96" s="3" customFormat="1" x14ac:dyDescent="0.2">
      <c r="A85" s="68"/>
      <c r="B85" s="64"/>
      <c r="C85" s="64"/>
      <c r="D85" s="64"/>
      <c r="E85" s="65"/>
      <c r="F85" s="65"/>
      <c r="G85" s="65"/>
      <c r="H85" s="65"/>
      <c r="I85" s="65"/>
      <c r="J85" s="65"/>
      <c r="K85" s="65"/>
      <c r="L85" s="65"/>
      <c r="M85" s="64"/>
      <c r="N85" s="64"/>
      <c r="O85" s="65"/>
      <c r="P85" s="64"/>
      <c r="Q85" s="64"/>
      <c r="R85" s="65"/>
      <c r="S85" s="64"/>
      <c r="T85" s="64"/>
      <c r="U85" s="64"/>
      <c r="V85"/>
      <c r="W85"/>
      <c r="X85"/>
      <c r="Y85"/>
      <c r="Z85"/>
      <c r="AA85"/>
      <c r="AB85"/>
      <c r="AC85"/>
      <c r="AD85"/>
      <c r="AE85"/>
      <c r="AF85"/>
      <c r="AG85"/>
      <c r="AH85"/>
      <c r="AI85"/>
      <c r="AJ85"/>
      <c r="AK85"/>
      <c r="AL85"/>
      <c r="AM85" s="65"/>
      <c r="AN85" s="64"/>
      <c r="AP85" s="64"/>
      <c r="AQ85" s="64"/>
      <c r="AR85" s="87"/>
      <c r="AS85" s="64"/>
      <c r="AT85" s="64"/>
      <c r="AU85" s="64"/>
      <c r="AV85" s="65"/>
    </row>
    <row r="86" spans="1:96" s="3" customFormat="1" x14ac:dyDescent="0.2">
      <c r="A86" s="68"/>
      <c r="B86" s="64"/>
      <c r="C86" s="64"/>
      <c r="D86" s="64"/>
      <c r="E86" s="65"/>
      <c r="F86" s="65"/>
      <c r="G86" s="65"/>
      <c r="H86" s="65"/>
      <c r="I86" s="65"/>
      <c r="J86" s="65"/>
      <c r="K86" s="65"/>
      <c r="L86" s="65"/>
      <c r="M86" s="64"/>
      <c r="N86" s="64"/>
      <c r="O86" s="65"/>
      <c r="P86" s="64"/>
      <c r="Q86" s="64"/>
      <c r="R86" s="65"/>
      <c r="S86" s="64"/>
      <c r="T86" s="64"/>
      <c r="U86" s="64"/>
      <c r="V86"/>
      <c r="W86"/>
      <c r="X86"/>
      <c r="Y86"/>
      <c r="Z86"/>
      <c r="AA86"/>
      <c r="AB86"/>
      <c r="AC86"/>
      <c r="AD86"/>
      <c r="AE86"/>
      <c r="AF86"/>
      <c r="AG86"/>
      <c r="AH86"/>
      <c r="AI86"/>
      <c r="AJ86"/>
      <c r="AK86"/>
      <c r="AL86"/>
      <c r="AM86" s="65"/>
      <c r="AN86" s="64"/>
      <c r="AP86" s="64"/>
      <c r="AQ86" s="64"/>
      <c r="AR86" s="87"/>
      <c r="AS86" s="64"/>
      <c r="AT86" s="64"/>
      <c r="AU86" s="64"/>
      <c r="AV86" s="65"/>
    </row>
    <row r="87" spans="1:96" s="3" customFormat="1" x14ac:dyDescent="0.2">
      <c r="A87" s="68"/>
      <c r="B87" s="64"/>
      <c r="C87" s="64"/>
      <c r="D87" s="64"/>
      <c r="E87" s="65"/>
      <c r="F87" s="65"/>
      <c r="G87" s="65"/>
      <c r="H87" s="65"/>
      <c r="I87" s="65"/>
      <c r="J87" s="65"/>
      <c r="K87" s="65"/>
      <c r="L87" s="65"/>
      <c r="M87" s="64"/>
      <c r="N87" s="64"/>
      <c r="O87" s="65"/>
      <c r="P87" s="64"/>
      <c r="Q87" s="64"/>
      <c r="R87" s="65"/>
      <c r="S87" s="64"/>
      <c r="T87" s="64"/>
      <c r="U87" s="64"/>
      <c r="V87"/>
      <c r="W87"/>
      <c r="X87"/>
      <c r="Y87"/>
      <c r="Z87"/>
      <c r="AA87"/>
      <c r="AB87"/>
      <c r="AC87"/>
      <c r="AD87"/>
      <c r="AE87"/>
      <c r="AF87"/>
      <c r="AG87"/>
      <c r="AH87"/>
      <c r="AI87"/>
      <c r="AJ87"/>
      <c r="AK87"/>
      <c r="AL87"/>
      <c r="AM87" s="65"/>
      <c r="AN87" s="64"/>
      <c r="AP87" s="64"/>
      <c r="AQ87" s="64"/>
      <c r="AR87" s="87"/>
      <c r="AS87" s="64"/>
      <c r="AT87" s="64"/>
      <c r="AU87" s="64"/>
      <c r="AV87" s="65"/>
    </row>
    <row r="88" spans="1:96" s="3" customFormat="1" x14ac:dyDescent="0.2">
      <c r="A88" s="68"/>
      <c r="B88" s="64"/>
      <c r="C88" s="64"/>
      <c r="D88" s="64"/>
      <c r="E88" s="65"/>
      <c r="F88" s="65"/>
      <c r="G88" s="65"/>
      <c r="H88" s="65"/>
      <c r="I88" s="65"/>
      <c r="J88" s="65"/>
      <c r="K88" s="65"/>
      <c r="L88" s="65"/>
      <c r="M88" s="64"/>
      <c r="N88" s="64"/>
      <c r="O88" s="65"/>
      <c r="P88" s="64"/>
      <c r="Q88" s="64"/>
      <c r="R88" s="65"/>
      <c r="S88" s="64"/>
      <c r="T88" s="64"/>
      <c r="U88" s="64"/>
      <c r="V88"/>
      <c r="W88"/>
      <c r="X88"/>
      <c r="Y88"/>
      <c r="Z88"/>
      <c r="AA88"/>
      <c r="AB88"/>
      <c r="AC88"/>
      <c r="AD88"/>
      <c r="AE88"/>
      <c r="AF88"/>
      <c r="AG88"/>
      <c r="AH88"/>
      <c r="AI88"/>
      <c r="AJ88"/>
      <c r="AK88"/>
      <c r="AL88"/>
      <c r="AM88" s="65"/>
      <c r="AN88" s="64"/>
      <c r="AP88" s="64"/>
      <c r="AQ88" s="64"/>
      <c r="AR88" s="87"/>
      <c r="AS88" s="64"/>
      <c r="AT88" s="64"/>
      <c r="AU88" s="64"/>
      <c r="AV88" s="65"/>
    </row>
    <row r="89" spans="1:96" s="3" customFormat="1" x14ac:dyDescent="0.2">
      <c r="A89" s="68"/>
      <c r="B89" s="64"/>
      <c r="C89" s="64"/>
      <c r="D89" s="64"/>
      <c r="E89" s="65"/>
      <c r="F89" s="65"/>
      <c r="G89" s="65"/>
      <c r="H89" s="65"/>
      <c r="I89" s="65"/>
      <c r="J89" s="65"/>
      <c r="K89" s="65"/>
      <c r="L89" s="65"/>
      <c r="M89" s="64"/>
      <c r="N89" s="64"/>
      <c r="O89" s="65"/>
      <c r="P89" s="64"/>
      <c r="Q89" s="64"/>
      <c r="R89" s="65"/>
      <c r="S89" s="64"/>
      <c r="T89" s="64"/>
      <c r="U89" s="64"/>
      <c r="V89"/>
      <c r="W89"/>
      <c r="X89"/>
      <c r="Y89"/>
      <c r="Z89"/>
      <c r="AA89"/>
      <c r="AB89"/>
      <c r="AC89"/>
      <c r="AD89"/>
      <c r="AE89"/>
      <c r="AF89"/>
      <c r="AG89"/>
      <c r="AH89"/>
      <c r="AI89"/>
      <c r="AJ89"/>
      <c r="AK89"/>
      <c r="AL89"/>
      <c r="AM89" s="65"/>
      <c r="AN89" s="64"/>
      <c r="AP89" s="64"/>
      <c r="AQ89" s="64"/>
      <c r="AR89" s="87"/>
      <c r="AS89" s="64"/>
      <c r="AT89" s="64"/>
      <c r="AU89" s="64"/>
      <c r="AV89" s="65"/>
    </row>
    <row r="90" spans="1:96" s="3" customFormat="1" x14ac:dyDescent="0.2">
      <c r="A90" s="68"/>
      <c r="B90" s="64"/>
      <c r="C90" s="64"/>
      <c r="D90" s="64"/>
      <c r="E90" s="65"/>
      <c r="F90" s="65"/>
      <c r="G90" s="65"/>
      <c r="H90" s="65"/>
      <c r="I90" s="65"/>
      <c r="J90" s="65"/>
      <c r="K90" s="65"/>
      <c r="L90" s="65"/>
      <c r="M90" s="64"/>
      <c r="N90" s="64"/>
      <c r="O90" s="65"/>
      <c r="P90" s="64"/>
      <c r="Q90" s="64"/>
      <c r="R90" s="65"/>
      <c r="S90" s="64"/>
      <c r="T90" s="64"/>
      <c r="U90" s="64"/>
      <c r="V90"/>
      <c r="W90"/>
      <c r="X90"/>
      <c r="Y90"/>
      <c r="Z90"/>
      <c r="AA90"/>
      <c r="AB90"/>
      <c r="AC90"/>
      <c r="AD90"/>
      <c r="AE90"/>
      <c r="AF90"/>
      <c r="AG90"/>
      <c r="AH90"/>
      <c r="AI90"/>
      <c r="AJ90"/>
      <c r="AK90"/>
      <c r="AL90"/>
      <c r="AM90" s="65"/>
      <c r="AN90" s="64"/>
      <c r="AP90" s="64"/>
      <c r="AQ90" s="64"/>
      <c r="AR90" s="87"/>
      <c r="AS90" s="64"/>
      <c r="AT90" s="64"/>
      <c r="AU90" s="64"/>
      <c r="AV90" s="65"/>
    </row>
    <row r="91" spans="1:96" s="3" customFormat="1" x14ac:dyDescent="0.2">
      <c r="A91" s="68"/>
      <c r="B91" s="64"/>
      <c r="C91" s="64"/>
      <c r="D91" s="64"/>
      <c r="E91" s="65"/>
      <c r="F91" s="65"/>
      <c r="G91" s="65"/>
      <c r="H91" s="65"/>
      <c r="I91" s="65"/>
      <c r="J91" s="65"/>
      <c r="K91" s="65"/>
      <c r="L91" s="65"/>
      <c r="M91" s="64"/>
      <c r="N91" s="64"/>
      <c r="O91" s="65"/>
      <c r="P91" s="64"/>
      <c r="Q91" s="64"/>
      <c r="R91" s="65"/>
      <c r="S91" s="64"/>
      <c r="T91" s="64"/>
      <c r="U91" s="64"/>
      <c r="V91"/>
      <c r="W91"/>
      <c r="X91"/>
      <c r="Y91"/>
      <c r="Z91"/>
      <c r="AA91"/>
      <c r="AB91"/>
      <c r="AC91"/>
      <c r="AD91"/>
      <c r="AE91"/>
      <c r="AF91"/>
      <c r="AG91"/>
      <c r="AH91"/>
      <c r="AI91"/>
      <c r="AJ91"/>
      <c r="AK91"/>
      <c r="AL91"/>
      <c r="AM91" s="65"/>
      <c r="AN91" s="64"/>
      <c r="AP91" s="64"/>
      <c r="AQ91" s="64"/>
      <c r="AR91" s="87"/>
      <c r="AS91" s="64"/>
      <c r="AT91" s="64"/>
      <c r="AU91" s="64"/>
      <c r="AV91" s="65"/>
    </row>
    <row r="92" spans="1:96" s="3" customFormat="1" x14ac:dyDescent="0.2">
      <c r="A92" s="68"/>
      <c r="B92" s="64"/>
      <c r="C92" s="64"/>
      <c r="D92" s="64"/>
      <c r="E92" s="65"/>
      <c r="F92" s="65"/>
      <c r="G92" s="65"/>
      <c r="H92" s="65"/>
      <c r="I92" s="65"/>
      <c r="J92" s="65"/>
      <c r="K92" s="65"/>
      <c r="L92" s="65"/>
      <c r="M92" s="64"/>
      <c r="N92" s="64"/>
      <c r="O92" s="65"/>
      <c r="P92" s="64"/>
      <c r="Q92" s="64"/>
      <c r="R92" s="65"/>
      <c r="S92" s="64"/>
      <c r="T92" s="64"/>
      <c r="U92" s="64"/>
      <c r="V92"/>
      <c r="W92"/>
      <c r="X92"/>
      <c r="Y92"/>
      <c r="Z92"/>
      <c r="AA92"/>
      <c r="AB92"/>
      <c r="AC92"/>
      <c r="AD92"/>
      <c r="AE92"/>
      <c r="AF92"/>
      <c r="AG92"/>
      <c r="AH92"/>
      <c r="AI92"/>
      <c r="AJ92"/>
      <c r="AK92"/>
      <c r="AL92"/>
      <c r="AM92" s="65"/>
      <c r="AN92" s="64"/>
      <c r="AP92" s="64"/>
      <c r="AQ92" s="64"/>
      <c r="AR92" s="87"/>
      <c r="AS92" s="64"/>
      <c r="AT92" s="64"/>
      <c r="AU92" s="64"/>
      <c r="AV92" s="65"/>
    </row>
    <row r="93" spans="1:96" s="3" customFormat="1" x14ac:dyDescent="0.2">
      <c r="A93" s="68"/>
      <c r="B93" s="64"/>
      <c r="C93" s="64"/>
      <c r="D93" s="64"/>
      <c r="E93" s="65"/>
      <c r="F93" s="65"/>
      <c r="G93" s="65"/>
      <c r="H93" s="65"/>
      <c r="I93" s="65"/>
      <c r="J93" s="65"/>
      <c r="K93" s="65"/>
      <c r="L93" s="65"/>
      <c r="M93" s="64"/>
      <c r="N93" s="64"/>
      <c r="O93" s="65"/>
      <c r="P93" s="64"/>
      <c r="Q93" s="64"/>
      <c r="R93" s="65"/>
      <c r="S93" s="64"/>
      <c r="T93" s="64"/>
      <c r="U93" s="64"/>
      <c r="V93"/>
      <c r="W93"/>
      <c r="X93"/>
      <c r="Y93"/>
      <c r="Z93"/>
      <c r="AA93"/>
      <c r="AB93"/>
      <c r="AC93"/>
      <c r="AD93"/>
      <c r="AE93"/>
      <c r="AF93"/>
      <c r="AG93"/>
      <c r="AH93"/>
      <c r="AI93"/>
      <c r="AJ93"/>
      <c r="AK93"/>
      <c r="AL93"/>
      <c r="AM93" s="65"/>
      <c r="AN93" s="64"/>
      <c r="AP93" s="64"/>
      <c r="AQ93" s="64"/>
      <c r="AR93" s="87"/>
      <c r="AS93" s="64"/>
      <c r="AT93" s="64"/>
      <c r="AU93" s="64"/>
      <c r="AV93" s="65"/>
    </row>
    <row r="94" spans="1:96" s="3" customFormat="1" x14ac:dyDescent="0.2">
      <c r="A94" s="68"/>
      <c r="B94" s="64"/>
      <c r="C94" s="64"/>
      <c r="D94" s="64"/>
      <c r="E94" s="65"/>
      <c r="F94" s="65"/>
      <c r="G94" s="65"/>
      <c r="H94" s="65"/>
      <c r="I94" s="65"/>
      <c r="J94" s="65"/>
      <c r="K94" s="65"/>
      <c r="L94" s="65"/>
      <c r="M94" s="64"/>
      <c r="N94" s="64"/>
      <c r="O94" s="65"/>
      <c r="P94" s="64"/>
      <c r="Q94" s="64"/>
      <c r="R94" s="65"/>
      <c r="S94" s="64"/>
      <c r="T94" s="64"/>
      <c r="U94" s="64"/>
      <c r="V94"/>
      <c r="W94"/>
      <c r="X94"/>
      <c r="Y94"/>
      <c r="Z94"/>
      <c r="AA94"/>
      <c r="AB94"/>
      <c r="AC94"/>
      <c r="AD94"/>
      <c r="AE94"/>
      <c r="AF94"/>
      <c r="AG94"/>
      <c r="AH94"/>
      <c r="AI94"/>
      <c r="AJ94"/>
      <c r="AK94"/>
      <c r="AL94"/>
      <c r="AM94" s="65"/>
      <c r="AN94" s="64"/>
      <c r="AP94" s="64"/>
      <c r="AQ94" s="64"/>
      <c r="AR94" s="87"/>
      <c r="AS94" s="64"/>
      <c r="AT94" s="64"/>
      <c r="AU94" s="64"/>
      <c r="AV94" s="65"/>
    </row>
    <row r="95" spans="1:96" s="3" customFormat="1" x14ac:dyDescent="0.2">
      <c r="A95" s="68"/>
      <c r="B95" s="64"/>
      <c r="C95" s="64"/>
      <c r="D95" s="64"/>
      <c r="E95" s="65"/>
      <c r="F95" s="65"/>
      <c r="G95" s="65"/>
      <c r="H95" s="65"/>
      <c r="I95" s="65"/>
      <c r="J95" s="65"/>
      <c r="K95" s="65"/>
      <c r="L95" s="65"/>
      <c r="M95" s="64"/>
      <c r="N95" s="64"/>
      <c r="O95" s="65"/>
      <c r="P95" s="64"/>
      <c r="Q95" s="64"/>
      <c r="R95" s="65"/>
      <c r="S95" s="64"/>
      <c r="T95" s="64"/>
      <c r="U95" s="64"/>
      <c r="V95"/>
      <c r="W95"/>
      <c r="X95"/>
      <c r="Y95"/>
      <c r="Z95"/>
      <c r="AA95"/>
      <c r="AB95"/>
      <c r="AC95"/>
      <c r="AD95"/>
      <c r="AE95"/>
      <c r="AF95"/>
      <c r="AG95"/>
      <c r="AH95"/>
      <c r="AI95"/>
      <c r="AJ95"/>
      <c r="AK95"/>
      <c r="AL95"/>
      <c r="AM95" s="65"/>
      <c r="AN95" s="64"/>
      <c r="AP95" s="64"/>
      <c r="AQ95" s="64"/>
      <c r="AR95" s="87"/>
      <c r="AS95" s="64"/>
      <c r="AT95" s="64"/>
      <c r="AU95" s="64"/>
      <c r="AV95" s="65"/>
    </row>
    <row r="96" spans="1:96" s="4" customFormat="1" x14ac:dyDescent="0.2">
      <c r="A96" s="68"/>
      <c r="B96" s="64"/>
      <c r="C96" s="64"/>
      <c r="D96" s="64"/>
      <c r="E96" s="65"/>
      <c r="F96" s="65"/>
      <c r="G96" s="65"/>
      <c r="H96" s="65"/>
      <c r="I96" s="65"/>
      <c r="J96" s="65"/>
      <c r="K96" s="65"/>
      <c r="L96" s="65"/>
      <c r="M96" s="64"/>
      <c r="N96" s="64"/>
      <c r="O96" s="65"/>
      <c r="P96" s="64"/>
      <c r="Q96" s="64"/>
      <c r="R96" s="65"/>
      <c r="S96" s="64"/>
      <c r="T96" s="64"/>
      <c r="U96" s="64"/>
      <c r="V96"/>
      <c r="W96"/>
      <c r="X96"/>
      <c r="Y96"/>
      <c r="Z96"/>
      <c r="AA96"/>
      <c r="AB96"/>
      <c r="AC96"/>
      <c r="AD96"/>
      <c r="AE96"/>
      <c r="AF96"/>
      <c r="AG96"/>
      <c r="AH96"/>
      <c r="AI96"/>
      <c r="AJ96"/>
      <c r="AK96"/>
      <c r="AL96"/>
      <c r="AM96" s="65"/>
      <c r="AN96" s="64"/>
      <c r="AO96" s="3"/>
      <c r="AP96" s="64"/>
      <c r="AQ96" s="64"/>
      <c r="AR96" s="87"/>
      <c r="AS96" s="64"/>
      <c r="AT96" s="64"/>
      <c r="AU96" s="64"/>
      <c r="AV96" s="65"/>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row>
    <row r="97" spans="1:96" s="3" customFormat="1" x14ac:dyDescent="0.2">
      <c r="A97" s="68"/>
      <c r="B97" s="64"/>
      <c r="C97" s="64"/>
      <c r="D97" s="64"/>
      <c r="E97" s="65"/>
      <c r="F97" s="65"/>
      <c r="G97" s="65"/>
      <c r="H97" s="65"/>
      <c r="I97" s="65"/>
      <c r="J97" s="65"/>
      <c r="K97" s="65"/>
      <c r="L97" s="65"/>
      <c r="M97" s="64"/>
      <c r="N97" s="64"/>
      <c r="O97" s="65"/>
      <c r="P97" s="64"/>
      <c r="Q97" s="64"/>
      <c r="R97" s="65"/>
      <c r="S97" s="64"/>
      <c r="T97" s="64"/>
      <c r="U97" s="64"/>
      <c r="V97"/>
      <c r="W97"/>
      <c r="X97"/>
      <c r="Y97"/>
      <c r="Z97"/>
      <c r="AA97"/>
      <c r="AB97"/>
      <c r="AC97"/>
      <c r="AD97"/>
      <c r="AE97"/>
      <c r="AF97"/>
      <c r="AG97"/>
      <c r="AH97"/>
      <c r="AI97"/>
      <c r="AJ97"/>
      <c r="AK97"/>
      <c r="AL97"/>
      <c r="AM97" s="65"/>
      <c r="AN97" s="64"/>
      <c r="AP97" s="64"/>
      <c r="AQ97" s="64"/>
      <c r="AR97" s="87"/>
      <c r="AS97" s="64"/>
      <c r="AT97" s="64"/>
      <c r="AU97" s="64"/>
      <c r="AV97" s="65"/>
    </row>
    <row r="98" spans="1:96" s="26" customFormat="1" ht="14.25" customHeight="1" x14ac:dyDescent="0.2">
      <c r="A98" s="68"/>
      <c r="B98" s="64"/>
      <c r="C98" s="64"/>
      <c r="D98" s="64"/>
      <c r="E98" s="65"/>
      <c r="F98" s="65"/>
      <c r="G98" s="65"/>
      <c r="H98" s="65"/>
      <c r="I98" s="65"/>
      <c r="J98" s="65"/>
      <c r="K98" s="65"/>
      <c r="L98" s="65"/>
      <c r="M98" s="64"/>
      <c r="N98" s="64"/>
      <c r="O98" s="65"/>
      <c r="P98" s="64"/>
      <c r="Q98" s="64"/>
      <c r="R98" s="65"/>
      <c r="S98" s="64"/>
      <c r="T98" s="64"/>
      <c r="U98" s="64"/>
      <c r="V98"/>
      <c r="W98"/>
      <c r="X98"/>
      <c r="Y98"/>
      <c r="Z98"/>
      <c r="AA98"/>
      <c r="AB98"/>
      <c r="AC98"/>
      <c r="AD98"/>
      <c r="AE98"/>
      <c r="AF98"/>
      <c r="AG98"/>
      <c r="AH98"/>
      <c r="AI98"/>
      <c r="AJ98"/>
      <c r="AK98"/>
      <c r="AL98"/>
      <c r="AM98" s="65"/>
      <c r="AN98" s="64"/>
      <c r="AO98" s="3"/>
      <c r="AP98" s="64"/>
      <c r="AQ98" s="64"/>
      <c r="AR98" s="87"/>
      <c r="AS98" s="64"/>
      <c r="AT98" s="64"/>
      <c r="AU98" s="64"/>
      <c r="AV98" s="65"/>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row>
    <row r="99" spans="1:96" s="3" customFormat="1" x14ac:dyDescent="0.2">
      <c r="A99" s="68"/>
      <c r="B99" s="64"/>
      <c r="C99" s="64"/>
      <c r="D99" s="64"/>
      <c r="E99" s="65"/>
      <c r="F99" s="65"/>
      <c r="G99" s="65"/>
      <c r="H99" s="65"/>
      <c r="I99" s="65"/>
      <c r="J99" s="65"/>
      <c r="K99" s="65"/>
      <c r="L99" s="65"/>
      <c r="M99" s="64"/>
      <c r="N99" s="64"/>
      <c r="O99" s="65"/>
      <c r="P99" s="64"/>
      <c r="Q99" s="64"/>
      <c r="R99" s="65"/>
      <c r="S99" s="64"/>
      <c r="T99" s="64"/>
      <c r="U99" s="64"/>
      <c r="V99"/>
      <c r="W99"/>
      <c r="X99"/>
      <c r="Y99"/>
      <c r="Z99"/>
      <c r="AA99"/>
      <c r="AB99"/>
      <c r="AC99"/>
      <c r="AD99"/>
      <c r="AE99"/>
      <c r="AF99"/>
      <c r="AG99"/>
      <c r="AH99"/>
      <c r="AI99"/>
      <c r="AJ99"/>
      <c r="AK99"/>
      <c r="AL99"/>
      <c r="AM99" s="65"/>
      <c r="AN99" s="64"/>
      <c r="AP99" s="64"/>
      <c r="AQ99" s="64"/>
      <c r="AR99" s="87"/>
      <c r="AS99" s="64"/>
      <c r="AT99" s="64"/>
      <c r="AU99" s="64"/>
      <c r="AV99" s="65"/>
    </row>
    <row r="100" spans="1:96" s="3" customFormat="1" x14ac:dyDescent="0.2">
      <c r="A100" s="68"/>
      <c r="B100" s="64"/>
      <c r="C100" s="64"/>
      <c r="D100" s="64"/>
      <c r="E100" s="65"/>
      <c r="F100" s="65"/>
      <c r="G100" s="65"/>
      <c r="H100" s="65"/>
      <c r="I100" s="65"/>
      <c r="J100" s="65"/>
      <c r="K100" s="65"/>
      <c r="L100" s="65"/>
      <c r="M100" s="64"/>
      <c r="N100" s="64"/>
      <c r="O100" s="65"/>
      <c r="P100" s="64"/>
      <c r="Q100" s="64"/>
      <c r="R100" s="65"/>
      <c r="S100" s="64"/>
      <c r="T100" s="64"/>
      <c r="U100" s="64"/>
      <c r="V100"/>
      <c r="W100"/>
      <c r="X100"/>
      <c r="Y100"/>
      <c r="Z100"/>
      <c r="AA100"/>
      <c r="AB100"/>
      <c r="AC100"/>
      <c r="AD100"/>
      <c r="AE100"/>
      <c r="AF100"/>
      <c r="AG100"/>
      <c r="AH100"/>
      <c r="AI100"/>
      <c r="AJ100"/>
      <c r="AK100"/>
      <c r="AL100"/>
      <c r="AM100" s="65"/>
      <c r="AN100" s="64"/>
      <c r="AP100" s="64"/>
      <c r="AQ100" s="64"/>
      <c r="AR100" s="87"/>
      <c r="AS100" s="64"/>
      <c r="AT100" s="64"/>
      <c r="AU100" s="64"/>
      <c r="AV100" s="65"/>
    </row>
    <row r="101" spans="1:96" s="3" customFormat="1" x14ac:dyDescent="0.2">
      <c r="A101" s="68"/>
      <c r="B101" s="64"/>
      <c r="C101" s="64"/>
      <c r="D101" s="64"/>
      <c r="E101" s="65"/>
      <c r="F101" s="65"/>
      <c r="G101" s="65"/>
      <c r="H101" s="65"/>
      <c r="I101" s="65"/>
      <c r="J101" s="65"/>
      <c r="K101" s="65"/>
      <c r="L101" s="65"/>
      <c r="M101" s="64"/>
      <c r="N101" s="64"/>
      <c r="O101" s="65"/>
      <c r="P101" s="64"/>
      <c r="Q101" s="64"/>
      <c r="R101" s="65"/>
      <c r="S101" s="64"/>
      <c r="T101" s="64"/>
      <c r="U101" s="64"/>
      <c r="V101"/>
      <c r="W101"/>
      <c r="X101"/>
      <c r="Y101"/>
      <c r="Z101"/>
      <c r="AA101"/>
      <c r="AB101"/>
      <c r="AC101"/>
      <c r="AD101"/>
      <c r="AE101"/>
      <c r="AF101"/>
      <c r="AG101"/>
      <c r="AH101"/>
      <c r="AI101"/>
      <c r="AJ101"/>
      <c r="AK101"/>
      <c r="AL101"/>
      <c r="AM101" s="65"/>
      <c r="AN101" s="64"/>
      <c r="AP101" s="64"/>
      <c r="AQ101" s="64"/>
      <c r="AR101" s="87"/>
      <c r="AS101" s="64"/>
      <c r="AT101" s="64"/>
      <c r="AU101" s="64"/>
      <c r="AV101" s="65"/>
    </row>
    <row r="102" spans="1:96" s="3" customFormat="1" x14ac:dyDescent="0.2">
      <c r="A102" s="68"/>
      <c r="B102" s="64"/>
      <c r="C102" s="64"/>
      <c r="D102" s="64"/>
      <c r="E102" s="65"/>
      <c r="F102" s="65"/>
      <c r="G102" s="65"/>
      <c r="H102" s="65"/>
      <c r="I102" s="65"/>
      <c r="J102" s="65"/>
      <c r="K102" s="65"/>
      <c r="L102" s="65"/>
      <c r="M102" s="64"/>
      <c r="N102" s="64"/>
      <c r="O102" s="65"/>
      <c r="P102" s="64"/>
      <c r="Q102" s="64"/>
      <c r="R102" s="65"/>
      <c r="S102" s="64"/>
      <c r="T102" s="64"/>
      <c r="U102" s="64"/>
      <c r="V102"/>
      <c r="W102"/>
      <c r="X102"/>
      <c r="Y102"/>
      <c r="Z102"/>
      <c r="AA102"/>
      <c r="AB102"/>
      <c r="AC102"/>
      <c r="AD102"/>
      <c r="AE102"/>
      <c r="AF102"/>
      <c r="AG102"/>
      <c r="AH102"/>
      <c r="AI102"/>
      <c r="AJ102"/>
      <c r="AK102"/>
      <c r="AL102"/>
      <c r="AM102" s="65"/>
      <c r="AN102" s="64"/>
      <c r="AP102" s="64"/>
      <c r="AQ102" s="64"/>
      <c r="AR102" s="87"/>
      <c r="AS102" s="64"/>
      <c r="AT102" s="64"/>
      <c r="AU102" s="64"/>
      <c r="AV102" s="65"/>
    </row>
    <row r="103" spans="1:96" s="3" customFormat="1" x14ac:dyDescent="0.2">
      <c r="A103" s="68"/>
      <c r="B103" s="64"/>
      <c r="C103" s="64"/>
      <c r="D103" s="64"/>
      <c r="E103" s="65"/>
      <c r="F103" s="65"/>
      <c r="G103" s="65"/>
      <c r="H103" s="65"/>
      <c r="I103" s="65"/>
      <c r="J103" s="65"/>
      <c r="K103" s="65"/>
      <c r="L103" s="65"/>
      <c r="M103" s="64"/>
      <c r="N103" s="64"/>
      <c r="O103" s="65"/>
      <c r="P103" s="64"/>
      <c r="Q103" s="64"/>
      <c r="R103" s="65"/>
      <c r="S103" s="64"/>
      <c r="T103" s="64"/>
      <c r="U103" s="64"/>
      <c r="V103"/>
      <c r="W103"/>
      <c r="X103"/>
      <c r="Y103"/>
      <c r="Z103"/>
      <c r="AA103"/>
      <c r="AB103"/>
      <c r="AC103"/>
      <c r="AD103"/>
      <c r="AE103"/>
      <c r="AF103"/>
      <c r="AG103"/>
      <c r="AH103"/>
      <c r="AI103"/>
      <c r="AJ103"/>
      <c r="AK103"/>
      <c r="AL103"/>
      <c r="AM103" s="65"/>
      <c r="AN103" s="64"/>
      <c r="AP103" s="64"/>
      <c r="AQ103" s="64"/>
      <c r="AR103" s="87"/>
      <c r="AS103" s="64"/>
      <c r="AT103" s="64"/>
      <c r="AU103" s="64"/>
      <c r="AV103" s="65"/>
    </row>
    <row r="104" spans="1:96" s="13" customFormat="1" x14ac:dyDescent="0.2">
      <c r="A104" s="68"/>
      <c r="B104" s="64"/>
      <c r="C104" s="64"/>
      <c r="D104" s="64"/>
      <c r="E104" s="65"/>
      <c r="F104" s="65"/>
      <c r="G104" s="65"/>
      <c r="H104" s="65"/>
      <c r="I104" s="65"/>
      <c r="J104" s="65"/>
      <c r="K104" s="65"/>
      <c r="L104" s="65"/>
      <c r="M104" s="64"/>
      <c r="N104" s="64"/>
      <c r="O104" s="65"/>
      <c r="P104" s="64"/>
      <c r="Q104" s="64"/>
      <c r="R104" s="65"/>
      <c r="S104" s="64"/>
      <c r="T104" s="64"/>
      <c r="U104" s="64"/>
      <c r="V104"/>
      <c r="W104"/>
      <c r="X104"/>
      <c r="Y104"/>
      <c r="Z104"/>
      <c r="AA104"/>
      <c r="AB104"/>
      <c r="AC104"/>
      <c r="AD104"/>
      <c r="AE104"/>
      <c r="AF104"/>
      <c r="AG104"/>
      <c r="AH104"/>
      <c r="AI104"/>
      <c r="AJ104"/>
      <c r="AK104"/>
      <c r="AL104"/>
      <c r="AM104" s="65"/>
      <c r="AN104" s="64"/>
      <c r="AO104" s="3"/>
      <c r="AP104" s="64"/>
      <c r="AQ104" s="64"/>
      <c r="AR104" s="87"/>
      <c r="AS104" s="64"/>
      <c r="AT104" s="64"/>
      <c r="AU104" s="64"/>
      <c r="AV104" s="65"/>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row>
    <row r="105" spans="1:96" s="3" customFormat="1" x14ac:dyDescent="0.2">
      <c r="A105" s="68"/>
      <c r="B105" s="64"/>
      <c r="C105" s="64"/>
      <c r="D105" s="64"/>
      <c r="E105" s="65"/>
      <c r="F105" s="65"/>
      <c r="G105" s="65"/>
      <c r="H105" s="65"/>
      <c r="I105" s="65"/>
      <c r="J105" s="65"/>
      <c r="K105" s="65"/>
      <c r="L105" s="65"/>
      <c r="M105" s="64"/>
      <c r="N105" s="64"/>
      <c r="O105" s="65"/>
      <c r="P105" s="64"/>
      <c r="Q105" s="64"/>
      <c r="R105" s="65"/>
      <c r="S105" s="64"/>
      <c r="T105" s="64"/>
      <c r="U105" s="64"/>
      <c r="V105"/>
      <c r="W105"/>
      <c r="X105"/>
      <c r="Y105"/>
      <c r="Z105"/>
      <c r="AA105"/>
      <c r="AB105"/>
      <c r="AC105"/>
      <c r="AD105"/>
      <c r="AE105"/>
      <c r="AF105"/>
      <c r="AG105"/>
      <c r="AH105"/>
      <c r="AI105"/>
      <c r="AJ105"/>
      <c r="AK105"/>
      <c r="AL105"/>
      <c r="AM105" s="65"/>
      <c r="AN105" s="64"/>
      <c r="AP105" s="64"/>
      <c r="AQ105" s="64"/>
      <c r="AR105" s="87"/>
      <c r="AS105" s="64"/>
      <c r="AT105" s="64"/>
      <c r="AU105" s="64"/>
      <c r="AV105" s="65"/>
    </row>
    <row r="106" spans="1:96" s="3" customFormat="1" x14ac:dyDescent="0.2">
      <c r="A106" s="68"/>
      <c r="B106" s="64"/>
      <c r="C106" s="64"/>
      <c r="D106" s="64"/>
      <c r="E106" s="65"/>
      <c r="F106" s="65"/>
      <c r="G106" s="65"/>
      <c r="H106" s="65"/>
      <c r="I106" s="65"/>
      <c r="J106" s="65"/>
      <c r="K106" s="65"/>
      <c r="L106" s="65"/>
      <c r="M106" s="64"/>
      <c r="N106" s="64"/>
      <c r="O106" s="65"/>
      <c r="P106" s="64"/>
      <c r="Q106" s="64"/>
      <c r="R106" s="65"/>
      <c r="S106" s="64"/>
      <c r="T106" s="64"/>
      <c r="U106" s="64"/>
      <c r="V106"/>
      <c r="W106"/>
      <c r="X106"/>
      <c r="Y106"/>
      <c r="Z106"/>
      <c r="AA106"/>
      <c r="AB106"/>
      <c r="AC106"/>
      <c r="AD106"/>
      <c r="AE106"/>
      <c r="AF106"/>
      <c r="AG106"/>
      <c r="AH106"/>
      <c r="AI106"/>
      <c r="AJ106"/>
      <c r="AK106"/>
      <c r="AL106"/>
      <c r="AM106" s="65"/>
      <c r="AN106" s="64"/>
      <c r="AP106" s="64"/>
      <c r="AQ106" s="64"/>
      <c r="AR106" s="87"/>
      <c r="AS106" s="64"/>
      <c r="AT106" s="64"/>
      <c r="AU106" s="64"/>
      <c r="AV106" s="65"/>
    </row>
    <row r="107" spans="1:96" s="3" customFormat="1" x14ac:dyDescent="0.2">
      <c r="A107" s="68"/>
      <c r="B107" s="64"/>
      <c r="C107" s="64"/>
      <c r="D107" s="64"/>
      <c r="E107" s="65"/>
      <c r="F107" s="65"/>
      <c r="G107" s="65"/>
      <c r="H107" s="65"/>
      <c r="I107" s="65"/>
      <c r="J107" s="65"/>
      <c r="K107" s="65"/>
      <c r="L107" s="65"/>
      <c r="M107" s="64"/>
      <c r="N107" s="64"/>
      <c r="O107" s="65"/>
      <c r="P107" s="64"/>
      <c r="Q107" s="64"/>
      <c r="R107" s="65"/>
      <c r="S107" s="64"/>
      <c r="T107" s="64"/>
      <c r="U107" s="64"/>
      <c r="V107"/>
      <c r="W107"/>
      <c r="X107"/>
      <c r="Y107"/>
      <c r="Z107"/>
      <c r="AA107"/>
      <c r="AB107"/>
      <c r="AC107"/>
      <c r="AD107"/>
      <c r="AE107"/>
      <c r="AF107"/>
      <c r="AG107"/>
      <c r="AH107"/>
      <c r="AI107"/>
      <c r="AJ107"/>
      <c r="AK107"/>
      <c r="AL107"/>
      <c r="AM107" s="65"/>
      <c r="AN107" s="64"/>
      <c r="AP107" s="64"/>
      <c r="AQ107" s="64"/>
      <c r="AR107" s="87"/>
      <c r="AS107" s="64"/>
      <c r="AT107" s="64"/>
      <c r="AU107" s="64"/>
      <c r="AV107" s="65"/>
    </row>
    <row r="108" spans="1:96" s="3" customFormat="1" x14ac:dyDescent="0.2">
      <c r="A108" s="68"/>
      <c r="B108" s="64"/>
      <c r="C108" s="64"/>
      <c r="D108" s="64"/>
      <c r="E108" s="65"/>
      <c r="F108" s="65"/>
      <c r="G108" s="65"/>
      <c r="H108" s="65"/>
      <c r="I108" s="65"/>
      <c r="J108" s="65"/>
      <c r="K108" s="65"/>
      <c r="L108" s="65"/>
      <c r="M108" s="64"/>
      <c r="N108" s="64"/>
      <c r="O108" s="65"/>
      <c r="P108" s="64"/>
      <c r="Q108" s="64"/>
      <c r="R108" s="65"/>
      <c r="S108" s="64"/>
      <c r="T108" s="64"/>
      <c r="U108" s="64"/>
      <c r="V108"/>
      <c r="W108"/>
      <c r="X108"/>
      <c r="Y108"/>
      <c r="Z108"/>
      <c r="AA108"/>
      <c r="AB108"/>
      <c r="AC108"/>
      <c r="AD108"/>
      <c r="AE108"/>
      <c r="AF108"/>
      <c r="AG108"/>
      <c r="AH108"/>
      <c r="AI108"/>
      <c r="AJ108"/>
      <c r="AK108"/>
      <c r="AL108"/>
      <c r="AM108" s="65"/>
      <c r="AN108" s="64"/>
      <c r="AP108" s="64"/>
      <c r="AQ108" s="64"/>
      <c r="AR108" s="87"/>
      <c r="AS108" s="64"/>
      <c r="AT108" s="64"/>
      <c r="AU108" s="64"/>
      <c r="AV108" s="65"/>
    </row>
    <row r="109" spans="1:96" s="3" customFormat="1" x14ac:dyDescent="0.2">
      <c r="A109" s="68"/>
      <c r="B109" s="64"/>
      <c r="C109" s="64"/>
      <c r="D109" s="64"/>
      <c r="E109" s="65"/>
      <c r="F109" s="65"/>
      <c r="G109" s="65"/>
      <c r="H109" s="65"/>
      <c r="I109" s="65"/>
      <c r="J109" s="65"/>
      <c r="K109" s="65"/>
      <c r="L109" s="65"/>
      <c r="M109" s="64"/>
      <c r="N109" s="64"/>
      <c r="O109" s="65"/>
      <c r="P109" s="64"/>
      <c r="Q109" s="64"/>
      <c r="R109" s="65"/>
      <c r="S109" s="64"/>
      <c r="T109" s="64"/>
      <c r="U109" s="64"/>
      <c r="V109"/>
      <c r="W109"/>
      <c r="X109"/>
      <c r="Y109"/>
      <c r="Z109"/>
      <c r="AA109"/>
      <c r="AB109"/>
      <c r="AC109"/>
      <c r="AD109"/>
      <c r="AE109"/>
      <c r="AF109"/>
      <c r="AG109"/>
      <c r="AH109"/>
      <c r="AI109"/>
      <c r="AJ109"/>
      <c r="AK109"/>
      <c r="AL109"/>
      <c r="AM109" s="65"/>
      <c r="AN109" s="64"/>
      <c r="AP109" s="64"/>
      <c r="AQ109" s="64"/>
      <c r="AR109" s="87"/>
      <c r="AS109" s="64"/>
      <c r="AT109" s="64"/>
      <c r="AU109" s="64"/>
      <c r="AV109" s="65"/>
    </row>
    <row r="110" spans="1:96" s="3" customFormat="1" x14ac:dyDescent="0.2">
      <c r="A110" s="68"/>
      <c r="B110" s="64"/>
      <c r="C110" s="64"/>
      <c r="D110" s="64"/>
      <c r="E110" s="65"/>
      <c r="F110" s="65"/>
      <c r="G110" s="65"/>
      <c r="H110" s="65"/>
      <c r="I110" s="65"/>
      <c r="J110" s="65"/>
      <c r="K110" s="65"/>
      <c r="L110" s="65"/>
      <c r="M110" s="64"/>
      <c r="N110" s="64"/>
      <c r="O110" s="65"/>
      <c r="P110" s="64"/>
      <c r="Q110" s="64"/>
      <c r="R110" s="65"/>
      <c r="S110" s="64"/>
      <c r="T110" s="64"/>
      <c r="U110" s="64"/>
      <c r="V110"/>
      <c r="W110"/>
      <c r="X110"/>
      <c r="Y110"/>
      <c r="Z110"/>
      <c r="AA110"/>
      <c r="AB110"/>
      <c r="AC110"/>
      <c r="AD110"/>
      <c r="AE110"/>
      <c r="AF110"/>
      <c r="AG110"/>
      <c r="AH110"/>
      <c r="AI110"/>
      <c r="AJ110"/>
      <c r="AK110"/>
      <c r="AL110"/>
      <c r="AM110" s="65"/>
      <c r="AN110" s="64"/>
      <c r="AP110" s="64"/>
      <c r="AQ110" s="64"/>
      <c r="AR110" s="87"/>
      <c r="AS110" s="64"/>
      <c r="AT110" s="64"/>
      <c r="AU110" s="64"/>
      <c r="AV110" s="65"/>
    </row>
    <row r="111" spans="1:96" s="3" customFormat="1" x14ac:dyDescent="0.2">
      <c r="A111" s="68"/>
      <c r="B111" s="64"/>
      <c r="C111" s="64"/>
      <c r="D111" s="64"/>
      <c r="E111" s="65"/>
      <c r="F111" s="65"/>
      <c r="G111" s="65"/>
      <c r="H111" s="65"/>
      <c r="I111" s="65"/>
      <c r="J111" s="65"/>
      <c r="K111" s="65"/>
      <c r="L111" s="65"/>
      <c r="M111" s="64"/>
      <c r="N111" s="64"/>
      <c r="O111" s="65"/>
      <c r="P111" s="64"/>
      <c r="Q111" s="64"/>
      <c r="R111" s="65"/>
      <c r="S111" s="64"/>
      <c r="T111" s="64"/>
      <c r="U111" s="64"/>
      <c r="V111"/>
      <c r="W111"/>
      <c r="X111"/>
      <c r="Y111"/>
      <c r="Z111"/>
      <c r="AA111"/>
      <c r="AB111"/>
      <c r="AC111"/>
      <c r="AD111"/>
      <c r="AE111"/>
      <c r="AF111"/>
      <c r="AG111"/>
      <c r="AH111"/>
      <c r="AI111"/>
      <c r="AJ111"/>
      <c r="AK111"/>
      <c r="AL111"/>
      <c r="AM111" s="65"/>
      <c r="AN111" s="64"/>
      <c r="AP111" s="64"/>
      <c r="AQ111" s="64"/>
      <c r="AR111" s="87"/>
      <c r="AS111" s="64"/>
      <c r="AT111" s="64"/>
      <c r="AU111" s="64"/>
      <c r="AV111" s="65"/>
    </row>
    <row r="112" spans="1:96" s="3" customFormat="1" x14ac:dyDescent="0.2">
      <c r="A112" s="68"/>
      <c r="B112" s="64"/>
      <c r="C112" s="64"/>
      <c r="D112" s="64"/>
      <c r="E112" s="65"/>
      <c r="F112" s="65"/>
      <c r="G112" s="65"/>
      <c r="H112" s="65"/>
      <c r="I112" s="65"/>
      <c r="J112" s="65"/>
      <c r="K112" s="65"/>
      <c r="L112" s="65"/>
      <c r="M112" s="64"/>
      <c r="N112" s="64"/>
      <c r="O112" s="65"/>
      <c r="P112" s="64"/>
      <c r="Q112" s="64"/>
      <c r="R112" s="65"/>
      <c r="S112" s="64"/>
      <c r="T112" s="64"/>
      <c r="U112" s="64"/>
      <c r="V112"/>
      <c r="W112"/>
      <c r="X112"/>
      <c r="Y112"/>
      <c r="Z112"/>
      <c r="AA112"/>
      <c r="AB112"/>
      <c r="AC112"/>
      <c r="AD112"/>
      <c r="AE112"/>
      <c r="AF112"/>
      <c r="AG112"/>
      <c r="AH112"/>
      <c r="AI112"/>
      <c r="AJ112"/>
      <c r="AK112"/>
      <c r="AL112"/>
      <c r="AM112" s="65"/>
      <c r="AN112" s="64"/>
      <c r="AP112" s="64"/>
      <c r="AQ112" s="64"/>
      <c r="AR112" s="87"/>
      <c r="AS112" s="64"/>
      <c r="AT112" s="64"/>
      <c r="AU112" s="64"/>
      <c r="AV112" s="65"/>
    </row>
    <row r="113" spans="1:96" s="3" customFormat="1" x14ac:dyDescent="0.2">
      <c r="A113" s="68"/>
      <c r="B113" s="64"/>
      <c r="C113" s="64"/>
      <c r="D113" s="64"/>
      <c r="E113" s="65"/>
      <c r="F113" s="65"/>
      <c r="G113" s="65"/>
      <c r="H113" s="65"/>
      <c r="I113" s="65"/>
      <c r="J113" s="65"/>
      <c r="K113" s="65"/>
      <c r="L113" s="65"/>
      <c r="M113" s="64"/>
      <c r="N113" s="64"/>
      <c r="O113" s="65"/>
      <c r="P113" s="64"/>
      <c r="Q113" s="64"/>
      <c r="R113" s="65"/>
      <c r="S113" s="64"/>
      <c r="T113" s="64"/>
      <c r="U113" s="64"/>
      <c r="V113"/>
      <c r="W113"/>
      <c r="X113"/>
      <c r="Y113"/>
      <c r="Z113"/>
      <c r="AA113"/>
      <c r="AB113"/>
      <c r="AC113"/>
      <c r="AD113"/>
      <c r="AE113"/>
      <c r="AF113"/>
      <c r="AG113"/>
      <c r="AH113"/>
      <c r="AI113"/>
      <c r="AJ113"/>
      <c r="AK113"/>
      <c r="AL113"/>
      <c r="AM113" s="65"/>
      <c r="AN113" s="64"/>
      <c r="AP113" s="64"/>
      <c r="AQ113" s="64"/>
      <c r="AR113" s="87"/>
      <c r="AS113" s="64"/>
      <c r="AT113" s="64"/>
      <c r="AU113" s="64"/>
      <c r="AV113" s="65"/>
    </row>
    <row r="114" spans="1:96" s="3" customFormat="1" x14ac:dyDescent="0.2">
      <c r="A114" s="68"/>
      <c r="B114" s="64"/>
      <c r="C114" s="64"/>
      <c r="D114" s="64"/>
      <c r="E114" s="65"/>
      <c r="F114" s="65"/>
      <c r="G114" s="65"/>
      <c r="H114" s="65"/>
      <c r="I114" s="65"/>
      <c r="J114" s="65"/>
      <c r="K114" s="65"/>
      <c r="L114" s="65"/>
      <c r="M114" s="64"/>
      <c r="N114" s="64"/>
      <c r="O114" s="65"/>
      <c r="P114" s="64"/>
      <c r="Q114" s="64"/>
      <c r="R114" s="65"/>
      <c r="S114" s="64"/>
      <c r="T114" s="64"/>
      <c r="U114" s="64"/>
      <c r="V114"/>
      <c r="W114"/>
      <c r="X114"/>
      <c r="Y114"/>
      <c r="Z114"/>
      <c r="AA114"/>
      <c r="AB114"/>
      <c r="AC114"/>
      <c r="AD114"/>
      <c r="AE114"/>
      <c r="AF114"/>
      <c r="AG114"/>
      <c r="AH114"/>
      <c r="AI114"/>
      <c r="AJ114"/>
      <c r="AK114"/>
      <c r="AL114"/>
      <c r="AM114" s="65"/>
      <c r="AN114" s="64"/>
      <c r="AP114" s="64"/>
      <c r="AQ114" s="64"/>
      <c r="AR114" s="87"/>
      <c r="AS114" s="64"/>
      <c r="AT114" s="64"/>
      <c r="AU114" s="64"/>
      <c r="AV114" s="65"/>
    </row>
    <row r="115" spans="1:96" s="3" customFormat="1" x14ac:dyDescent="0.2">
      <c r="A115" s="68"/>
      <c r="B115" s="64"/>
      <c r="C115" s="64"/>
      <c r="D115" s="64"/>
      <c r="E115" s="65"/>
      <c r="F115" s="65"/>
      <c r="G115" s="65"/>
      <c r="H115" s="65"/>
      <c r="I115" s="65"/>
      <c r="J115" s="65"/>
      <c r="K115" s="65"/>
      <c r="L115" s="65"/>
      <c r="M115" s="64"/>
      <c r="N115" s="64"/>
      <c r="O115" s="65"/>
      <c r="P115" s="64"/>
      <c r="Q115" s="64"/>
      <c r="R115" s="65"/>
      <c r="S115" s="64"/>
      <c r="T115" s="64"/>
      <c r="U115" s="64"/>
      <c r="V115"/>
      <c r="W115"/>
      <c r="X115"/>
      <c r="Y115"/>
      <c r="Z115"/>
      <c r="AA115"/>
      <c r="AB115"/>
      <c r="AC115"/>
      <c r="AD115"/>
      <c r="AE115"/>
      <c r="AF115"/>
      <c r="AG115"/>
      <c r="AH115"/>
      <c r="AI115"/>
      <c r="AJ115"/>
      <c r="AK115"/>
      <c r="AL115"/>
      <c r="AM115" s="65"/>
      <c r="AN115" s="64"/>
      <c r="AP115" s="64"/>
      <c r="AQ115" s="64"/>
      <c r="AR115" s="87"/>
      <c r="AS115" s="64"/>
      <c r="AT115" s="64"/>
      <c r="AU115" s="64"/>
      <c r="AV115" s="65"/>
    </row>
    <row r="116" spans="1:96" s="3" customFormat="1" x14ac:dyDescent="0.2">
      <c r="A116" s="68"/>
      <c r="B116" s="64"/>
      <c r="C116" s="64"/>
      <c r="D116" s="64"/>
      <c r="E116" s="65"/>
      <c r="F116" s="65"/>
      <c r="G116" s="65"/>
      <c r="H116" s="65"/>
      <c r="I116" s="65"/>
      <c r="J116" s="65"/>
      <c r="K116" s="65"/>
      <c r="L116" s="65"/>
      <c r="M116" s="64"/>
      <c r="N116" s="64"/>
      <c r="O116" s="65"/>
      <c r="P116" s="64"/>
      <c r="Q116" s="64"/>
      <c r="R116" s="65"/>
      <c r="S116" s="64"/>
      <c r="T116" s="64"/>
      <c r="U116" s="64"/>
      <c r="V116"/>
      <c r="W116"/>
      <c r="X116"/>
      <c r="Y116"/>
      <c r="Z116"/>
      <c r="AA116"/>
      <c r="AB116"/>
      <c r="AC116"/>
      <c r="AD116"/>
      <c r="AE116"/>
      <c r="AF116"/>
      <c r="AG116"/>
      <c r="AH116"/>
      <c r="AI116"/>
      <c r="AJ116"/>
      <c r="AK116"/>
      <c r="AL116"/>
      <c r="AM116" s="65"/>
      <c r="AN116" s="64"/>
      <c r="AP116" s="64"/>
      <c r="AQ116" s="64"/>
      <c r="AR116" s="87"/>
      <c r="AS116" s="64"/>
      <c r="AT116" s="64"/>
      <c r="AU116" s="64"/>
      <c r="AV116" s="65"/>
    </row>
    <row r="117" spans="1:96" s="3" customFormat="1" x14ac:dyDescent="0.2">
      <c r="A117" s="68"/>
      <c r="B117" s="64"/>
      <c r="C117" s="64"/>
      <c r="D117" s="64"/>
      <c r="E117" s="65"/>
      <c r="F117" s="65"/>
      <c r="G117" s="65"/>
      <c r="H117" s="65"/>
      <c r="I117" s="65"/>
      <c r="J117" s="65"/>
      <c r="K117" s="65"/>
      <c r="L117" s="65"/>
      <c r="M117" s="64"/>
      <c r="N117" s="64"/>
      <c r="O117" s="65"/>
      <c r="P117" s="64"/>
      <c r="Q117" s="64"/>
      <c r="R117" s="65"/>
      <c r="S117" s="64"/>
      <c r="T117" s="64"/>
      <c r="U117" s="64"/>
      <c r="V117"/>
      <c r="W117"/>
      <c r="X117"/>
      <c r="Y117"/>
      <c r="Z117"/>
      <c r="AA117"/>
      <c r="AB117"/>
      <c r="AC117"/>
      <c r="AD117"/>
      <c r="AE117"/>
      <c r="AF117"/>
      <c r="AG117"/>
      <c r="AH117"/>
      <c r="AI117"/>
      <c r="AJ117"/>
      <c r="AK117"/>
      <c r="AL117"/>
      <c r="AM117" s="65"/>
      <c r="AN117" s="64"/>
      <c r="AP117" s="64"/>
      <c r="AQ117" s="64"/>
      <c r="AR117" s="87"/>
      <c r="AS117" s="64"/>
      <c r="AT117" s="64"/>
      <c r="AU117" s="64"/>
      <c r="AV117" s="65"/>
    </row>
    <row r="118" spans="1:96" s="26" customFormat="1" ht="14.25" customHeight="1" x14ac:dyDescent="0.2">
      <c r="A118" s="68"/>
      <c r="B118" s="64"/>
      <c r="C118" s="64"/>
      <c r="D118" s="64"/>
      <c r="E118" s="65"/>
      <c r="F118" s="65"/>
      <c r="G118" s="65"/>
      <c r="H118" s="65"/>
      <c r="I118" s="65"/>
      <c r="J118" s="65"/>
      <c r="K118" s="65"/>
      <c r="L118" s="65"/>
      <c r="M118" s="64"/>
      <c r="N118" s="64"/>
      <c r="O118" s="65"/>
      <c r="P118" s="64"/>
      <c r="Q118" s="64"/>
      <c r="R118" s="65"/>
      <c r="S118" s="64"/>
      <c r="T118" s="64"/>
      <c r="U118" s="64"/>
      <c r="V118"/>
      <c r="W118"/>
      <c r="X118"/>
      <c r="Y118"/>
      <c r="Z118"/>
      <c r="AA118"/>
      <c r="AB118"/>
      <c r="AC118"/>
      <c r="AD118"/>
      <c r="AE118"/>
      <c r="AF118"/>
      <c r="AG118"/>
      <c r="AH118"/>
      <c r="AI118"/>
      <c r="AJ118"/>
      <c r="AK118"/>
      <c r="AL118"/>
      <c r="AM118" s="65"/>
      <c r="AN118" s="64"/>
      <c r="AO118" s="3"/>
      <c r="AP118" s="64"/>
      <c r="AQ118" s="64"/>
      <c r="AR118" s="87"/>
      <c r="AS118" s="64"/>
      <c r="AT118" s="64"/>
      <c r="AU118" s="64"/>
      <c r="AV118" s="65"/>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row>
    <row r="119" spans="1:96" s="3" customFormat="1" x14ac:dyDescent="0.2">
      <c r="A119" s="68"/>
      <c r="B119" s="64"/>
      <c r="C119" s="64"/>
      <c r="D119" s="64"/>
      <c r="E119" s="65"/>
      <c r="F119" s="65"/>
      <c r="G119" s="65"/>
      <c r="H119" s="65"/>
      <c r="I119" s="65"/>
      <c r="J119" s="65"/>
      <c r="K119" s="65"/>
      <c r="L119" s="65"/>
      <c r="M119" s="64"/>
      <c r="N119" s="64"/>
      <c r="O119" s="65"/>
      <c r="P119" s="64"/>
      <c r="Q119" s="64"/>
      <c r="R119" s="65"/>
      <c r="S119" s="64"/>
      <c r="T119" s="64"/>
      <c r="U119" s="64"/>
      <c r="V119"/>
      <c r="W119"/>
      <c r="X119"/>
      <c r="Y119"/>
      <c r="Z119"/>
      <c r="AA119"/>
      <c r="AB119"/>
      <c r="AC119"/>
      <c r="AD119"/>
      <c r="AE119"/>
      <c r="AF119"/>
      <c r="AG119"/>
      <c r="AH119"/>
      <c r="AI119"/>
      <c r="AJ119"/>
      <c r="AK119"/>
      <c r="AL119"/>
      <c r="AM119" s="65"/>
      <c r="AN119" s="64"/>
      <c r="AP119" s="64"/>
      <c r="AQ119" s="64"/>
      <c r="AR119" s="87"/>
      <c r="AS119" s="64"/>
      <c r="AT119" s="64"/>
      <c r="AU119" s="64"/>
      <c r="AV119" s="65"/>
    </row>
    <row r="120" spans="1:96" s="3" customFormat="1" x14ac:dyDescent="0.2">
      <c r="A120" s="68"/>
      <c r="B120" s="64"/>
      <c r="C120" s="64"/>
      <c r="D120" s="64"/>
      <c r="E120" s="65"/>
      <c r="F120" s="65"/>
      <c r="G120" s="65"/>
      <c r="H120" s="65"/>
      <c r="I120" s="65"/>
      <c r="J120" s="65"/>
      <c r="K120" s="65"/>
      <c r="L120" s="65"/>
      <c r="M120" s="64"/>
      <c r="N120" s="64"/>
      <c r="O120" s="65"/>
      <c r="P120" s="64"/>
      <c r="Q120" s="64"/>
      <c r="R120" s="65"/>
      <c r="S120" s="64"/>
      <c r="T120" s="64"/>
      <c r="U120" s="64"/>
      <c r="V120"/>
      <c r="W120"/>
      <c r="X120"/>
      <c r="Y120"/>
      <c r="Z120"/>
      <c r="AA120"/>
      <c r="AB120"/>
      <c r="AC120"/>
      <c r="AD120"/>
      <c r="AE120"/>
      <c r="AF120"/>
      <c r="AG120"/>
      <c r="AH120"/>
      <c r="AI120"/>
      <c r="AJ120"/>
      <c r="AK120"/>
      <c r="AL120"/>
      <c r="AM120" s="65"/>
      <c r="AN120" s="64"/>
      <c r="AP120" s="64"/>
      <c r="AQ120" s="64"/>
      <c r="AR120" s="87"/>
      <c r="AS120" s="64"/>
      <c r="AT120" s="64"/>
      <c r="AU120" s="64"/>
      <c r="AV120" s="65"/>
    </row>
    <row r="121" spans="1:96" s="3" customFormat="1" x14ac:dyDescent="0.2">
      <c r="A121" s="68"/>
      <c r="B121" s="64"/>
      <c r="C121" s="64"/>
      <c r="D121" s="64"/>
      <c r="E121" s="65"/>
      <c r="F121" s="65"/>
      <c r="G121" s="65"/>
      <c r="H121" s="65"/>
      <c r="I121" s="65"/>
      <c r="J121" s="65"/>
      <c r="K121" s="65"/>
      <c r="L121" s="65"/>
      <c r="M121" s="64"/>
      <c r="N121" s="64"/>
      <c r="O121" s="65"/>
      <c r="P121" s="64"/>
      <c r="Q121" s="64"/>
      <c r="R121" s="65"/>
      <c r="S121" s="64"/>
      <c r="T121" s="64"/>
      <c r="U121" s="64"/>
      <c r="V121"/>
      <c r="W121"/>
      <c r="X121"/>
      <c r="Y121"/>
      <c r="Z121"/>
      <c r="AA121"/>
      <c r="AB121"/>
      <c r="AC121"/>
      <c r="AD121"/>
      <c r="AE121"/>
      <c r="AF121"/>
      <c r="AG121"/>
      <c r="AH121"/>
      <c r="AI121"/>
      <c r="AJ121"/>
      <c r="AK121"/>
      <c r="AL121"/>
      <c r="AM121" s="65"/>
      <c r="AN121" s="64"/>
      <c r="AP121" s="64"/>
      <c r="AQ121" s="64"/>
      <c r="AR121" s="87"/>
      <c r="AS121" s="64"/>
      <c r="AT121" s="64"/>
      <c r="AU121" s="64"/>
      <c r="AV121" s="65"/>
    </row>
    <row r="122" spans="1:96" s="3" customFormat="1" x14ac:dyDescent="0.2">
      <c r="A122" s="68"/>
      <c r="B122" s="64"/>
      <c r="C122" s="64"/>
      <c r="D122" s="64"/>
      <c r="E122" s="65"/>
      <c r="F122" s="65"/>
      <c r="G122" s="65"/>
      <c r="H122" s="65"/>
      <c r="I122" s="65"/>
      <c r="J122" s="65"/>
      <c r="K122" s="65"/>
      <c r="L122" s="65"/>
      <c r="M122" s="64"/>
      <c r="N122" s="64"/>
      <c r="O122" s="65"/>
      <c r="P122" s="64"/>
      <c r="Q122" s="64"/>
      <c r="R122" s="65"/>
      <c r="S122" s="64"/>
      <c r="T122" s="64"/>
      <c r="U122" s="64"/>
      <c r="V122"/>
      <c r="W122"/>
      <c r="X122"/>
      <c r="Y122"/>
      <c r="Z122"/>
      <c r="AA122"/>
      <c r="AB122"/>
      <c r="AC122"/>
      <c r="AD122"/>
      <c r="AE122"/>
      <c r="AF122"/>
      <c r="AG122"/>
      <c r="AH122"/>
      <c r="AI122"/>
      <c r="AJ122"/>
      <c r="AK122"/>
      <c r="AL122"/>
      <c r="AM122" s="65"/>
      <c r="AN122" s="64"/>
      <c r="AP122" s="64"/>
      <c r="AQ122" s="64"/>
      <c r="AR122" s="87"/>
      <c r="AS122" s="64"/>
      <c r="AT122" s="64"/>
      <c r="AU122" s="64"/>
      <c r="AV122" s="65"/>
    </row>
    <row r="123" spans="1:96" s="3" customFormat="1" x14ac:dyDescent="0.2">
      <c r="A123" s="68"/>
      <c r="B123" s="64"/>
      <c r="C123" s="64"/>
      <c r="D123" s="64"/>
      <c r="E123" s="65"/>
      <c r="F123" s="65"/>
      <c r="G123" s="65"/>
      <c r="H123" s="65"/>
      <c r="I123" s="65"/>
      <c r="J123" s="65"/>
      <c r="K123" s="65"/>
      <c r="L123" s="65"/>
      <c r="M123" s="64"/>
      <c r="N123" s="64"/>
      <c r="O123" s="65"/>
      <c r="P123" s="64"/>
      <c r="Q123" s="64"/>
      <c r="R123" s="65"/>
      <c r="S123" s="64"/>
      <c r="T123" s="64"/>
      <c r="U123" s="64"/>
      <c r="V123"/>
      <c r="W123"/>
      <c r="X123"/>
      <c r="Y123"/>
      <c r="Z123"/>
      <c r="AA123"/>
      <c r="AB123"/>
      <c r="AC123"/>
      <c r="AD123"/>
      <c r="AE123"/>
      <c r="AF123"/>
      <c r="AG123"/>
      <c r="AH123"/>
      <c r="AI123"/>
      <c r="AJ123"/>
      <c r="AK123"/>
      <c r="AL123"/>
      <c r="AM123" s="65"/>
      <c r="AN123" s="64"/>
      <c r="AP123" s="64"/>
      <c r="AQ123" s="64"/>
      <c r="AR123" s="87"/>
      <c r="AS123" s="64"/>
      <c r="AT123" s="64"/>
      <c r="AU123" s="64"/>
      <c r="AV123" s="65"/>
    </row>
    <row r="124" spans="1:96" s="3" customFormat="1" x14ac:dyDescent="0.2">
      <c r="A124" s="68"/>
      <c r="B124" s="64"/>
      <c r="C124" s="64"/>
      <c r="D124" s="64"/>
      <c r="E124" s="65"/>
      <c r="F124" s="65"/>
      <c r="G124" s="65"/>
      <c r="H124" s="65"/>
      <c r="I124" s="65"/>
      <c r="J124" s="65"/>
      <c r="K124" s="65"/>
      <c r="L124" s="65"/>
      <c r="M124" s="64"/>
      <c r="N124" s="64"/>
      <c r="O124" s="65"/>
      <c r="P124" s="64"/>
      <c r="Q124" s="64"/>
      <c r="R124" s="65"/>
      <c r="S124" s="64"/>
      <c r="T124" s="64"/>
      <c r="U124" s="64"/>
      <c r="V124"/>
      <c r="W124"/>
      <c r="X124"/>
      <c r="Y124"/>
      <c r="Z124"/>
      <c r="AA124"/>
      <c r="AB124"/>
      <c r="AC124"/>
      <c r="AD124"/>
      <c r="AE124"/>
      <c r="AF124"/>
      <c r="AG124"/>
      <c r="AH124"/>
      <c r="AI124"/>
      <c r="AJ124"/>
      <c r="AK124"/>
      <c r="AL124"/>
      <c r="AM124" s="65"/>
      <c r="AN124" s="64"/>
      <c r="AP124" s="64"/>
      <c r="AQ124" s="64"/>
      <c r="AR124" s="87"/>
      <c r="AS124" s="64"/>
      <c r="AT124" s="64"/>
      <c r="AU124" s="64"/>
      <c r="AV124" s="65"/>
    </row>
    <row r="125" spans="1:96" s="26" customFormat="1" ht="14.25" customHeight="1" x14ac:dyDescent="0.2">
      <c r="A125" s="68"/>
      <c r="B125" s="64"/>
      <c r="C125" s="64"/>
      <c r="D125" s="64"/>
      <c r="E125" s="65"/>
      <c r="F125" s="65"/>
      <c r="G125" s="65"/>
      <c r="H125" s="65"/>
      <c r="I125" s="65"/>
      <c r="J125" s="65"/>
      <c r="K125" s="65"/>
      <c r="L125" s="65"/>
      <c r="M125" s="64"/>
      <c r="N125" s="64"/>
      <c r="O125" s="65"/>
      <c r="P125" s="64"/>
      <c r="Q125" s="64"/>
      <c r="R125" s="65"/>
      <c r="S125" s="64"/>
      <c r="T125" s="64"/>
      <c r="U125" s="64"/>
      <c r="V125"/>
      <c r="W125"/>
      <c r="X125"/>
      <c r="Y125"/>
      <c r="Z125"/>
      <c r="AA125"/>
      <c r="AB125"/>
      <c r="AC125"/>
      <c r="AD125"/>
      <c r="AE125"/>
      <c r="AF125"/>
      <c r="AG125"/>
      <c r="AH125"/>
      <c r="AI125"/>
      <c r="AJ125"/>
      <c r="AK125"/>
      <c r="AL125"/>
      <c r="AM125" s="65"/>
      <c r="AN125" s="64"/>
      <c r="AO125" s="3"/>
      <c r="AP125" s="64"/>
      <c r="AQ125" s="64"/>
      <c r="AR125" s="87"/>
      <c r="AS125" s="64"/>
      <c r="AT125" s="64"/>
      <c r="AU125" s="64"/>
      <c r="AV125" s="65"/>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row>
    <row r="126" spans="1:96" s="3" customFormat="1" x14ac:dyDescent="0.2">
      <c r="A126" s="68"/>
      <c r="B126" s="64"/>
      <c r="C126" s="64"/>
      <c r="D126" s="64"/>
      <c r="E126" s="65"/>
      <c r="F126" s="65"/>
      <c r="G126" s="65"/>
      <c r="H126" s="65"/>
      <c r="I126" s="65"/>
      <c r="J126" s="65"/>
      <c r="K126" s="65"/>
      <c r="L126" s="65"/>
      <c r="M126" s="64"/>
      <c r="N126" s="64"/>
      <c r="O126" s="65"/>
      <c r="P126" s="64"/>
      <c r="Q126" s="64"/>
      <c r="R126" s="65"/>
      <c r="S126" s="64"/>
      <c r="T126" s="64"/>
      <c r="U126" s="64"/>
      <c r="V126"/>
      <c r="W126"/>
      <c r="X126"/>
      <c r="Y126"/>
      <c r="Z126"/>
      <c r="AA126"/>
      <c r="AB126"/>
      <c r="AC126"/>
      <c r="AD126"/>
      <c r="AE126"/>
      <c r="AF126"/>
      <c r="AG126"/>
      <c r="AH126"/>
      <c r="AI126"/>
      <c r="AJ126"/>
      <c r="AK126"/>
      <c r="AL126"/>
      <c r="AM126" s="65"/>
      <c r="AN126" s="64"/>
      <c r="AP126" s="64"/>
      <c r="AQ126" s="64"/>
      <c r="AR126" s="87"/>
      <c r="AS126" s="64"/>
      <c r="AT126" s="64"/>
      <c r="AU126" s="64"/>
      <c r="AV126" s="65"/>
    </row>
    <row r="127" spans="1:96" s="3" customFormat="1" x14ac:dyDescent="0.2">
      <c r="A127" s="68"/>
      <c r="B127" s="64"/>
      <c r="C127" s="64"/>
      <c r="D127" s="64"/>
      <c r="E127" s="65"/>
      <c r="F127" s="65"/>
      <c r="G127" s="65"/>
      <c r="H127" s="65"/>
      <c r="I127" s="65"/>
      <c r="J127" s="65"/>
      <c r="K127" s="65"/>
      <c r="L127" s="65"/>
      <c r="M127" s="64"/>
      <c r="N127" s="64"/>
      <c r="O127" s="65"/>
      <c r="P127" s="64"/>
      <c r="Q127" s="64"/>
      <c r="R127" s="65"/>
      <c r="S127" s="64"/>
      <c r="T127" s="64"/>
      <c r="U127" s="64"/>
      <c r="V127"/>
      <c r="W127"/>
      <c r="X127"/>
      <c r="Y127"/>
      <c r="Z127"/>
      <c r="AA127"/>
      <c r="AB127"/>
      <c r="AC127"/>
      <c r="AD127"/>
      <c r="AE127"/>
      <c r="AF127"/>
      <c r="AG127"/>
      <c r="AH127"/>
      <c r="AI127"/>
      <c r="AJ127"/>
      <c r="AK127"/>
      <c r="AL127"/>
      <c r="AM127" s="65"/>
      <c r="AN127" s="64"/>
      <c r="AP127" s="64"/>
      <c r="AQ127" s="64"/>
      <c r="AR127" s="87"/>
      <c r="AS127" s="64"/>
      <c r="AT127" s="64"/>
      <c r="AU127" s="64"/>
      <c r="AV127" s="65"/>
    </row>
    <row r="128" spans="1:96" s="3" customFormat="1" x14ac:dyDescent="0.2">
      <c r="A128" s="68"/>
      <c r="B128" s="64"/>
      <c r="C128" s="64"/>
      <c r="D128" s="64"/>
      <c r="E128" s="65"/>
      <c r="F128" s="65"/>
      <c r="G128" s="65"/>
      <c r="H128" s="65"/>
      <c r="I128" s="65"/>
      <c r="J128" s="65"/>
      <c r="K128" s="65"/>
      <c r="L128" s="65"/>
      <c r="M128" s="64"/>
      <c r="N128" s="64"/>
      <c r="O128" s="65"/>
      <c r="P128" s="64"/>
      <c r="Q128" s="64"/>
      <c r="R128" s="65"/>
      <c r="S128" s="64"/>
      <c r="T128" s="64"/>
      <c r="U128" s="64"/>
      <c r="V128"/>
      <c r="W128"/>
      <c r="X128"/>
      <c r="Y128"/>
      <c r="Z128"/>
      <c r="AA128"/>
      <c r="AB128"/>
      <c r="AC128"/>
      <c r="AD128"/>
      <c r="AE128"/>
      <c r="AF128"/>
      <c r="AG128"/>
      <c r="AH128"/>
      <c r="AI128"/>
      <c r="AJ128"/>
      <c r="AK128"/>
      <c r="AL128"/>
      <c r="AM128" s="65"/>
      <c r="AN128" s="64"/>
      <c r="AP128" s="64"/>
      <c r="AQ128" s="64"/>
      <c r="AR128" s="87"/>
      <c r="AS128" s="64"/>
      <c r="AT128" s="64"/>
      <c r="AU128" s="64"/>
      <c r="AV128" s="65"/>
    </row>
    <row r="129" spans="1:48" s="3" customFormat="1" x14ac:dyDescent="0.2">
      <c r="A129" s="68"/>
      <c r="B129" s="64"/>
      <c r="C129" s="64"/>
      <c r="D129" s="64"/>
      <c r="E129" s="65"/>
      <c r="F129" s="65"/>
      <c r="G129" s="65"/>
      <c r="H129" s="65"/>
      <c r="I129" s="65"/>
      <c r="J129" s="65"/>
      <c r="K129" s="65"/>
      <c r="L129" s="65"/>
      <c r="M129" s="64"/>
      <c r="N129" s="64"/>
      <c r="O129" s="65"/>
      <c r="P129" s="64"/>
      <c r="Q129" s="64"/>
      <c r="R129" s="65"/>
      <c r="S129" s="64"/>
      <c r="T129" s="64"/>
      <c r="U129" s="64"/>
      <c r="V129"/>
      <c r="W129"/>
      <c r="X129"/>
      <c r="Y129"/>
      <c r="Z129"/>
      <c r="AA129"/>
      <c r="AB129"/>
      <c r="AC129"/>
      <c r="AD129"/>
      <c r="AE129"/>
      <c r="AF129"/>
      <c r="AG129"/>
      <c r="AH129"/>
      <c r="AI129"/>
      <c r="AJ129"/>
      <c r="AK129"/>
      <c r="AL129"/>
      <c r="AM129" s="65"/>
      <c r="AN129" s="64"/>
      <c r="AP129" s="64"/>
      <c r="AQ129" s="64"/>
      <c r="AR129" s="87"/>
      <c r="AS129" s="64"/>
      <c r="AT129" s="64"/>
      <c r="AU129" s="64"/>
      <c r="AV129" s="65"/>
    </row>
    <row r="130" spans="1:48" s="3" customFormat="1" x14ac:dyDescent="0.2">
      <c r="A130" s="68"/>
      <c r="B130" s="64"/>
      <c r="C130" s="64"/>
      <c r="D130" s="64"/>
      <c r="E130" s="65"/>
      <c r="F130" s="65"/>
      <c r="G130" s="65"/>
      <c r="H130" s="65"/>
      <c r="I130" s="65"/>
      <c r="J130" s="65"/>
      <c r="K130" s="65"/>
      <c r="L130" s="65"/>
      <c r="M130" s="64"/>
      <c r="N130" s="64"/>
      <c r="O130" s="65"/>
      <c r="P130" s="64"/>
      <c r="Q130" s="64"/>
      <c r="R130" s="65"/>
      <c r="S130" s="64"/>
      <c r="T130" s="64"/>
      <c r="U130" s="64"/>
      <c r="V130"/>
      <c r="W130"/>
      <c r="X130"/>
      <c r="Y130"/>
      <c r="Z130"/>
      <c r="AA130"/>
      <c r="AB130"/>
      <c r="AC130"/>
      <c r="AD130"/>
      <c r="AE130"/>
      <c r="AF130"/>
      <c r="AG130"/>
      <c r="AH130"/>
      <c r="AI130"/>
      <c r="AJ130"/>
      <c r="AK130"/>
      <c r="AL130"/>
      <c r="AM130" s="65"/>
      <c r="AN130" s="64"/>
      <c r="AP130" s="64"/>
      <c r="AQ130" s="64"/>
      <c r="AR130" s="87"/>
      <c r="AS130" s="64"/>
      <c r="AT130" s="64"/>
      <c r="AU130" s="64"/>
      <c r="AV130" s="65"/>
    </row>
    <row r="131" spans="1:48" s="3" customFormat="1" x14ac:dyDescent="0.2">
      <c r="A131" s="68"/>
      <c r="B131" s="64"/>
      <c r="C131" s="64"/>
      <c r="D131" s="64"/>
      <c r="E131" s="65"/>
      <c r="F131" s="65"/>
      <c r="G131" s="65"/>
      <c r="H131" s="65"/>
      <c r="I131" s="65"/>
      <c r="J131" s="65"/>
      <c r="K131" s="65"/>
      <c r="L131" s="65"/>
      <c r="M131" s="64"/>
      <c r="N131" s="64"/>
      <c r="O131" s="65"/>
      <c r="P131" s="64"/>
      <c r="Q131" s="64"/>
      <c r="R131" s="65"/>
      <c r="S131" s="64"/>
      <c r="T131" s="64"/>
      <c r="U131" s="64"/>
      <c r="V131"/>
      <c r="W131"/>
      <c r="X131"/>
      <c r="Y131"/>
      <c r="Z131"/>
      <c r="AA131"/>
      <c r="AB131"/>
      <c r="AC131"/>
      <c r="AD131"/>
      <c r="AE131"/>
      <c r="AF131"/>
      <c r="AG131"/>
      <c r="AH131"/>
      <c r="AI131"/>
      <c r="AJ131"/>
      <c r="AK131"/>
      <c r="AL131"/>
      <c r="AM131" s="65"/>
      <c r="AN131" s="64"/>
      <c r="AP131" s="64"/>
      <c r="AQ131" s="64"/>
      <c r="AR131" s="87"/>
      <c r="AS131" s="64"/>
      <c r="AT131" s="64"/>
      <c r="AU131" s="64"/>
      <c r="AV131" s="65"/>
    </row>
    <row r="132" spans="1:48" s="3" customFormat="1" x14ac:dyDescent="0.2">
      <c r="A132" s="68"/>
      <c r="B132" s="64"/>
      <c r="C132" s="64"/>
      <c r="D132" s="64"/>
      <c r="E132" s="65"/>
      <c r="F132" s="65"/>
      <c r="G132" s="65"/>
      <c r="H132" s="65"/>
      <c r="I132" s="65"/>
      <c r="J132" s="65"/>
      <c r="K132" s="65"/>
      <c r="L132" s="65"/>
      <c r="M132" s="64"/>
      <c r="N132" s="64"/>
      <c r="O132" s="65"/>
      <c r="P132" s="64"/>
      <c r="Q132" s="64"/>
      <c r="R132" s="65"/>
      <c r="S132" s="64"/>
      <c r="T132" s="64"/>
      <c r="U132" s="64"/>
      <c r="V132"/>
      <c r="W132"/>
      <c r="X132"/>
      <c r="Y132"/>
      <c r="Z132"/>
      <c r="AA132"/>
      <c r="AB132"/>
      <c r="AC132"/>
      <c r="AD132"/>
      <c r="AE132"/>
      <c r="AF132"/>
      <c r="AG132"/>
      <c r="AH132"/>
      <c r="AI132"/>
      <c r="AJ132"/>
      <c r="AK132"/>
      <c r="AL132"/>
      <c r="AM132" s="65"/>
      <c r="AN132" s="64"/>
      <c r="AP132" s="64"/>
      <c r="AQ132" s="64"/>
      <c r="AR132" s="87"/>
      <c r="AS132" s="64"/>
      <c r="AT132" s="64"/>
      <c r="AU132" s="64"/>
      <c r="AV132" s="65"/>
    </row>
    <row r="133" spans="1:48" s="3" customFormat="1" x14ac:dyDescent="0.2">
      <c r="A133" s="68"/>
      <c r="B133" s="64"/>
      <c r="C133" s="64"/>
      <c r="D133" s="64"/>
      <c r="E133" s="65"/>
      <c r="F133" s="65"/>
      <c r="G133" s="65"/>
      <c r="H133" s="65"/>
      <c r="I133" s="65"/>
      <c r="J133" s="65"/>
      <c r="K133" s="65"/>
      <c r="L133" s="65"/>
      <c r="M133" s="64"/>
      <c r="N133" s="64"/>
      <c r="O133" s="65"/>
      <c r="P133" s="64"/>
      <c r="Q133" s="64"/>
      <c r="R133" s="65"/>
      <c r="S133" s="64"/>
      <c r="T133" s="64"/>
      <c r="U133" s="64"/>
      <c r="V133"/>
      <c r="W133"/>
      <c r="X133"/>
      <c r="Y133"/>
      <c r="Z133"/>
      <c r="AA133"/>
      <c r="AB133"/>
      <c r="AC133"/>
      <c r="AD133"/>
      <c r="AE133"/>
      <c r="AF133"/>
      <c r="AG133"/>
      <c r="AH133"/>
      <c r="AI133"/>
      <c r="AJ133"/>
      <c r="AK133"/>
      <c r="AL133"/>
      <c r="AM133" s="65"/>
      <c r="AN133" s="64"/>
      <c r="AP133" s="64"/>
      <c r="AQ133" s="64"/>
      <c r="AR133" s="87"/>
      <c r="AS133" s="64"/>
      <c r="AT133" s="64"/>
      <c r="AU133" s="64"/>
      <c r="AV133" s="65"/>
    </row>
    <row r="134" spans="1:48" s="3" customFormat="1" x14ac:dyDescent="0.2">
      <c r="A134" s="68"/>
      <c r="B134" s="64"/>
      <c r="C134" s="64"/>
      <c r="D134" s="64"/>
      <c r="E134" s="65"/>
      <c r="F134" s="65"/>
      <c r="G134" s="65"/>
      <c r="H134" s="65"/>
      <c r="I134" s="65"/>
      <c r="J134" s="65"/>
      <c r="K134" s="65"/>
      <c r="L134" s="65"/>
      <c r="M134" s="64"/>
      <c r="N134" s="64"/>
      <c r="O134" s="65"/>
      <c r="P134" s="64"/>
      <c r="Q134" s="64"/>
      <c r="R134" s="65"/>
      <c r="S134" s="64"/>
      <c r="T134" s="64"/>
      <c r="U134" s="64"/>
      <c r="V134"/>
      <c r="W134"/>
      <c r="X134"/>
      <c r="Y134"/>
      <c r="Z134"/>
      <c r="AA134"/>
      <c r="AB134"/>
      <c r="AC134"/>
      <c r="AD134"/>
      <c r="AE134"/>
      <c r="AF134"/>
      <c r="AG134"/>
      <c r="AH134"/>
      <c r="AI134"/>
      <c r="AJ134"/>
      <c r="AK134"/>
      <c r="AL134"/>
      <c r="AM134" s="65"/>
      <c r="AN134" s="64"/>
      <c r="AP134" s="64"/>
      <c r="AQ134" s="64"/>
      <c r="AR134" s="87"/>
      <c r="AS134" s="64"/>
      <c r="AT134" s="64"/>
      <c r="AU134" s="64"/>
      <c r="AV134" s="65"/>
    </row>
    <row r="135" spans="1:48" s="3" customFormat="1" x14ac:dyDescent="0.2">
      <c r="A135" s="68"/>
      <c r="B135" s="64"/>
      <c r="C135" s="64"/>
      <c r="D135" s="64"/>
      <c r="E135" s="65"/>
      <c r="F135" s="65"/>
      <c r="G135" s="65"/>
      <c r="H135" s="65"/>
      <c r="I135" s="65"/>
      <c r="J135" s="65"/>
      <c r="K135" s="65"/>
      <c r="L135" s="65"/>
      <c r="M135" s="64"/>
      <c r="N135" s="64"/>
      <c r="O135" s="65"/>
      <c r="P135" s="64"/>
      <c r="Q135" s="64"/>
      <c r="R135" s="65"/>
      <c r="S135" s="64"/>
      <c r="T135" s="64"/>
      <c r="U135" s="64"/>
      <c r="V135"/>
      <c r="W135"/>
      <c r="X135"/>
      <c r="Y135"/>
      <c r="Z135"/>
      <c r="AA135"/>
      <c r="AB135"/>
      <c r="AC135"/>
      <c r="AD135"/>
      <c r="AE135"/>
      <c r="AF135"/>
      <c r="AG135"/>
      <c r="AH135"/>
      <c r="AI135"/>
      <c r="AJ135"/>
      <c r="AK135"/>
      <c r="AL135"/>
      <c r="AM135" s="65"/>
      <c r="AN135" s="64"/>
      <c r="AP135" s="64"/>
      <c r="AQ135" s="64"/>
      <c r="AR135" s="87"/>
      <c r="AS135" s="64"/>
      <c r="AT135" s="64"/>
      <c r="AU135" s="64"/>
      <c r="AV135" s="65"/>
    </row>
    <row r="136" spans="1:48" s="3" customFormat="1" x14ac:dyDescent="0.2">
      <c r="A136" s="68"/>
      <c r="B136" s="64"/>
      <c r="C136" s="64"/>
      <c r="D136" s="64"/>
      <c r="E136" s="65"/>
      <c r="F136" s="65"/>
      <c r="G136" s="65"/>
      <c r="H136" s="65"/>
      <c r="I136" s="65"/>
      <c r="J136" s="65"/>
      <c r="K136" s="65"/>
      <c r="L136" s="65"/>
      <c r="M136" s="64"/>
      <c r="N136" s="64"/>
      <c r="O136" s="65"/>
      <c r="P136" s="64"/>
      <c r="Q136" s="64"/>
      <c r="R136" s="65"/>
      <c r="S136" s="64"/>
      <c r="T136" s="64"/>
      <c r="U136" s="64"/>
      <c r="V136"/>
      <c r="W136"/>
      <c r="X136"/>
      <c r="Y136"/>
      <c r="Z136"/>
      <c r="AA136"/>
      <c r="AB136"/>
      <c r="AC136"/>
      <c r="AD136"/>
      <c r="AE136"/>
      <c r="AF136"/>
      <c r="AG136"/>
      <c r="AH136"/>
      <c r="AI136"/>
      <c r="AJ136"/>
      <c r="AK136"/>
      <c r="AL136"/>
      <c r="AM136" s="65"/>
      <c r="AN136" s="64"/>
      <c r="AP136" s="64"/>
      <c r="AQ136" s="64"/>
      <c r="AR136" s="87"/>
      <c r="AS136" s="64"/>
      <c r="AT136" s="64"/>
      <c r="AU136" s="64"/>
      <c r="AV136" s="65"/>
    </row>
    <row r="137" spans="1:48" s="3" customFormat="1" x14ac:dyDescent="0.2">
      <c r="A137" s="68"/>
      <c r="B137" s="64"/>
      <c r="C137" s="64"/>
      <c r="D137" s="64"/>
      <c r="E137" s="65"/>
      <c r="F137" s="65"/>
      <c r="G137" s="65"/>
      <c r="H137" s="65"/>
      <c r="I137" s="65"/>
      <c r="J137" s="65"/>
      <c r="K137" s="65"/>
      <c r="L137" s="65"/>
      <c r="M137" s="64"/>
      <c r="N137" s="64"/>
      <c r="O137" s="65"/>
      <c r="P137" s="64"/>
      <c r="Q137" s="64"/>
      <c r="R137" s="65"/>
      <c r="S137" s="64"/>
      <c r="T137" s="64"/>
      <c r="U137" s="64"/>
      <c r="V137"/>
      <c r="W137"/>
      <c r="X137"/>
      <c r="Y137"/>
      <c r="Z137"/>
      <c r="AA137"/>
      <c r="AB137"/>
      <c r="AC137"/>
      <c r="AD137"/>
      <c r="AE137"/>
      <c r="AF137"/>
      <c r="AG137"/>
      <c r="AH137"/>
      <c r="AI137"/>
      <c r="AJ137"/>
      <c r="AK137"/>
      <c r="AL137"/>
      <c r="AM137" s="65"/>
      <c r="AN137" s="64"/>
      <c r="AP137" s="64"/>
      <c r="AQ137" s="64"/>
      <c r="AR137" s="87"/>
      <c r="AS137" s="64"/>
      <c r="AT137" s="64"/>
      <c r="AU137" s="64"/>
      <c r="AV137" s="65"/>
    </row>
    <row r="138" spans="1:48" s="3" customFormat="1" x14ac:dyDescent="0.2">
      <c r="A138" s="68"/>
      <c r="B138" s="64"/>
      <c r="C138" s="64"/>
      <c r="D138" s="64"/>
      <c r="E138" s="65"/>
      <c r="F138" s="65"/>
      <c r="G138" s="65"/>
      <c r="H138" s="65"/>
      <c r="I138" s="65"/>
      <c r="J138" s="65"/>
      <c r="K138" s="65"/>
      <c r="L138" s="65"/>
      <c r="M138" s="64"/>
      <c r="N138" s="64"/>
      <c r="O138" s="65"/>
      <c r="P138" s="64"/>
      <c r="Q138" s="64"/>
      <c r="R138" s="65"/>
      <c r="S138" s="64"/>
      <c r="T138" s="64"/>
      <c r="U138" s="64"/>
      <c r="V138"/>
      <c r="W138"/>
      <c r="X138"/>
      <c r="Y138"/>
      <c r="Z138"/>
      <c r="AA138"/>
      <c r="AB138"/>
      <c r="AC138"/>
      <c r="AD138"/>
      <c r="AE138"/>
      <c r="AF138"/>
      <c r="AG138"/>
      <c r="AH138"/>
      <c r="AI138"/>
      <c r="AJ138"/>
      <c r="AK138"/>
      <c r="AL138"/>
      <c r="AM138" s="65"/>
      <c r="AN138" s="64"/>
      <c r="AP138" s="64"/>
      <c r="AQ138" s="64"/>
      <c r="AR138" s="87"/>
      <c r="AS138" s="64"/>
      <c r="AT138" s="64"/>
      <c r="AU138" s="64"/>
      <c r="AV138" s="65"/>
    </row>
    <row r="139" spans="1:48" s="3" customFormat="1" x14ac:dyDescent="0.2">
      <c r="A139" s="68"/>
      <c r="B139" s="64"/>
      <c r="C139" s="64"/>
      <c r="D139" s="64"/>
      <c r="E139" s="65"/>
      <c r="F139" s="65"/>
      <c r="G139" s="65"/>
      <c r="H139" s="65"/>
      <c r="I139" s="65"/>
      <c r="J139" s="65"/>
      <c r="K139" s="65"/>
      <c r="L139" s="65"/>
      <c r="M139" s="64"/>
      <c r="N139" s="64"/>
      <c r="O139" s="65"/>
      <c r="P139" s="64"/>
      <c r="Q139" s="64"/>
      <c r="R139" s="65"/>
      <c r="S139" s="64"/>
      <c r="T139" s="64"/>
      <c r="U139" s="64"/>
      <c r="V139"/>
      <c r="W139"/>
      <c r="X139"/>
      <c r="Y139"/>
      <c r="Z139"/>
      <c r="AA139"/>
      <c r="AB139"/>
      <c r="AC139"/>
      <c r="AD139"/>
      <c r="AE139"/>
      <c r="AF139"/>
      <c r="AG139"/>
      <c r="AH139"/>
      <c r="AI139"/>
      <c r="AJ139"/>
      <c r="AK139"/>
      <c r="AL139"/>
      <c r="AM139" s="65"/>
      <c r="AN139" s="64"/>
      <c r="AP139" s="64"/>
      <c r="AQ139" s="64"/>
      <c r="AR139" s="87"/>
      <c r="AS139" s="64"/>
      <c r="AT139" s="64"/>
      <c r="AU139" s="64"/>
      <c r="AV139" s="65"/>
    </row>
    <row r="140" spans="1:48" s="3" customFormat="1" x14ac:dyDescent="0.2">
      <c r="A140" s="68"/>
      <c r="B140" s="64"/>
      <c r="C140" s="64"/>
      <c r="D140" s="64"/>
      <c r="E140" s="65"/>
      <c r="F140" s="65"/>
      <c r="G140" s="65"/>
      <c r="H140" s="65"/>
      <c r="I140" s="65"/>
      <c r="J140" s="65"/>
      <c r="K140" s="65"/>
      <c r="L140" s="65"/>
      <c r="M140" s="64"/>
      <c r="N140" s="64"/>
      <c r="O140" s="65"/>
      <c r="P140" s="64"/>
      <c r="Q140" s="64"/>
      <c r="R140" s="65"/>
      <c r="S140" s="64"/>
      <c r="T140" s="64"/>
      <c r="U140" s="64"/>
      <c r="V140"/>
      <c r="W140"/>
      <c r="X140"/>
      <c r="Y140"/>
      <c r="Z140"/>
      <c r="AA140"/>
      <c r="AB140"/>
      <c r="AC140"/>
      <c r="AD140"/>
      <c r="AE140"/>
      <c r="AF140"/>
      <c r="AG140"/>
      <c r="AH140"/>
      <c r="AI140"/>
      <c r="AJ140"/>
      <c r="AK140"/>
      <c r="AL140"/>
      <c r="AM140" s="65"/>
      <c r="AN140" s="64"/>
      <c r="AP140" s="64"/>
      <c r="AQ140" s="64"/>
      <c r="AR140" s="87"/>
      <c r="AS140" s="64"/>
      <c r="AT140" s="64"/>
      <c r="AU140" s="64"/>
      <c r="AV140" s="65"/>
    </row>
    <row r="141" spans="1:48" s="3" customFormat="1" x14ac:dyDescent="0.2">
      <c r="A141" s="68"/>
      <c r="B141" s="64"/>
      <c r="C141" s="64"/>
      <c r="D141" s="64"/>
      <c r="E141" s="65"/>
      <c r="F141" s="65"/>
      <c r="G141" s="65"/>
      <c r="H141" s="65"/>
      <c r="I141" s="65"/>
      <c r="J141" s="65"/>
      <c r="K141" s="65"/>
      <c r="L141" s="65"/>
      <c r="M141" s="64"/>
      <c r="N141" s="64"/>
      <c r="O141" s="65"/>
      <c r="P141" s="64"/>
      <c r="Q141" s="64"/>
      <c r="R141" s="65"/>
      <c r="S141" s="64"/>
      <c r="T141" s="64"/>
      <c r="U141" s="64"/>
      <c r="V141"/>
      <c r="W141"/>
      <c r="X141"/>
      <c r="Y141"/>
      <c r="Z141"/>
      <c r="AA141"/>
      <c r="AB141"/>
      <c r="AC141"/>
      <c r="AD141"/>
      <c r="AE141"/>
      <c r="AF141"/>
      <c r="AG141"/>
      <c r="AH141"/>
      <c r="AI141"/>
      <c r="AJ141"/>
      <c r="AK141"/>
      <c r="AL141"/>
      <c r="AM141" s="65"/>
      <c r="AN141" s="64"/>
      <c r="AP141" s="64"/>
      <c r="AQ141" s="64"/>
      <c r="AR141" s="87"/>
      <c r="AS141" s="64"/>
      <c r="AT141" s="64"/>
      <c r="AU141" s="64"/>
      <c r="AV141" s="65"/>
    </row>
    <row r="142" spans="1:48" s="3" customFormat="1" x14ac:dyDescent="0.2">
      <c r="A142" s="68"/>
      <c r="B142" s="64"/>
      <c r="C142" s="64"/>
      <c r="D142" s="64"/>
      <c r="E142" s="65"/>
      <c r="F142" s="65"/>
      <c r="G142" s="65"/>
      <c r="H142" s="65"/>
      <c r="I142" s="65"/>
      <c r="J142" s="65"/>
      <c r="K142" s="65"/>
      <c r="L142" s="65"/>
      <c r="M142" s="64"/>
      <c r="N142" s="64"/>
      <c r="O142" s="65"/>
      <c r="P142" s="64"/>
      <c r="Q142" s="64"/>
      <c r="R142" s="65"/>
      <c r="S142" s="64"/>
      <c r="T142" s="64"/>
      <c r="U142" s="64"/>
      <c r="V142"/>
      <c r="W142"/>
      <c r="X142"/>
      <c r="Y142"/>
      <c r="Z142"/>
      <c r="AA142"/>
      <c r="AB142"/>
      <c r="AC142"/>
      <c r="AD142"/>
      <c r="AE142"/>
      <c r="AF142"/>
      <c r="AG142"/>
      <c r="AH142"/>
      <c r="AI142"/>
      <c r="AJ142"/>
      <c r="AK142"/>
      <c r="AL142"/>
      <c r="AM142" s="65"/>
      <c r="AN142" s="64"/>
      <c r="AP142" s="64"/>
      <c r="AQ142" s="64"/>
      <c r="AR142" s="87"/>
      <c r="AS142" s="64"/>
      <c r="AT142" s="64"/>
      <c r="AU142" s="64"/>
      <c r="AV142" s="65"/>
    </row>
    <row r="143" spans="1:48" s="3" customFormat="1" x14ac:dyDescent="0.2">
      <c r="A143" s="68"/>
      <c r="B143" s="64"/>
      <c r="C143" s="64"/>
      <c r="D143" s="64"/>
      <c r="E143" s="65"/>
      <c r="F143" s="65"/>
      <c r="G143" s="65"/>
      <c r="H143" s="65"/>
      <c r="I143" s="65"/>
      <c r="J143" s="65"/>
      <c r="K143" s="65"/>
      <c r="L143" s="65"/>
      <c r="M143" s="64"/>
      <c r="N143" s="64"/>
      <c r="O143" s="65"/>
      <c r="P143" s="64"/>
      <c r="Q143" s="64"/>
      <c r="R143" s="65"/>
      <c r="S143" s="64"/>
      <c r="T143" s="64"/>
      <c r="U143" s="64"/>
      <c r="V143"/>
      <c r="W143"/>
      <c r="X143"/>
      <c r="Y143"/>
      <c r="Z143"/>
      <c r="AA143"/>
      <c r="AB143"/>
      <c r="AC143"/>
      <c r="AD143"/>
      <c r="AE143"/>
      <c r="AF143"/>
      <c r="AG143"/>
      <c r="AH143"/>
      <c r="AI143"/>
      <c r="AJ143"/>
      <c r="AK143"/>
      <c r="AL143"/>
      <c r="AM143" s="65"/>
      <c r="AN143" s="64"/>
      <c r="AP143" s="64"/>
      <c r="AQ143" s="64"/>
      <c r="AR143" s="87"/>
      <c r="AS143" s="64"/>
      <c r="AT143" s="64"/>
      <c r="AU143" s="64"/>
      <c r="AV143" s="65"/>
    </row>
    <row r="144" spans="1:48" s="3" customFormat="1" x14ac:dyDescent="0.2">
      <c r="A144" s="68"/>
      <c r="B144" s="64"/>
      <c r="C144" s="64"/>
      <c r="D144" s="64"/>
      <c r="E144" s="65"/>
      <c r="F144" s="65"/>
      <c r="G144" s="65"/>
      <c r="H144" s="65"/>
      <c r="I144" s="65"/>
      <c r="J144" s="65"/>
      <c r="K144" s="65"/>
      <c r="L144" s="65"/>
      <c r="M144" s="64"/>
      <c r="N144" s="64"/>
      <c r="O144" s="65"/>
      <c r="P144" s="64"/>
      <c r="Q144" s="64"/>
      <c r="R144" s="65"/>
      <c r="S144" s="64"/>
      <c r="T144" s="64"/>
      <c r="U144" s="64"/>
      <c r="V144"/>
      <c r="W144"/>
      <c r="X144"/>
      <c r="Y144"/>
      <c r="Z144"/>
      <c r="AA144"/>
      <c r="AB144"/>
      <c r="AC144"/>
      <c r="AD144"/>
      <c r="AE144"/>
      <c r="AF144"/>
      <c r="AG144"/>
      <c r="AH144"/>
      <c r="AI144"/>
      <c r="AJ144"/>
      <c r="AK144"/>
      <c r="AL144"/>
      <c r="AM144" s="65"/>
      <c r="AN144" s="64"/>
      <c r="AP144" s="64"/>
      <c r="AQ144" s="64"/>
      <c r="AR144" s="87"/>
      <c r="AS144" s="64"/>
      <c r="AT144" s="64"/>
      <c r="AU144" s="64"/>
      <c r="AV144" s="65"/>
    </row>
    <row r="145" spans="1:48" s="3" customFormat="1" x14ac:dyDescent="0.2">
      <c r="A145" s="68"/>
      <c r="B145" s="64"/>
      <c r="C145" s="64"/>
      <c r="D145" s="64"/>
      <c r="E145" s="65"/>
      <c r="F145" s="65"/>
      <c r="G145" s="65"/>
      <c r="H145" s="65"/>
      <c r="I145" s="65"/>
      <c r="J145" s="65"/>
      <c r="K145" s="65"/>
      <c r="L145" s="65"/>
      <c r="M145" s="64"/>
      <c r="N145" s="64"/>
      <c r="O145" s="65"/>
      <c r="P145" s="64"/>
      <c r="Q145" s="64"/>
      <c r="R145" s="65"/>
      <c r="S145" s="64"/>
      <c r="T145" s="64"/>
      <c r="U145" s="64"/>
      <c r="V145"/>
      <c r="W145"/>
      <c r="X145"/>
      <c r="Y145"/>
      <c r="Z145"/>
      <c r="AA145"/>
      <c r="AB145"/>
      <c r="AC145"/>
      <c r="AD145"/>
      <c r="AE145"/>
      <c r="AF145"/>
      <c r="AG145"/>
      <c r="AH145"/>
      <c r="AI145"/>
      <c r="AJ145"/>
      <c r="AK145"/>
      <c r="AL145"/>
      <c r="AM145" s="65"/>
      <c r="AN145" s="64"/>
      <c r="AP145" s="64"/>
      <c r="AQ145" s="64"/>
      <c r="AR145" s="87"/>
      <c r="AS145" s="64"/>
      <c r="AT145" s="64"/>
      <c r="AU145" s="64"/>
      <c r="AV145" s="65"/>
    </row>
    <row r="146" spans="1:48" s="3" customFormat="1" x14ac:dyDescent="0.2">
      <c r="A146" s="68"/>
      <c r="B146" s="64"/>
      <c r="C146" s="64"/>
      <c r="D146" s="64"/>
      <c r="E146" s="65"/>
      <c r="F146" s="65"/>
      <c r="G146" s="65"/>
      <c r="H146" s="65"/>
      <c r="I146" s="65"/>
      <c r="J146" s="65"/>
      <c r="K146" s="65"/>
      <c r="L146" s="65"/>
      <c r="M146" s="64"/>
      <c r="N146" s="64"/>
      <c r="O146" s="65"/>
      <c r="P146" s="64"/>
      <c r="Q146" s="64"/>
      <c r="R146" s="65"/>
      <c r="S146" s="64"/>
      <c r="T146" s="64"/>
      <c r="U146" s="64"/>
      <c r="V146"/>
      <c r="W146"/>
      <c r="X146"/>
      <c r="Y146"/>
      <c r="Z146"/>
      <c r="AA146"/>
      <c r="AB146"/>
      <c r="AC146"/>
      <c r="AD146"/>
      <c r="AE146"/>
      <c r="AF146"/>
      <c r="AG146"/>
      <c r="AH146"/>
      <c r="AI146"/>
      <c r="AJ146"/>
      <c r="AK146"/>
      <c r="AL146"/>
      <c r="AM146" s="65"/>
      <c r="AN146" s="64"/>
      <c r="AP146" s="64"/>
      <c r="AQ146" s="64"/>
      <c r="AR146" s="87"/>
      <c r="AS146" s="64"/>
      <c r="AT146" s="64"/>
      <c r="AU146" s="64"/>
      <c r="AV146" s="65"/>
    </row>
    <row r="147" spans="1:48" s="3" customFormat="1" x14ac:dyDescent="0.2">
      <c r="A147" s="68"/>
      <c r="B147" s="64"/>
      <c r="C147" s="64"/>
      <c r="D147" s="64"/>
      <c r="E147" s="65"/>
      <c r="F147" s="65"/>
      <c r="G147" s="65"/>
      <c r="H147" s="65"/>
      <c r="I147" s="65"/>
      <c r="J147" s="65"/>
      <c r="K147" s="65"/>
      <c r="L147" s="65"/>
      <c r="M147" s="64"/>
      <c r="N147" s="64"/>
      <c r="O147" s="65"/>
      <c r="P147" s="64"/>
      <c r="Q147" s="64"/>
      <c r="R147" s="65"/>
      <c r="S147" s="64"/>
      <c r="T147" s="64"/>
      <c r="U147" s="64"/>
      <c r="V147"/>
      <c r="W147"/>
      <c r="X147"/>
      <c r="Y147"/>
      <c r="Z147"/>
      <c r="AA147"/>
      <c r="AB147"/>
      <c r="AC147"/>
      <c r="AD147"/>
      <c r="AE147"/>
      <c r="AF147"/>
      <c r="AG147"/>
      <c r="AH147"/>
      <c r="AI147"/>
      <c r="AJ147"/>
      <c r="AK147"/>
      <c r="AL147"/>
      <c r="AM147" s="65"/>
      <c r="AN147" s="64"/>
      <c r="AP147" s="64"/>
      <c r="AQ147" s="64"/>
      <c r="AR147" s="87"/>
      <c r="AS147" s="64"/>
      <c r="AT147" s="64"/>
      <c r="AU147" s="64"/>
      <c r="AV147" s="65"/>
    </row>
    <row r="148" spans="1:48" s="3" customFormat="1" x14ac:dyDescent="0.2">
      <c r="A148" s="68"/>
      <c r="B148" s="64"/>
      <c r="C148" s="64"/>
      <c r="D148" s="64"/>
      <c r="E148" s="65"/>
      <c r="F148" s="65"/>
      <c r="G148" s="65"/>
      <c r="H148" s="65"/>
      <c r="I148" s="65"/>
      <c r="J148" s="65"/>
      <c r="K148" s="65"/>
      <c r="L148" s="65"/>
      <c r="M148" s="64"/>
      <c r="N148" s="64"/>
      <c r="O148" s="65"/>
      <c r="P148" s="64"/>
      <c r="Q148" s="64"/>
      <c r="R148" s="65"/>
      <c r="S148" s="64"/>
      <c r="T148" s="64"/>
      <c r="U148" s="64"/>
      <c r="V148"/>
      <c r="W148"/>
      <c r="X148"/>
      <c r="Y148"/>
      <c r="Z148"/>
      <c r="AA148"/>
      <c r="AB148"/>
      <c r="AC148"/>
      <c r="AD148"/>
      <c r="AE148"/>
      <c r="AF148"/>
      <c r="AG148"/>
      <c r="AH148"/>
      <c r="AI148"/>
      <c r="AJ148"/>
      <c r="AK148"/>
      <c r="AL148"/>
      <c r="AM148" s="65"/>
      <c r="AN148" s="64"/>
      <c r="AP148" s="64"/>
      <c r="AQ148" s="64"/>
      <c r="AR148" s="87"/>
      <c r="AS148" s="64"/>
      <c r="AT148" s="64"/>
      <c r="AU148" s="64"/>
      <c r="AV148" s="65"/>
    </row>
    <row r="149" spans="1:48" s="3" customFormat="1" x14ac:dyDescent="0.2">
      <c r="A149" s="68"/>
      <c r="B149" s="64"/>
      <c r="C149" s="64"/>
      <c r="D149" s="64"/>
      <c r="E149" s="65"/>
      <c r="F149" s="65"/>
      <c r="G149" s="65"/>
      <c r="H149" s="65"/>
      <c r="I149" s="65"/>
      <c r="J149" s="65"/>
      <c r="K149" s="65"/>
      <c r="L149" s="65"/>
      <c r="M149" s="64"/>
      <c r="N149" s="64"/>
      <c r="O149" s="65"/>
      <c r="P149" s="64"/>
      <c r="Q149" s="64"/>
      <c r="R149" s="65"/>
      <c r="S149" s="64"/>
      <c r="T149" s="64"/>
      <c r="U149" s="64"/>
      <c r="V149"/>
      <c r="W149"/>
      <c r="X149"/>
      <c r="Y149"/>
      <c r="Z149"/>
      <c r="AA149"/>
      <c r="AB149"/>
      <c r="AC149"/>
      <c r="AD149"/>
      <c r="AE149"/>
      <c r="AF149"/>
      <c r="AG149"/>
      <c r="AH149"/>
      <c r="AI149"/>
      <c r="AJ149"/>
      <c r="AK149"/>
      <c r="AL149"/>
      <c r="AM149" s="65"/>
      <c r="AN149" s="64"/>
      <c r="AP149" s="64"/>
      <c r="AQ149" s="64"/>
      <c r="AR149" s="87"/>
      <c r="AS149" s="64"/>
      <c r="AT149" s="64"/>
      <c r="AU149" s="64"/>
      <c r="AV149" s="65"/>
    </row>
    <row r="150" spans="1:48" s="3" customFormat="1" x14ac:dyDescent="0.2">
      <c r="A150" s="68"/>
      <c r="B150" s="64"/>
      <c r="C150" s="64"/>
      <c r="D150" s="64"/>
      <c r="E150" s="65"/>
      <c r="F150" s="65"/>
      <c r="G150" s="65"/>
      <c r="H150" s="65"/>
      <c r="I150" s="65"/>
      <c r="J150" s="65"/>
      <c r="K150" s="65"/>
      <c r="L150" s="65"/>
      <c r="M150" s="64"/>
      <c r="N150" s="64"/>
      <c r="O150" s="65"/>
      <c r="P150" s="64"/>
      <c r="Q150" s="64"/>
      <c r="R150" s="65"/>
      <c r="S150" s="64"/>
      <c r="T150" s="64"/>
      <c r="U150" s="64"/>
      <c r="V150"/>
      <c r="W150"/>
      <c r="X150"/>
      <c r="Y150"/>
      <c r="Z150"/>
      <c r="AA150"/>
      <c r="AB150"/>
      <c r="AC150"/>
      <c r="AD150"/>
      <c r="AE150"/>
      <c r="AF150"/>
      <c r="AG150"/>
      <c r="AH150"/>
      <c r="AI150"/>
      <c r="AJ150"/>
      <c r="AK150"/>
      <c r="AL150"/>
      <c r="AM150" s="65"/>
      <c r="AN150" s="64"/>
      <c r="AP150" s="64"/>
      <c r="AQ150" s="64"/>
      <c r="AR150" s="87"/>
      <c r="AS150" s="64"/>
      <c r="AT150" s="64"/>
      <c r="AU150" s="64"/>
      <c r="AV150" s="65"/>
    </row>
    <row r="151" spans="1:48" s="3" customFormat="1" x14ac:dyDescent="0.2">
      <c r="A151" s="68"/>
      <c r="B151" s="64"/>
      <c r="C151" s="64"/>
      <c r="D151" s="64"/>
      <c r="E151" s="65"/>
      <c r="F151" s="65"/>
      <c r="G151" s="65"/>
      <c r="H151" s="65"/>
      <c r="I151" s="65"/>
      <c r="J151" s="65"/>
      <c r="K151" s="65"/>
      <c r="L151" s="65"/>
      <c r="M151" s="64"/>
      <c r="N151" s="64"/>
      <c r="O151" s="65"/>
      <c r="P151" s="64"/>
      <c r="Q151" s="64"/>
      <c r="R151" s="65"/>
      <c r="S151" s="64"/>
      <c r="T151" s="64"/>
      <c r="U151" s="64"/>
      <c r="V151"/>
      <c r="W151"/>
      <c r="X151"/>
      <c r="Y151"/>
      <c r="Z151"/>
      <c r="AA151"/>
      <c r="AB151"/>
      <c r="AC151"/>
      <c r="AD151"/>
      <c r="AE151"/>
      <c r="AF151"/>
      <c r="AG151"/>
      <c r="AH151"/>
      <c r="AI151"/>
      <c r="AJ151"/>
      <c r="AK151"/>
      <c r="AL151"/>
      <c r="AM151" s="65"/>
      <c r="AN151" s="64"/>
      <c r="AP151" s="64"/>
      <c r="AQ151" s="64"/>
      <c r="AR151" s="87"/>
      <c r="AS151" s="64"/>
      <c r="AT151" s="64"/>
      <c r="AU151" s="64"/>
      <c r="AV151" s="65"/>
    </row>
    <row r="152" spans="1:48" s="3" customFormat="1" x14ac:dyDescent="0.2">
      <c r="A152" s="68"/>
      <c r="B152" s="64"/>
      <c r="C152" s="64"/>
      <c r="D152" s="64"/>
      <c r="E152" s="65"/>
      <c r="F152" s="65"/>
      <c r="G152" s="65"/>
      <c r="H152" s="65"/>
      <c r="I152" s="65"/>
      <c r="J152" s="65"/>
      <c r="K152" s="65"/>
      <c r="L152" s="65"/>
      <c r="M152" s="64"/>
      <c r="N152" s="64"/>
      <c r="O152" s="65"/>
      <c r="P152" s="64"/>
      <c r="Q152" s="64"/>
      <c r="R152" s="65"/>
      <c r="S152" s="64"/>
      <c r="T152" s="64"/>
      <c r="U152" s="64"/>
      <c r="V152"/>
      <c r="W152"/>
      <c r="X152"/>
      <c r="Y152"/>
      <c r="Z152"/>
      <c r="AA152"/>
      <c r="AB152"/>
      <c r="AC152"/>
      <c r="AD152"/>
      <c r="AE152"/>
      <c r="AF152"/>
      <c r="AG152"/>
      <c r="AH152"/>
      <c r="AI152"/>
      <c r="AJ152"/>
      <c r="AK152"/>
      <c r="AL152"/>
      <c r="AM152" s="65"/>
      <c r="AN152" s="64"/>
      <c r="AP152" s="64"/>
      <c r="AQ152" s="64"/>
      <c r="AR152" s="87"/>
      <c r="AS152" s="64"/>
      <c r="AT152" s="64"/>
      <c r="AU152" s="64"/>
      <c r="AV152" s="65"/>
    </row>
    <row r="153" spans="1:48" s="3" customFormat="1" x14ac:dyDescent="0.2">
      <c r="A153" s="68"/>
      <c r="B153" s="64"/>
      <c r="C153" s="64"/>
      <c r="D153" s="64"/>
      <c r="E153" s="65"/>
      <c r="F153" s="65"/>
      <c r="G153" s="65"/>
      <c r="H153" s="65"/>
      <c r="I153" s="65"/>
      <c r="J153" s="65"/>
      <c r="K153" s="65"/>
      <c r="L153" s="65"/>
      <c r="M153" s="64"/>
      <c r="N153" s="64"/>
      <c r="O153" s="65"/>
      <c r="P153" s="64"/>
      <c r="Q153" s="64"/>
      <c r="R153" s="65"/>
      <c r="S153" s="64"/>
      <c r="T153" s="64"/>
      <c r="U153" s="64"/>
      <c r="V153"/>
      <c r="W153"/>
      <c r="X153"/>
      <c r="Y153"/>
      <c r="Z153"/>
      <c r="AA153"/>
      <c r="AB153"/>
      <c r="AC153"/>
      <c r="AD153"/>
      <c r="AE153"/>
      <c r="AF153"/>
      <c r="AG153"/>
      <c r="AH153"/>
      <c r="AI153"/>
      <c r="AJ153"/>
      <c r="AK153"/>
      <c r="AL153"/>
      <c r="AM153" s="65"/>
      <c r="AN153" s="64"/>
      <c r="AP153" s="64"/>
      <c r="AQ153" s="64"/>
      <c r="AR153" s="87"/>
      <c r="AS153" s="64"/>
      <c r="AT153" s="64"/>
      <c r="AU153" s="64"/>
      <c r="AV153" s="65"/>
    </row>
    <row r="154" spans="1:48" s="3" customFormat="1" x14ac:dyDescent="0.2">
      <c r="A154" s="68"/>
      <c r="B154" s="64"/>
      <c r="C154" s="64"/>
      <c r="D154" s="64"/>
      <c r="E154" s="65"/>
      <c r="F154" s="65"/>
      <c r="G154" s="65"/>
      <c r="H154" s="65"/>
      <c r="I154" s="65"/>
      <c r="J154" s="65"/>
      <c r="K154" s="65"/>
      <c r="L154" s="65"/>
      <c r="M154" s="64"/>
      <c r="N154" s="64"/>
      <c r="O154" s="65"/>
      <c r="P154" s="64"/>
      <c r="Q154" s="64"/>
      <c r="R154" s="65"/>
      <c r="S154" s="64"/>
      <c r="T154" s="64"/>
      <c r="U154" s="64"/>
      <c r="V154"/>
      <c r="W154"/>
      <c r="X154"/>
      <c r="Y154"/>
      <c r="Z154"/>
      <c r="AA154"/>
      <c r="AB154"/>
      <c r="AC154"/>
      <c r="AD154"/>
      <c r="AE154"/>
      <c r="AF154"/>
      <c r="AG154"/>
      <c r="AH154"/>
      <c r="AI154"/>
      <c r="AJ154"/>
      <c r="AK154"/>
      <c r="AL154"/>
      <c r="AM154" s="65"/>
      <c r="AN154" s="64"/>
      <c r="AP154" s="64"/>
      <c r="AQ154" s="64"/>
      <c r="AR154" s="87"/>
      <c r="AS154" s="64"/>
      <c r="AT154" s="64"/>
      <c r="AU154" s="64"/>
      <c r="AV154" s="65"/>
    </row>
    <row r="155" spans="1:48" s="3" customFormat="1" x14ac:dyDescent="0.2">
      <c r="A155" s="68"/>
      <c r="B155" s="64"/>
      <c r="C155" s="64"/>
      <c r="D155" s="64"/>
      <c r="E155" s="65"/>
      <c r="F155" s="65"/>
      <c r="G155" s="65"/>
      <c r="H155" s="65"/>
      <c r="I155" s="65"/>
      <c r="J155" s="65"/>
      <c r="K155" s="65"/>
      <c r="L155" s="65"/>
      <c r="M155" s="64"/>
      <c r="N155" s="64"/>
      <c r="O155" s="65"/>
      <c r="P155" s="64"/>
      <c r="Q155" s="64"/>
      <c r="R155" s="65"/>
      <c r="S155" s="64"/>
      <c r="T155" s="64"/>
      <c r="U155" s="64"/>
      <c r="V155"/>
      <c r="W155"/>
      <c r="X155"/>
      <c r="Y155"/>
      <c r="Z155"/>
      <c r="AA155"/>
      <c r="AB155"/>
      <c r="AC155"/>
      <c r="AD155"/>
      <c r="AE155"/>
      <c r="AF155"/>
      <c r="AG155"/>
      <c r="AH155"/>
      <c r="AI155"/>
      <c r="AJ155"/>
      <c r="AK155"/>
      <c r="AL155"/>
      <c r="AM155" s="65"/>
      <c r="AN155" s="64"/>
      <c r="AP155" s="64"/>
      <c r="AQ155" s="64"/>
      <c r="AR155" s="87"/>
      <c r="AS155" s="64"/>
      <c r="AT155" s="64"/>
      <c r="AU155" s="64"/>
      <c r="AV155" s="65"/>
    </row>
    <row r="156" spans="1:48" s="3" customFormat="1" x14ac:dyDescent="0.2">
      <c r="A156" s="68"/>
      <c r="B156" s="64"/>
      <c r="C156" s="64"/>
      <c r="D156" s="64"/>
      <c r="E156" s="65"/>
      <c r="F156" s="65"/>
      <c r="G156" s="65"/>
      <c r="H156" s="65"/>
      <c r="I156" s="65"/>
      <c r="J156" s="65"/>
      <c r="K156" s="65"/>
      <c r="L156" s="65"/>
      <c r="M156" s="64"/>
      <c r="N156" s="64"/>
      <c r="O156" s="65"/>
      <c r="P156" s="64"/>
      <c r="Q156" s="64"/>
      <c r="R156" s="65"/>
      <c r="S156" s="64"/>
      <c r="T156" s="64"/>
      <c r="U156" s="64"/>
      <c r="V156"/>
      <c r="W156"/>
      <c r="X156"/>
      <c r="Y156"/>
      <c r="Z156"/>
      <c r="AA156"/>
      <c r="AB156"/>
      <c r="AC156"/>
      <c r="AD156"/>
      <c r="AE156"/>
      <c r="AF156"/>
      <c r="AG156"/>
      <c r="AH156"/>
      <c r="AI156"/>
      <c r="AJ156"/>
      <c r="AK156"/>
      <c r="AL156"/>
      <c r="AM156" s="65"/>
      <c r="AN156" s="64"/>
      <c r="AP156" s="64"/>
      <c r="AQ156" s="64"/>
      <c r="AR156" s="87"/>
      <c r="AS156" s="64"/>
      <c r="AT156" s="64"/>
      <c r="AU156" s="64"/>
      <c r="AV156" s="65"/>
    </row>
    <row r="157" spans="1:48" s="3" customFormat="1" x14ac:dyDescent="0.2">
      <c r="A157" s="68"/>
      <c r="B157" s="64"/>
      <c r="C157" s="64"/>
      <c r="D157" s="64"/>
      <c r="E157" s="65"/>
      <c r="F157" s="65"/>
      <c r="G157" s="65"/>
      <c r="H157" s="65"/>
      <c r="I157" s="65"/>
      <c r="J157" s="65"/>
      <c r="K157" s="65"/>
      <c r="L157" s="65"/>
      <c r="M157" s="64"/>
      <c r="N157" s="64"/>
      <c r="O157" s="65"/>
      <c r="P157" s="64"/>
      <c r="Q157" s="64"/>
      <c r="R157" s="65"/>
      <c r="S157" s="64"/>
      <c r="T157" s="64"/>
      <c r="U157" s="64"/>
      <c r="V157"/>
      <c r="W157"/>
      <c r="X157"/>
      <c r="Y157"/>
      <c r="Z157"/>
      <c r="AA157"/>
      <c r="AB157"/>
      <c r="AC157"/>
      <c r="AD157"/>
      <c r="AE157"/>
      <c r="AF157"/>
      <c r="AG157"/>
      <c r="AH157"/>
      <c r="AI157"/>
      <c r="AJ157"/>
      <c r="AK157"/>
      <c r="AL157"/>
      <c r="AM157" s="65"/>
      <c r="AN157" s="64"/>
      <c r="AP157" s="64"/>
      <c r="AQ157" s="64"/>
      <c r="AR157" s="87"/>
      <c r="AS157" s="64"/>
      <c r="AT157" s="64"/>
      <c r="AU157" s="64"/>
      <c r="AV157" s="65"/>
    </row>
    <row r="158" spans="1:48" s="3" customFormat="1" x14ac:dyDescent="0.2">
      <c r="A158" s="68"/>
      <c r="B158" s="64"/>
      <c r="C158" s="64"/>
      <c r="D158" s="64"/>
      <c r="E158" s="65"/>
      <c r="F158" s="65"/>
      <c r="G158" s="65"/>
      <c r="H158" s="65"/>
      <c r="I158" s="65"/>
      <c r="J158" s="65"/>
      <c r="K158" s="65"/>
      <c r="L158" s="65"/>
      <c r="M158" s="64"/>
      <c r="N158" s="64"/>
      <c r="O158" s="65"/>
      <c r="P158" s="64"/>
      <c r="Q158" s="64"/>
      <c r="R158" s="65"/>
      <c r="S158" s="64"/>
      <c r="T158" s="64"/>
      <c r="U158" s="64"/>
      <c r="V158"/>
      <c r="W158"/>
      <c r="X158"/>
      <c r="Y158"/>
      <c r="Z158"/>
      <c r="AA158"/>
      <c r="AB158"/>
      <c r="AC158"/>
      <c r="AD158"/>
      <c r="AE158"/>
      <c r="AF158"/>
      <c r="AG158"/>
      <c r="AH158"/>
      <c r="AI158"/>
      <c r="AJ158"/>
      <c r="AK158"/>
      <c r="AL158"/>
      <c r="AM158" s="65"/>
      <c r="AN158" s="64"/>
      <c r="AP158" s="64"/>
      <c r="AQ158" s="64"/>
      <c r="AR158" s="87"/>
      <c r="AS158" s="64"/>
      <c r="AT158" s="64"/>
      <c r="AU158" s="64"/>
      <c r="AV158" s="65"/>
    </row>
    <row r="159" spans="1:48" s="3" customFormat="1" x14ac:dyDescent="0.2">
      <c r="A159" s="68"/>
      <c r="B159" s="64"/>
      <c r="C159" s="64"/>
      <c r="D159" s="64"/>
      <c r="E159" s="65"/>
      <c r="F159" s="65"/>
      <c r="G159" s="65"/>
      <c r="H159" s="65"/>
      <c r="I159" s="65"/>
      <c r="J159" s="65"/>
      <c r="K159" s="65"/>
      <c r="L159" s="65"/>
      <c r="M159" s="64"/>
      <c r="N159" s="64"/>
      <c r="O159" s="65"/>
      <c r="P159" s="64"/>
      <c r="Q159" s="64"/>
      <c r="R159" s="65"/>
      <c r="S159" s="64"/>
      <c r="T159" s="64"/>
      <c r="U159" s="64"/>
      <c r="V159"/>
      <c r="W159"/>
      <c r="X159"/>
      <c r="Y159"/>
      <c r="Z159"/>
      <c r="AA159"/>
      <c r="AB159"/>
      <c r="AC159"/>
      <c r="AD159"/>
      <c r="AE159"/>
      <c r="AF159"/>
      <c r="AG159"/>
      <c r="AH159"/>
      <c r="AI159"/>
      <c r="AJ159"/>
      <c r="AK159"/>
      <c r="AL159"/>
      <c r="AM159" s="65"/>
      <c r="AN159" s="64"/>
      <c r="AP159" s="64"/>
      <c r="AQ159" s="64"/>
      <c r="AR159" s="87"/>
      <c r="AS159" s="64"/>
      <c r="AT159" s="64"/>
      <c r="AU159" s="64"/>
      <c r="AV159" s="65"/>
    </row>
    <row r="160" spans="1:48" s="3" customFormat="1" x14ac:dyDescent="0.2">
      <c r="A160" s="68"/>
      <c r="B160" s="64"/>
      <c r="C160" s="64"/>
      <c r="D160" s="64"/>
      <c r="E160" s="65"/>
      <c r="F160" s="65"/>
      <c r="G160" s="65"/>
      <c r="H160" s="65"/>
      <c r="I160" s="65"/>
      <c r="J160" s="65"/>
      <c r="K160" s="65"/>
      <c r="L160" s="65"/>
      <c r="M160" s="64"/>
      <c r="N160" s="64"/>
      <c r="O160" s="65"/>
      <c r="P160" s="64"/>
      <c r="Q160" s="64"/>
      <c r="R160" s="65"/>
      <c r="S160" s="64"/>
      <c r="T160" s="64"/>
      <c r="U160" s="64"/>
      <c r="V160"/>
      <c r="W160"/>
      <c r="X160"/>
      <c r="Y160"/>
      <c r="Z160"/>
      <c r="AA160"/>
      <c r="AB160"/>
      <c r="AC160"/>
      <c r="AD160"/>
      <c r="AE160"/>
      <c r="AF160"/>
      <c r="AG160"/>
      <c r="AH160"/>
      <c r="AI160"/>
      <c r="AJ160"/>
      <c r="AK160"/>
      <c r="AL160"/>
      <c r="AM160" s="65"/>
      <c r="AN160" s="64"/>
      <c r="AP160" s="64"/>
      <c r="AQ160" s="64"/>
      <c r="AR160" s="87"/>
      <c r="AS160" s="64"/>
      <c r="AT160" s="64"/>
      <c r="AU160" s="64"/>
      <c r="AV160" s="65"/>
    </row>
    <row r="161" spans="1:48" s="3" customFormat="1" x14ac:dyDescent="0.2">
      <c r="A161" s="68"/>
      <c r="B161" s="64"/>
      <c r="C161" s="64"/>
      <c r="D161" s="64"/>
      <c r="E161" s="65"/>
      <c r="F161" s="65"/>
      <c r="G161" s="65"/>
      <c r="H161" s="65"/>
      <c r="I161" s="65"/>
      <c r="J161" s="65"/>
      <c r="K161" s="65"/>
      <c r="L161" s="65"/>
      <c r="M161" s="64"/>
      <c r="N161" s="64"/>
      <c r="O161" s="65"/>
      <c r="P161" s="64"/>
      <c r="Q161" s="64"/>
      <c r="R161" s="65"/>
      <c r="S161" s="64"/>
      <c r="T161" s="64"/>
      <c r="U161" s="64"/>
      <c r="V161"/>
      <c r="W161"/>
      <c r="X161"/>
      <c r="Y161"/>
      <c r="Z161"/>
      <c r="AA161"/>
      <c r="AB161"/>
      <c r="AC161"/>
      <c r="AD161"/>
      <c r="AE161"/>
      <c r="AF161"/>
      <c r="AG161"/>
      <c r="AH161"/>
      <c r="AI161"/>
      <c r="AJ161"/>
      <c r="AK161"/>
      <c r="AL161"/>
      <c r="AM161" s="65"/>
      <c r="AN161" s="64"/>
      <c r="AP161" s="64"/>
      <c r="AQ161" s="64"/>
      <c r="AR161" s="87"/>
      <c r="AS161" s="64"/>
      <c r="AT161" s="64"/>
      <c r="AU161" s="64"/>
      <c r="AV161" s="65"/>
    </row>
    <row r="162" spans="1:48" s="3" customFormat="1" x14ac:dyDescent="0.2">
      <c r="A162" s="68"/>
      <c r="B162" s="64"/>
      <c r="C162" s="64"/>
      <c r="D162" s="64"/>
      <c r="E162" s="65"/>
      <c r="F162" s="65"/>
      <c r="G162" s="65"/>
      <c r="H162" s="65"/>
      <c r="I162" s="65"/>
      <c r="J162" s="65"/>
      <c r="K162" s="65"/>
      <c r="L162" s="65"/>
      <c r="M162" s="64"/>
      <c r="N162" s="64"/>
      <c r="O162" s="65"/>
      <c r="P162" s="64"/>
      <c r="Q162" s="64"/>
      <c r="R162" s="65"/>
      <c r="S162" s="64"/>
      <c r="T162" s="64"/>
      <c r="U162" s="64"/>
      <c r="V162"/>
      <c r="W162"/>
      <c r="X162"/>
      <c r="Y162"/>
      <c r="Z162"/>
      <c r="AA162"/>
      <c r="AB162"/>
      <c r="AC162"/>
      <c r="AD162"/>
      <c r="AE162"/>
      <c r="AF162"/>
      <c r="AG162"/>
      <c r="AH162"/>
      <c r="AI162"/>
      <c r="AJ162"/>
      <c r="AK162"/>
      <c r="AL162"/>
      <c r="AM162" s="65"/>
      <c r="AN162" s="64"/>
      <c r="AP162" s="64"/>
      <c r="AQ162" s="64"/>
      <c r="AR162" s="87"/>
      <c r="AS162" s="64"/>
      <c r="AT162" s="64"/>
      <c r="AU162" s="64"/>
      <c r="AV162" s="65"/>
    </row>
    <row r="163" spans="1:48" s="3" customFormat="1" x14ac:dyDescent="0.2">
      <c r="A163" s="68"/>
      <c r="B163" s="64"/>
      <c r="C163" s="64"/>
      <c r="D163" s="64"/>
      <c r="E163" s="65"/>
      <c r="F163" s="65"/>
      <c r="G163" s="65"/>
      <c r="H163" s="65"/>
      <c r="I163" s="65"/>
      <c r="J163" s="65"/>
      <c r="K163" s="65"/>
      <c r="L163" s="65"/>
      <c r="M163" s="64"/>
      <c r="N163" s="64"/>
      <c r="O163" s="65"/>
      <c r="P163" s="64"/>
      <c r="Q163" s="64"/>
      <c r="R163" s="65"/>
      <c r="S163" s="64"/>
      <c r="T163" s="64"/>
      <c r="U163" s="64"/>
      <c r="V163"/>
      <c r="W163"/>
      <c r="X163"/>
      <c r="Y163"/>
      <c r="Z163"/>
      <c r="AA163"/>
      <c r="AB163"/>
      <c r="AC163"/>
      <c r="AD163"/>
      <c r="AE163"/>
      <c r="AF163"/>
      <c r="AG163"/>
      <c r="AH163"/>
      <c r="AI163"/>
      <c r="AJ163"/>
      <c r="AK163"/>
      <c r="AL163"/>
      <c r="AM163" s="65"/>
      <c r="AN163" s="64"/>
      <c r="AP163" s="64"/>
      <c r="AQ163" s="64"/>
      <c r="AR163" s="87"/>
      <c r="AS163" s="64"/>
      <c r="AT163" s="64"/>
      <c r="AU163" s="64"/>
      <c r="AV163" s="65"/>
    </row>
    <row r="164" spans="1:48" s="3" customFormat="1" x14ac:dyDescent="0.2">
      <c r="A164" s="68"/>
      <c r="B164" s="64"/>
      <c r="C164" s="64"/>
      <c r="D164" s="64"/>
      <c r="E164" s="65"/>
      <c r="F164" s="65"/>
      <c r="G164" s="65"/>
      <c r="H164" s="65"/>
      <c r="I164" s="65"/>
      <c r="J164" s="65"/>
      <c r="K164" s="65"/>
      <c r="L164" s="65"/>
      <c r="M164" s="64"/>
      <c r="N164" s="64"/>
      <c r="O164" s="65"/>
      <c r="P164" s="64"/>
      <c r="Q164" s="64"/>
      <c r="R164" s="65"/>
      <c r="S164" s="64"/>
      <c r="T164" s="64"/>
      <c r="U164" s="64"/>
      <c r="V164"/>
      <c r="W164"/>
      <c r="X164"/>
      <c r="Y164"/>
      <c r="Z164"/>
      <c r="AA164"/>
      <c r="AB164"/>
      <c r="AC164"/>
      <c r="AD164"/>
      <c r="AE164"/>
      <c r="AF164"/>
      <c r="AG164"/>
      <c r="AH164"/>
      <c r="AI164"/>
      <c r="AJ164"/>
      <c r="AK164"/>
      <c r="AL164"/>
      <c r="AM164" s="65"/>
      <c r="AN164" s="64"/>
      <c r="AP164" s="64"/>
      <c r="AQ164" s="64"/>
      <c r="AR164" s="87"/>
      <c r="AS164" s="64"/>
      <c r="AT164" s="64"/>
      <c r="AU164" s="64"/>
      <c r="AV164" s="65"/>
    </row>
    <row r="165" spans="1:48" s="3" customFormat="1" x14ac:dyDescent="0.2">
      <c r="A165" s="68"/>
      <c r="B165" s="64"/>
      <c r="C165" s="64"/>
      <c r="D165" s="64"/>
      <c r="E165" s="65"/>
      <c r="F165" s="65"/>
      <c r="G165" s="65"/>
      <c r="H165" s="65"/>
      <c r="I165" s="65"/>
      <c r="J165" s="65"/>
      <c r="K165" s="65"/>
      <c r="L165" s="65"/>
      <c r="M165" s="64"/>
      <c r="N165" s="64"/>
      <c r="O165" s="65"/>
      <c r="P165" s="64"/>
      <c r="Q165" s="64"/>
      <c r="R165" s="65"/>
      <c r="S165" s="64"/>
      <c r="T165" s="64"/>
      <c r="U165" s="64"/>
      <c r="V165"/>
      <c r="W165"/>
      <c r="X165"/>
      <c r="Y165"/>
      <c r="Z165"/>
      <c r="AA165"/>
      <c r="AB165"/>
      <c r="AC165"/>
      <c r="AD165"/>
      <c r="AE165"/>
      <c r="AF165"/>
      <c r="AG165"/>
      <c r="AH165"/>
      <c r="AI165"/>
      <c r="AJ165"/>
      <c r="AK165"/>
      <c r="AL165"/>
      <c r="AM165" s="65"/>
      <c r="AN165" s="64"/>
      <c r="AP165" s="64"/>
      <c r="AQ165" s="64"/>
      <c r="AR165" s="87"/>
      <c r="AS165" s="64"/>
      <c r="AT165" s="64"/>
      <c r="AU165" s="64"/>
      <c r="AV165" s="65"/>
    </row>
    <row r="166" spans="1:48" s="3" customFormat="1" x14ac:dyDescent="0.2">
      <c r="A166" s="68"/>
      <c r="B166" s="64"/>
      <c r="C166" s="64"/>
      <c r="D166" s="64"/>
      <c r="E166" s="65"/>
      <c r="F166" s="65"/>
      <c r="G166" s="65"/>
      <c r="H166" s="65"/>
      <c r="I166" s="65"/>
      <c r="J166" s="65"/>
      <c r="K166" s="65"/>
      <c r="L166" s="65"/>
      <c r="M166" s="64"/>
      <c r="N166" s="64"/>
      <c r="O166" s="65"/>
      <c r="P166" s="64"/>
      <c r="Q166" s="64"/>
      <c r="R166" s="65"/>
      <c r="S166" s="64"/>
      <c r="T166" s="64"/>
      <c r="U166" s="64"/>
      <c r="V166"/>
      <c r="W166"/>
      <c r="X166"/>
      <c r="Y166"/>
      <c r="Z166"/>
      <c r="AA166"/>
      <c r="AB166"/>
      <c r="AC166"/>
      <c r="AD166"/>
      <c r="AE166"/>
      <c r="AF166"/>
      <c r="AG166"/>
      <c r="AH166"/>
      <c r="AI166"/>
      <c r="AJ166"/>
      <c r="AK166"/>
      <c r="AL166"/>
      <c r="AM166" s="65"/>
      <c r="AN166" s="64"/>
      <c r="AP166" s="64"/>
      <c r="AQ166" s="64"/>
      <c r="AR166" s="87"/>
      <c r="AS166" s="64"/>
      <c r="AT166" s="64"/>
      <c r="AU166" s="64"/>
      <c r="AV166" s="65"/>
    </row>
    <row r="167" spans="1:48" s="3" customFormat="1" x14ac:dyDescent="0.2">
      <c r="A167" s="68"/>
      <c r="B167" s="64"/>
      <c r="C167" s="64"/>
      <c r="D167" s="64"/>
      <c r="E167" s="65"/>
      <c r="F167" s="65"/>
      <c r="G167" s="65"/>
      <c r="H167" s="65"/>
      <c r="I167" s="65"/>
      <c r="J167" s="65"/>
      <c r="K167" s="65"/>
      <c r="L167" s="65"/>
      <c r="M167" s="64"/>
      <c r="N167" s="64"/>
      <c r="O167" s="65"/>
      <c r="P167" s="64"/>
      <c r="Q167" s="64"/>
      <c r="R167" s="65"/>
      <c r="S167" s="64"/>
      <c r="T167" s="64"/>
      <c r="U167" s="64"/>
      <c r="V167"/>
      <c r="W167"/>
      <c r="X167"/>
      <c r="Y167"/>
      <c r="Z167"/>
      <c r="AA167"/>
      <c r="AB167"/>
      <c r="AC167"/>
      <c r="AD167"/>
      <c r="AE167"/>
      <c r="AF167"/>
      <c r="AG167"/>
      <c r="AH167"/>
      <c r="AI167"/>
      <c r="AJ167"/>
      <c r="AK167"/>
      <c r="AL167"/>
      <c r="AM167" s="65"/>
      <c r="AN167" s="64"/>
      <c r="AP167" s="64"/>
      <c r="AQ167" s="64"/>
      <c r="AR167" s="87"/>
      <c r="AS167" s="64"/>
      <c r="AT167" s="64"/>
      <c r="AU167" s="64"/>
      <c r="AV167" s="65"/>
    </row>
    <row r="168" spans="1:48" s="3" customFormat="1" x14ac:dyDescent="0.2">
      <c r="A168" s="68"/>
      <c r="B168" s="64"/>
      <c r="C168" s="64"/>
      <c r="D168" s="64"/>
      <c r="E168" s="65"/>
      <c r="F168" s="65"/>
      <c r="G168" s="65"/>
      <c r="H168" s="65"/>
      <c r="I168" s="65"/>
      <c r="J168" s="65"/>
      <c r="K168" s="65"/>
      <c r="L168" s="65"/>
      <c r="M168" s="64"/>
      <c r="N168" s="64"/>
      <c r="O168" s="65"/>
      <c r="P168" s="64"/>
      <c r="Q168" s="64"/>
      <c r="R168" s="65"/>
      <c r="S168" s="64"/>
      <c r="T168" s="64"/>
      <c r="U168" s="64"/>
      <c r="V168"/>
      <c r="W168"/>
      <c r="X168"/>
      <c r="Y168"/>
      <c r="Z168"/>
      <c r="AA168"/>
      <c r="AB168"/>
      <c r="AC168"/>
      <c r="AD168"/>
      <c r="AE168"/>
      <c r="AF168"/>
      <c r="AG168"/>
      <c r="AH168"/>
      <c r="AI168"/>
      <c r="AJ168"/>
      <c r="AK168"/>
      <c r="AL168"/>
      <c r="AM168" s="65"/>
      <c r="AN168" s="64"/>
      <c r="AP168" s="64"/>
      <c r="AQ168" s="64"/>
      <c r="AR168" s="87"/>
      <c r="AS168" s="64"/>
      <c r="AT168" s="64"/>
      <c r="AU168" s="64"/>
      <c r="AV168" s="65"/>
    </row>
    <row r="169" spans="1:48" s="3" customFormat="1" x14ac:dyDescent="0.2">
      <c r="A169" s="68"/>
      <c r="B169" s="64"/>
      <c r="C169" s="64"/>
      <c r="D169" s="64"/>
      <c r="E169" s="65"/>
      <c r="F169" s="65"/>
      <c r="G169" s="65"/>
      <c r="H169" s="65"/>
      <c r="I169" s="65"/>
      <c r="J169" s="65"/>
      <c r="K169" s="65"/>
      <c r="L169" s="65"/>
      <c r="M169" s="64"/>
      <c r="N169" s="64"/>
      <c r="O169" s="65"/>
      <c r="P169" s="64"/>
      <c r="Q169" s="64"/>
      <c r="R169" s="65"/>
      <c r="S169" s="64"/>
      <c r="T169" s="64"/>
      <c r="U169" s="64"/>
      <c r="V169"/>
      <c r="W169"/>
      <c r="X169"/>
      <c r="Y169"/>
      <c r="Z169"/>
      <c r="AA169"/>
      <c r="AB169"/>
      <c r="AC169"/>
      <c r="AD169"/>
      <c r="AE169"/>
      <c r="AF169"/>
      <c r="AG169"/>
      <c r="AH169"/>
      <c r="AI169"/>
      <c r="AJ169"/>
      <c r="AK169"/>
      <c r="AL169"/>
      <c r="AM169" s="65"/>
      <c r="AN169" s="64"/>
      <c r="AP169" s="64"/>
      <c r="AQ169" s="64"/>
      <c r="AR169" s="87"/>
      <c r="AS169" s="64"/>
      <c r="AT169" s="64"/>
      <c r="AU169" s="64"/>
      <c r="AV169" s="65"/>
    </row>
    <row r="170" spans="1:48" s="3" customFormat="1" x14ac:dyDescent="0.2">
      <c r="A170" s="68"/>
      <c r="B170" s="64"/>
      <c r="C170" s="64"/>
      <c r="D170" s="64"/>
      <c r="E170" s="65"/>
      <c r="F170" s="65"/>
      <c r="G170" s="65"/>
      <c r="H170" s="65"/>
      <c r="I170" s="65"/>
      <c r="J170" s="65"/>
      <c r="K170" s="65"/>
      <c r="L170" s="65"/>
      <c r="M170" s="64"/>
      <c r="N170" s="64"/>
      <c r="O170" s="65"/>
      <c r="P170" s="64"/>
      <c r="Q170" s="64"/>
      <c r="R170" s="65"/>
      <c r="S170" s="64"/>
      <c r="T170" s="64"/>
      <c r="U170" s="64"/>
      <c r="V170"/>
      <c r="W170"/>
      <c r="X170"/>
      <c r="Y170"/>
      <c r="Z170"/>
      <c r="AA170"/>
      <c r="AB170"/>
      <c r="AC170"/>
      <c r="AD170"/>
      <c r="AE170"/>
      <c r="AF170"/>
      <c r="AG170"/>
      <c r="AH170"/>
      <c r="AI170"/>
      <c r="AJ170"/>
      <c r="AK170"/>
      <c r="AL170"/>
      <c r="AM170" s="65"/>
      <c r="AN170" s="64"/>
      <c r="AP170" s="64"/>
      <c r="AQ170" s="64"/>
      <c r="AR170" s="87"/>
      <c r="AS170" s="64"/>
      <c r="AT170" s="64"/>
      <c r="AU170" s="64"/>
      <c r="AV170" s="65"/>
    </row>
    <row r="171" spans="1:48" s="3" customFormat="1" x14ac:dyDescent="0.2">
      <c r="A171" s="68"/>
      <c r="B171" s="64"/>
      <c r="C171" s="64"/>
      <c r="D171" s="64"/>
      <c r="E171" s="65"/>
      <c r="F171" s="65"/>
      <c r="G171" s="65"/>
      <c r="H171" s="65"/>
      <c r="I171" s="65"/>
      <c r="J171" s="65"/>
      <c r="K171" s="65"/>
      <c r="L171" s="65"/>
      <c r="M171" s="64"/>
      <c r="N171" s="64"/>
      <c r="O171" s="65"/>
      <c r="P171" s="64"/>
      <c r="Q171" s="64"/>
      <c r="R171" s="65"/>
      <c r="S171" s="64"/>
      <c r="T171" s="64"/>
      <c r="U171" s="64"/>
      <c r="V171"/>
      <c r="W171"/>
      <c r="X171"/>
      <c r="Y171"/>
      <c r="Z171"/>
      <c r="AA171"/>
      <c r="AB171"/>
      <c r="AC171"/>
      <c r="AD171"/>
      <c r="AE171"/>
      <c r="AF171"/>
      <c r="AG171"/>
      <c r="AH171"/>
      <c r="AI171"/>
      <c r="AJ171"/>
      <c r="AK171"/>
      <c r="AL171"/>
      <c r="AM171" s="65"/>
      <c r="AN171" s="64"/>
      <c r="AP171" s="64"/>
      <c r="AQ171" s="64"/>
      <c r="AR171" s="87"/>
      <c r="AS171" s="64"/>
      <c r="AT171" s="64"/>
      <c r="AU171" s="64"/>
      <c r="AV171" s="65"/>
    </row>
    <row r="172" spans="1:48" s="3" customFormat="1" x14ac:dyDescent="0.2">
      <c r="A172" s="68"/>
      <c r="B172" s="64"/>
      <c r="C172" s="64"/>
      <c r="D172" s="64"/>
      <c r="E172" s="65"/>
      <c r="F172" s="65"/>
      <c r="G172" s="65"/>
      <c r="H172" s="65"/>
      <c r="I172" s="65"/>
      <c r="J172" s="65"/>
      <c r="K172" s="65"/>
      <c r="L172" s="65"/>
      <c r="M172" s="64"/>
      <c r="N172" s="64"/>
      <c r="O172" s="65"/>
      <c r="P172" s="64"/>
      <c r="Q172" s="64"/>
      <c r="R172" s="65"/>
      <c r="S172" s="64"/>
      <c r="T172" s="64"/>
      <c r="U172" s="64"/>
      <c r="V172"/>
      <c r="W172"/>
      <c r="X172"/>
      <c r="Y172"/>
      <c r="Z172"/>
      <c r="AA172"/>
      <c r="AB172"/>
      <c r="AC172"/>
      <c r="AD172"/>
      <c r="AE172"/>
      <c r="AF172"/>
      <c r="AG172"/>
      <c r="AH172"/>
      <c r="AI172"/>
      <c r="AJ172"/>
      <c r="AK172"/>
      <c r="AL172"/>
      <c r="AM172" s="65"/>
      <c r="AN172" s="64"/>
      <c r="AP172" s="64"/>
      <c r="AQ172" s="64"/>
      <c r="AR172" s="87"/>
      <c r="AS172" s="64"/>
      <c r="AT172" s="64"/>
      <c r="AU172" s="64"/>
      <c r="AV172" s="65"/>
    </row>
    <row r="173" spans="1:48" s="3" customFormat="1" x14ac:dyDescent="0.2">
      <c r="A173" s="68"/>
      <c r="B173" s="64"/>
      <c r="C173" s="64"/>
      <c r="D173" s="64"/>
      <c r="E173" s="65"/>
      <c r="F173" s="65"/>
      <c r="G173" s="65"/>
      <c r="H173" s="65"/>
      <c r="I173" s="65"/>
      <c r="J173" s="65"/>
      <c r="K173" s="65"/>
      <c r="L173" s="65"/>
      <c r="M173" s="64"/>
      <c r="N173" s="64"/>
      <c r="O173" s="65"/>
      <c r="P173" s="64"/>
      <c r="Q173" s="64"/>
      <c r="R173" s="65"/>
      <c r="S173" s="64"/>
      <c r="T173" s="64"/>
      <c r="U173" s="64"/>
      <c r="V173"/>
      <c r="W173"/>
      <c r="X173"/>
      <c r="Y173"/>
      <c r="Z173"/>
      <c r="AA173"/>
      <c r="AB173"/>
      <c r="AC173"/>
      <c r="AD173"/>
      <c r="AE173"/>
      <c r="AF173"/>
      <c r="AG173"/>
      <c r="AH173"/>
      <c r="AI173"/>
      <c r="AJ173"/>
      <c r="AK173"/>
      <c r="AL173"/>
      <c r="AM173" s="65"/>
      <c r="AN173" s="64"/>
      <c r="AP173" s="64"/>
      <c r="AQ173" s="64"/>
      <c r="AR173" s="87"/>
      <c r="AS173" s="64"/>
      <c r="AT173" s="64"/>
      <c r="AU173" s="64"/>
      <c r="AV173" s="65"/>
    </row>
    <row r="174" spans="1:48" s="3" customFormat="1" x14ac:dyDescent="0.2">
      <c r="A174" s="68"/>
      <c r="B174" s="64"/>
      <c r="C174" s="64"/>
      <c r="D174" s="64"/>
      <c r="E174" s="65"/>
      <c r="F174" s="65"/>
      <c r="G174" s="65"/>
      <c r="H174" s="65"/>
      <c r="I174" s="65"/>
      <c r="J174" s="65"/>
      <c r="K174" s="65"/>
      <c r="L174" s="65"/>
      <c r="M174" s="64"/>
      <c r="N174" s="64"/>
      <c r="O174" s="65"/>
      <c r="P174" s="64"/>
      <c r="Q174" s="64"/>
      <c r="R174" s="65"/>
      <c r="S174" s="64"/>
      <c r="T174" s="64"/>
      <c r="U174" s="64"/>
      <c r="V174"/>
      <c r="W174"/>
      <c r="X174"/>
      <c r="Y174"/>
      <c r="Z174"/>
      <c r="AA174"/>
      <c r="AB174"/>
      <c r="AC174"/>
      <c r="AD174"/>
      <c r="AE174"/>
      <c r="AF174"/>
      <c r="AG174"/>
      <c r="AH174"/>
      <c r="AI174"/>
      <c r="AJ174"/>
      <c r="AK174"/>
      <c r="AL174"/>
      <c r="AM174" s="65"/>
      <c r="AN174" s="64"/>
      <c r="AP174" s="64"/>
      <c r="AQ174" s="64"/>
      <c r="AR174" s="87"/>
      <c r="AS174" s="64"/>
      <c r="AT174" s="64"/>
      <c r="AU174" s="64"/>
      <c r="AV174" s="65"/>
    </row>
    <row r="175" spans="1:48" s="3" customFormat="1" x14ac:dyDescent="0.2">
      <c r="A175" s="68"/>
      <c r="B175" s="64"/>
      <c r="C175" s="64"/>
      <c r="D175" s="64"/>
      <c r="E175" s="65"/>
      <c r="F175" s="65"/>
      <c r="G175" s="65"/>
      <c r="H175" s="65"/>
      <c r="I175" s="65"/>
      <c r="J175" s="65"/>
      <c r="K175" s="65"/>
      <c r="L175" s="65"/>
      <c r="M175" s="64"/>
      <c r="N175" s="64"/>
      <c r="O175" s="65"/>
      <c r="P175" s="64"/>
      <c r="Q175" s="64"/>
      <c r="R175" s="65"/>
      <c r="S175" s="64"/>
      <c r="T175" s="64"/>
      <c r="U175" s="64"/>
      <c r="V175"/>
      <c r="W175"/>
      <c r="X175"/>
      <c r="Y175"/>
      <c r="Z175"/>
      <c r="AA175"/>
      <c r="AB175"/>
      <c r="AC175"/>
      <c r="AD175"/>
      <c r="AE175"/>
      <c r="AF175"/>
      <c r="AG175"/>
      <c r="AH175"/>
      <c r="AI175"/>
      <c r="AJ175"/>
      <c r="AK175"/>
      <c r="AL175"/>
      <c r="AM175" s="65"/>
      <c r="AN175" s="64"/>
      <c r="AP175" s="64"/>
      <c r="AQ175" s="64"/>
      <c r="AR175" s="87"/>
      <c r="AS175" s="64"/>
      <c r="AT175" s="64"/>
      <c r="AU175" s="64"/>
      <c r="AV175" s="65"/>
    </row>
    <row r="176" spans="1:48" s="3" customFormat="1" x14ac:dyDescent="0.2">
      <c r="A176" s="68"/>
      <c r="B176" s="64"/>
      <c r="C176" s="64"/>
      <c r="D176" s="64"/>
      <c r="E176" s="65"/>
      <c r="F176" s="65"/>
      <c r="G176" s="65"/>
      <c r="H176" s="65"/>
      <c r="I176" s="65"/>
      <c r="J176" s="65"/>
      <c r="K176" s="65"/>
      <c r="L176" s="65"/>
      <c r="M176" s="64"/>
      <c r="N176" s="64"/>
      <c r="O176" s="65"/>
      <c r="P176" s="64"/>
      <c r="Q176" s="64"/>
      <c r="R176" s="65"/>
      <c r="S176" s="64"/>
      <c r="T176" s="64"/>
      <c r="U176" s="64"/>
      <c r="V176"/>
      <c r="W176"/>
      <c r="X176"/>
      <c r="Y176"/>
      <c r="Z176"/>
      <c r="AA176"/>
      <c r="AB176"/>
      <c r="AC176"/>
      <c r="AD176"/>
      <c r="AE176"/>
      <c r="AF176"/>
      <c r="AG176"/>
      <c r="AH176"/>
      <c r="AI176"/>
      <c r="AJ176"/>
      <c r="AK176"/>
      <c r="AL176"/>
      <c r="AM176" s="65"/>
      <c r="AN176" s="64"/>
      <c r="AP176" s="64"/>
      <c r="AQ176" s="64"/>
      <c r="AR176" s="87"/>
      <c r="AS176" s="64"/>
      <c r="AT176" s="64"/>
      <c r="AU176" s="64"/>
      <c r="AV176" s="65"/>
    </row>
    <row r="177" spans="1:48" s="3" customFormat="1" x14ac:dyDescent="0.2">
      <c r="A177" s="68"/>
      <c r="B177" s="64"/>
      <c r="C177" s="64"/>
      <c r="D177" s="64"/>
      <c r="E177" s="65"/>
      <c r="F177" s="65"/>
      <c r="G177" s="65"/>
      <c r="H177" s="65"/>
      <c r="I177" s="65"/>
      <c r="J177" s="65"/>
      <c r="K177" s="65"/>
      <c r="L177" s="65"/>
      <c r="M177" s="64"/>
      <c r="N177" s="64"/>
      <c r="O177" s="65"/>
      <c r="P177" s="64"/>
      <c r="Q177" s="64"/>
      <c r="R177" s="65"/>
      <c r="S177" s="64"/>
      <c r="T177" s="64"/>
      <c r="U177" s="64"/>
      <c r="V177"/>
      <c r="W177"/>
      <c r="X177"/>
      <c r="Y177"/>
      <c r="Z177"/>
      <c r="AA177"/>
      <c r="AB177"/>
      <c r="AC177"/>
      <c r="AD177"/>
      <c r="AE177"/>
      <c r="AF177"/>
      <c r="AG177"/>
      <c r="AH177"/>
      <c r="AI177"/>
      <c r="AJ177"/>
      <c r="AK177"/>
      <c r="AL177"/>
      <c r="AM177" s="65"/>
      <c r="AN177" s="64"/>
      <c r="AP177" s="64"/>
      <c r="AQ177" s="64"/>
      <c r="AR177" s="87"/>
      <c r="AS177" s="64"/>
      <c r="AT177" s="64"/>
      <c r="AU177" s="64"/>
      <c r="AV177" s="65"/>
    </row>
    <row r="178" spans="1:48" s="3" customFormat="1" x14ac:dyDescent="0.2">
      <c r="A178" s="68"/>
      <c r="B178" s="64"/>
      <c r="C178" s="64"/>
      <c r="D178" s="64"/>
      <c r="E178" s="65"/>
      <c r="F178" s="65"/>
      <c r="G178" s="65"/>
      <c r="H178" s="65"/>
      <c r="I178" s="65"/>
      <c r="J178" s="65"/>
      <c r="K178" s="65"/>
      <c r="L178" s="65"/>
      <c r="M178" s="64"/>
      <c r="N178" s="64"/>
      <c r="O178" s="65"/>
      <c r="P178" s="64"/>
      <c r="Q178" s="64"/>
      <c r="R178" s="65"/>
      <c r="S178" s="64"/>
      <c r="T178" s="64"/>
      <c r="U178" s="64"/>
      <c r="V178"/>
      <c r="W178"/>
      <c r="X178"/>
      <c r="Y178"/>
      <c r="Z178"/>
      <c r="AA178"/>
      <c r="AB178"/>
      <c r="AC178"/>
      <c r="AD178"/>
      <c r="AE178"/>
      <c r="AF178"/>
      <c r="AG178"/>
      <c r="AH178"/>
      <c r="AI178"/>
      <c r="AJ178"/>
      <c r="AK178"/>
      <c r="AL178"/>
      <c r="AM178" s="65"/>
      <c r="AN178" s="64"/>
      <c r="AP178" s="64"/>
      <c r="AQ178" s="64"/>
      <c r="AR178" s="87"/>
      <c r="AS178" s="64"/>
      <c r="AT178" s="64"/>
      <c r="AU178" s="64"/>
      <c r="AV178" s="65"/>
    </row>
    <row r="179" spans="1:48" s="3" customFormat="1" x14ac:dyDescent="0.2">
      <c r="A179" s="68"/>
      <c r="B179" s="64"/>
      <c r="C179" s="64"/>
      <c r="D179" s="64"/>
      <c r="E179" s="65"/>
      <c r="F179" s="65"/>
      <c r="G179" s="65"/>
      <c r="H179" s="65"/>
      <c r="I179" s="65"/>
      <c r="J179" s="65"/>
      <c r="K179" s="65"/>
      <c r="L179" s="65"/>
      <c r="M179" s="64"/>
      <c r="N179" s="64"/>
      <c r="O179" s="65"/>
      <c r="P179" s="64"/>
      <c r="Q179" s="64"/>
      <c r="R179" s="65"/>
      <c r="S179" s="64"/>
      <c r="T179" s="64"/>
      <c r="U179" s="64"/>
      <c r="V179"/>
      <c r="W179"/>
      <c r="X179"/>
      <c r="Y179"/>
      <c r="Z179"/>
      <c r="AA179"/>
      <c r="AB179"/>
      <c r="AC179"/>
      <c r="AD179"/>
      <c r="AE179"/>
      <c r="AF179"/>
      <c r="AG179"/>
      <c r="AH179"/>
      <c r="AI179"/>
      <c r="AJ179"/>
      <c r="AK179"/>
      <c r="AL179"/>
      <c r="AM179" s="65"/>
      <c r="AN179" s="64"/>
      <c r="AP179" s="64"/>
      <c r="AQ179" s="64"/>
      <c r="AR179" s="87"/>
      <c r="AS179" s="64"/>
      <c r="AT179" s="64"/>
      <c r="AU179" s="64"/>
      <c r="AV179" s="65"/>
    </row>
    <row r="180" spans="1:48" s="3" customFormat="1" x14ac:dyDescent="0.2">
      <c r="A180" s="68"/>
      <c r="B180" s="64"/>
      <c r="C180" s="64"/>
      <c r="D180" s="64"/>
      <c r="E180" s="65"/>
      <c r="F180" s="65"/>
      <c r="G180" s="65"/>
      <c r="H180" s="65"/>
      <c r="I180" s="65"/>
      <c r="J180" s="65"/>
      <c r="K180" s="65"/>
      <c r="L180" s="65"/>
      <c r="M180" s="64"/>
      <c r="N180" s="64"/>
      <c r="O180" s="65"/>
      <c r="P180" s="64"/>
      <c r="Q180" s="64"/>
      <c r="R180" s="65"/>
      <c r="S180" s="64"/>
      <c r="T180" s="64"/>
      <c r="U180" s="64"/>
      <c r="V180"/>
      <c r="W180"/>
      <c r="X180"/>
      <c r="Y180"/>
      <c r="Z180"/>
      <c r="AA180"/>
      <c r="AB180"/>
      <c r="AC180"/>
      <c r="AD180"/>
      <c r="AE180"/>
      <c r="AF180"/>
      <c r="AG180"/>
      <c r="AH180"/>
      <c r="AI180"/>
      <c r="AJ180"/>
      <c r="AK180"/>
      <c r="AL180"/>
      <c r="AM180" s="65"/>
      <c r="AN180" s="64"/>
      <c r="AP180" s="64"/>
      <c r="AQ180" s="64"/>
      <c r="AR180" s="87"/>
      <c r="AS180" s="64"/>
      <c r="AT180" s="64"/>
      <c r="AU180" s="64"/>
      <c r="AV180" s="65"/>
    </row>
    <row r="181" spans="1:48" s="3" customFormat="1" x14ac:dyDescent="0.2">
      <c r="A181" s="68"/>
      <c r="B181" s="64"/>
      <c r="C181" s="64"/>
      <c r="D181" s="64"/>
      <c r="E181" s="65"/>
      <c r="F181" s="65"/>
      <c r="G181" s="65"/>
      <c r="H181" s="65"/>
      <c r="I181" s="65"/>
      <c r="J181" s="65"/>
      <c r="K181" s="65"/>
      <c r="L181" s="65"/>
      <c r="M181" s="64"/>
      <c r="N181" s="64"/>
      <c r="O181" s="65"/>
      <c r="P181" s="64"/>
      <c r="Q181" s="64"/>
      <c r="R181" s="65"/>
      <c r="S181" s="64"/>
      <c r="T181" s="64"/>
      <c r="U181" s="64"/>
      <c r="V181"/>
      <c r="W181"/>
      <c r="X181"/>
      <c r="Y181"/>
      <c r="Z181"/>
      <c r="AA181"/>
      <c r="AB181"/>
      <c r="AC181"/>
      <c r="AD181"/>
      <c r="AE181"/>
      <c r="AF181"/>
      <c r="AG181"/>
      <c r="AH181"/>
      <c r="AI181"/>
      <c r="AJ181"/>
      <c r="AK181"/>
      <c r="AL181"/>
      <c r="AM181" s="65"/>
      <c r="AN181" s="64"/>
      <c r="AP181" s="64"/>
      <c r="AQ181" s="64"/>
      <c r="AR181" s="87"/>
      <c r="AS181" s="64"/>
      <c r="AT181" s="64"/>
      <c r="AU181" s="64"/>
      <c r="AV181" s="65"/>
    </row>
    <row r="182" spans="1:48" s="3" customFormat="1" x14ac:dyDescent="0.2">
      <c r="A182" s="68"/>
      <c r="B182" s="64"/>
      <c r="C182" s="64"/>
      <c r="D182" s="64"/>
      <c r="E182" s="65"/>
      <c r="F182" s="65"/>
      <c r="G182" s="65"/>
      <c r="H182" s="65"/>
      <c r="I182" s="65"/>
      <c r="J182" s="65"/>
      <c r="K182" s="65"/>
      <c r="L182" s="65"/>
      <c r="M182" s="64"/>
      <c r="N182" s="64"/>
      <c r="O182" s="65"/>
      <c r="P182" s="64"/>
      <c r="Q182" s="64"/>
      <c r="R182" s="65"/>
      <c r="S182" s="64"/>
      <c r="T182" s="64"/>
      <c r="U182" s="64"/>
      <c r="V182"/>
      <c r="W182"/>
      <c r="X182"/>
      <c r="Y182"/>
      <c r="Z182"/>
      <c r="AA182"/>
      <c r="AB182"/>
      <c r="AC182"/>
      <c r="AD182"/>
      <c r="AE182"/>
      <c r="AF182"/>
      <c r="AG182"/>
      <c r="AH182"/>
      <c r="AI182"/>
      <c r="AJ182"/>
      <c r="AK182"/>
      <c r="AL182"/>
      <c r="AM182" s="65"/>
      <c r="AN182" s="64"/>
      <c r="AP182" s="64"/>
      <c r="AQ182" s="64"/>
      <c r="AR182" s="87"/>
      <c r="AS182" s="64"/>
      <c r="AT182" s="64"/>
      <c r="AU182" s="64"/>
      <c r="AV182" s="65"/>
    </row>
    <row r="183" spans="1:48" s="3" customFormat="1" x14ac:dyDescent="0.2">
      <c r="A183" s="68"/>
      <c r="B183" s="64"/>
      <c r="C183" s="64"/>
      <c r="D183" s="64"/>
      <c r="E183" s="8"/>
      <c r="F183" s="65"/>
      <c r="G183" s="65"/>
      <c r="H183" s="65"/>
      <c r="I183" s="65"/>
      <c r="J183" s="65"/>
      <c r="K183" s="65"/>
      <c r="L183" s="65"/>
      <c r="M183" s="64"/>
      <c r="N183" s="64"/>
      <c r="O183" s="65"/>
      <c r="P183" s="64"/>
      <c r="Q183" s="64"/>
      <c r="R183" s="65"/>
      <c r="S183" s="64"/>
      <c r="T183" s="64"/>
      <c r="U183" s="64"/>
      <c r="V183"/>
      <c r="W183"/>
      <c r="X183"/>
      <c r="Y183"/>
      <c r="Z183"/>
      <c r="AA183"/>
      <c r="AB183"/>
      <c r="AC183"/>
      <c r="AD183"/>
      <c r="AE183"/>
      <c r="AF183"/>
      <c r="AG183"/>
      <c r="AH183"/>
      <c r="AI183"/>
      <c r="AJ183"/>
      <c r="AK183"/>
      <c r="AL183"/>
      <c r="AM183" s="65"/>
      <c r="AN183" s="64"/>
      <c r="AP183" s="64"/>
      <c r="AQ183" s="64"/>
      <c r="AR183" s="87"/>
      <c r="AS183" s="64"/>
      <c r="AT183" s="64"/>
      <c r="AU183" s="64"/>
      <c r="AV183" s="65"/>
    </row>
    <row r="184" spans="1:48" s="3" customFormat="1" x14ac:dyDescent="0.2">
      <c r="A184" s="68"/>
      <c r="E184" s="8"/>
      <c r="F184" s="8"/>
      <c r="G184" s="8"/>
      <c r="H184" s="8"/>
      <c r="I184" s="8"/>
      <c r="J184" s="8"/>
      <c r="K184" s="8"/>
      <c r="L184" s="8"/>
      <c r="O184" s="8"/>
      <c r="R184" s="65"/>
      <c r="V184"/>
      <c r="W184"/>
      <c r="X184"/>
      <c r="Y184"/>
      <c r="Z184"/>
      <c r="AA184"/>
      <c r="AB184"/>
      <c r="AC184"/>
      <c r="AD184"/>
      <c r="AE184"/>
      <c r="AF184"/>
      <c r="AG184"/>
      <c r="AH184"/>
      <c r="AI184"/>
      <c r="AJ184"/>
      <c r="AK184"/>
      <c r="AL184"/>
      <c r="AM184" s="65"/>
      <c r="AN184" s="64"/>
      <c r="AP184" s="64"/>
      <c r="AQ184" s="64"/>
      <c r="AR184" s="87"/>
      <c r="AS184" s="64"/>
      <c r="AT184" s="64"/>
      <c r="AU184" s="64"/>
      <c r="AV184" s="8"/>
    </row>
    <row r="185" spans="1:48" s="3" customFormat="1" x14ac:dyDescent="0.2">
      <c r="A185" s="68"/>
      <c r="E185" s="8"/>
      <c r="F185" s="8"/>
      <c r="G185" s="8"/>
      <c r="H185" s="8"/>
      <c r="I185" s="8"/>
      <c r="J185" s="8"/>
      <c r="K185" s="8"/>
      <c r="L185" s="8"/>
      <c r="O185" s="8"/>
      <c r="R185" s="65"/>
      <c r="V185"/>
      <c r="W185"/>
      <c r="X185"/>
      <c r="Y185"/>
      <c r="Z185"/>
      <c r="AA185"/>
      <c r="AB185"/>
      <c r="AC185"/>
      <c r="AD185"/>
      <c r="AE185"/>
      <c r="AF185"/>
      <c r="AG185"/>
      <c r="AH185"/>
      <c r="AI185"/>
      <c r="AJ185"/>
      <c r="AK185"/>
      <c r="AL185"/>
      <c r="AM185" s="65"/>
      <c r="AN185" s="64"/>
      <c r="AP185" s="64"/>
      <c r="AQ185" s="64"/>
      <c r="AR185" s="87"/>
      <c r="AS185" s="64"/>
      <c r="AT185" s="64"/>
      <c r="AU185" s="64"/>
      <c r="AV185" s="8"/>
    </row>
    <row r="186" spans="1:48" s="3" customFormat="1" x14ac:dyDescent="0.2">
      <c r="A186" s="68"/>
      <c r="E186" s="8"/>
      <c r="F186" s="8"/>
      <c r="G186" s="8"/>
      <c r="H186" s="8"/>
      <c r="I186" s="8"/>
      <c r="J186" s="8"/>
      <c r="K186" s="8"/>
      <c r="L186" s="8"/>
      <c r="O186" s="8"/>
      <c r="R186" s="65"/>
      <c r="V186"/>
      <c r="W186"/>
      <c r="X186"/>
      <c r="Y186"/>
      <c r="Z186"/>
      <c r="AA186"/>
      <c r="AB186"/>
      <c r="AC186"/>
      <c r="AD186"/>
      <c r="AE186"/>
      <c r="AF186"/>
      <c r="AG186"/>
      <c r="AH186"/>
      <c r="AI186"/>
      <c r="AJ186"/>
      <c r="AK186"/>
      <c r="AL186"/>
      <c r="AM186" s="65"/>
      <c r="AN186" s="64"/>
      <c r="AP186" s="64"/>
      <c r="AQ186" s="64"/>
      <c r="AR186" s="87"/>
      <c r="AS186" s="64"/>
      <c r="AT186" s="64"/>
      <c r="AU186" s="64"/>
      <c r="AV186" s="8"/>
    </row>
    <row r="187" spans="1:48" s="3" customFormat="1" x14ac:dyDescent="0.2">
      <c r="A187" s="68"/>
      <c r="E187" s="8"/>
      <c r="F187" s="8"/>
      <c r="G187" s="8"/>
      <c r="H187" s="8"/>
      <c r="I187" s="8"/>
      <c r="J187" s="8"/>
      <c r="K187" s="8"/>
      <c r="L187" s="8"/>
      <c r="O187" s="8"/>
      <c r="R187" s="65"/>
      <c r="V187"/>
      <c r="W187"/>
      <c r="X187"/>
      <c r="Y187"/>
      <c r="Z187"/>
      <c r="AA187"/>
      <c r="AB187"/>
      <c r="AC187"/>
      <c r="AD187"/>
      <c r="AE187"/>
      <c r="AF187"/>
      <c r="AG187"/>
      <c r="AH187"/>
      <c r="AI187"/>
      <c r="AJ187"/>
      <c r="AK187"/>
      <c r="AL187"/>
      <c r="AM187" s="65"/>
      <c r="AN187" s="64"/>
      <c r="AP187" s="64"/>
      <c r="AQ187" s="64"/>
      <c r="AR187" s="87"/>
      <c r="AS187" s="64"/>
      <c r="AT187" s="64"/>
      <c r="AU187" s="64"/>
      <c r="AV187" s="8"/>
    </row>
    <row r="188" spans="1:48" s="3" customFormat="1" x14ac:dyDescent="0.2">
      <c r="A188" s="68"/>
      <c r="E188" s="8"/>
      <c r="F188" s="8"/>
      <c r="G188" s="8"/>
      <c r="H188" s="8"/>
      <c r="I188" s="8"/>
      <c r="J188" s="8"/>
      <c r="K188" s="8"/>
      <c r="L188" s="8"/>
      <c r="O188" s="8"/>
      <c r="R188" s="65"/>
      <c r="V188"/>
      <c r="W188"/>
      <c r="X188"/>
      <c r="Y188"/>
      <c r="Z188"/>
      <c r="AA188"/>
      <c r="AB188"/>
      <c r="AC188"/>
      <c r="AD188"/>
      <c r="AE188"/>
      <c r="AF188"/>
      <c r="AG188"/>
      <c r="AH188"/>
      <c r="AI188"/>
      <c r="AJ188"/>
      <c r="AK188"/>
      <c r="AL188"/>
      <c r="AM188" s="65"/>
      <c r="AN188" s="64"/>
      <c r="AP188" s="64"/>
      <c r="AQ188" s="64"/>
      <c r="AR188" s="87"/>
      <c r="AS188" s="64"/>
      <c r="AT188" s="64"/>
      <c r="AU188" s="64"/>
      <c r="AV188" s="8"/>
    </row>
    <row r="189" spans="1:48" s="3" customFormat="1" x14ac:dyDescent="0.2">
      <c r="A189" s="68"/>
      <c r="E189" s="8"/>
      <c r="F189" s="8"/>
      <c r="G189" s="8"/>
      <c r="H189" s="8"/>
      <c r="I189" s="8"/>
      <c r="J189" s="8"/>
      <c r="K189" s="8"/>
      <c r="L189" s="8"/>
      <c r="O189" s="8"/>
      <c r="R189" s="65"/>
      <c r="V189"/>
      <c r="W189"/>
      <c r="X189"/>
      <c r="Y189"/>
      <c r="Z189"/>
      <c r="AA189"/>
      <c r="AB189"/>
      <c r="AC189"/>
      <c r="AD189"/>
      <c r="AE189"/>
      <c r="AF189"/>
      <c r="AG189"/>
      <c r="AH189"/>
      <c r="AI189"/>
      <c r="AJ189"/>
      <c r="AK189"/>
      <c r="AL189"/>
      <c r="AM189" s="65"/>
      <c r="AN189" s="64"/>
      <c r="AP189" s="64"/>
      <c r="AQ189" s="64"/>
      <c r="AR189" s="87"/>
      <c r="AS189" s="64"/>
      <c r="AT189" s="64"/>
      <c r="AU189" s="64"/>
      <c r="AV189" s="8"/>
    </row>
    <row r="190" spans="1:48" s="3" customFormat="1" x14ac:dyDescent="0.2">
      <c r="A190" s="68"/>
      <c r="E190" s="8"/>
      <c r="F190" s="8"/>
      <c r="G190" s="8"/>
      <c r="H190" s="8"/>
      <c r="I190" s="8"/>
      <c r="J190" s="8"/>
      <c r="K190" s="8"/>
      <c r="L190" s="8"/>
      <c r="O190" s="8"/>
      <c r="R190" s="65"/>
      <c r="V190"/>
      <c r="W190"/>
      <c r="X190"/>
      <c r="Y190"/>
      <c r="Z190"/>
      <c r="AA190"/>
      <c r="AB190"/>
      <c r="AC190"/>
      <c r="AD190"/>
      <c r="AE190"/>
      <c r="AF190"/>
      <c r="AG190"/>
      <c r="AH190"/>
      <c r="AI190"/>
      <c r="AJ190"/>
      <c r="AK190"/>
      <c r="AL190"/>
      <c r="AM190" s="65"/>
      <c r="AN190" s="64"/>
      <c r="AP190" s="64"/>
      <c r="AQ190" s="64"/>
      <c r="AR190" s="87"/>
      <c r="AS190" s="64"/>
      <c r="AT190" s="64"/>
      <c r="AU190" s="64"/>
      <c r="AV190" s="8"/>
    </row>
    <row r="191" spans="1:48" s="3" customFormat="1" x14ac:dyDescent="0.2">
      <c r="A191" s="68"/>
      <c r="E191" s="8"/>
      <c r="F191" s="8"/>
      <c r="G191" s="8"/>
      <c r="H191" s="8"/>
      <c r="I191" s="8"/>
      <c r="J191" s="8"/>
      <c r="K191" s="8"/>
      <c r="L191" s="8"/>
      <c r="O191" s="8"/>
      <c r="R191" s="65"/>
      <c r="V191"/>
      <c r="W191"/>
      <c r="X191"/>
      <c r="Y191"/>
      <c r="Z191"/>
      <c r="AA191"/>
      <c r="AB191"/>
      <c r="AC191"/>
      <c r="AD191"/>
      <c r="AE191"/>
      <c r="AF191"/>
      <c r="AG191"/>
      <c r="AH191"/>
      <c r="AI191"/>
      <c r="AJ191"/>
      <c r="AK191"/>
      <c r="AL191"/>
      <c r="AM191" s="65"/>
      <c r="AN191" s="64"/>
      <c r="AP191" s="64"/>
      <c r="AQ191" s="64"/>
      <c r="AR191" s="87"/>
      <c r="AS191" s="64"/>
      <c r="AT191" s="64"/>
      <c r="AU191" s="64"/>
      <c r="AV191" s="8"/>
    </row>
    <row r="192" spans="1:48" s="3" customFormat="1" x14ac:dyDescent="0.2">
      <c r="A192" s="68"/>
      <c r="E192" s="8"/>
      <c r="F192" s="8"/>
      <c r="G192" s="8"/>
      <c r="H192" s="8"/>
      <c r="I192" s="8"/>
      <c r="J192" s="8"/>
      <c r="K192" s="8"/>
      <c r="L192" s="8"/>
      <c r="O192" s="8"/>
      <c r="R192" s="65"/>
      <c r="V192"/>
      <c r="W192"/>
      <c r="X192"/>
      <c r="Y192"/>
      <c r="Z192"/>
      <c r="AA192"/>
      <c r="AB192"/>
      <c r="AC192"/>
      <c r="AD192"/>
      <c r="AE192"/>
      <c r="AF192"/>
      <c r="AG192"/>
      <c r="AH192"/>
      <c r="AI192"/>
      <c r="AJ192"/>
      <c r="AK192"/>
      <c r="AL192"/>
      <c r="AM192" s="65"/>
      <c r="AN192" s="64"/>
      <c r="AP192" s="64"/>
      <c r="AQ192" s="64"/>
      <c r="AR192" s="87"/>
      <c r="AS192" s="64"/>
      <c r="AT192" s="64"/>
      <c r="AU192" s="64"/>
      <c r="AV192" s="8"/>
    </row>
    <row r="193" spans="1:48" s="3" customFormat="1" x14ac:dyDescent="0.2">
      <c r="A193" s="68"/>
      <c r="E193" s="8"/>
      <c r="F193" s="8"/>
      <c r="G193" s="8"/>
      <c r="H193" s="8"/>
      <c r="I193" s="8"/>
      <c r="J193" s="8"/>
      <c r="K193" s="8"/>
      <c r="L193" s="8"/>
      <c r="O193" s="8"/>
      <c r="R193" s="65"/>
      <c r="V193"/>
      <c r="W193"/>
      <c r="X193"/>
      <c r="Y193"/>
      <c r="Z193"/>
      <c r="AA193"/>
      <c r="AB193"/>
      <c r="AC193"/>
      <c r="AD193"/>
      <c r="AE193"/>
      <c r="AF193"/>
      <c r="AG193"/>
      <c r="AH193"/>
      <c r="AI193"/>
      <c r="AJ193"/>
      <c r="AK193"/>
      <c r="AL193"/>
      <c r="AM193" s="65"/>
      <c r="AN193" s="64"/>
      <c r="AP193" s="64"/>
      <c r="AQ193" s="64"/>
      <c r="AR193" s="87"/>
      <c r="AS193" s="64"/>
      <c r="AT193" s="64"/>
      <c r="AU193" s="64"/>
      <c r="AV193" s="8"/>
    </row>
    <row r="194" spans="1:48" s="3" customFormat="1" x14ac:dyDescent="0.2">
      <c r="A194" s="68"/>
      <c r="E194" s="8"/>
      <c r="F194" s="8"/>
      <c r="G194" s="8"/>
      <c r="H194" s="8"/>
      <c r="I194" s="8"/>
      <c r="J194" s="8"/>
      <c r="K194" s="8"/>
      <c r="L194" s="8"/>
      <c r="O194" s="8"/>
      <c r="R194" s="65"/>
      <c r="V194"/>
      <c r="W194"/>
      <c r="X194"/>
      <c r="Y194"/>
      <c r="Z194"/>
      <c r="AA194"/>
      <c r="AB194"/>
      <c r="AC194"/>
      <c r="AD194"/>
      <c r="AE194"/>
      <c r="AF194"/>
      <c r="AG194"/>
      <c r="AH194"/>
      <c r="AI194"/>
      <c r="AJ194"/>
      <c r="AK194"/>
      <c r="AL194"/>
      <c r="AM194" s="65"/>
      <c r="AN194" s="64"/>
      <c r="AP194" s="64"/>
      <c r="AQ194" s="64"/>
      <c r="AR194" s="87"/>
      <c r="AS194" s="64"/>
      <c r="AT194" s="64"/>
      <c r="AU194" s="64"/>
      <c r="AV194" s="8"/>
    </row>
    <row r="195" spans="1:48" s="3" customFormat="1" x14ac:dyDescent="0.2">
      <c r="A195" s="68"/>
      <c r="E195" s="8"/>
      <c r="F195" s="8"/>
      <c r="G195" s="8"/>
      <c r="H195" s="8"/>
      <c r="I195" s="8"/>
      <c r="J195" s="8"/>
      <c r="K195" s="8"/>
      <c r="L195" s="8"/>
      <c r="O195" s="8"/>
      <c r="R195" s="65"/>
      <c r="V195"/>
      <c r="W195"/>
      <c r="X195"/>
      <c r="Y195"/>
      <c r="Z195"/>
      <c r="AA195"/>
      <c r="AB195"/>
      <c r="AC195"/>
      <c r="AD195"/>
      <c r="AE195"/>
      <c r="AF195"/>
      <c r="AG195"/>
      <c r="AH195"/>
      <c r="AI195"/>
      <c r="AJ195"/>
      <c r="AK195"/>
      <c r="AL195"/>
      <c r="AM195" s="65"/>
      <c r="AN195" s="64"/>
      <c r="AP195" s="64"/>
      <c r="AQ195" s="64"/>
      <c r="AR195" s="87"/>
      <c r="AS195" s="64"/>
      <c r="AT195" s="64"/>
      <c r="AU195" s="64"/>
      <c r="AV195" s="8"/>
    </row>
    <row r="196" spans="1:48" s="3" customFormat="1" x14ac:dyDescent="0.2">
      <c r="A196" s="68"/>
      <c r="E196" s="8"/>
      <c r="F196" s="8"/>
      <c r="G196" s="8"/>
      <c r="H196" s="8"/>
      <c r="I196" s="8"/>
      <c r="J196" s="8"/>
      <c r="K196" s="8"/>
      <c r="L196" s="8"/>
      <c r="O196" s="8"/>
      <c r="R196" s="65"/>
      <c r="V196"/>
      <c r="W196"/>
      <c r="X196"/>
      <c r="Y196"/>
      <c r="Z196"/>
      <c r="AA196"/>
      <c r="AB196"/>
      <c r="AC196"/>
      <c r="AD196"/>
      <c r="AE196"/>
      <c r="AF196"/>
      <c r="AG196"/>
      <c r="AH196"/>
      <c r="AI196"/>
      <c r="AJ196"/>
      <c r="AK196"/>
      <c r="AL196"/>
      <c r="AM196" s="65"/>
      <c r="AN196" s="64"/>
      <c r="AP196" s="64"/>
      <c r="AQ196" s="64"/>
      <c r="AR196" s="87"/>
      <c r="AS196" s="64"/>
      <c r="AT196" s="64"/>
      <c r="AU196" s="64"/>
      <c r="AV196" s="8"/>
    </row>
    <row r="197" spans="1:48" s="3" customFormat="1" x14ac:dyDescent="0.2">
      <c r="A197" s="68"/>
      <c r="E197" s="8"/>
      <c r="F197" s="8"/>
      <c r="G197" s="8"/>
      <c r="H197" s="8"/>
      <c r="I197" s="8"/>
      <c r="J197" s="8"/>
      <c r="K197" s="8"/>
      <c r="L197" s="8"/>
      <c r="O197" s="8"/>
      <c r="R197" s="65"/>
      <c r="V197"/>
      <c r="W197"/>
      <c r="X197"/>
      <c r="Y197"/>
      <c r="Z197"/>
      <c r="AA197"/>
      <c r="AB197"/>
      <c r="AC197"/>
      <c r="AD197"/>
      <c r="AE197"/>
      <c r="AF197"/>
      <c r="AG197"/>
      <c r="AH197"/>
      <c r="AI197"/>
      <c r="AJ197"/>
      <c r="AK197"/>
      <c r="AL197"/>
      <c r="AM197" s="65"/>
      <c r="AN197" s="64"/>
      <c r="AP197" s="64"/>
      <c r="AQ197" s="64"/>
      <c r="AR197" s="87"/>
      <c r="AS197" s="64"/>
      <c r="AT197" s="64"/>
      <c r="AU197" s="64"/>
      <c r="AV197" s="8"/>
    </row>
    <row r="198" spans="1:48" s="3" customFormat="1" x14ac:dyDescent="0.2">
      <c r="A198" s="68"/>
      <c r="E198" s="8"/>
      <c r="F198" s="8"/>
      <c r="G198" s="8"/>
      <c r="H198" s="8"/>
      <c r="I198" s="8"/>
      <c r="J198" s="8"/>
      <c r="K198" s="8"/>
      <c r="L198" s="8"/>
      <c r="O198" s="8"/>
      <c r="R198" s="65"/>
      <c r="V198"/>
      <c r="W198"/>
      <c r="X198"/>
      <c r="Y198"/>
      <c r="Z198"/>
      <c r="AA198"/>
      <c r="AB198"/>
      <c r="AC198"/>
      <c r="AD198"/>
      <c r="AE198"/>
      <c r="AF198"/>
      <c r="AG198"/>
      <c r="AH198"/>
      <c r="AI198"/>
      <c r="AJ198"/>
      <c r="AK198"/>
      <c r="AL198"/>
      <c r="AM198" s="65"/>
      <c r="AN198" s="64"/>
      <c r="AP198" s="64"/>
      <c r="AQ198" s="64"/>
      <c r="AR198" s="87"/>
      <c r="AS198" s="64"/>
      <c r="AT198" s="64"/>
      <c r="AU198" s="64"/>
      <c r="AV198" s="8"/>
    </row>
    <row r="199" spans="1:48" s="3" customFormat="1" x14ac:dyDescent="0.2">
      <c r="A199" s="68"/>
      <c r="E199" s="8"/>
      <c r="F199" s="8"/>
      <c r="G199" s="8"/>
      <c r="H199" s="8"/>
      <c r="I199" s="8"/>
      <c r="J199" s="8"/>
      <c r="K199" s="8"/>
      <c r="L199" s="8"/>
      <c r="O199" s="8"/>
      <c r="R199" s="65"/>
      <c r="V199"/>
      <c r="W199"/>
      <c r="X199"/>
      <c r="Y199"/>
      <c r="Z199"/>
      <c r="AA199"/>
      <c r="AB199"/>
      <c r="AC199"/>
      <c r="AD199"/>
      <c r="AE199"/>
      <c r="AF199"/>
      <c r="AG199"/>
      <c r="AH199"/>
      <c r="AI199"/>
      <c r="AJ199"/>
      <c r="AK199"/>
      <c r="AL199"/>
      <c r="AM199" s="65"/>
      <c r="AN199" s="64"/>
      <c r="AP199" s="64"/>
      <c r="AQ199" s="64"/>
      <c r="AR199" s="87"/>
      <c r="AS199" s="64"/>
      <c r="AT199" s="64"/>
      <c r="AU199" s="64"/>
      <c r="AV199" s="8"/>
    </row>
    <row r="200" spans="1:48" s="3" customFormat="1" x14ac:dyDescent="0.2">
      <c r="A200" s="68"/>
      <c r="E200" s="8"/>
      <c r="F200" s="8"/>
      <c r="G200" s="8"/>
      <c r="H200" s="8"/>
      <c r="I200" s="8"/>
      <c r="J200" s="8"/>
      <c r="K200" s="8"/>
      <c r="L200" s="8"/>
      <c r="O200" s="8"/>
      <c r="R200" s="65"/>
      <c r="V200"/>
      <c r="W200"/>
      <c r="X200"/>
      <c r="Y200"/>
      <c r="Z200"/>
      <c r="AA200"/>
      <c r="AB200"/>
      <c r="AC200"/>
      <c r="AD200"/>
      <c r="AE200"/>
      <c r="AF200"/>
      <c r="AG200"/>
      <c r="AH200"/>
      <c r="AI200"/>
      <c r="AJ200"/>
      <c r="AK200"/>
      <c r="AL200"/>
      <c r="AM200" s="65"/>
      <c r="AN200" s="64"/>
      <c r="AP200" s="64"/>
      <c r="AQ200" s="64"/>
      <c r="AR200" s="87"/>
      <c r="AS200" s="64"/>
      <c r="AT200" s="64"/>
      <c r="AU200" s="64"/>
      <c r="AV200" s="8"/>
    </row>
    <row r="201" spans="1:48" s="3" customFormat="1" x14ac:dyDescent="0.2">
      <c r="A201" s="68"/>
      <c r="E201" s="8"/>
      <c r="F201" s="8"/>
      <c r="G201" s="8"/>
      <c r="H201" s="8"/>
      <c r="I201" s="8"/>
      <c r="J201" s="8"/>
      <c r="K201" s="8"/>
      <c r="L201" s="8"/>
      <c r="O201" s="8"/>
      <c r="R201" s="65"/>
      <c r="V201"/>
      <c r="W201"/>
      <c r="X201"/>
      <c r="Y201"/>
      <c r="Z201"/>
      <c r="AA201"/>
      <c r="AB201"/>
      <c r="AC201"/>
      <c r="AD201"/>
      <c r="AE201"/>
      <c r="AF201"/>
      <c r="AG201"/>
      <c r="AH201"/>
      <c r="AI201"/>
      <c r="AJ201"/>
      <c r="AK201"/>
      <c r="AL201"/>
      <c r="AM201" s="65"/>
      <c r="AN201" s="64"/>
      <c r="AP201" s="64"/>
      <c r="AQ201" s="64"/>
      <c r="AR201" s="87"/>
      <c r="AS201" s="64"/>
      <c r="AT201" s="64"/>
      <c r="AU201" s="64"/>
      <c r="AV201" s="8"/>
    </row>
    <row r="202" spans="1:48" s="3" customFormat="1" x14ac:dyDescent="0.2">
      <c r="A202" s="68"/>
      <c r="E202" s="8"/>
      <c r="F202" s="8"/>
      <c r="G202" s="8"/>
      <c r="H202" s="8"/>
      <c r="I202" s="8"/>
      <c r="J202" s="8"/>
      <c r="K202" s="8"/>
      <c r="L202" s="8"/>
      <c r="O202" s="8"/>
      <c r="R202" s="65"/>
      <c r="V202"/>
      <c r="W202"/>
      <c r="X202"/>
      <c r="Y202"/>
      <c r="Z202"/>
      <c r="AA202"/>
      <c r="AB202"/>
      <c r="AC202"/>
      <c r="AD202"/>
      <c r="AE202"/>
      <c r="AF202"/>
      <c r="AG202"/>
      <c r="AH202"/>
      <c r="AI202"/>
      <c r="AJ202"/>
      <c r="AK202"/>
      <c r="AL202"/>
      <c r="AM202" s="65"/>
      <c r="AN202" s="64"/>
      <c r="AP202" s="64"/>
      <c r="AQ202" s="64"/>
      <c r="AR202" s="87"/>
      <c r="AS202" s="64"/>
      <c r="AT202" s="64"/>
      <c r="AU202" s="64"/>
      <c r="AV202" s="8"/>
    </row>
    <row r="203" spans="1:48" s="3" customFormat="1" x14ac:dyDescent="0.2">
      <c r="A203" s="68"/>
      <c r="E203" s="8"/>
      <c r="F203" s="8"/>
      <c r="G203" s="8"/>
      <c r="H203" s="8"/>
      <c r="I203" s="8"/>
      <c r="J203" s="8"/>
      <c r="K203" s="8"/>
      <c r="L203" s="8"/>
      <c r="O203" s="8"/>
      <c r="R203" s="65"/>
      <c r="V203"/>
      <c r="W203"/>
      <c r="X203"/>
      <c r="Y203"/>
      <c r="Z203"/>
      <c r="AA203"/>
      <c r="AB203"/>
      <c r="AC203"/>
      <c r="AD203"/>
      <c r="AE203"/>
      <c r="AF203"/>
      <c r="AG203"/>
      <c r="AH203"/>
      <c r="AI203"/>
      <c r="AJ203"/>
      <c r="AK203"/>
      <c r="AL203"/>
      <c r="AM203" s="65"/>
      <c r="AN203" s="64"/>
      <c r="AP203" s="64"/>
      <c r="AQ203" s="64"/>
      <c r="AR203" s="87"/>
      <c r="AS203" s="64"/>
      <c r="AT203" s="64"/>
      <c r="AU203" s="64"/>
      <c r="AV203" s="8"/>
    </row>
    <row r="204" spans="1:48" s="3" customFormat="1" x14ac:dyDescent="0.2">
      <c r="A204" s="68"/>
      <c r="E204" s="8"/>
      <c r="F204" s="8"/>
      <c r="G204" s="8"/>
      <c r="H204" s="8"/>
      <c r="I204" s="8"/>
      <c r="J204" s="8"/>
      <c r="K204" s="8"/>
      <c r="L204" s="8"/>
      <c r="O204" s="8"/>
      <c r="R204" s="65"/>
      <c r="V204"/>
      <c r="W204"/>
      <c r="X204"/>
      <c r="Y204"/>
      <c r="Z204"/>
      <c r="AA204"/>
      <c r="AB204"/>
      <c r="AC204"/>
      <c r="AD204"/>
      <c r="AE204"/>
      <c r="AF204"/>
      <c r="AG204"/>
      <c r="AH204"/>
      <c r="AI204"/>
      <c r="AJ204"/>
      <c r="AK204"/>
      <c r="AL204"/>
      <c r="AM204" s="65"/>
      <c r="AN204" s="64"/>
      <c r="AP204" s="64"/>
      <c r="AQ204" s="64"/>
      <c r="AR204" s="87"/>
      <c r="AS204" s="64"/>
      <c r="AT204" s="64"/>
      <c r="AU204" s="64"/>
      <c r="AV204" s="8"/>
    </row>
    <row r="205" spans="1:48" s="3" customFormat="1" x14ac:dyDescent="0.2">
      <c r="A205" s="68"/>
      <c r="E205" s="8"/>
      <c r="F205" s="8"/>
      <c r="G205" s="8"/>
      <c r="H205" s="8"/>
      <c r="I205" s="8"/>
      <c r="J205" s="8"/>
      <c r="K205" s="8"/>
      <c r="L205" s="8"/>
      <c r="O205" s="8"/>
      <c r="R205" s="65"/>
      <c r="V205"/>
      <c r="W205"/>
      <c r="X205"/>
      <c r="Y205"/>
      <c r="Z205"/>
      <c r="AA205"/>
      <c r="AB205"/>
      <c r="AC205"/>
      <c r="AD205"/>
      <c r="AE205"/>
      <c r="AF205"/>
      <c r="AG205"/>
      <c r="AH205"/>
      <c r="AI205"/>
      <c r="AJ205"/>
      <c r="AK205"/>
      <c r="AL205"/>
      <c r="AM205" s="8"/>
      <c r="AR205" s="87"/>
      <c r="AV205" s="8"/>
    </row>
    <row r="206" spans="1:48" s="3" customFormat="1" x14ac:dyDescent="0.2">
      <c r="A206" s="68"/>
      <c r="E206" s="8"/>
      <c r="F206" s="8"/>
      <c r="G206" s="8"/>
      <c r="H206" s="8"/>
      <c r="I206" s="8"/>
      <c r="J206" s="8"/>
      <c r="K206" s="8"/>
      <c r="L206" s="8"/>
      <c r="O206" s="8"/>
      <c r="R206" s="65"/>
      <c r="V206"/>
      <c r="W206"/>
      <c r="X206"/>
      <c r="Y206"/>
      <c r="Z206"/>
      <c r="AA206"/>
      <c r="AB206"/>
      <c r="AC206"/>
      <c r="AD206"/>
      <c r="AE206"/>
      <c r="AF206"/>
      <c r="AG206"/>
      <c r="AH206"/>
      <c r="AI206"/>
      <c r="AJ206"/>
      <c r="AK206"/>
      <c r="AL206"/>
      <c r="AM206" s="8"/>
      <c r="AR206" s="87"/>
      <c r="AV206" s="8"/>
    </row>
    <row r="207" spans="1:48" s="3" customFormat="1" x14ac:dyDescent="0.2">
      <c r="A207" s="68"/>
      <c r="E207" s="8"/>
      <c r="F207" s="8"/>
      <c r="G207" s="8"/>
      <c r="H207" s="8"/>
      <c r="I207" s="8"/>
      <c r="J207" s="8"/>
      <c r="K207" s="8"/>
      <c r="L207" s="8"/>
      <c r="O207" s="8"/>
      <c r="R207" s="65"/>
      <c r="V207"/>
      <c r="W207"/>
      <c r="X207"/>
      <c r="Y207"/>
      <c r="Z207"/>
      <c r="AA207"/>
      <c r="AB207"/>
      <c r="AC207"/>
      <c r="AD207"/>
      <c r="AE207"/>
      <c r="AF207"/>
      <c r="AG207"/>
      <c r="AH207"/>
      <c r="AI207"/>
      <c r="AJ207"/>
      <c r="AK207"/>
      <c r="AL207"/>
      <c r="AM207" s="8"/>
      <c r="AR207" s="87"/>
      <c r="AV207" s="8"/>
    </row>
    <row r="208" spans="1:48" s="3" customFormat="1" x14ac:dyDescent="0.2">
      <c r="A208" s="68"/>
      <c r="E208" s="8"/>
      <c r="F208" s="8"/>
      <c r="G208" s="8"/>
      <c r="H208" s="8"/>
      <c r="I208" s="8"/>
      <c r="J208" s="8"/>
      <c r="K208" s="8"/>
      <c r="L208" s="8"/>
      <c r="O208" s="8"/>
      <c r="R208" s="65"/>
      <c r="V208"/>
      <c r="W208"/>
      <c r="X208"/>
      <c r="Y208"/>
      <c r="Z208"/>
      <c r="AA208"/>
      <c r="AB208"/>
      <c r="AC208"/>
      <c r="AD208"/>
      <c r="AE208"/>
      <c r="AF208"/>
      <c r="AG208"/>
      <c r="AH208"/>
      <c r="AI208"/>
      <c r="AJ208"/>
      <c r="AK208"/>
      <c r="AL208"/>
      <c r="AM208" s="8"/>
      <c r="AR208" s="87"/>
      <c r="AV208" s="8"/>
    </row>
    <row r="209" spans="1:48" s="3" customFormat="1" x14ac:dyDescent="0.2">
      <c r="A209" s="68"/>
      <c r="E209" s="8"/>
      <c r="F209" s="8"/>
      <c r="G209" s="8"/>
      <c r="H209" s="8"/>
      <c r="I209" s="8"/>
      <c r="J209" s="8"/>
      <c r="K209" s="8"/>
      <c r="L209" s="8"/>
      <c r="O209" s="8"/>
      <c r="R209" s="65"/>
      <c r="V209"/>
      <c r="W209"/>
      <c r="X209"/>
      <c r="Y209"/>
      <c r="Z209"/>
      <c r="AA209"/>
      <c r="AB209"/>
      <c r="AC209"/>
      <c r="AD209"/>
      <c r="AE209"/>
      <c r="AF209"/>
      <c r="AG209"/>
      <c r="AH209"/>
      <c r="AI209"/>
      <c r="AJ209"/>
      <c r="AK209"/>
      <c r="AL209"/>
      <c r="AM209" s="8"/>
      <c r="AR209" s="87"/>
      <c r="AV209" s="8"/>
    </row>
    <row r="210" spans="1:48" s="3" customFormat="1" x14ac:dyDescent="0.2">
      <c r="A210" s="68"/>
      <c r="E210" s="8"/>
      <c r="F210" s="8"/>
      <c r="G210" s="8"/>
      <c r="H210" s="8"/>
      <c r="I210" s="8"/>
      <c r="J210" s="8"/>
      <c r="K210" s="8"/>
      <c r="L210" s="8"/>
      <c r="O210" s="8"/>
      <c r="R210" s="65"/>
      <c r="V210"/>
      <c r="W210"/>
      <c r="X210"/>
      <c r="Y210"/>
      <c r="Z210"/>
      <c r="AA210"/>
      <c r="AB210"/>
      <c r="AC210"/>
      <c r="AD210"/>
      <c r="AE210"/>
      <c r="AF210"/>
      <c r="AG210"/>
      <c r="AH210"/>
      <c r="AI210"/>
      <c r="AJ210"/>
      <c r="AK210"/>
      <c r="AL210"/>
      <c r="AM210" s="8"/>
      <c r="AR210" s="87"/>
      <c r="AV210" s="8"/>
    </row>
    <row r="211" spans="1:48" s="3" customFormat="1" x14ac:dyDescent="0.2">
      <c r="A211" s="68"/>
      <c r="E211" s="8"/>
      <c r="F211" s="8"/>
      <c r="G211" s="8"/>
      <c r="H211" s="8"/>
      <c r="I211" s="8"/>
      <c r="J211" s="8"/>
      <c r="K211" s="8"/>
      <c r="L211" s="8"/>
      <c r="O211" s="8"/>
      <c r="R211" s="65"/>
      <c r="V211"/>
      <c r="W211"/>
      <c r="X211"/>
      <c r="Y211"/>
      <c r="Z211"/>
      <c r="AA211"/>
      <c r="AB211"/>
      <c r="AC211"/>
      <c r="AD211"/>
      <c r="AE211"/>
      <c r="AF211"/>
      <c r="AG211"/>
      <c r="AH211"/>
      <c r="AI211"/>
      <c r="AJ211"/>
      <c r="AK211"/>
      <c r="AL211"/>
      <c r="AM211" s="8"/>
      <c r="AR211" s="87"/>
      <c r="AV211" s="8"/>
    </row>
    <row r="212" spans="1:48" s="3" customFormat="1" x14ac:dyDescent="0.2">
      <c r="A212" s="68"/>
      <c r="E212" s="8"/>
      <c r="F212" s="8"/>
      <c r="G212" s="8"/>
      <c r="H212" s="8"/>
      <c r="I212" s="8"/>
      <c r="J212" s="8"/>
      <c r="K212" s="8"/>
      <c r="L212" s="8"/>
      <c r="O212" s="8"/>
      <c r="R212" s="65"/>
      <c r="V212"/>
      <c r="W212"/>
      <c r="X212"/>
      <c r="Y212"/>
      <c r="Z212"/>
      <c r="AA212"/>
      <c r="AB212"/>
      <c r="AC212"/>
      <c r="AD212"/>
      <c r="AE212"/>
      <c r="AF212"/>
      <c r="AG212"/>
      <c r="AH212"/>
      <c r="AI212"/>
      <c r="AJ212"/>
      <c r="AK212"/>
      <c r="AL212"/>
      <c r="AM212" s="8"/>
      <c r="AR212" s="87"/>
      <c r="AV212" s="8"/>
    </row>
    <row r="213" spans="1:48" s="3" customFormat="1" x14ac:dyDescent="0.2">
      <c r="A213" s="68"/>
      <c r="E213" s="8"/>
      <c r="F213" s="8"/>
      <c r="G213" s="8"/>
      <c r="H213" s="8"/>
      <c r="I213" s="8"/>
      <c r="J213" s="8"/>
      <c r="K213" s="8"/>
      <c r="L213" s="8"/>
      <c r="O213" s="8"/>
      <c r="R213" s="65"/>
      <c r="V213"/>
      <c r="W213"/>
      <c r="X213"/>
      <c r="Y213"/>
      <c r="Z213"/>
      <c r="AA213"/>
      <c r="AB213"/>
      <c r="AC213"/>
      <c r="AD213"/>
      <c r="AE213"/>
      <c r="AF213"/>
      <c r="AG213"/>
      <c r="AH213"/>
      <c r="AI213"/>
      <c r="AJ213"/>
      <c r="AK213"/>
      <c r="AL213"/>
      <c r="AM213" s="8"/>
      <c r="AR213" s="87"/>
      <c r="AV213" s="8"/>
    </row>
    <row r="214" spans="1:48" s="3" customFormat="1" x14ac:dyDescent="0.2">
      <c r="A214" s="68"/>
      <c r="E214" s="8"/>
      <c r="F214" s="8"/>
      <c r="G214" s="8"/>
      <c r="H214" s="8"/>
      <c r="I214" s="8"/>
      <c r="J214" s="8"/>
      <c r="K214" s="8"/>
      <c r="L214" s="8"/>
      <c r="O214" s="8"/>
      <c r="R214" s="65"/>
      <c r="V214"/>
      <c r="W214"/>
      <c r="X214"/>
      <c r="Y214"/>
      <c r="Z214"/>
      <c r="AA214"/>
      <c r="AB214"/>
      <c r="AC214"/>
      <c r="AD214"/>
      <c r="AE214"/>
      <c r="AF214"/>
      <c r="AG214"/>
      <c r="AH214"/>
      <c r="AI214"/>
      <c r="AJ214"/>
      <c r="AK214"/>
      <c r="AL214"/>
      <c r="AM214" s="8"/>
      <c r="AR214" s="87"/>
      <c r="AV214" s="8"/>
    </row>
    <row r="215" spans="1:48" s="3" customFormat="1" x14ac:dyDescent="0.2">
      <c r="A215" s="68"/>
      <c r="E215" s="8"/>
      <c r="F215" s="8"/>
      <c r="G215" s="8"/>
      <c r="H215" s="8"/>
      <c r="I215" s="8"/>
      <c r="J215" s="8"/>
      <c r="K215" s="8"/>
      <c r="L215" s="8"/>
      <c r="O215" s="8"/>
      <c r="R215" s="65"/>
      <c r="V215"/>
      <c r="W215"/>
      <c r="X215"/>
      <c r="Y215"/>
      <c r="Z215"/>
      <c r="AA215"/>
      <c r="AB215"/>
      <c r="AC215"/>
      <c r="AD215"/>
      <c r="AE215"/>
      <c r="AF215"/>
      <c r="AG215"/>
      <c r="AH215"/>
      <c r="AI215"/>
      <c r="AJ215"/>
      <c r="AK215"/>
      <c r="AL215"/>
      <c r="AM215" s="8"/>
      <c r="AR215" s="87"/>
      <c r="AV215" s="8"/>
    </row>
    <row r="216" spans="1:48" s="3" customFormat="1" x14ac:dyDescent="0.2">
      <c r="A216" s="68"/>
      <c r="E216" s="8"/>
      <c r="F216" s="8"/>
      <c r="G216" s="8"/>
      <c r="H216" s="8"/>
      <c r="I216" s="8"/>
      <c r="J216" s="8"/>
      <c r="K216" s="8"/>
      <c r="L216" s="8"/>
      <c r="O216" s="8"/>
      <c r="R216" s="65"/>
      <c r="V216"/>
      <c r="W216"/>
      <c r="X216"/>
      <c r="Y216"/>
      <c r="Z216"/>
      <c r="AA216"/>
      <c r="AB216"/>
      <c r="AC216"/>
      <c r="AD216"/>
      <c r="AE216"/>
      <c r="AF216"/>
      <c r="AG216"/>
      <c r="AH216"/>
      <c r="AI216"/>
      <c r="AJ216"/>
      <c r="AK216"/>
      <c r="AL216"/>
      <c r="AM216" s="8"/>
      <c r="AR216" s="87"/>
      <c r="AV216" s="8"/>
    </row>
    <row r="217" spans="1:48" s="3" customFormat="1" x14ac:dyDescent="0.2">
      <c r="A217" s="68"/>
      <c r="E217" s="8"/>
      <c r="F217" s="8"/>
      <c r="G217" s="8"/>
      <c r="H217" s="8"/>
      <c r="I217" s="8"/>
      <c r="J217" s="8"/>
      <c r="K217" s="8"/>
      <c r="L217" s="8"/>
      <c r="O217" s="8"/>
      <c r="R217" s="65"/>
      <c r="V217"/>
      <c r="W217"/>
      <c r="X217"/>
      <c r="Y217"/>
      <c r="Z217"/>
      <c r="AA217"/>
      <c r="AB217"/>
      <c r="AC217"/>
      <c r="AD217"/>
      <c r="AE217"/>
      <c r="AF217"/>
      <c r="AG217"/>
      <c r="AH217"/>
      <c r="AI217"/>
      <c r="AJ217"/>
      <c r="AK217"/>
      <c r="AL217"/>
      <c r="AM217" s="8"/>
      <c r="AR217" s="87"/>
      <c r="AV217" s="8"/>
    </row>
    <row r="218" spans="1:48" s="3" customFormat="1" x14ac:dyDescent="0.2">
      <c r="A218" s="68"/>
      <c r="E218" s="8"/>
      <c r="F218" s="8"/>
      <c r="G218" s="8"/>
      <c r="H218" s="8"/>
      <c r="I218" s="8"/>
      <c r="J218" s="8"/>
      <c r="K218" s="8"/>
      <c r="L218" s="8"/>
      <c r="O218" s="8"/>
      <c r="R218" s="65"/>
      <c r="V218"/>
      <c r="W218"/>
      <c r="X218"/>
      <c r="Y218"/>
      <c r="Z218"/>
      <c r="AA218"/>
      <c r="AB218"/>
      <c r="AC218"/>
      <c r="AD218"/>
      <c r="AE218"/>
      <c r="AF218"/>
      <c r="AG218"/>
      <c r="AH218"/>
      <c r="AI218"/>
      <c r="AJ218"/>
      <c r="AK218"/>
      <c r="AL218"/>
      <c r="AM218" s="8"/>
      <c r="AR218" s="87"/>
      <c r="AV218" s="8"/>
    </row>
    <row r="219" spans="1:48" s="3" customFormat="1" x14ac:dyDescent="0.2">
      <c r="A219" s="68"/>
      <c r="E219" s="8"/>
      <c r="F219" s="8"/>
      <c r="G219" s="8"/>
      <c r="H219" s="8"/>
      <c r="I219" s="8"/>
      <c r="J219" s="8"/>
      <c r="K219" s="8"/>
      <c r="L219" s="8"/>
      <c r="O219" s="8"/>
      <c r="R219" s="65"/>
      <c r="V219"/>
      <c r="W219"/>
      <c r="X219"/>
      <c r="Y219"/>
      <c r="Z219"/>
      <c r="AA219"/>
      <c r="AB219"/>
      <c r="AC219"/>
      <c r="AD219"/>
      <c r="AE219"/>
      <c r="AF219"/>
      <c r="AG219"/>
      <c r="AH219"/>
      <c r="AI219"/>
      <c r="AJ219"/>
      <c r="AK219"/>
      <c r="AL219"/>
      <c r="AM219" s="8"/>
      <c r="AR219" s="87"/>
      <c r="AV219" s="8"/>
    </row>
    <row r="220" spans="1:48" s="3" customFormat="1" x14ac:dyDescent="0.2">
      <c r="A220" s="68"/>
      <c r="E220" s="8"/>
      <c r="F220" s="8"/>
      <c r="G220" s="8"/>
      <c r="H220" s="8"/>
      <c r="I220" s="8"/>
      <c r="J220" s="8"/>
      <c r="K220" s="8"/>
      <c r="L220" s="8"/>
      <c r="O220" s="8"/>
      <c r="R220" s="65"/>
      <c r="V220"/>
      <c r="W220"/>
      <c r="X220"/>
      <c r="Y220"/>
      <c r="Z220"/>
      <c r="AA220"/>
      <c r="AB220"/>
      <c r="AC220"/>
      <c r="AD220"/>
      <c r="AE220"/>
      <c r="AF220"/>
      <c r="AG220"/>
      <c r="AH220"/>
      <c r="AI220"/>
      <c r="AJ220"/>
      <c r="AK220"/>
      <c r="AL220"/>
      <c r="AM220" s="8"/>
      <c r="AR220" s="87"/>
      <c r="AV220" s="8"/>
    </row>
    <row r="221" spans="1:48" s="3" customFormat="1" x14ac:dyDescent="0.2">
      <c r="A221" s="68"/>
      <c r="E221" s="8"/>
      <c r="F221" s="8"/>
      <c r="G221" s="8"/>
      <c r="H221" s="8"/>
      <c r="I221" s="8"/>
      <c r="J221" s="8"/>
      <c r="K221" s="8"/>
      <c r="L221" s="8"/>
      <c r="O221" s="8"/>
      <c r="R221" s="65"/>
      <c r="V221"/>
      <c r="W221"/>
      <c r="X221"/>
      <c r="Y221"/>
      <c r="Z221"/>
      <c r="AA221"/>
      <c r="AB221"/>
      <c r="AC221"/>
      <c r="AD221"/>
      <c r="AE221"/>
      <c r="AF221"/>
      <c r="AG221"/>
      <c r="AH221"/>
      <c r="AI221"/>
      <c r="AJ221"/>
      <c r="AK221"/>
      <c r="AL221"/>
      <c r="AM221" s="8"/>
      <c r="AR221" s="87"/>
      <c r="AV221" s="8"/>
    </row>
    <row r="222" spans="1:48" s="3" customFormat="1" x14ac:dyDescent="0.2">
      <c r="A222" s="68"/>
      <c r="E222" s="8"/>
      <c r="F222" s="8"/>
      <c r="G222" s="8"/>
      <c r="H222" s="8"/>
      <c r="I222" s="8"/>
      <c r="J222" s="8"/>
      <c r="K222" s="8"/>
      <c r="L222" s="8"/>
      <c r="O222" s="8"/>
      <c r="R222" s="65"/>
      <c r="V222"/>
      <c r="W222"/>
      <c r="X222"/>
      <c r="Y222"/>
      <c r="Z222"/>
      <c r="AA222"/>
      <c r="AB222"/>
      <c r="AC222"/>
      <c r="AD222"/>
      <c r="AE222"/>
      <c r="AF222"/>
      <c r="AG222"/>
      <c r="AH222"/>
      <c r="AI222"/>
      <c r="AJ222"/>
      <c r="AK222"/>
      <c r="AL222"/>
      <c r="AM222" s="8"/>
      <c r="AR222" s="87"/>
      <c r="AV222" s="8"/>
    </row>
    <row r="223" spans="1:48" s="3" customFormat="1" x14ac:dyDescent="0.2">
      <c r="A223" s="68"/>
      <c r="E223" s="8"/>
      <c r="F223" s="8"/>
      <c r="G223" s="8"/>
      <c r="H223" s="8"/>
      <c r="I223" s="8"/>
      <c r="J223" s="8"/>
      <c r="K223" s="8"/>
      <c r="L223" s="8"/>
      <c r="O223" s="8"/>
      <c r="R223" s="65"/>
      <c r="V223"/>
      <c r="W223"/>
      <c r="X223"/>
      <c r="Y223"/>
      <c r="Z223"/>
      <c r="AA223"/>
      <c r="AB223"/>
      <c r="AC223"/>
      <c r="AD223"/>
      <c r="AE223"/>
      <c r="AF223"/>
      <c r="AG223"/>
      <c r="AH223"/>
      <c r="AI223"/>
      <c r="AJ223"/>
      <c r="AK223"/>
      <c r="AL223"/>
      <c r="AM223" s="8"/>
      <c r="AR223" s="87"/>
      <c r="AV223" s="8"/>
    </row>
    <row r="224" spans="1:48" s="3" customFormat="1" x14ac:dyDescent="0.2">
      <c r="A224" s="68"/>
      <c r="E224" s="8"/>
      <c r="F224" s="8"/>
      <c r="G224" s="8"/>
      <c r="H224" s="8"/>
      <c r="I224" s="8"/>
      <c r="J224" s="8"/>
      <c r="K224" s="8"/>
      <c r="L224" s="8"/>
      <c r="O224" s="8"/>
      <c r="R224" s="65"/>
      <c r="V224"/>
      <c r="W224"/>
      <c r="X224"/>
      <c r="Y224"/>
      <c r="Z224"/>
      <c r="AA224"/>
      <c r="AB224"/>
      <c r="AC224"/>
      <c r="AD224"/>
      <c r="AE224"/>
      <c r="AF224"/>
      <c r="AG224"/>
      <c r="AH224"/>
      <c r="AI224"/>
      <c r="AJ224"/>
      <c r="AK224"/>
      <c r="AL224"/>
      <c r="AM224" s="8"/>
      <c r="AR224" s="87"/>
      <c r="AV224" s="8"/>
    </row>
    <row r="225" spans="1:48" s="3" customFormat="1" x14ac:dyDescent="0.2">
      <c r="A225" s="68"/>
      <c r="E225" s="8"/>
      <c r="F225" s="8"/>
      <c r="G225" s="8"/>
      <c r="H225" s="8"/>
      <c r="I225" s="8"/>
      <c r="J225" s="8"/>
      <c r="K225" s="8"/>
      <c r="L225" s="8"/>
      <c r="O225" s="8"/>
      <c r="R225" s="65"/>
      <c r="V225"/>
      <c r="W225"/>
      <c r="X225"/>
      <c r="Y225"/>
      <c r="Z225"/>
      <c r="AA225"/>
      <c r="AB225"/>
      <c r="AC225"/>
      <c r="AD225"/>
      <c r="AE225"/>
      <c r="AF225"/>
      <c r="AG225"/>
      <c r="AH225"/>
      <c r="AI225"/>
      <c r="AJ225"/>
      <c r="AK225"/>
      <c r="AL225"/>
      <c r="AM225" s="8"/>
      <c r="AR225" s="87"/>
      <c r="AV225" s="8"/>
    </row>
    <row r="226" spans="1:48" s="3" customFormat="1" x14ac:dyDescent="0.2">
      <c r="A226" s="68"/>
      <c r="E226" s="8"/>
      <c r="F226" s="8"/>
      <c r="G226" s="8"/>
      <c r="H226" s="8"/>
      <c r="I226" s="8"/>
      <c r="J226" s="8"/>
      <c r="K226" s="8"/>
      <c r="L226" s="8"/>
      <c r="O226" s="8"/>
      <c r="R226" s="65"/>
      <c r="V226"/>
      <c r="W226"/>
      <c r="X226"/>
      <c r="Y226"/>
      <c r="Z226"/>
      <c r="AA226"/>
      <c r="AB226"/>
      <c r="AC226"/>
      <c r="AD226"/>
      <c r="AE226"/>
      <c r="AF226"/>
      <c r="AG226"/>
      <c r="AH226"/>
      <c r="AI226"/>
      <c r="AJ226"/>
      <c r="AK226"/>
      <c r="AL226"/>
      <c r="AM226" s="8"/>
      <c r="AR226" s="87"/>
      <c r="AV226" s="8"/>
    </row>
    <row r="227" spans="1:48" s="3" customFormat="1" x14ac:dyDescent="0.2">
      <c r="A227" s="68"/>
      <c r="E227" s="8"/>
      <c r="F227" s="8"/>
      <c r="G227" s="8"/>
      <c r="H227" s="8"/>
      <c r="I227" s="8"/>
      <c r="J227" s="8"/>
      <c r="K227" s="8"/>
      <c r="L227" s="8"/>
      <c r="O227" s="8"/>
      <c r="R227" s="65"/>
      <c r="V227"/>
      <c r="W227"/>
      <c r="X227"/>
      <c r="Y227"/>
      <c r="Z227"/>
      <c r="AA227"/>
      <c r="AB227"/>
      <c r="AC227"/>
      <c r="AD227"/>
      <c r="AE227"/>
      <c r="AF227"/>
      <c r="AG227"/>
      <c r="AH227"/>
      <c r="AI227"/>
      <c r="AJ227"/>
      <c r="AK227"/>
      <c r="AL227"/>
      <c r="AM227" s="8"/>
      <c r="AR227" s="87"/>
      <c r="AV227" s="8"/>
    </row>
    <row r="228" spans="1:48" s="3" customFormat="1" x14ac:dyDescent="0.2">
      <c r="A228" s="68"/>
      <c r="E228" s="8"/>
      <c r="F228" s="8"/>
      <c r="G228" s="8"/>
      <c r="H228" s="8"/>
      <c r="I228" s="8"/>
      <c r="J228" s="8"/>
      <c r="K228" s="8"/>
      <c r="L228" s="8"/>
      <c r="O228" s="8"/>
      <c r="R228" s="65"/>
      <c r="V228"/>
      <c r="W228"/>
      <c r="X228"/>
      <c r="Y228"/>
      <c r="Z228"/>
      <c r="AA228"/>
      <c r="AB228"/>
      <c r="AC228"/>
      <c r="AD228"/>
      <c r="AE228"/>
      <c r="AF228"/>
      <c r="AG228"/>
      <c r="AH228"/>
      <c r="AI228"/>
      <c r="AJ228"/>
      <c r="AK228"/>
      <c r="AL228"/>
      <c r="AM228" s="8"/>
      <c r="AR228" s="87"/>
      <c r="AV228" s="8"/>
    </row>
    <row r="229" spans="1:48" s="3" customFormat="1" x14ac:dyDescent="0.2">
      <c r="A229" s="68"/>
      <c r="E229" s="8"/>
      <c r="F229" s="8"/>
      <c r="G229" s="8"/>
      <c r="H229" s="8"/>
      <c r="I229" s="8"/>
      <c r="J229" s="8"/>
      <c r="K229" s="8"/>
      <c r="L229" s="8"/>
      <c r="O229" s="8"/>
      <c r="R229" s="65"/>
      <c r="V229"/>
      <c r="W229"/>
      <c r="X229"/>
      <c r="Y229"/>
      <c r="Z229"/>
      <c r="AA229"/>
      <c r="AB229"/>
      <c r="AC229"/>
      <c r="AD229"/>
      <c r="AE229"/>
      <c r="AF229"/>
      <c r="AG229"/>
      <c r="AH229"/>
      <c r="AI229"/>
      <c r="AJ229"/>
      <c r="AK229"/>
      <c r="AL229"/>
      <c r="AM229" s="8"/>
      <c r="AR229" s="87"/>
      <c r="AV229" s="8"/>
    </row>
    <row r="230" spans="1:48" s="3" customFormat="1" x14ac:dyDescent="0.2">
      <c r="A230" s="68"/>
      <c r="E230" s="8"/>
      <c r="F230" s="8"/>
      <c r="G230" s="8"/>
      <c r="H230" s="8"/>
      <c r="I230" s="8"/>
      <c r="J230" s="8"/>
      <c r="K230" s="8"/>
      <c r="L230" s="8"/>
      <c r="O230" s="8"/>
      <c r="R230" s="65"/>
      <c r="V230"/>
      <c r="W230"/>
      <c r="X230"/>
      <c r="Y230"/>
      <c r="Z230"/>
      <c r="AA230"/>
      <c r="AB230"/>
      <c r="AC230"/>
      <c r="AD230"/>
      <c r="AE230"/>
      <c r="AF230"/>
      <c r="AG230"/>
      <c r="AH230"/>
      <c r="AI230"/>
      <c r="AJ230"/>
      <c r="AK230"/>
      <c r="AL230"/>
      <c r="AM230" s="8"/>
      <c r="AR230" s="87"/>
      <c r="AV230" s="8"/>
    </row>
    <row r="231" spans="1:48" s="3" customFormat="1" x14ac:dyDescent="0.2">
      <c r="A231" s="68"/>
      <c r="E231" s="8"/>
      <c r="F231" s="8"/>
      <c r="G231" s="8"/>
      <c r="H231" s="8"/>
      <c r="I231" s="8"/>
      <c r="J231" s="8"/>
      <c r="K231" s="8"/>
      <c r="L231" s="8"/>
      <c r="O231" s="8"/>
      <c r="R231" s="65"/>
      <c r="V231"/>
      <c r="W231"/>
      <c r="X231"/>
      <c r="Y231"/>
      <c r="Z231"/>
      <c r="AA231"/>
      <c r="AB231"/>
      <c r="AC231"/>
      <c r="AD231"/>
      <c r="AE231"/>
      <c r="AF231"/>
      <c r="AG231"/>
      <c r="AH231"/>
      <c r="AI231"/>
      <c r="AJ231"/>
      <c r="AK231"/>
      <c r="AL231"/>
      <c r="AM231" s="8"/>
      <c r="AR231" s="87"/>
      <c r="AV231" s="8"/>
    </row>
    <row r="232" spans="1:48" s="3" customFormat="1" x14ac:dyDescent="0.2">
      <c r="A232" s="68"/>
      <c r="E232" s="8"/>
      <c r="F232" s="8"/>
      <c r="G232" s="8"/>
      <c r="H232" s="8"/>
      <c r="I232" s="8"/>
      <c r="J232" s="8"/>
      <c r="K232" s="8"/>
      <c r="L232" s="8"/>
      <c r="O232" s="8"/>
      <c r="R232" s="65"/>
      <c r="V232"/>
      <c r="W232"/>
      <c r="X232"/>
      <c r="Y232"/>
      <c r="Z232"/>
      <c r="AA232"/>
      <c r="AB232"/>
      <c r="AC232"/>
      <c r="AD232"/>
      <c r="AE232"/>
      <c r="AF232"/>
      <c r="AG232"/>
      <c r="AH232"/>
      <c r="AI232"/>
      <c r="AJ232"/>
      <c r="AK232"/>
      <c r="AL232"/>
      <c r="AM232" s="8"/>
      <c r="AR232" s="87"/>
      <c r="AV232" s="8"/>
    </row>
    <row r="233" spans="1:48" s="3" customFormat="1" x14ac:dyDescent="0.2">
      <c r="A233" s="68"/>
      <c r="E233" s="8"/>
      <c r="F233" s="8"/>
      <c r="G233" s="8"/>
      <c r="H233" s="8"/>
      <c r="I233" s="8"/>
      <c r="J233" s="8"/>
      <c r="K233" s="8"/>
      <c r="L233" s="8"/>
      <c r="O233" s="8"/>
      <c r="R233" s="65"/>
      <c r="V233"/>
      <c r="W233"/>
      <c r="X233"/>
      <c r="Y233"/>
      <c r="Z233"/>
      <c r="AA233"/>
      <c r="AB233"/>
      <c r="AC233"/>
      <c r="AD233"/>
      <c r="AE233"/>
      <c r="AF233"/>
      <c r="AG233"/>
      <c r="AH233"/>
      <c r="AI233"/>
      <c r="AJ233"/>
      <c r="AK233"/>
      <c r="AL233"/>
      <c r="AM233" s="8"/>
      <c r="AR233" s="87"/>
      <c r="AV233" s="8"/>
    </row>
    <row r="234" spans="1:48" s="3" customFormat="1" x14ac:dyDescent="0.2">
      <c r="A234" s="68"/>
      <c r="E234" s="8"/>
      <c r="F234" s="8"/>
      <c r="G234" s="8"/>
      <c r="H234" s="8"/>
      <c r="I234" s="8"/>
      <c r="J234" s="8"/>
      <c r="K234" s="8"/>
      <c r="L234" s="8"/>
      <c r="O234" s="8"/>
      <c r="R234" s="65"/>
      <c r="V234"/>
      <c r="W234"/>
      <c r="X234"/>
      <c r="Y234"/>
      <c r="Z234"/>
      <c r="AA234"/>
      <c r="AB234"/>
      <c r="AC234"/>
      <c r="AD234"/>
      <c r="AE234"/>
      <c r="AF234"/>
      <c r="AG234"/>
      <c r="AH234"/>
      <c r="AI234"/>
      <c r="AJ234"/>
      <c r="AK234"/>
      <c r="AL234"/>
      <c r="AM234" s="8"/>
      <c r="AR234" s="87"/>
      <c r="AV234" s="8"/>
    </row>
    <row r="235" spans="1:48" s="3" customFormat="1" x14ac:dyDescent="0.2">
      <c r="A235" s="68"/>
      <c r="E235" s="8"/>
      <c r="F235" s="8"/>
      <c r="G235" s="8"/>
      <c r="H235" s="8"/>
      <c r="I235" s="8"/>
      <c r="J235" s="8"/>
      <c r="K235" s="8"/>
      <c r="L235" s="8"/>
      <c r="O235" s="8"/>
      <c r="R235" s="65"/>
      <c r="V235"/>
      <c r="W235"/>
      <c r="X235"/>
      <c r="Y235"/>
      <c r="Z235"/>
      <c r="AA235"/>
      <c r="AB235"/>
      <c r="AC235"/>
      <c r="AD235"/>
      <c r="AE235"/>
      <c r="AF235"/>
      <c r="AG235"/>
      <c r="AH235"/>
      <c r="AI235"/>
      <c r="AJ235"/>
      <c r="AK235"/>
      <c r="AL235"/>
      <c r="AM235" s="8"/>
      <c r="AR235" s="87"/>
      <c r="AV235" s="8"/>
    </row>
    <row r="236" spans="1:48" s="3" customFormat="1" x14ac:dyDescent="0.2">
      <c r="A236" s="68"/>
      <c r="E236" s="8"/>
      <c r="F236" s="8"/>
      <c r="G236" s="8"/>
      <c r="H236" s="8"/>
      <c r="I236" s="8"/>
      <c r="J236" s="8"/>
      <c r="K236" s="8"/>
      <c r="L236" s="8"/>
      <c r="O236" s="8"/>
      <c r="R236" s="65"/>
      <c r="V236"/>
      <c r="W236"/>
      <c r="X236"/>
      <c r="Y236"/>
      <c r="Z236"/>
      <c r="AA236"/>
      <c r="AB236"/>
      <c r="AC236"/>
      <c r="AD236"/>
      <c r="AE236"/>
      <c r="AF236"/>
      <c r="AG236"/>
      <c r="AH236"/>
      <c r="AI236"/>
      <c r="AJ236"/>
      <c r="AK236"/>
      <c r="AL236"/>
      <c r="AM236" s="8"/>
      <c r="AR236" s="87"/>
      <c r="AV236" s="8"/>
    </row>
    <row r="237" spans="1:48" s="3" customFormat="1" x14ac:dyDescent="0.2">
      <c r="A237" s="68"/>
      <c r="E237" s="8"/>
      <c r="F237" s="8"/>
      <c r="G237" s="8"/>
      <c r="H237" s="8"/>
      <c r="I237" s="8"/>
      <c r="J237" s="8"/>
      <c r="K237" s="8"/>
      <c r="L237" s="8"/>
      <c r="O237" s="8"/>
      <c r="R237" s="65"/>
      <c r="V237"/>
      <c r="W237"/>
      <c r="X237"/>
      <c r="Y237"/>
      <c r="Z237"/>
      <c r="AA237"/>
      <c r="AB237"/>
      <c r="AC237"/>
      <c r="AD237"/>
      <c r="AE237"/>
      <c r="AF237"/>
      <c r="AG237"/>
      <c r="AH237"/>
      <c r="AI237"/>
      <c r="AJ237"/>
      <c r="AK237"/>
      <c r="AL237"/>
      <c r="AM237" s="8"/>
      <c r="AR237" s="87"/>
      <c r="AV237" s="8"/>
    </row>
    <row r="238" spans="1:48" s="3" customFormat="1" x14ac:dyDescent="0.2">
      <c r="A238" s="68"/>
      <c r="E238" s="8"/>
      <c r="F238" s="8"/>
      <c r="G238" s="8"/>
      <c r="H238" s="8"/>
      <c r="I238" s="8"/>
      <c r="J238" s="8"/>
      <c r="K238" s="8"/>
      <c r="L238" s="8"/>
      <c r="O238" s="8"/>
      <c r="R238" s="65"/>
      <c r="V238"/>
      <c r="W238"/>
      <c r="X238"/>
      <c r="Y238"/>
      <c r="Z238"/>
      <c r="AA238"/>
      <c r="AB238"/>
      <c r="AC238"/>
      <c r="AD238"/>
      <c r="AE238"/>
      <c r="AF238"/>
      <c r="AG238"/>
      <c r="AH238"/>
      <c r="AI238"/>
      <c r="AJ238"/>
      <c r="AK238"/>
      <c r="AL238"/>
      <c r="AM238" s="8"/>
      <c r="AR238" s="87"/>
      <c r="AV238" s="8"/>
    </row>
    <row r="239" spans="1:48" s="3" customFormat="1" x14ac:dyDescent="0.2">
      <c r="A239" s="68"/>
      <c r="E239" s="8"/>
      <c r="F239" s="8"/>
      <c r="G239" s="8"/>
      <c r="H239" s="8"/>
      <c r="I239" s="8"/>
      <c r="J239" s="8"/>
      <c r="K239" s="8"/>
      <c r="L239" s="8"/>
      <c r="O239" s="8"/>
      <c r="R239" s="65"/>
      <c r="V239"/>
      <c r="W239"/>
      <c r="X239"/>
      <c r="Y239"/>
      <c r="Z239"/>
      <c r="AA239"/>
      <c r="AB239"/>
      <c r="AC239"/>
      <c r="AD239"/>
      <c r="AE239"/>
      <c r="AF239"/>
      <c r="AG239"/>
      <c r="AH239"/>
      <c r="AI239"/>
      <c r="AJ239"/>
      <c r="AK239"/>
      <c r="AL239"/>
      <c r="AM239" s="8"/>
      <c r="AR239" s="87"/>
      <c r="AV239" s="8"/>
    </row>
    <row r="240" spans="1:48" s="3" customFormat="1" x14ac:dyDescent="0.2">
      <c r="A240" s="68"/>
      <c r="E240" s="8"/>
      <c r="F240" s="8"/>
      <c r="G240" s="8"/>
      <c r="H240" s="8"/>
      <c r="I240" s="8"/>
      <c r="J240" s="8"/>
      <c r="K240" s="8"/>
      <c r="L240" s="8"/>
      <c r="O240" s="8"/>
      <c r="R240" s="65"/>
      <c r="V240"/>
      <c r="W240"/>
      <c r="X240"/>
      <c r="Y240"/>
      <c r="Z240"/>
      <c r="AA240"/>
      <c r="AB240"/>
      <c r="AC240"/>
      <c r="AD240"/>
      <c r="AE240"/>
      <c r="AF240"/>
      <c r="AG240"/>
      <c r="AH240"/>
      <c r="AI240"/>
      <c r="AJ240"/>
      <c r="AK240"/>
      <c r="AL240"/>
      <c r="AM240" s="8"/>
      <c r="AR240" s="87"/>
      <c r="AV240" s="8"/>
    </row>
    <row r="241" spans="1:48" s="3" customFormat="1" x14ac:dyDescent="0.2">
      <c r="A241" s="68"/>
      <c r="E241" s="8"/>
      <c r="F241" s="8"/>
      <c r="G241" s="8"/>
      <c r="H241" s="8"/>
      <c r="I241" s="8"/>
      <c r="J241" s="8"/>
      <c r="K241" s="8"/>
      <c r="L241" s="8"/>
      <c r="O241" s="8"/>
      <c r="R241" s="65"/>
      <c r="V241"/>
      <c r="W241"/>
      <c r="X241"/>
      <c r="Y241"/>
      <c r="Z241"/>
      <c r="AA241"/>
      <c r="AB241"/>
      <c r="AC241"/>
      <c r="AD241"/>
      <c r="AE241"/>
      <c r="AF241"/>
      <c r="AG241"/>
      <c r="AH241"/>
      <c r="AI241"/>
      <c r="AJ241"/>
      <c r="AK241"/>
      <c r="AL241"/>
      <c r="AM241" s="8"/>
      <c r="AR241" s="87"/>
      <c r="AV241" s="8"/>
    </row>
    <row r="242" spans="1:48" s="3" customFormat="1" x14ac:dyDescent="0.2">
      <c r="A242" s="68"/>
      <c r="E242" s="8"/>
      <c r="F242" s="8"/>
      <c r="G242" s="8"/>
      <c r="H242" s="8"/>
      <c r="I242" s="8"/>
      <c r="J242" s="8"/>
      <c r="K242" s="8"/>
      <c r="L242" s="8"/>
      <c r="O242" s="8"/>
      <c r="R242" s="65"/>
      <c r="V242"/>
      <c r="W242"/>
      <c r="X242"/>
      <c r="Y242"/>
      <c r="Z242"/>
      <c r="AA242"/>
      <c r="AB242"/>
      <c r="AC242"/>
      <c r="AD242"/>
      <c r="AE242"/>
      <c r="AF242"/>
      <c r="AG242"/>
      <c r="AH242"/>
      <c r="AI242"/>
      <c r="AJ242"/>
      <c r="AK242"/>
      <c r="AL242"/>
      <c r="AM242" s="8"/>
      <c r="AR242" s="87"/>
      <c r="AV242" s="8"/>
    </row>
    <row r="243" spans="1:48" s="3" customFormat="1" x14ac:dyDescent="0.2">
      <c r="A243" s="68"/>
      <c r="E243" s="8"/>
      <c r="F243" s="8"/>
      <c r="G243" s="8"/>
      <c r="H243" s="8"/>
      <c r="I243" s="8"/>
      <c r="J243" s="8"/>
      <c r="K243" s="8"/>
      <c r="L243" s="8"/>
      <c r="O243" s="8"/>
      <c r="R243" s="65"/>
      <c r="V243"/>
      <c r="W243"/>
      <c r="X243"/>
      <c r="Y243"/>
      <c r="Z243"/>
      <c r="AA243"/>
      <c r="AB243"/>
      <c r="AC243"/>
      <c r="AD243"/>
      <c r="AE243"/>
      <c r="AF243"/>
      <c r="AG243"/>
      <c r="AH243"/>
      <c r="AI243"/>
      <c r="AJ243"/>
      <c r="AK243"/>
      <c r="AL243"/>
      <c r="AM243" s="8"/>
      <c r="AR243" s="87"/>
      <c r="AV243" s="8"/>
    </row>
    <row r="244" spans="1:48" s="3" customFormat="1" x14ac:dyDescent="0.2">
      <c r="A244" s="68"/>
      <c r="E244" s="8"/>
      <c r="F244" s="8"/>
      <c r="G244" s="8"/>
      <c r="H244" s="8"/>
      <c r="I244" s="8"/>
      <c r="J244" s="8"/>
      <c r="K244" s="8"/>
      <c r="L244" s="8"/>
      <c r="O244" s="8"/>
      <c r="R244" s="65"/>
      <c r="V244"/>
      <c r="W244"/>
      <c r="X244"/>
      <c r="Y244"/>
      <c r="Z244"/>
      <c r="AA244"/>
      <c r="AB244"/>
      <c r="AC244"/>
      <c r="AD244"/>
      <c r="AE244"/>
      <c r="AF244"/>
      <c r="AG244"/>
      <c r="AH244"/>
      <c r="AI244"/>
      <c r="AJ244"/>
      <c r="AK244"/>
      <c r="AL244"/>
      <c r="AM244" s="8"/>
      <c r="AR244" s="87"/>
      <c r="AV244" s="8"/>
    </row>
    <row r="245" spans="1:48" s="3" customFormat="1" x14ac:dyDescent="0.2">
      <c r="A245" s="68"/>
      <c r="E245" s="8"/>
      <c r="F245" s="8"/>
      <c r="G245" s="8"/>
      <c r="H245" s="8"/>
      <c r="I245" s="8"/>
      <c r="J245" s="8"/>
      <c r="K245" s="8"/>
      <c r="L245" s="8"/>
      <c r="O245" s="8"/>
      <c r="R245" s="65"/>
      <c r="V245"/>
      <c r="W245"/>
      <c r="X245"/>
      <c r="Y245"/>
      <c r="Z245"/>
      <c r="AA245"/>
      <c r="AB245"/>
      <c r="AC245"/>
      <c r="AD245"/>
      <c r="AE245"/>
      <c r="AF245"/>
      <c r="AG245"/>
      <c r="AH245"/>
      <c r="AI245"/>
      <c r="AJ245"/>
      <c r="AK245"/>
      <c r="AL245"/>
      <c r="AM245" s="8"/>
      <c r="AR245" s="87"/>
      <c r="AV245" s="8"/>
    </row>
    <row r="246" spans="1:48" s="3" customFormat="1" x14ac:dyDescent="0.2">
      <c r="A246" s="68"/>
      <c r="E246" s="8"/>
      <c r="F246" s="8"/>
      <c r="G246" s="8"/>
      <c r="H246" s="8"/>
      <c r="I246" s="8"/>
      <c r="J246" s="8"/>
      <c r="K246" s="8"/>
      <c r="L246" s="8"/>
      <c r="O246" s="8"/>
      <c r="R246" s="65"/>
      <c r="V246"/>
      <c r="W246"/>
      <c r="X246"/>
      <c r="Y246"/>
      <c r="Z246"/>
      <c r="AA246"/>
      <c r="AB246"/>
      <c r="AC246"/>
      <c r="AD246"/>
      <c r="AE246"/>
      <c r="AF246"/>
      <c r="AG246"/>
      <c r="AH246"/>
      <c r="AI246"/>
      <c r="AJ246"/>
      <c r="AK246"/>
      <c r="AL246"/>
      <c r="AM246" s="8"/>
      <c r="AR246" s="87"/>
      <c r="AV246" s="8"/>
    </row>
    <row r="247" spans="1:48" s="3" customFormat="1" x14ac:dyDescent="0.2">
      <c r="A247" s="68"/>
      <c r="E247" s="8"/>
      <c r="F247" s="8"/>
      <c r="G247" s="8"/>
      <c r="H247" s="8"/>
      <c r="I247" s="8"/>
      <c r="J247" s="8"/>
      <c r="K247" s="8"/>
      <c r="L247" s="8"/>
      <c r="O247" s="8"/>
      <c r="R247" s="65"/>
      <c r="V247"/>
      <c r="W247"/>
      <c r="X247"/>
      <c r="Y247"/>
      <c r="Z247"/>
      <c r="AA247"/>
      <c r="AB247"/>
      <c r="AC247"/>
      <c r="AD247"/>
      <c r="AE247"/>
      <c r="AF247"/>
      <c r="AG247"/>
      <c r="AH247"/>
      <c r="AI247"/>
      <c r="AJ247"/>
      <c r="AK247"/>
      <c r="AL247"/>
      <c r="AM247" s="8"/>
      <c r="AR247" s="87"/>
      <c r="AV247" s="8"/>
    </row>
    <row r="248" spans="1:48" s="3" customFormat="1" x14ac:dyDescent="0.2">
      <c r="A248" s="68"/>
      <c r="E248" s="8"/>
      <c r="F248" s="8"/>
      <c r="G248" s="8"/>
      <c r="H248" s="8"/>
      <c r="I248" s="8"/>
      <c r="J248" s="8"/>
      <c r="K248" s="8"/>
      <c r="L248" s="8"/>
      <c r="O248" s="8"/>
      <c r="R248" s="65"/>
      <c r="V248"/>
      <c r="W248"/>
      <c r="X248"/>
      <c r="Y248"/>
      <c r="Z248"/>
      <c r="AA248"/>
      <c r="AB248"/>
      <c r="AC248"/>
      <c r="AD248"/>
      <c r="AE248"/>
      <c r="AF248"/>
      <c r="AG248"/>
      <c r="AH248"/>
      <c r="AI248"/>
      <c r="AJ248"/>
      <c r="AK248"/>
      <c r="AL248"/>
      <c r="AM248" s="8"/>
      <c r="AR248" s="87"/>
      <c r="AV248" s="8"/>
    </row>
    <row r="249" spans="1:48" s="3" customFormat="1" x14ac:dyDescent="0.2">
      <c r="A249" s="68"/>
      <c r="E249" s="8"/>
      <c r="F249" s="8"/>
      <c r="G249" s="8"/>
      <c r="H249" s="8"/>
      <c r="I249" s="8"/>
      <c r="J249" s="8"/>
      <c r="K249" s="8"/>
      <c r="L249" s="8"/>
      <c r="O249" s="8"/>
      <c r="R249" s="65"/>
      <c r="V249"/>
      <c r="W249"/>
      <c r="X249"/>
      <c r="Y249"/>
      <c r="Z249"/>
      <c r="AA249"/>
      <c r="AB249"/>
      <c r="AC249"/>
      <c r="AD249"/>
      <c r="AE249"/>
      <c r="AF249"/>
      <c r="AG249"/>
      <c r="AH249"/>
      <c r="AI249"/>
      <c r="AJ249"/>
      <c r="AK249"/>
      <c r="AL249"/>
      <c r="AM249" s="8"/>
      <c r="AR249" s="87"/>
      <c r="AV249" s="8"/>
    </row>
    <row r="250" spans="1:48" s="3" customFormat="1" x14ac:dyDescent="0.2">
      <c r="A250" s="68"/>
      <c r="E250" s="8"/>
      <c r="F250" s="8"/>
      <c r="G250" s="8"/>
      <c r="H250" s="8"/>
      <c r="I250" s="8"/>
      <c r="J250" s="8"/>
      <c r="K250" s="8"/>
      <c r="L250" s="8"/>
      <c r="O250" s="8"/>
      <c r="R250" s="65"/>
      <c r="V250"/>
      <c r="W250"/>
      <c r="X250"/>
      <c r="Y250"/>
      <c r="Z250"/>
      <c r="AA250"/>
      <c r="AB250"/>
      <c r="AC250"/>
      <c r="AD250"/>
      <c r="AE250"/>
      <c r="AF250"/>
      <c r="AG250"/>
      <c r="AH250"/>
      <c r="AI250"/>
      <c r="AJ250"/>
      <c r="AK250"/>
      <c r="AL250"/>
      <c r="AM250" s="8"/>
      <c r="AR250" s="87"/>
      <c r="AV250" s="8"/>
    </row>
    <row r="251" spans="1:48" s="3" customFormat="1" x14ac:dyDescent="0.2">
      <c r="A251" s="68"/>
      <c r="E251" s="8"/>
      <c r="F251" s="8"/>
      <c r="G251" s="8"/>
      <c r="H251" s="8"/>
      <c r="I251" s="8"/>
      <c r="J251" s="8"/>
      <c r="K251" s="8"/>
      <c r="L251" s="8"/>
      <c r="O251" s="8"/>
      <c r="R251" s="65"/>
      <c r="V251"/>
      <c r="W251"/>
      <c r="X251"/>
      <c r="Y251"/>
      <c r="Z251"/>
      <c r="AA251"/>
      <c r="AB251"/>
      <c r="AC251"/>
      <c r="AD251"/>
      <c r="AE251"/>
      <c r="AF251"/>
      <c r="AG251"/>
      <c r="AH251"/>
      <c r="AI251"/>
      <c r="AJ251"/>
      <c r="AK251"/>
      <c r="AL251"/>
      <c r="AM251" s="8"/>
      <c r="AR251" s="87"/>
      <c r="AV251" s="8"/>
    </row>
    <row r="252" spans="1:48" s="3" customFormat="1" x14ac:dyDescent="0.2">
      <c r="A252" s="68"/>
      <c r="E252" s="8"/>
      <c r="F252" s="8"/>
      <c r="G252" s="8"/>
      <c r="H252" s="8"/>
      <c r="I252" s="8"/>
      <c r="J252" s="8"/>
      <c r="K252" s="8"/>
      <c r="L252" s="8"/>
      <c r="O252" s="8"/>
      <c r="R252" s="65"/>
      <c r="V252"/>
      <c r="W252"/>
      <c r="X252"/>
      <c r="Y252"/>
      <c r="Z252"/>
      <c r="AA252"/>
      <c r="AB252"/>
      <c r="AC252"/>
      <c r="AD252"/>
      <c r="AE252"/>
      <c r="AF252"/>
      <c r="AG252"/>
      <c r="AH252"/>
      <c r="AI252"/>
      <c r="AJ252"/>
      <c r="AK252"/>
      <c r="AL252"/>
      <c r="AM252" s="8"/>
      <c r="AR252" s="87"/>
      <c r="AV252" s="8"/>
    </row>
    <row r="253" spans="1:48" s="3" customFormat="1" x14ac:dyDescent="0.2">
      <c r="A253" s="68"/>
      <c r="E253" s="8"/>
      <c r="F253" s="8"/>
      <c r="G253" s="8"/>
      <c r="H253" s="8"/>
      <c r="I253" s="8"/>
      <c r="J253" s="8"/>
      <c r="K253" s="8"/>
      <c r="L253" s="8"/>
      <c r="O253" s="8"/>
      <c r="R253" s="65"/>
      <c r="V253"/>
      <c r="W253"/>
      <c r="X253"/>
      <c r="Y253"/>
      <c r="Z253"/>
      <c r="AA253"/>
      <c r="AB253"/>
      <c r="AC253"/>
      <c r="AD253"/>
      <c r="AE253"/>
      <c r="AF253"/>
      <c r="AG253"/>
      <c r="AH253"/>
      <c r="AI253"/>
      <c r="AJ253"/>
      <c r="AK253"/>
      <c r="AL253"/>
      <c r="AM253" s="8"/>
      <c r="AR253" s="87"/>
      <c r="AV253" s="8"/>
    </row>
    <row r="254" spans="1:48" s="3" customFormat="1" x14ac:dyDescent="0.2">
      <c r="A254" s="68"/>
      <c r="E254" s="8"/>
      <c r="F254" s="8"/>
      <c r="G254" s="8"/>
      <c r="H254" s="8"/>
      <c r="I254" s="8"/>
      <c r="J254" s="8"/>
      <c r="K254" s="8"/>
      <c r="L254" s="8"/>
      <c r="O254" s="8"/>
      <c r="R254" s="65"/>
      <c r="V254"/>
      <c r="W254"/>
      <c r="X254"/>
      <c r="Y254"/>
      <c r="Z254"/>
      <c r="AA254"/>
      <c r="AB254"/>
      <c r="AC254"/>
      <c r="AD254"/>
      <c r="AE254"/>
      <c r="AF254"/>
      <c r="AG254"/>
      <c r="AH254"/>
      <c r="AI254"/>
      <c r="AJ254"/>
      <c r="AK254"/>
      <c r="AL254"/>
      <c r="AM254" s="8"/>
      <c r="AR254" s="87"/>
      <c r="AV254" s="8"/>
    </row>
    <row r="255" spans="1:48" s="3" customFormat="1" x14ac:dyDescent="0.2">
      <c r="A255" s="68"/>
      <c r="E255" s="8"/>
      <c r="F255" s="8"/>
      <c r="G255" s="8"/>
      <c r="H255" s="8"/>
      <c r="I255" s="8"/>
      <c r="J255" s="8"/>
      <c r="K255" s="8"/>
      <c r="L255" s="8"/>
      <c r="O255" s="8"/>
      <c r="R255" s="65"/>
      <c r="V255"/>
      <c r="W255"/>
      <c r="X255"/>
      <c r="Y255"/>
      <c r="Z255"/>
      <c r="AA255"/>
      <c r="AB255"/>
      <c r="AC255"/>
      <c r="AD255"/>
      <c r="AE255"/>
      <c r="AF255"/>
      <c r="AG255"/>
      <c r="AH255"/>
      <c r="AI255"/>
      <c r="AJ255"/>
      <c r="AK255"/>
      <c r="AL255"/>
      <c r="AM255" s="8"/>
      <c r="AR255" s="87"/>
      <c r="AV255" s="8"/>
    </row>
    <row r="256" spans="1:48" s="3" customFormat="1" x14ac:dyDescent="0.2">
      <c r="A256" s="68"/>
      <c r="E256" s="8"/>
      <c r="F256" s="8"/>
      <c r="G256" s="8"/>
      <c r="H256" s="8"/>
      <c r="I256" s="8"/>
      <c r="J256" s="8"/>
      <c r="K256" s="8"/>
      <c r="L256" s="8"/>
      <c r="O256" s="8"/>
      <c r="R256" s="65"/>
      <c r="V256"/>
      <c r="W256"/>
      <c r="X256"/>
      <c r="Y256"/>
      <c r="Z256"/>
      <c r="AA256"/>
      <c r="AB256"/>
      <c r="AC256"/>
      <c r="AD256"/>
      <c r="AE256"/>
      <c r="AF256"/>
      <c r="AG256"/>
      <c r="AH256"/>
      <c r="AI256"/>
      <c r="AJ256"/>
      <c r="AK256"/>
      <c r="AL256"/>
      <c r="AM256" s="8"/>
      <c r="AR256" s="87"/>
      <c r="AV256" s="8"/>
    </row>
    <row r="257" spans="1:48" s="3" customFormat="1" x14ac:dyDescent="0.2">
      <c r="A257" s="68"/>
      <c r="E257" s="8"/>
      <c r="F257" s="8"/>
      <c r="G257" s="8"/>
      <c r="H257" s="8"/>
      <c r="I257" s="8"/>
      <c r="J257" s="8"/>
      <c r="K257" s="8"/>
      <c r="L257" s="8"/>
      <c r="O257" s="8"/>
      <c r="R257" s="65"/>
      <c r="V257"/>
      <c r="W257"/>
      <c r="X257"/>
      <c r="Y257"/>
      <c r="Z257"/>
      <c r="AA257"/>
      <c r="AB257"/>
      <c r="AC257"/>
      <c r="AD257"/>
      <c r="AE257"/>
      <c r="AF257"/>
      <c r="AG257"/>
      <c r="AH257"/>
      <c r="AI257"/>
      <c r="AJ257"/>
      <c r="AK257"/>
      <c r="AL257"/>
      <c r="AM257" s="8"/>
      <c r="AR257" s="87"/>
      <c r="AV257" s="8"/>
    </row>
    <row r="258" spans="1:48" s="3" customFormat="1" x14ac:dyDescent="0.2">
      <c r="A258" s="68"/>
      <c r="E258" s="8"/>
      <c r="F258" s="8"/>
      <c r="G258" s="8"/>
      <c r="H258" s="8"/>
      <c r="I258" s="8"/>
      <c r="J258" s="8"/>
      <c r="K258" s="8"/>
      <c r="L258" s="8"/>
      <c r="O258" s="8"/>
      <c r="R258" s="65"/>
      <c r="V258"/>
      <c r="W258"/>
      <c r="X258"/>
      <c r="Y258"/>
      <c r="Z258"/>
      <c r="AA258"/>
      <c r="AB258"/>
      <c r="AC258"/>
      <c r="AD258"/>
      <c r="AE258"/>
      <c r="AF258"/>
      <c r="AG258"/>
      <c r="AH258"/>
      <c r="AI258"/>
      <c r="AJ258"/>
      <c r="AK258"/>
      <c r="AL258"/>
      <c r="AM258" s="8"/>
      <c r="AR258" s="87"/>
      <c r="AV258" s="8"/>
    </row>
    <row r="259" spans="1:48" s="3" customFormat="1" x14ac:dyDescent="0.2">
      <c r="A259" s="68"/>
      <c r="E259" s="8"/>
      <c r="F259" s="8"/>
      <c r="G259" s="8"/>
      <c r="H259" s="8"/>
      <c r="I259" s="8"/>
      <c r="J259" s="8"/>
      <c r="K259" s="8"/>
      <c r="L259" s="8"/>
      <c r="O259" s="8"/>
      <c r="R259" s="65"/>
      <c r="V259"/>
      <c r="W259"/>
      <c r="X259"/>
      <c r="Y259"/>
      <c r="Z259"/>
      <c r="AA259"/>
      <c r="AB259"/>
      <c r="AC259"/>
      <c r="AD259"/>
      <c r="AE259"/>
      <c r="AF259"/>
      <c r="AG259"/>
      <c r="AH259"/>
      <c r="AI259"/>
      <c r="AJ259"/>
      <c r="AK259"/>
      <c r="AL259"/>
      <c r="AM259" s="8"/>
      <c r="AR259" s="87"/>
      <c r="AV259" s="8"/>
    </row>
    <row r="260" spans="1:48" s="3" customFormat="1" x14ac:dyDescent="0.2">
      <c r="A260" s="68"/>
      <c r="E260" s="8"/>
      <c r="F260" s="8"/>
      <c r="G260" s="8"/>
      <c r="H260" s="8"/>
      <c r="I260" s="8"/>
      <c r="J260" s="8"/>
      <c r="K260" s="8"/>
      <c r="L260" s="8"/>
      <c r="O260" s="8"/>
      <c r="R260" s="65"/>
      <c r="V260"/>
      <c r="W260"/>
      <c r="X260"/>
      <c r="Y260"/>
      <c r="Z260"/>
      <c r="AA260"/>
      <c r="AB260"/>
      <c r="AC260"/>
      <c r="AD260"/>
      <c r="AE260"/>
      <c r="AF260"/>
      <c r="AG260"/>
      <c r="AH260"/>
      <c r="AI260"/>
      <c r="AJ260"/>
      <c r="AK260"/>
      <c r="AL260"/>
      <c r="AM260" s="8"/>
      <c r="AR260" s="87"/>
      <c r="AV260" s="8"/>
    </row>
    <row r="261" spans="1:48" s="3" customFormat="1" x14ac:dyDescent="0.2">
      <c r="A261" s="68"/>
      <c r="E261" s="8"/>
      <c r="F261" s="8"/>
      <c r="G261" s="8"/>
      <c r="H261" s="8"/>
      <c r="I261" s="8"/>
      <c r="J261" s="8"/>
      <c r="K261" s="8"/>
      <c r="L261" s="8"/>
      <c r="O261" s="8"/>
      <c r="R261" s="65"/>
      <c r="V261"/>
      <c r="W261"/>
      <c r="X261"/>
      <c r="Y261"/>
      <c r="Z261"/>
      <c r="AA261"/>
      <c r="AB261"/>
      <c r="AC261"/>
      <c r="AD261"/>
      <c r="AE261"/>
      <c r="AF261"/>
      <c r="AG261"/>
      <c r="AH261"/>
      <c r="AI261"/>
      <c r="AJ261"/>
      <c r="AK261"/>
      <c r="AL261"/>
      <c r="AM261" s="8"/>
      <c r="AR261" s="87"/>
      <c r="AV261" s="8"/>
    </row>
    <row r="262" spans="1:48" s="3" customFormat="1" x14ac:dyDescent="0.2">
      <c r="A262" s="68"/>
      <c r="E262" s="8"/>
      <c r="F262" s="8"/>
      <c r="G262" s="8"/>
      <c r="H262" s="8"/>
      <c r="I262" s="8"/>
      <c r="J262" s="8"/>
      <c r="K262" s="8"/>
      <c r="L262" s="8"/>
      <c r="O262" s="8"/>
      <c r="R262" s="65"/>
      <c r="V262"/>
      <c r="W262"/>
      <c r="X262"/>
      <c r="Y262"/>
      <c r="Z262"/>
      <c r="AA262"/>
      <c r="AB262"/>
      <c r="AC262"/>
      <c r="AD262"/>
      <c r="AE262"/>
      <c r="AF262"/>
      <c r="AG262"/>
      <c r="AH262"/>
      <c r="AI262"/>
      <c r="AJ262"/>
      <c r="AK262"/>
      <c r="AL262"/>
      <c r="AM262" s="8"/>
      <c r="AR262" s="87"/>
      <c r="AV262" s="8"/>
    </row>
    <row r="263" spans="1:48" s="3" customFormat="1" x14ac:dyDescent="0.2">
      <c r="A263" s="68"/>
      <c r="E263" s="8"/>
      <c r="F263" s="8"/>
      <c r="G263" s="8"/>
      <c r="H263" s="8"/>
      <c r="I263" s="8"/>
      <c r="J263" s="8"/>
      <c r="K263" s="8"/>
      <c r="L263" s="8"/>
      <c r="O263" s="8"/>
      <c r="R263" s="65"/>
      <c r="V263"/>
      <c r="W263"/>
      <c r="X263"/>
      <c r="Y263"/>
      <c r="Z263"/>
      <c r="AA263"/>
      <c r="AB263"/>
      <c r="AC263"/>
      <c r="AD263"/>
      <c r="AE263"/>
      <c r="AF263"/>
      <c r="AG263"/>
      <c r="AH263"/>
      <c r="AI263"/>
      <c r="AJ263"/>
      <c r="AK263"/>
      <c r="AL263"/>
      <c r="AM263" s="8"/>
      <c r="AR263" s="87"/>
      <c r="AV263" s="8"/>
    </row>
    <row r="264" spans="1:48" s="3" customFormat="1" x14ac:dyDescent="0.2">
      <c r="A264" s="68"/>
      <c r="E264" s="8"/>
      <c r="F264" s="8"/>
      <c r="G264" s="8"/>
      <c r="H264" s="8"/>
      <c r="I264" s="8"/>
      <c r="J264" s="8"/>
      <c r="K264" s="8"/>
      <c r="L264" s="8"/>
      <c r="O264" s="8"/>
      <c r="R264" s="65"/>
      <c r="V264"/>
      <c r="W264"/>
      <c r="X264"/>
      <c r="Y264"/>
      <c r="Z264"/>
      <c r="AA264"/>
      <c r="AB264"/>
      <c r="AC264"/>
      <c r="AD264"/>
      <c r="AE264"/>
      <c r="AF264"/>
      <c r="AG264"/>
      <c r="AH264"/>
      <c r="AI264"/>
      <c r="AJ264"/>
      <c r="AK264"/>
      <c r="AL264"/>
      <c r="AM264" s="8"/>
      <c r="AR264" s="87"/>
      <c r="AV264" s="8"/>
    </row>
    <row r="265" spans="1:48" s="3" customFormat="1" x14ac:dyDescent="0.2">
      <c r="A265" s="68"/>
      <c r="E265" s="8"/>
      <c r="F265" s="8"/>
      <c r="G265" s="8"/>
      <c r="H265" s="8"/>
      <c r="I265" s="8"/>
      <c r="J265" s="8"/>
      <c r="K265" s="8"/>
      <c r="L265" s="8"/>
      <c r="O265" s="8"/>
      <c r="R265" s="65"/>
      <c r="V265"/>
      <c r="W265"/>
      <c r="X265"/>
      <c r="Y265"/>
      <c r="Z265"/>
      <c r="AA265"/>
      <c r="AB265"/>
      <c r="AC265"/>
      <c r="AD265"/>
      <c r="AE265"/>
      <c r="AF265"/>
      <c r="AG265"/>
      <c r="AH265"/>
      <c r="AI265"/>
      <c r="AJ265"/>
      <c r="AK265"/>
      <c r="AL265"/>
      <c r="AM265" s="8"/>
      <c r="AR265" s="87"/>
      <c r="AV265" s="8"/>
    </row>
    <row r="266" spans="1:48" s="3" customFormat="1" x14ac:dyDescent="0.2">
      <c r="A266" s="68"/>
      <c r="E266" s="8"/>
      <c r="F266" s="8"/>
      <c r="G266" s="8"/>
      <c r="H266" s="8"/>
      <c r="I266" s="8"/>
      <c r="J266" s="8"/>
      <c r="K266" s="8"/>
      <c r="L266" s="8"/>
      <c r="O266" s="8"/>
      <c r="R266" s="65"/>
      <c r="V266"/>
      <c r="W266"/>
      <c r="X266"/>
      <c r="Y266"/>
      <c r="Z266"/>
      <c r="AA266"/>
      <c r="AB266"/>
      <c r="AC266"/>
      <c r="AD266"/>
      <c r="AE266"/>
      <c r="AF266"/>
      <c r="AG266"/>
      <c r="AH266"/>
      <c r="AI266"/>
      <c r="AJ266"/>
      <c r="AK266"/>
      <c r="AL266"/>
      <c r="AM266" s="8"/>
      <c r="AR266" s="87"/>
      <c r="AV266" s="8"/>
    </row>
    <row r="267" spans="1:48" s="3" customFormat="1" x14ac:dyDescent="0.2">
      <c r="A267" s="68"/>
      <c r="E267" s="8"/>
      <c r="F267" s="8"/>
      <c r="G267" s="8"/>
      <c r="H267" s="8"/>
      <c r="I267" s="8"/>
      <c r="J267" s="8"/>
      <c r="K267" s="8"/>
      <c r="L267" s="8"/>
      <c r="O267" s="8"/>
      <c r="R267" s="65"/>
      <c r="V267"/>
      <c r="W267"/>
      <c r="X267"/>
      <c r="Y267"/>
      <c r="Z267"/>
      <c r="AA267"/>
      <c r="AB267"/>
      <c r="AC267"/>
      <c r="AD267"/>
      <c r="AE267"/>
      <c r="AF267"/>
      <c r="AG267"/>
      <c r="AH267"/>
      <c r="AI267"/>
      <c r="AJ267"/>
      <c r="AK267"/>
      <c r="AL267"/>
      <c r="AM267" s="8"/>
      <c r="AR267" s="87"/>
      <c r="AV267" s="8"/>
    </row>
    <row r="268" spans="1:48" s="3" customFormat="1" x14ac:dyDescent="0.2">
      <c r="A268" s="68"/>
      <c r="E268" s="8"/>
      <c r="F268" s="8"/>
      <c r="G268" s="8"/>
      <c r="H268" s="8"/>
      <c r="I268" s="8"/>
      <c r="J268" s="8"/>
      <c r="K268" s="8"/>
      <c r="L268" s="8"/>
      <c r="O268" s="8"/>
      <c r="R268" s="65"/>
      <c r="V268"/>
      <c r="W268"/>
      <c r="X268"/>
      <c r="Y268"/>
      <c r="Z268"/>
      <c r="AA268"/>
      <c r="AB268"/>
      <c r="AC268"/>
      <c r="AD268"/>
      <c r="AE268"/>
      <c r="AF268"/>
      <c r="AG268"/>
      <c r="AH268"/>
      <c r="AI268"/>
      <c r="AJ268"/>
      <c r="AK268"/>
      <c r="AL268"/>
      <c r="AM268" s="8"/>
      <c r="AR268" s="87"/>
      <c r="AV268" s="8"/>
    </row>
    <row r="269" spans="1:48" s="3" customFormat="1" x14ac:dyDescent="0.2">
      <c r="A269" s="68"/>
      <c r="E269" s="8"/>
      <c r="F269" s="8"/>
      <c r="G269" s="8"/>
      <c r="H269" s="8"/>
      <c r="I269" s="8"/>
      <c r="J269" s="8"/>
      <c r="K269" s="8"/>
      <c r="L269" s="8"/>
      <c r="O269" s="8"/>
      <c r="R269" s="65"/>
      <c r="V269"/>
      <c r="W269"/>
      <c r="X269"/>
      <c r="Y269"/>
      <c r="Z269"/>
      <c r="AA269"/>
      <c r="AB269"/>
      <c r="AC269"/>
      <c r="AD269"/>
      <c r="AE269"/>
      <c r="AF269"/>
      <c r="AG269"/>
      <c r="AH269"/>
      <c r="AI269"/>
      <c r="AJ269"/>
      <c r="AK269"/>
      <c r="AL269"/>
      <c r="AM269" s="8"/>
      <c r="AR269" s="87"/>
      <c r="AV269" s="8"/>
    </row>
    <row r="270" spans="1:48" s="3" customFormat="1" x14ac:dyDescent="0.2">
      <c r="A270" s="68"/>
      <c r="E270" s="8"/>
      <c r="F270" s="8"/>
      <c r="G270" s="8"/>
      <c r="H270" s="8"/>
      <c r="I270" s="8"/>
      <c r="J270" s="8"/>
      <c r="K270" s="8"/>
      <c r="L270" s="8"/>
      <c r="O270" s="8"/>
      <c r="R270" s="65"/>
      <c r="V270"/>
      <c r="W270"/>
      <c r="X270"/>
      <c r="Y270"/>
      <c r="Z270"/>
      <c r="AA270"/>
      <c r="AB270"/>
      <c r="AC270"/>
      <c r="AD270"/>
      <c r="AE270"/>
      <c r="AF270"/>
      <c r="AG270"/>
      <c r="AH270"/>
      <c r="AI270"/>
      <c r="AJ270"/>
      <c r="AK270"/>
      <c r="AL270"/>
      <c r="AM270" s="8"/>
      <c r="AR270" s="87"/>
      <c r="AV270" s="8"/>
    </row>
    <row r="271" spans="1:48" s="3" customFormat="1" x14ac:dyDescent="0.2">
      <c r="A271" s="68"/>
      <c r="E271" s="8"/>
      <c r="F271" s="8"/>
      <c r="G271" s="8"/>
      <c r="H271" s="8"/>
      <c r="I271" s="8"/>
      <c r="J271" s="8"/>
      <c r="K271" s="8"/>
      <c r="L271" s="8"/>
      <c r="O271" s="8"/>
      <c r="R271" s="65"/>
      <c r="V271"/>
      <c r="W271"/>
      <c r="X271"/>
      <c r="Y271"/>
      <c r="Z271"/>
      <c r="AA271"/>
      <c r="AB271"/>
      <c r="AC271"/>
      <c r="AD271"/>
      <c r="AE271"/>
      <c r="AF271"/>
      <c r="AG271"/>
      <c r="AH271"/>
      <c r="AI271"/>
      <c r="AJ271"/>
      <c r="AK271"/>
      <c r="AL271"/>
      <c r="AM271" s="8"/>
      <c r="AR271" s="87"/>
      <c r="AV271" s="8"/>
    </row>
    <row r="272" spans="1:48" s="3" customFormat="1" x14ac:dyDescent="0.2">
      <c r="A272" s="68"/>
      <c r="E272" s="8"/>
      <c r="F272" s="8"/>
      <c r="G272" s="8"/>
      <c r="H272" s="8"/>
      <c r="I272" s="8"/>
      <c r="J272" s="8"/>
      <c r="K272" s="8"/>
      <c r="L272" s="8"/>
      <c r="O272" s="8"/>
      <c r="R272" s="65"/>
      <c r="V272"/>
      <c r="W272"/>
      <c r="X272"/>
      <c r="Y272"/>
      <c r="Z272"/>
      <c r="AA272"/>
      <c r="AB272"/>
      <c r="AC272"/>
      <c r="AD272"/>
      <c r="AE272"/>
      <c r="AF272"/>
      <c r="AG272"/>
      <c r="AH272"/>
      <c r="AI272"/>
      <c r="AJ272"/>
      <c r="AK272"/>
      <c r="AL272"/>
      <c r="AM272" s="8"/>
      <c r="AR272" s="87"/>
      <c r="AV272" s="8"/>
    </row>
    <row r="273" spans="1:48" s="3" customFormat="1" x14ac:dyDescent="0.2">
      <c r="A273" s="68"/>
      <c r="E273" s="8"/>
      <c r="F273" s="8"/>
      <c r="G273" s="8"/>
      <c r="H273" s="8"/>
      <c r="I273" s="8"/>
      <c r="J273" s="8"/>
      <c r="K273" s="8"/>
      <c r="L273" s="8"/>
      <c r="O273" s="8"/>
      <c r="R273" s="65"/>
      <c r="V273"/>
      <c r="W273"/>
      <c r="X273"/>
      <c r="Y273"/>
      <c r="Z273"/>
      <c r="AA273"/>
      <c r="AB273"/>
      <c r="AC273"/>
      <c r="AD273"/>
      <c r="AE273"/>
      <c r="AF273"/>
      <c r="AG273"/>
      <c r="AH273"/>
      <c r="AI273"/>
      <c r="AJ273"/>
      <c r="AK273"/>
      <c r="AL273"/>
      <c r="AM273" s="8"/>
      <c r="AR273" s="87"/>
      <c r="AV273" s="8"/>
    </row>
    <row r="274" spans="1:48" s="3" customFormat="1" x14ac:dyDescent="0.2">
      <c r="A274" s="68"/>
      <c r="E274" s="8"/>
      <c r="F274" s="8"/>
      <c r="G274" s="8"/>
      <c r="H274" s="8"/>
      <c r="I274" s="8"/>
      <c r="J274" s="8"/>
      <c r="K274" s="8"/>
      <c r="L274" s="8"/>
      <c r="O274" s="8"/>
      <c r="R274" s="65"/>
      <c r="V274"/>
      <c r="W274"/>
      <c r="X274"/>
      <c r="Y274"/>
      <c r="Z274"/>
      <c r="AA274"/>
      <c r="AB274"/>
      <c r="AC274"/>
      <c r="AD274"/>
      <c r="AE274"/>
      <c r="AF274"/>
      <c r="AG274"/>
      <c r="AH274"/>
      <c r="AI274"/>
      <c r="AJ274"/>
      <c r="AK274"/>
      <c r="AL274"/>
      <c r="AM274" s="8"/>
      <c r="AR274" s="87"/>
      <c r="AV274" s="8"/>
    </row>
    <row r="275" spans="1:48" s="3" customFormat="1" x14ac:dyDescent="0.2">
      <c r="A275" s="68"/>
      <c r="E275" s="8"/>
      <c r="F275" s="8"/>
      <c r="G275" s="8"/>
      <c r="H275" s="8"/>
      <c r="I275" s="8"/>
      <c r="J275" s="8"/>
      <c r="K275" s="8"/>
      <c r="L275" s="8"/>
      <c r="O275" s="8"/>
      <c r="R275" s="65"/>
      <c r="V275"/>
      <c r="W275"/>
      <c r="X275"/>
      <c r="Y275"/>
      <c r="Z275"/>
      <c r="AA275"/>
      <c r="AB275"/>
      <c r="AC275"/>
      <c r="AD275"/>
      <c r="AE275"/>
      <c r="AF275"/>
      <c r="AG275"/>
      <c r="AH275"/>
      <c r="AI275"/>
      <c r="AJ275"/>
      <c r="AK275"/>
      <c r="AL275"/>
      <c r="AM275" s="8"/>
      <c r="AR275" s="87"/>
      <c r="AV275" s="8"/>
    </row>
    <row r="276" spans="1:48" s="3" customFormat="1" x14ac:dyDescent="0.2">
      <c r="A276" s="68"/>
      <c r="E276" s="8"/>
      <c r="F276" s="8"/>
      <c r="G276" s="8"/>
      <c r="H276" s="8"/>
      <c r="I276" s="8"/>
      <c r="J276" s="8"/>
      <c r="K276" s="8"/>
      <c r="L276" s="8"/>
      <c r="O276" s="8"/>
      <c r="R276" s="65"/>
      <c r="V276"/>
      <c r="W276"/>
      <c r="X276"/>
      <c r="Y276"/>
      <c r="Z276"/>
      <c r="AA276"/>
      <c r="AB276"/>
      <c r="AC276"/>
      <c r="AD276"/>
      <c r="AE276"/>
      <c r="AF276"/>
      <c r="AG276"/>
      <c r="AH276"/>
      <c r="AI276"/>
      <c r="AJ276"/>
      <c r="AK276"/>
      <c r="AL276"/>
      <c r="AM276" s="8"/>
      <c r="AR276" s="87"/>
      <c r="AV276" s="8"/>
    </row>
    <row r="277" spans="1:48" s="3" customFormat="1" x14ac:dyDescent="0.2">
      <c r="A277" s="68"/>
      <c r="E277" s="8"/>
      <c r="F277" s="8"/>
      <c r="G277" s="8"/>
      <c r="H277" s="8"/>
      <c r="I277" s="8"/>
      <c r="J277" s="8"/>
      <c r="K277" s="8"/>
      <c r="L277" s="8"/>
      <c r="O277" s="8"/>
      <c r="R277" s="65"/>
      <c r="V277"/>
      <c r="W277"/>
      <c r="X277"/>
      <c r="Y277"/>
      <c r="Z277"/>
      <c r="AA277"/>
      <c r="AB277"/>
      <c r="AC277"/>
      <c r="AD277"/>
      <c r="AE277"/>
      <c r="AF277"/>
      <c r="AG277"/>
      <c r="AH277"/>
      <c r="AI277"/>
      <c r="AJ277"/>
      <c r="AK277"/>
      <c r="AL277"/>
      <c r="AM277" s="8"/>
      <c r="AR277" s="87"/>
      <c r="AV277" s="8"/>
    </row>
    <row r="278" spans="1:48" s="3" customFormat="1" x14ac:dyDescent="0.2">
      <c r="A278" s="68"/>
      <c r="E278" s="8"/>
      <c r="F278" s="8"/>
      <c r="G278" s="8"/>
      <c r="H278" s="8"/>
      <c r="I278" s="8"/>
      <c r="J278" s="8"/>
      <c r="K278" s="8"/>
      <c r="L278" s="8"/>
      <c r="O278" s="8"/>
      <c r="R278" s="65"/>
      <c r="V278"/>
      <c r="W278"/>
      <c r="X278"/>
      <c r="Y278"/>
      <c r="Z278"/>
      <c r="AA278"/>
      <c r="AB278"/>
      <c r="AC278"/>
      <c r="AD278"/>
      <c r="AE278"/>
      <c r="AF278"/>
      <c r="AG278"/>
      <c r="AH278"/>
      <c r="AI278"/>
      <c r="AJ278"/>
      <c r="AK278"/>
      <c r="AL278"/>
      <c r="AM278" s="8"/>
      <c r="AR278" s="87"/>
      <c r="AV278" s="8"/>
    </row>
    <row r="279" spans="1:48" s="3" customFormat="1" x14ac:dyDescent="0.2">
      <c r="A279" s="68"/>
      <c r="E279" s="8"/>
      <c r="F279" s="8"/>
      <c r="G279" s="8"/>
      <c r="H279" s="8"/>
      <c r="I279" s="8"/>
      <c r="J279" s="8"/>
      <c r="K279" s="8"/>
      <c r="L279" s="8"/>
      <c r="O279" s="8"/>
      <c r="R279" s="65"/>
      <c r="V279"/>
      <c r="W279"/>
      <c r="X279"/>
      <c r="Y279"/>
      <c r="Z279"/>
      <c r="AA279"/>
      <c r="AB279"/>
      <c r="AC279"/>
      <c r="AD279"/>
      <c r="AE279"/>
      <c r="AF279"/>
      <c r="AG279"/>
      <c r="AH279"/>
      <c r="AI279"/>
      <c r="AJ279"/>
      <c r="AK279"/>
      <c r="AL279"/>
      <c r="AM279" s="8"/>
      <c r="AR279" s="87"/>
      <c r="AV279" s="8"/>
    </row>
    <row r="280" spans="1:48" s="3" customFormat="1" x14ac:dyDescent="0.2">
      <c r="A280" s="68"/>
      <c r="E280" s="8"/>
      <c r="F280" s="8"/>
      <c r="G280" s="8"/>
      <c r="H280" s="8"/>
      <c r="I280" s="8"/>
      <c r="J280" s="8"/>
      <c r="K280" s="8"/>
      <c r="L280" s="8"/>
      <c r="O280" s="8"/>
      <c r="R280" s="65"/>
      <c r="V280"/>
      <c r="W280"/>
      <c r="X280"/>
      <c r="Y280"/>
      <c r="Z280"/>
      <c r="AA280"/>
      <c r="AB280"/>
      <c r="AC280"/>
      <c r="AD280"/>
      <c r="AE280"/>
      <c r="AF280"/>
      <c r="AG280"/>
      <c r="AH280"/>
      <c r="AI280"/>
      <c r="AJ280"/>
      <c r="AK280"/>
      <c r="AL280"/>
      <c r="AM280" s="8"/>
      <c r="AR280" s="87"/>
      <c r="AV280" s="8"/>
    </row>
    <row r="281" spans="1:48" s="3" customFormat="1" x14ac:dyDescent="0.2">
      <c r="A281" s="68"/>
      <c r="E281" s="8"/>
      <c r="F281" s="8"/>
      <c r="G281" s="8"/>
      <c r="H281" s="8"/>
      <c r="I281" s="8"/>
      <c r="J281" s="8"/>
      <c r="K281" s="8"/>
      <c r="L281" s="8"/>
      <c r="O281" s="8"/>
      <c r="R281" s="65"/>
      <c r="V281"/>
      <c r="W281"/>
      <c r="X281"/>
      <c r="Y281"/>
      <c r="Z281"/>
      <c r="AA281"/>
      <c r="AB281"/>
      <c r="AC281"/>
      <c r="AD281"/>
      <c r="AE281"/>
      <c r="AF281"/>
      <c r="AG281"/>
      <c r="AH281"/>
      <c r="AI281"/>
      <c r="AJ281"/>
      <c r="AK281"/>
      <c r="AL281"/>
      <c r="AM281" s="8"/>
      <c r="AR281" s="87"/>
      <c r="AV281" s="8"/>
    </row>
    <row r="282" spans="1:48" s="3" customFormat="1" x14ac:dyDescent="0.2">
      <c r="A282" s="68"/>
      <c r="E282" s="8"/>
      <c r="F282" s="8"/>
      <c r="G282" s="8"/>
      <c r="H282" s="8"/>
      <c r="I282" s="8"/>
      <c r="J282" s="8"/>
      <c r="K282" s="8"/>
      <c r="L282" s="8"/>
      <c r="O282" s="8"/>
      <c r="R282" s="65"/>
      <c r="V282"/>
      <c r="W282"/>
      <c r="X282"/>
      <c r="Y282"/>
      <c r="Z282"/>
      <c r="AA282"/>
      <c r="AB282"/>
      <c r="AC282"/>
      <c r="AD282"/>
      <c r="AE282"/>
      <c r="AF282"/>
      <c r="AG282"/>
      <c r="AH282"/>
      <c r="AI282"/>
      <c r="AJ282"/>
      <c r="AK282"/>
      <c r="AL282"/>
      <c r="AM282" s="8"/>
      <c r="AR282" s="87"/>
      <c r="AV282" s="8"/>
    </row>
    <row r="283" spans="1:48" s="3" customFormat="1" x14ac:dyDescent="0.2">
      <c r="A283" s="68"/>
      <c r="E283" s="8"/>
      <c r="F283" s="8"/>
      <c r="G283" s="8"/>
      <c r="H283" s="8"/>
      <c r="I283" s="8"/>
      <c r="J283" s="8"/>
      <c r="K283" s="8"/>
      <c r="L283" s="8"/>
      <c r="O283" s="8"/>
      <c r="R283" s="65"/>
      <c r="V283"/>
      <c r="W283"/>
      <c r="X283"/>
      <c r="Y283"/>
      <c r="Z283"/>
      <c r="AA283"/>
      <c r="AB283"/>
      <c r="AC283"/>
      <c r="AD283"/>
      <c r="AE283"/>
      <c r="AF283"/>
      <c r="AG283"/>
      <c r="AH283"/>
      <c r="AI283"/>
      <c r="AJ283"/>
      <c r="AK283"/>
      <c r="AL283"/>
      <c r="AM283" s="8"/>
      <c r="AR283" s="87"/>
      <c r="AV283" s="8"/>
    </row>
    <row r="284" spans="1:48" s="3" customFormat="1" x14ac:dyDescent="0.2">
      <c r="A284" s="68"/>
      <c r="E284" s="8"/>
      <c r="F284" s="8"/>
      <c r="G284" s="8"/>
      <c r="H284" s="8"/>
      <c r="I284" s="8"/>
      <c r="J284" s="8"/>
      <c r="K284" s="8"/>
      <c r="L284" s="8"/>
      <c r="O284" s="8"/>
      <c r="R284" s="65"/>
      <c r="V284"/>
      <c r="W284"/>
      <c r="X284"/>
      <c r="Y284"/>
      <c r="Z284"/>
      <c r="AA284"/>
      <c r="AB284"/>
      <c r="AC284"/>
      <c r="AD284"/>
      <c r="AE284"/>
      <c r="AF284"/>
      <c r="AG284"/>
      <c r="AH284"/>
      <c r="AI284"/>
      <c r="AJ284"/>
      <c r="AK284"/>
      <c r="AL284"/>
      <c r="AM284" s="8"/>
      <c r="AR284" s="87"/>
      <c r="AV284" s="8"/>
    </row>
    <row r="285" spans="1:48" s="3" customFormat="1" x14ac:dyDescent="0.2">
      <c r="A285" s="68"/>
      <c r="E285" s="8"/>
      <c r="F285" s="8"/>
      <c r="G285" s="8"/>
      <c r="H285" s="8"/>
      <c r="I285" s="8"/>
      <c r="J285" s="8"/>
      <c r="K285" s="8"/>
      <c r="L285" s="8"/>
      <c r="O285" s="8"/>
      <c r="R285" s="65"/>
      <c r="V285"/>
      <c r="W285"/>
      <c r="X285"/>
      <c r="Y285"/>
      <c r="Z285"/>
      <c r="AA285"/>
      <c r="AB285"/>
      <c r="AC285"/>
      <c r="AD285"/>
      <c r="AE285"/>
      <c r="AF285"/>
      <c r="AG285"/>
      <c r="AH285"/>
      <c r="AI285"/>
      <c r="AJ285"/>
      <c r="AK285"/>
      <c r="AL285"/>
      <c r="AM285" s="8"/>
      <c r="AR285" s="87"/>
      <c r="AV285" s="8"/>
    </row>
    <row r="286" spans="1:48" s="3" customFormat="1" x14ac:dyDescent="0.2">
      <c r="A286" s="68"/>
      <c r="E286" s="8"/>
      <c r="F286" s="8"/>
      <c r="G286" s="8"/>
      <c r="H286" s="8"/>
      <c r="I286" s="8"/>
      <c r="J286" s="8"/>
      <c r="K286" s="8"/>
      <c r="L286" s="8"/>
      <c r="O286" s="8"/>
      <c r="R286" s="65"/>
      <c r="V286"/>
      <c r="W286"/>
      <c r="X286"/>
      <c r="Y286"/>
      <c r="Z286"/>
      <c r="AA286"/>
      <c r="AB286"/>
      <c r="AC286"/>
      <c r="AD286"/>
      <c r="AE286"/>
      <c r="AF286"/>
      <c r="AG286"/>
      <c r="AH286"/>
      <c r="AI286"/>
      <c r="AJ286"/>
      <c r="AK286"/>
      <c r="AL286"/>
      <c r="AM286" s="8"/>
      <c r="AR286" s="87"/>
      <c r="AV286" s="8"/>
    </row>
    <row r="287" spans="1:48" s="3" customFormat="1" x14ac:dyDescent="0.2">
      <c r="A287" s="68"/>
      <c r="E287" s="8"/>
      <c r="F287" s="8"/>
      <c r="G287" s="8"/>
      <c r="H287" s="8"/>
      <c r="I287" s="8"/>
      <c r="J287" s="8"/>
      <c r="K287" s="8"/>
      <c r="L287" s="8"/>
      <c r="O287" s="8"/>
      <c r="R287" s="65"/>
      <c r="V287"/>
      <c r="W287"/>
      <c r="X287"/>
      <c r="Y287"/>
      <c r="Z287"/>
      <c r="AA287"/>
      <c r="AB287"/>
      <c r="AC287"/>
      <c r="AD287"/>
      <c r="AE287"/>
      <c r="AF287"/>
      <c r="AG287"/>
      <c r="AH287"/>
      <c r="AI287"/>
      <c r="AJ287"/>
      <c r="AK287"/>
      <c r="AL287"/>
      <c r="AM287" s="8"/>
      <c r="AR287" s="87"/>
      <c r="AV287" s="8"/>
    </row>
    <row r="288" spans="1:48" s="3" customFormat="1" x14ac:dyDescent="0.2">
      <c r="A288" s="68"/>
      <c r="E288" s="8"/>
      <c r="F288" s="8"/>
      <c r="G288" s="8"/>
      <c r="H288" s="8"/>
      <c r="I288" s="8"/>
      <c r="J288" s="8"/>
      <c r="K288" s="8"/>
      <c r="L288" s="8"/>
      <c r="O288" s="8"/>
      <c r="R288" s="65"/>
      <c r="V288"/>
      <c r="W288"/>
      <c r="X288"/>
      <c r="Y288"/>
      <c r="Z288"/>
      <c r="AA288"/>
      <c r="AB288"/>
      <c r="AC288"/>
      <c r="AD288"/>
      <c r="AE288"/>
      <c r="AF288"/>
      <c r="AG288"/>
      <c r="AH288"/>
      <c r="AI288"/>
      <c r="AJ288"/>
      <c r="AK288"/>
      <c r="AL288"/>
      <c r="AM288" s="8"/>
      <c r="AR288" s="87"/>
      <c r="AV288" s="8"/>
    </row>
    <row r="289" spans="1:48" s="3" customFormat="1" x14ac:dyDescent="0.2">
      <c r="A289" s="68"/>
      <c r="E289" s="8"/>
      <c r="F289" s="8"/>
      <c r="G289" s="8"/>
      <c r="H289" s="8"/>
      <c r="I289" s="8"/>
      <c r="J289" s="8"/>
      <c r="K289" s="8"/>
      <c r="L289" s="8"/>
      <c r="O289" s="8"/>
      <c r="R289" s="65"/>
      <c r="V289"/>
      <c r="W289"/>
      <c r="X289"/>
      <c r="Y289"/>
      <c r="Z289"/>
      <c r="AA289"/>
      <c r="AB289"/>
      <c r="AC289"/>
      <c r="AD289"/>
      <c r="AE289"/>
      <c r="AF289"/>
      <c r="AG289"/>
      <c r="AH289"/>
      <c r="AI289"/>
      <c r="AJ289"/>
      <c r="AK289"/>
      <c r="AL289"/>
      <c r="AM289" s="8"/>
      <c r="AR289" s="87"/>
      <c r="AV289" s="8"/>
    </row>
    <row r="290" spans="1:48" s="3" customFormat="1" x14ac:dyDescent="0.2">
      <c r="A290" s="68"/>
      <c r="E290" s="8"/>
      <c r="F290" s="8"/>
      <c r="G290" s="8"/>
      <c r="H290" s="8"/>
      <c r="I290" s="8"/>
      <c r="J290" s="8"/>
      <c r="K290" s="8"/>
      <c r="L290" s="8"/>
      <c r="O290" s="8"/>
      <c r="R290" s="65"/>
      <c r="V290"/>
      <c r="W290"/>
      <c r="X290"/>
      <c r="Y290"/>
      <c r="Z290"/>
      <c r="AA290"/>
      <c r="AB290"/>
      <c r="AC290"/>
      <c r="AD290"/>
      <c r="AE290"/>
      <c r="AF290"/>
      <c r="AG290"/>
      <c r="AH290"/>
      <c r="AI290"/>
      <c r="AJ290"/>
      <c r="AK290"/>
      <c r="AL290"/>
      <c r="AM290" s="8"/>
      <c r="AR290" s="87"/>
      <c r="AV290" s="8"/>
    </row>
    <row r="291" spans="1:48" s="3" customFormat="1" x14ac:dyDescent="0.2">
      <c r="A291" s="68"/>
      <c r="E291" s="8"/>
      <c r="F291" s="8"/>
      <c r="G291" s="8"/>
      <c r="H291" s="8"/>
      <c r="I291" s="8"/>
      <c r="J291" s="8"/>
      <c r="K291" s="8"/>
      <c r="L291" s="8"/>
      <c r="O291" s="8"/>
      <c r="R291" s="65"/>
      <c r="V291"/>
      <c r="W291"/>
      <c r="X291"/>
      <c r="Y291"/>
      <c r="Z291"/>
      <c r="AA291"/>
      <c r="AB291"/>
      <c r="AC291"/>
      <c r="AD291"/>
      <c r="AE291"/>
      <c r="AF291"/>
      <c r="AG291"/>
      <c r="AH291"/>
      <c r="AI291"/>
      <c r="AJ291"/>
      <c r="AK291"/>
      <c r="AL291"/>
      <c r="AM291" s="8"/>
      <c r="AR291" s="87"/>
      <c r="AV291" s="8"/>
    </row>
    <row r="292" spans="1:48" s="3" customFormat="1" x14ac:dyDescent="0.2">
      <c r="A292" s="68"/>
      <c r="E292" s="8"/>
      <c r="F292" s="8"/>
      <c r="G292" s="8"/>
      <c r="H292" s="8"/>
      <c r="I292" s="8"/>
      <c r="J292" s="8"/>
      <c r="K292" s="8"/>
      <c r="L292" s="8"/>
      <c r="O292" s="8"/>
      <c r="R292" s="65"/>
      <c r="V292"/>
      <c r="W292"/>
      <c r="X292"/>
      <c r="Y292"/>
      <c r="Z292"/>
      <c r="AA292"/>
      <c r="AB292"/>
      <c r="AC292"/>
      <c r="AD292"/>
      <c r="AE292"/>
      <c r="AF292"/>
      <c r="AG292"/>
      <c r="AH292"/>
      <c r="AI292"/>
      <c r="AJ292"/>
      <c r="AK292"/>
      <c r="AL292"/>
      <c r="AM292" s="8"/>
      <c r="AR292" s="87"/>
      <c r="AV292" s="8"/>
    </row>
    <row r="293" spans="1:48" s="3" customFormat="1" x14ac:dyDescent="0.2">
      <c r="A293" s="68"/>
      <c r="E293" s="8"/>
      <c r="F293" s="8"/>
      <c r="G293" s="8"/>
      <c r="H293" s="8"/>
      <c r="I293" s="8"/>
      <c r="J293" s="8"/>
      <c r="K293" s="8"/>
      <c r="L293" s="8"/>
      <c r="O293" s="8"/>
      <c r="R293" s="65"/>
      <c r="V293"/>
      <c r="W293"/>
      <c r="X293"/>
      <c r="Y293"/>
      <c r="Z293"/>
      <c r="AA293"/>
      <c r="AB293"/>
      <c r="AC293"/>
      <c r="AD293"/>
      <c r="AE293"/>
      <c r="AF293"/>
      <c r="AG293"/>
      <c r="AH293"/>
      <c r="AI293"/>
      <c r="AJ293"/>
      <c r="AK293"/>
      <c r="AL293"/>
      <c r="AM293" s="8"/>
      <c r="AR293" s="87"/>
      <c r="AV293" s="8"/>
    </row>
    <row r="294" spans="1:48" s="3" customFormat="1" x14ac:dyDescent="0.2">
      <c r="A294" s="68"/>
      <c r="E294" s="8"/>
      <c r="F294" s="8"/>
      <c r="G294" s="8"/>
      <c r="H294" s="8"/>
      <c r="I294" s="8"/>
      <c r="J294" s="8"/>
      <c r="K294" s="8"/>
      <c r="L294" s="8"/>
      <c r="O294" s="8"/>
      <c r="R294" s="65"/>
      <c r="V294"/>
      <c r="W294"/>
      <c r="X294"/>
      <c r="Y294"/>
      <c r="Z294"/>
      <c r="AA294"/>
      <c r="AB294"/>
      <c r="AC294"/>
      <c r="AD294"/>
      <c r="AE294"/>
      <c r="AF294"/>
      <c r="AG294"/>
      <c r="AH294"/>
      <c r="AI294"/>
      <c r="AJ294"/>
      <c r="AK294"/>
      <c r="AL294"/>
      <c r="AM294" s="8"/>
      <c r="AR294" s="87"/>
      <c r="AV294" s="8"/>
    </row>
    <row r="295" spans="1:48" s="3" customFormat="1" x14ac:dyDescent="0.2">
      <c r="A295" s="68"/>
      <c r="E295" s="8"/>
      <c r="F295" s="8"/>
      <c r="G295" s="8"/>
      <c r="H295" s="8"/>
      <c r="I295" s="8"/>
      <c r="J295" s="8"/>
      <c r="K295" s="8"/>
      <c r="L295" s="8"/>
      <c r="O295" s="8"/>
      <c r="R295" s="65"/>
      <c r="V295"/>
      <c r="W295"/>
      <c r="X295"/>
      <c r="Y295"/>
      <c r="Z295"/>
      <c r="AA295"/>
      <c r="AB295"/>
      <c r="AC295"/>
      <c r="AD295"/>
      <c r="AE295"/>
      <c r="AF295"/>
      <c r="AG295"/>
      <c r="AH295"/>
      <c r="AI295"/>
      <c r="AJ295"/>
      <c r="AK295"/>
      <c r="AL295"/>
      <c r="AM295" s="8"/>
      <c r="AR295" s="87"/>
      <c r="AV295" s="8"/>
    </row>
    <row r="296" spans="1:48" s="3" customFormat="1" x14ac:dyDescent="0.2">
      <c r="A296" s="68"/>
      <c r="E296" s="8"/>
      <c r="F296" s="8"/>
      <c r="G296" s="8"/>
      <c r="H296" s="8"/>
      <c r="I296" s="8"/>
      <c r="J296" s="8"/>
      <c r="K296" s="8"/>
      <c r="L296" s="8"/>
      <c r="O296" s="8"/>
      <c r="R296" s="65"/>
      <c r="V296"/>
      <c r="W296"/>
      <c r="X296"/>
      <c r="Y296"/>
      <c r="Z296"/>
      <c r="AA296"/>
      <c r="AB296"/>
      <c r="AC296"/>
      <c r="AD296"/>
      <c r="AE296"/>
      <c r="AF296"/>
      <c r="AG296"/>
      <c r="AH296"/>
      <c r="AI296"/>
      <c r="AJ296"/>
      <c r="AK296"/>
      <c r="AL296"/>
      <c r="AM296" s="8"/>
      <c r="AR296" s="87"/>
      <c r="AV296" s="8"/>
    </row>
    <row r="297" spans="1:48" s="3" customFormat="1" x14ac:dyDescent="0.2">
      <c r="A297" s="68"/>
      <c r="E297" s="8"/>
      <c r="F297" s="8"/>
      <c r="G297" s="8"/>
      <c r="H297" s="8"/>
      <c r="I297" s="8"/>
      <c r="J297" s="8"/>
      <c r="K297" s="8"/>
      <c r="L297" s="8"/>
      <c r="O297" s="8"/>
      <c r="R297" s="65"/>
      <c r="V297"/>
      <c r="W297"/>
      <c r="X297"/>
      <c r="Y297"/>
      <c r="Z297"/>
      <c r="AA297"/>
      <c r="AB297"/>
      <c r="AC297"/>
      <c r="AD297"/>
      <c r="AE297"/>
      <c r="AF297"/>
      <c r="AG297"/>
      <c r="AH297"/>
      <c r="AI297"/>
      <c r="AJ297"/>
      <c r="AK297"/>
      <c r="AL297"/>
      <c r="AM297" s="8"/>
      <c r="AR297" s="87"/>
      <c r="AV297" s="8"/>
    </row>
    <row r="298" spans="1:48" s="3" customFormat="1" x14ac:dyDescent="0.2">
      <c r="A298" s="68"/>
      <c r="E298" s="8"/>
      <c r="F298" s="8"/>
      <c r="G298" s="8"/>
      <c r="H298" s="8"/>
      <c r="I298" s="8"/>
      <c r="J298" s="8"/>
      <c r="K298" s="8"/>
      <c r="L298" s="8"/>
      <c r="O298" s="8"/>
      <c r="R298" s="65"/>
      <c r="V298"/>
      <c r="W298"/>
      <c r="X298"/>
      <c r="Y298"/>
      <c r="Z298"/>
      <c r="AA298"/>
      <c r="AB298"/>
      <c r="AC298"/>
      <c r="AD298"/>
      <c r="AE298"/>
      <c r="AF298"/>
      <c r="AG298"/>
      <c r="AH298"/>
      <c r="AI298"/>
      <c r="AJ298"/>
      <c r="AK298"/>
      <c r="AL298"/>
      <c r="AM298" s="8"/>
      <c r="AR298" s="87"/>
      <c r="AV298" s="8"/>
    </row>
    <row r="299" spans="1:48" s="3" customFormat="1" x14ac:dyDescent="0.2">
      <c r="A299" s="68"/>
      <c r="E299" s="8"/>
      <c r="F299" s="8"/>
      <c r="G299" s="8"/>
      <c r="H299" s="8"/>
      <c r="I299" s="8"/>
      <c r="J299" s="8"/>
      <c r="K299" s="8"/>
      <c r="L299" s="8"/>
      <c r="O299" s="8"/>
      <c r="R299" s="65"/>
      <c r="V299"/>
      <c r="W299"/>
      <c r="X299"/>
      <c r="Y299"/>
      <c r="Z299"/>
      <c r="AA299"/>
      <c r="AB299"/>
      <c r="AC299"/>
      <c r="AD299"/>
      <c r="AE299"/>
      <c r="AF299"/>
      <c r="AG299"/>
      <c r="AH299"/>
      <c r="AI299"/>
      <c r="AJ299"/>
      <c r="AK299"/>
      <c r="AL299"/>
      <c r="AM299" s="8"/>
      <c r="AR299" s="87"/>
      <c r="AV299" s="8"/>
    </row>
    <row r="300" spans="1:48" s="3" customFormat="1" x14ac:dyDescent="0.2">
      <c r="A300" s="68"/>
      <c r="E300" s="8"/>
      <c r="F300" s="8"/>
      <c r="G300" s="8"/>
      <c r="H300" s="8"/>
      <c r="I300" s="8"/>
      <c r="J300" s="8"/>
      <c r="K300" s="8"/>
      <c r="L300" s="8"/>
      <c r="O300" s="8"/>
      <c r="R300" s="65"/>
      <c r="V300"/>
      <c r="W300"/>
      <c r="X300"/>
      <c r="Y300"/>
      <c r="Z300"/>
      <c r="AA300"/>
      <c r="AB300"/>
      <c r="AC300"/>
      <c r="AD300"/>
      <c r="AE300"/>
      <c r="AF300"/>
      <c r="AG300"/>
      <c r="AH300"/>
      <c r="AI300"/>
      <c r="AJ300"/>
      <c r="AK300"/>
      <c r="AL300"/>
      <c r="AM300" s="8"/>
      <c r="AR300" s="87"/>
      <c r="AV300" s="8"/>
    </row>
    <row r="301" spans="1:48" s="3" customFormat="1" x14ac:dyDescent="0.2">
      <c r="A301" s="68"/>
      <c r="E301" s="8"/>
      <c r="F301" s="8"/>
      <c r="G301" s="8"/>
      <c r="H301" s="8"/>
      <c r="I301" s="8"/>
      <c r="J301" s="8"/>
      <c r="K301" s="8"/>
      <c r="L301" s="8"/>
      <c r="O301" s="8"/>
      <c r="R301" s="65"/>
      <c r="V301"/>
      <c r="W301"/>
      <c r="X301"/>
      <c r="Y301"/>
      <c r="Z301"/>
      <c r="AA301"/>
      <c r="AB301"/>
      <c r="AC301"/>
      <c r="AD301"/>
      <c r="AE301"/>
      <c r="AF301"/>
      <c r="AG301"/>
      <c r="AH301"/>
      <c r="AI301"/>
      <c r="AJ301"/>
      <c r="AK301"/>
      <c r="AL301"/>
      <c r="AM301" s="8"/>
      <c r="AR301" s="87"/>
      <c r="AV301" s="8"/>
    </row>
    <row r="302" spans="1:48" s="3" customFormat="1" x14ac:dyDescent="0.2">
      <c r="A302" s="68"/>
      <c r="E302" s="8"/>
      <c r="F302" s="8"/>
      <c r="G302" s="8"/>
      <c r="H302" s="8"/>
      <c r="I302" s="8"/>
      <c r="J302" s="8"/>
      <c r="K302" s="8"/>
      <c r="L302" s="8"/>
      <c r="O302" s="8"/>
      <c r="R302" s="65"/>
      <c r="V302"/>
      <c r="W302"/>
      <c r="X302"/>
      <c r="Y302"/>
      <c r="Z302"/>
      <c r="AA302"/>
      <c r="AB302"/>
      <c r="AC302"/>
      <c r="AD302"/>
      <c r="AE302"/>
      <c r="AF302"/>
      <c r="AG302"/>
      <c r="AH302"/>
      <c r="AI302"/>
      <c r="AJ302"/>
      <c r="AK302"/>
      <c r="AL302"/>
      <c r="AM302" s="8"/>
      <c r="AR302" s="87"/>
      <c r="AV302" s="8"/>
    </row>
    <row r="303" spans="1:48" s="3" customFormat="1" x14ac:dyDescent="0.2">
      <c r="A303" s="68"/>
      <c r="E303" s="8"/>
      <c r="F303" s="8"/>
      <c r="G303" s="8"/>
      <c r="H303" s="8"/>
      <c r="I303" s="8"/>
      <c r="J303" s="8"/>
      <c r="K303" s="8"/>
      <c r="L303" s="8"/>
      <c r="O303" s="8"/>
      <c r="R303" s="65"/>
      <c r="V303"/>
      <c r="W303"/>
      <c r="X303"/>
      <c r="Y303"/>
      <c r="Z303"/>
      <c r="AA303"/>
      <c r="AB303"/>
      <c r="AC303"/>
      <c r="AD303"/>
      <c r="AE303"/>
      <c r="AF303"/>
      <c r="AG303"/>
      <c r="AH303"/>
      <c r="AI303"/>
      <c r="AJ303"/>
      <c r="AK303"/>
      <c r="AL303"/>
      <c r="AM303" s="8"/>
      <c r="AR303" s="87"/>
      <c r="AV303" s="8"/>
    </row>
    <row r="304" spans="1:48" s="3" customFormat="1" x14ac:dyDescent="0.2">
      <c r="A304" s="68"/>
      <c r="E304" s="8"/>
      <c r="F304" s="8"/>
      <c r="G304" s="8"/>
      <c r="H304" s="8"/>
      <c r="I304" s="8"/>
      <c r="J304" s="8"/>
      <c r="K304" s="8"/>
      <c r="L304" s="8"/>
      <c r="O304" s="8"/>
      <c r="R304" s="65"/>
      <c r="V304"/>
      <c r="W304"/>
      <c r="X304"/>
      <c r="Y304"/>
      <c r="Z304"/>
      <c r="AA304"/>
      <c r="AB304"/>
      <c r="AC304"/>
      <c r="AD304"/>
      <c r="AE304"/>
      <c r="AF304"/>
      <c r="AG304"/>
      <c r="AH304"/>
      <c r="AI304"/>
      <c r="AJ304"/>
      <c r="AK304"/>
      <c r="AL304"/>
      <c r="AM304" s="8"/>
      <c r="AR304" s="87"/>
      <c r="AV304" s="8"/>
    </row>
    <row r="305" spans="1:48" s="3" customFormat="1" x14ac:dyDescent="0.2">
      <c r="A305" s="68"/>
      <c r="E305" s="8"/>
      <c r="F305" s="8"/>
      <c r="G305" s="8"/>
      <c r="H305" s="8"/>
      <c r="I305" s="8"/>
      <c r="J305" s="8"/>
      <c r="K305" s="8"/>
      <c r="L305" s="8"/>
      <c r="O305" s="8"/>
      <c r="R305" s="65"/>
      <c r="V305"/>
      <c r="W305"/>
      <c r="X305"/>
      <c r="Y305"/>
      <c r="Z305"/>
      <c r="AA305"/>
      <c r="AB305"/>
      <c r="AC305"/>
      <c r="AD305"/>
      <c r="AE305"/>
      <c r="AF305"/>
      <c r="AG305"/>
      <c r="AH305"/>
      <c r="AI305"/>
      <c r="AJ305"/>
      <c r="AK305"/>
      <c r="AL305"/>
      <c r="AM305" s="8"/>
      <c r="AN305" s="8"/>
      <c r="AP305" s="8"/>
      <c r="AR305" s="87"/>
      <c r="AV305" s="8"/>
    </row>
    <row r="306" spans="1:48" s="3" customFormat="1" x14ac:dyDescent="0.2">
      <c r="A306" s="68"/>
      <c r="E306" s="8"/>
      <c r="F306" s="8"/>
      <c r="G306" s="8"/>
      <c r="H306" s="8"/>
      <c r="I306" s="8"/>
      <c r="J306" s="8"/>
      <c r="K306" s="8"/>
      <c r="L306" s="8"/>
      <c r="O306" s="8"/>
      <c r="R306" s="65"/>
      <c r="V306"/>
      <c r="W306"/>
      <c r="X306"/>
      <c r="Y306"/>
      <c r="Z306"/>
      <c r="AA306"/>
      <c r="AB306"/>
      <c r="AC306"/>
      <c r="AD306"/>
      <c r="AE306"/>
      <c r="AF306"/>
      <c r="AG306"/>
      <c r="AH306"/>
      <c r="AI306"/>
      <c r="AJ306"/>
      <c r="AK306"/>
      <c r="AL306"/>
      <c r="AM306" s="8"/>
      <c r="AN306" s="8"/>
      <c r="AP306" s="8"/>
      <c r="AR306" s="87"/>
      <c r="AV306" s="8"/>
    </row>
    <row r="307" spans="1:48" s="3" customFormat="1" x14ac:dyDescent="0.2">
      <c r="A307" s="68"/>
      <c r="E307" s="8"/>
      <c r="F307" s="8"/>
      <c r="G307" s="8"/>
      <c r="H307" s="8"/>
      <c r="I307" s="8"/>
      <c r="J307" s="8"/>
      <c r="K307" s="8"/>
      <c r="L307" s="8"/>
      <c r="N307" s="8"/>
      <c r="O307" s="8"/>
      <c r="P307" s="8"/>
      <c r="R307" s="65"/>
      <c r="V307"/>
      <c r="W307"/>
      <c r="X307"/>
      <c r="Y307"/>
      <c r="Z307"/>
      <c r="AA307"/>
      <c r="AB307"/>
      <c r="AC307"/>
      <c r="AD307"/>
      <c r="AE307"/>
      <c r="AF307"/>
      <c r="AG307"/>
      <c r="AH307"/>
      <c r="AI307"/>
      <c r="AJ307"/>
      <c r="AK307"/>
      <c r="AL307"/>
      <c r="AM307" s="8"/>
      <c r="AN307" s="8"/>
      <c r="AP307" s="8"/>
      <c r="AR307" s="87"/>
      <c r="AV307" s="8"/>
    </row>
    <row r="308" spans="1:48" s="3" customFormat="1" x14ac:dyDescent="0.2">
      <c r="A308" s="68"/>
      <c r="E308" s="8"/>
      <c r="F308" s="8"/>
      <c r="G308" s="8"/>
      <c r="H308" s="8"/>
      <c r="I308" s="8"/>
      <c r="J308" s="8"/>
      <c r="K308" s="8"/>
      <c r="L308" s="8"/>
      <c r="N308" s="8"/>
      <c r="O308" s="8"/>
      <c r="P308" s="8"/>
      <c r="R308" s="65"/>
      <c r="V308"/>
      <c r="W308"/>
      <c r="X308"/>
      <c r="Y308"/>
      <c r="Z308"/>
      <c r="AA308"/>
      <c r="AB308"/>
      <c r="AC308"/>
      <c r="AD308"/>
      <c r="AE308"/>
      <c r="AF308"/>
      <c r="AG308"/>
      <c r="AH308"/>
      <c r="AI308"/>
      <c r="AJ308"/>
      <c r="AK308"/>
      <c r="AL308"/>
      <c r="AM308" s="8"/>
      <c r="AN308" s="8"/>
      <c r="AP308" s="8"/>
      <c r="AR308" s="87"/>
      <c r="AV308" s="8"/>
    </row>
    <row r="309" spans="1:48" s="3" customFormat="1" x14ac:dyDescent="0.2">
      <c r="A309" s="68"/>
      <c r="E309" s="8"/>
      <c r="F309" s="8"/>
      <c r="G309" s="8"/>
      <c r="H309" s="8"/>
      <c r="I309" s="8"/>
      <c r="J309" s="8"/>
      <c r="K309" s="8"/>
      <c r="L309" s="8"/>
      <c r="N309" s="8"/>
      <c r="O309" s="8"/>
      <c r="P309" s="8"/>
      <c r="R309" s="65"/>
      <c r="V309"/>
      <c r="W309"/>
      <c r="X309"/>
      <c r="Y309"/>
      <c r="Z309"/>
      <c r="AA309"/>
      <c r="AB309"/>
      <c r="AC309"/>
      <c r="AD309"/>
      <c r="AE309"/>
      <c r="AF309"/>
      <c r="AG309"/>
      <c r="AH309"/>
      <c r="AI309"/>
      <c r="AJ309"/>
      <c r="AK309"/>
      <c r="AL309"/>
      <c r="AM309" s="8"/>
      <c r="AN309" s="8"/>
      <c r="AP309" s="8"/>
      <c r="AR309" s="87"/>
      <c r="AV309" s="8"/>
    </row>
    <row r="310" spans="1:48" s="3" customFormat="1" x14ac:dyDescent="0.2">
      <c r="A310" s="68"/>
      <c r="E310" s="8"/>
      <c r="F310" s="8"/>
      <c r="G310" s="8"/>
      <c r="H310" s="8"/>
      <c r="I310" s="8"/>
      <c r="J310" s="8"/>
      <c r="K310" s="8"/>
      <c r="L310" s="8"/>
      <c r="N310" s="8"/>
      <c r="O310" s="8"/>
      <c r="P310" s="8"/>
      <c r="R310" s="65"/>
      <c r="V310"/>
      <c r="W310"/>
      <c r="X310"/>
      <c r="Y310"/>
      <c r="Z310"/>
      <c r="AA310"/>
      <c r="AB310"/>
      <c r="AC310"/>
      <c r="AD310"/>
      <c r="AE310"/>
      <c r="AF310"/>
      <c r="AG310"/>
      <c r="AH310"/>
      <c r="AI310"/>
      <c r="AJ310"/>
      <c r="AK310"/>
      <c r="AL310"/>
      <c r="AM310" s="8"/>
      <c r="AN310" s="8"/>
      <c r="AP310" s="8"/>
      <c r="AR310" s="87"/>
      <c r="AV310" s="8"/>
    </row>
    <row r="311" spans="1:48" s="3" customFormat="1" x14ac:dyDescent="0.2">
      <c r="A311" s="68"/>
      <c r="E311" s="8"/>
      <c r="F311" s="8"/>
      <c r="G311" s="8"/>
      <c r="H311" s="8"/>
      <c r="I311" s="8"/>
      <c r="J311" s="8"/>
      <c r="K311" s="8"/>
      <c r="L311" s="8"/>
      <c r="N311" s="8"/>
      <c r="O311" s="8"/>
      <c r="P311" s="8"/>
      <c r="R311" s="65"/>
      <c r="V311"/>
      <c r="W311"/>
      <c r="X311"/>
      <c r="Y311"/>
      <c r="Z311"/>
      <c r="AA311"/>
      <c r="AB311"/>
      <c r="AC311"/>
      <c r="AD311"/>
      <c r="AE311"/>
      <c r="AF311"/>
      <c r="AG311"/>
      <c r="AH311"/>
      <c r="AI311"/>
      <c r="AJ311"/>
      <c r="AK311"/>
      <c r="AL311"/>
      <c r="AM311" s="8"/>
      <c r="AN311" s="8"/>
      <c r="AP311" s="8"/>
      <c r="AR311" s="87"/>
      <c r="AV311" s="8"/>
    </row>
    <row r="312" spans="1:48" s="3" customFormat="1" x14ac:dyDescent="0.2">
      <c r="A312" s="68"/>
      <c r="E312" s="8"/>
      <c r="F312" s="8"/>
      <c r="G312" s="8"/>
      <c r="H312" s="8"/>
      <c r="I312" s="8"/>
      <c r="J312" s="8"/>
      <c r="K312" s="8"/>
      <c r="L312" s="8"/>
      <c r="N312" s="8"/>
      <c r="O312" s="8"/>
      <c r="P312" s="8"/>
      <c r="R312" s="65"/>
      <c r="V312"/>
      <c r="W312"/>
      <c r="X312"/>
      <c r="Y312"/>
      <c r="Z312"/>
      <c r="AA312"/>
      <c r="AB312"/>
      <c r="AC312"/>
      <c r="AD312"/>
      <c r="AE312"/>
      <c r="AF312"/>
      <c r="AG312"/>
      <c r="AH312"/>
      <c r="AI312"/>
      <c r="AJ312"/>
      <c r="AK312"/>
      <c r="AL312"/>
      <c r="AM312" s="8"/>
      <c r="AN312" s="8"/>
      <c r="AP312" s="8"/>
      <c r="AR312" s="87"/>
      <c r="AV312" s="8"/>
    </row>
    <row r="313" spans="1:48" s="3" customFormat="1" x14ac:dyDescent="0.2">
      <c r="A313" s="68"/>
      <c r="E313" s="8"/>
      <c r="F313" s="8"/>
      <c r="G313" s="8"/>
      <c r="H313" s="8"/>
      <c r="I313" s="8"/>
      <c r="J313" s="8"/>
      <c r="K313" s="8"/>
      <c r="L313" s="8"/>
      <c r="N313" s="8"/>
      <c r="O313" s="8"/>
      <c r="P313" s="8"/>
      <c r="R313" s="65"/>
      <c r="V313"/>
      <c r="W313"/>
      <c r="X313"/>
      <c r="Y313"/>
      <c r="Z313"/>
      <c r="AA313"/>
      <c r="AB313"/>
      <c r="AC313"/>
      <c r="AD313"/>
      <c r="AE313"/>
      <c r="AF313"/>
      <c r="AG313"/>
      <c r="AH313"/>
      <c r="AI313"/>
      <c r="AJ313"/>
      <c r="AK313"/>
      <c r="AL313"/>
      <c r="AM313" s="8"/>
      <c r="AN313" s="8"/>
      <c r="AP313" s="8"/>
      <c r="AR313" s="87"/>
      <c r="AV313" s="8"/>
    </row>
    <row r="314" spans="1:48" s="3" customFormat="1" x14ac:dyDescent="0.2">
      <c r="A314" s="68"/>
      <c r="E314" s="8"/>
      <c r="F314" s="8"/>
      <c r="G314" s="8"/>
      <c r="H314" s="8"/>
      <c r="I314" s="8"/>
      <c r="J314" s="8"/>
      <c r="K314" s="8"/>
      <c r="L314" s="8"/>
      <c r="N314" s="8"/>
      <c r="O314" s="8"/>
      <c r="P314" s="8"/>
      <c r="R314" s="65"/>
      <c r="V314"/>
      <c r="W314"/>
      <c r="X314"/>
      <c r="Y314"/>
      <c r="Z314"/>
      <c r="AA314"/>
      <c r="AB314"/>
      <c r="AC314"/>
      <c r="AD314"/>
      <c r="AE314"/>
      <c r="AF314"/>
      <c r="AG314"/>
      <c r="AH314"/>
      <c r="AI314"/>
      <c r="AJ314"/>
      <c r="AK314"/>
      <c r="AL314"/>
      <c r="AM314" s="8"/>
      <c r="AN314" s="8"/>
      <c r="AP314" s="8"/>
      <c r="AR314" s="87"/>
      <c r="AV314" s="8"/>
    </row>
    <row r="315" spans="1:48" s="3" customFormat="1" x14ac:dyDescent="0.2">
      <c r="A315" s="68"/>
      <c r="E315" s="8"/>
      <c r="F315" s="8"/>
      <c r="G315" s="8"/>
      <c r="H315" s="8"/>
      <c r="I315" s="8"/>
      <c r="J315" s="8"/>
      <c r="K315" s="8"/>
      <c r="L315" s="8"/>
      <c r="N315" s="8"/>
      <c r="O315" s="8"/>
      <c r="P315" s="8"/>
      <c r="R315" s="65"/>
      <c r="V315"/>
      <c r="W315"/>
      <c r="X315"/>
      <c r="Y315"/>
      <c r="Z315"/>
      <c r="AA315"/>
      <c r="AB315"/>
      <c r="AC315"/>
      <c r="AD315"/>
      <c r="AE315"/>
      <c r="AF315"/>
      <c r="AG315"/>
      <c r="AH315"/>
      <c r="AI315"/>
      <c r="AJ315"/>
      <c r="AK315"/>
      <c r="AL315"/>
      <c r="AM315" s="8"/>
      <c r="AN315" s="8"/>
      <c r="AP315" s="8"/>
      <c r="AR315" s="87"/>
      <c r="AV315" s="8"/>
    </row>
    <row r="316" spans="1:48" s="3" customFormat="1" x14ac:dyDescent="0.2">
      <c r="A316" s="68"/>
      <c r="E316" s="8"/>
      <c r="F316" s="8"/>
      <c r="G316" s="8"/>
      <c r="H316" s="8"/>
      <c r="I316" s="8"/>
      <c r="J316" s="8"/>
      <c r="K316" s="8"/>
      <c r="L316" s="8"/>
      <c r="N316" s="8"/>
      <c r="O316" s="8"/>
      <c r="P316" s="8"/>
      <c r="R316" s="65"/>
      <c r="V316"/>
      <c r="W316"/>
      <c r="X316"/>
      <c r="Y316"/>
      <c r="Z316"/>
      <c r="AA316"/>
      <c r="AB316"/>
      <c r="AC316"/>
      <c r="AD316"/>
      <c r="AE316"/>
      <c r="AF316"/>
      <c r="AG316"/>
      <c r="AH316"/>
      <c r="AI316"/>
      <c r="AJ316"/>
      <c r="AK316"/>
      <c r="AL316"/>
      <c r="AM316" s="8"/>
      <c r="AN316" s="8"/>
      <c r="AP316" s="8"/>
      <c r="AR316" s="87"/>
      <c r="AV316" s="8"/>
    </row>
    <row r="317" spans="1:48" s="3" customFormat="1" x14ac:dyDescent="0.2">
      <c r="A317" s="68"/>
      <c r="E317" s="8"/>
      <c r="F317" s="8"/>
      <c r="G317" s="8"/>
      <c r="H317" s="8"/>
      <c r="I317" s="8"/>
      <c r="J317" s="8"/>
      <c r="K317" s="8"/>
      <c r="L317" s="8"/>
      <c r="N317" s="8"/>
      <c r="O317" s="8"/>
      <c r="P317" s="8"/>
      <c r="R317" s="65"/>
      <c r="V317"/>
      <c r="W317"/>
      <c r="X317"/>
      <c r="Y317"/>
      <c r="Z317"/>
      <c r="AA317"/>
      <c r="AB317"/>
      <c r="AC317"/>
      <c r="AD317"/>
      <c r="AE317"/>
      <c r="AF317"/>
      <c r="AG317"/>
      <c r="AH317"/>
      <c r="AI317"/>
      <c r="AJ317"/>
      <c r="AK317"/>
      <c r="AL317"/>
      <c r="AM317" s="8"/>
      <c r="AN317" s="8"/>
      <c r="AP317" s="8"/>
      <c r="AR317" s="87"/>
      <c r="AV317" s="8"/>
    </row>
    <row r="318" spans="1:48" s="3" customFormat="1" x14ac:dyDescent="0.2">
      <c r="A318" s="68"/>
      <c r="E318" s="8"/>
      <c r="F318" s="8"/>
      <c r="G318" s="8"/>
      <c r="H318" s="8"/>
      <c r="I318" s="8"/>
      <c r="J318" s="8"/>
      <c r="K318" s="8"/>
      <c r="L318" s="8"/>
      <c r="N318" s="8"/>
      <c r="O318" s="8"/>
      <c r="P318" s="8"/>
      <c r="R318" s="65"/>
      <c r="V318"/>
      <c r="W318"/>
      <c r="X318"/>
      <c r="Y318"/>
      <c r="Z318"/>
      <c r="AA318"/>
      <c r="AB318"/>
      <c r="AC318"/>
      <c r="AD318"/>
      <c r="AE318"/>
      <c r="AF318"/>
      <c r="AG318"/>
      <c r="AH318"/>
      <c r="AI318"/>
      <c r="AJ318"/>
      <c r="AK318"/>
      <c r="AL318"/>
      <c r="AM318" s="8"/>
      <c r="AN318" s="8"/>
      <c r="AP318" s="8"/>
      <c r="AR318" s="87"/>
      <c r="AV318" s="8"/>
    </row>
    <row r="319" spans="1:48" s="3" customFormat="1" x14ac:dyDescent="0.2">
      <c r="A319" s="68"/>
      <c r="E319" s="8"/>
      <c r="F319" s="8"/>
      <c r="G319" s="8"/>
      <c r="H319" s="8"/>
      <c r="I319" s="8"/>
      <c r="J319" s="8"/>
      <c r="K319" s="8"/>
      <c r="L319" s="8"/>
      <c r="N319" s="8"/>
      <c r="O319" s="8"/>
      <c r="P319" s="8"/>
      <c r="R319" s="65"/>
      <c r="V319"/>
      <c r="W319"/>
      <c r="X319"/>
      <c r="Y319"/>
      <c r="Z319"/>
      <c r="AA319"/>
      <c r="AB319"/>
      <c r="AC319"/>
      <c r="AD319"/>
      <c r="AE319"/>
      <c r="AF319"/>
      <c r="AG319"/>
      <c r="AH319"/>
      <c r="AI319"/>
      <c r="AJ319"/>
      <c r="AK319"/>
      <c r="AL319"/>
      <c r="AM319" s="8"/>
      <c r="AN319" s="8"/>
      <c r="AP319" s="8"/>
      <c r="AR319" s="87"/>
      <c r="AV319" s="8"/>
    </row>
    <row r="320" spans="1:48" s="3" customFormat="1" x14ac:dyDescent="0.2">
      <c r="A320" s="68"/>
      <c r="E320" s="8"/>
      <c r="F320" s="8"/>
      <c r="G320" s="8"/>
      <c r="H320" s="8"/>
      <c r="I320" s="8"/>
      <c r="J320" s="8"/>
      <c r="K320" s="8"/>
      <c r="L320" s="8"/>
      <c r="N320" s="8"/>
      <c r="O320" s="8"/>
      <c r="P320" s="8"/>
      <c r="R320" s="65"/>
      <c r="V320"/>
      <c r="W320"/>
      <c r="X320"/>
      <c r="Y320"/>
      <c r="Z320"/>
      <c r="AA320"/>
      <c r="AB320"/>
      <c r="AC320"/>
      <c r="AD320"/>
      <c r="AE320"/>
      <c r="AF320"/>
      <c r="AG320"/>
      <c r="AH320"/>
      <c r="AI320"/>
      <c r="AJ320"/>
      <c r="AK320"/>
      <c r="AL320"/>
      <c r="AM320" s="8"/>
      <c r="AN320" s="8"/>
      <c r="AP320" s="8"/>
      <c r="AR320" s="87"/>
      <c r="AV320" s="8"/>
    </row>
    <row r="321" spans="1:48" s="3" customFormat="1" x14ac:dyDescent="0.2">
      <c r="A321" s="68"/>
      <c r="E321" s="8"/>
      <c r="F321" s="8"/>
      <c r="G321" s="8"/>
      <c r="H321" s="8"/>
      <c r="I321" s="8"/>
      <c r="J321" s="8"/>
      <c r="K321" s="8"/>
      <c r="L321" s="8"/>
      <c r="N321" s="8"/>
      <c r="O321" s="8"/>
      <c r="P321" s="8"/>
      <c r="R321" s="65"/>
      <c r="V321"/>
      <c r="W321"/>
      <c r="X321"/>
      <c r="Y321"/>
      <c r="Z321"/>
      <c r="AA321"/>
      <c r="AB321"/>
      <c r="AC321"/>
      <c r="AD321"/>
      <c r="AE321"/>
      <c r="AF321"/>
      <c r="AG321"/>
      <c r="AH321"/>
      <c r="AI321"/>
      <c r="AJ321"/>
      <c r="AK321"/>
      <c r="AL321"/>
      <c r="AM321" s="8"/>
      <c r="AN321" s="8"/>
      <c r="AP321" s="8"/>
      <c r="AR321" s="87"/>
      <c r="AV321" s="8"/>
    </row>
    <row r="322" spans="1:48" s="3" customFormat="1" x14ac:dyDescent="0.2">
      <c r="A322" s="68"/>
      <c r="E322" s="8"/>
      <c r="F322" s="8"/>
      <c r="G322" s="8"/>
      <c r="H322" s="8"/>
      <c r="I322" s="8"/>
      <c r="J322" s="8"/>
      <c r="K322" s="8"/>
      <c r="L322" s="8"/>
      <c r="N322" s="8"/>
      <c r="O322" s="8"/>
      <c r="P322" s="8"/>
      <c r="R322" s="65"/>
      <c r="V322"/>
      <c r="W322"/>
      <c r="X322"/>
      <c r="Y322"/>
      <c r="Z322"/>
      <c r="AA322"/>
      <c r="AB322"/>
      <c r="AC322"/>
      <c r="AD322"/>
      <c r="AE322"/>
      <c r="AF322"/>
      <c r="AG322"/>
      <c r="AH322"/>
      <c r="AI322"/>
      <c r="AJ322"/>
      <c r="AK322"/>
      <c r="AL322"/>
      <c r="AM322" s="8"/>
      <c r="AN322" s="8"/>
      <c r="AP322" s="8"/>
      <c r="AR322" s="87"/>
      <c r="AV322" s="8"/>
    </row>
    <row r="323" spans="1:48" s="3" customFormat="1" x14ac:dyDescent="0.2">
      <c r="A323" s="68"/>
      <c r="E323" s="8"/>
      <c r="F323" s="8"/>
      <c r="G323" s="8"/>
      <c r="H323" s="8"/>
      <c r="I323" s="8"/>
      <c r="J323" s="8"/>
      <c r="K323" s="8"/>
      <c r="L323" s="8"/>
      <c r="N323" s="8"/>
      <c r="O323" s="8"/>
      <c r="P323" s="8"/>
      <c r="R323" s="65"/>
      <c r="V323"/>
      <c r="W323"/>
      <c r="X323"/>
      <c r="Y323"/>
      <c r="Z323"/>
      <c r="AA323"/>
      <c r="AB323"/>
      <c r="AC323"/>
      <c r="AD323"/>
      <c r="AE323"/>
      <c r="AF323"/>
      <c r="AG323"/>
      <c r="AH323"/>
      <c r="AI323"/>
      <c r="AJ323"/>
      <c r="AK323"/>
      <c r="AL323"/>
      <c r="AM323" s="8"/>
      <c r="AN323" s="8"/>
      <c r="AP323" s="8"/>
      <c r="AR323" s="87"/>
      <c r="AV323" s="8"/>
    </row>
    <row r="324" spans="1:48" s="3" customFormat="1" x14ac:dyDescent="0.2">
      <c r="A324" s="68"/>
      <c r="E324" s="8"/>
      <c r="F324" s="8"/>
      <c r="G324" s="8"/>
      <c r="H324" s="8"/>
      <c r="I324" s="8"/>
      <c r="J324" s="8"/>
      <c r="K324" s="8"/>
      <c r="L324" s="8"/>
      <c r="N324" s="8"/>
      <c r="O324" s="8"/>
      <c r="P324" s="8"/>
      <c r="R324" s="65"/>
      <c r="V324"/>
      <c r="W324"/>
      <c r="X324"/>
      <c r="Y324"/>
      <c r="Z324"/>
      <c r="AA324"/>
      <c r="AB324"/>
      <c r="AC324"/>
      <c r="AD324"/>
      <c r="AE324"/>
      <c r="AF324"/>
      <c r="AG324"/>
      <c r="AH324"/>
      <c r="AI324"/>
      <c r="AJ324"/>
      <c r="AK324"/>
      <c r="AL324"/>
      <c r="AM324" s="8"/>
      <c r="AN324" s="8"/>
      <c r="AP324" s="8"/>
      <c r="AR324" s="87"/>
      <c r="AV324" s="8"/>
    </row>
    <row r="325" spans="1:48" s="3" customFormat="1" x14ac:dyDescent="0.2">
      <c r="A325" s="68"/>
      <c r="E325" s="8"/>
      <c r="F325" s="8"/>
      <c r="G325" s="8"/>
      <c r="H325" s="8"/>
      <c r="I325" s="8"/>
      <c r="J325" s="8"/>
      <c r="K325" s="8"/>
      <c r="L325" s="8"/>
      <c r="N325" s="8"/>
      <c r="O325" s="8"/>
      <c r="P325" s="8"/>
      <c r="R325" s="65"/>
      <c r="V325"/>
      <c r="W325"/>
      <c r="X325"/>
      <c r="Y325"/>
      <c r="Z325"/>
      <c r="AA325"/>
      <c r="AB325"/>
      <c r="AC325"/>
      <c r="AD325"/>
      <c r="AE325"/>
      <c r="AF325"/>
      <c r="AG325"/>
      <c r="AH325"/>
      <c r="AI325"/>
      <c r="AJ325"/>
      <c r="AK325"/>
      <c r="AL325"/>
      <c r="AM325" s="8"/>
      <c r="AN325" s="8"/>
      <c r="AP325" s="8"/>
      <c r="AR325" s="87"/>
      <c r="AV325" s="8"/>
    </row>
    <row r="326" spans="1:48" s="3" customFormat="1" x14ac:dyDescent="0.2">
      <c r="A326" s="68"/>
      <c r="E326" s="8"/>
      <c r="F326" s="8"/>
      <c r="G326" s="8"/>
      <c r="H326" s="8"/>
      <c r="I326" s="8"/>
      <c r="J326" s="8"/>
      <c r="K326" s="8"/>
      <c r="L326" s="8"/>
      <c r="N326" s="8"/>
      <c r="O326" s="8"/>
      <c r="P326" s="8"/>
      <c r="R326" s="65"/>
      <c r="V326"/>
      <c r="W326"/>
      <c r="X326"/>
      <c r="Y326"/>
      <c r="Z326"/>
      <c r="AA326"/>
      <c r="AB326"/>
      <c r="AC326"/>
      <c r="AD326"/>
      <c r="AE326"/>
      <c r="AF326"/>
      <c r="AG326"/>
      <c r="AH326"/>
      <c r="AI326"/>
      <c r="AJ326"/>
      <c r="AK326"/>
      <c r="AL326"/>
      <c r="AM326" s="8"/>
      <c r="AN326" s="8"/>
      <c r="AP326" s="8"/>
      <c r="AR326" s="87"/>
      <c r="AV326" s="8"/>
    </row>
    <row r="327" spans="1:48" s="3" customFormat="1" x14ac:dyDescent="0.2">
      <c r="A327" s="68"/>
      <c r="E327" s="8"/>
      <c r="F327" s="8"/>
      <c r="G327" s="8"/>
      <c r="H327" s="8"/>
      <c r="I327" s="8"/>
      <c r="J327" s="8"/>
      <c r="K327" s="8"/>
      <c r="L327" s="8"/>
      <c r="N327" s="8"/>
      <c r="O327" s="8"/>
      <c r="P327" s="8"/>
      <c r="R327" s="65"/>
      <c r="V327"/>
      <c r="W327"/>
      <c r="X327"/>
      <c r="Y327"/>
      <c r="Z327"/>
      <c r="AA327"/>
      <c r="AB327"/>
      <c r="AC327"/>
      <c r="AD327"/>
      <c r="AE327"/>
      <c r="AF327"/>
      <c r="AG327"/>
      <c r="AH327"/>
      <c r="AI327"/>
      <c r="AJ327"/>
      <c r="AK327"/>
      <c r="AL327"/>
      <c r="AM327" s="8"/>
      <c r="AN327" s="8"/>
      <c r="AP327" s="8"/>
      <c r="AR327" s="87"/>
      <c r="AV327" s="8"/>
    </row>
    <row r="328" spans="1:48" s="3" customFormat="1" x14ac:dyDescent="0.2">
      <c r="A328" s="68"/>
      <c r="E328" s="8"/>
      <c r="F328" s="8"/>
      <c r="G328" s="8"/>
      <c r="H328" s="8"/>
      <c r="I328" s="8"/>
      <c r="J328" s="8"/>
      <c r="K328" s="8"/>
      <c r="L328" s="8"/>
      <c r="N328" s="8"/>
      <c r="O328" s="8"/>
      <c r="P328" s="8"/>
      <c r="R328" s="65"/>
      <c r="V328"/>
      <c r="W328"/>
      <c r="X328"/>
      <c r="Y328"/>
      <c r="Z328"/>
      <c r="AA328"/>
      <c r="AB328"/>
      <c r="AC328"/>
      <c r="AD328"/>
      <c r="AE328"/>
      <c r="AF328"/>
      <c r="AG328"/>
      <c r="AH328"/>
      <c r="AI328"/>
      <c r="AJ328"/>
      <c r="AK328"/>
      <c r="AL328"/>
      <c r="AM328" s="8"/>
      <c r="AN328" s="8"/>
      <c r="AP328" s="8"/>
      <c r="AR328" s="87"/>
      <c r="AV328" s="8"/>
    </row>
    <row r="329" spans="1:48" s="3" customFormat="1" x14ac:dyDescent="0.2">
      <c r="A329" s="68"/>
      <c r="E329" s="8"/>
      <c r="F329" s="8"/>
      <c r="G329" s="8"/>
      <c r="H329" s="8"/>
      <c r="I329" s="8"/>
      <c r="J329" s="8"/>
      <c r="K329" s="8"/>
      <c r="L329" s="8"/>
      <c r="N329" s="8"/>
      <c r="O329" s="8"/>
      <c r="P329" s="8"/>
      <c r="R329" s="65"/>
      <c r="V329"/>
      <c r="W329"/>
      <c r="X329"/>
      <c r="Y329"/>
      <c r="Z329"/>
      <c r="AA329"/>
      <c r="AB329"/>
      <c r="AC329"/>
      <c r="AD329"/>
      <c r="AE329"/>
      <c r="AF329"/>
      <c r="AG329"/>
      <c r="AH329"/>
      <c r="AI329"/>
      <c r="AJ329"/>
      <c r="AK329"/>
      <c r="AL329"/>
      <c r="AM329" s="8"/>
      <c r="AN329" s="8"/>
      <c r="AP329" s="8"/>
      <c r="AR329" s="87"/>
      <c r="AV329" s="8"/>
    </row>
    <row r="330" spans="1:48" s="3" customFormat="1" x14ac:dyDescent="0.2">
      <c r="A330" s="68"/>
      <c r="E330" s="8"/>
      <c r="F330" s="8"/>
      <c r="G330" s="8"/>
      <c r="H330" s="8"/>
      <c r="I330" s="8"/>
      <c r="J330" s="8"/>
      <c r="K330" s="8"/>
      <c r="L330" s="8"/>
      <c r="N330" s="8"/>
      <c r="O330" s="8"/>
      <c r="P330" s="8"/>
      <c r="R330" s="65"/>
      <c r="V330"/>
      <c r="W330"/>
      <c r="X330"/>
      <c r="Y330"/>
      <c r="Z330"/>
      <c r="AA330"/>
      <c r="AB330"/>
      <c r="AC330"/>
      <c r="AD330"/>
      <c r="AE330"/>
      <c r="AF330"/>
      <c r="AG330"/>
      <c r="AH330"/>
      <c r="AI330"/>
      <c r="AJ330"/>
      <c r="AK330"/>
      <c r="AL330"/>
      <c r="AM330" s="8"/>
      <c r="AN330" s="8"/>
      <c r="AP330" s="8"/>
      <c r="AR330" s="87"/>
      <c r="AV330" s="8"/>
    </row>
    <row r="331" spans="1:48" s="3" customFormat="1" x14ac:dyDescent="0.2">
      <c r="A331" s="68"/>
      <c r="E331" s="8"/>
      <c r="F331" s="8"/>
      <c r="G331" s="8"/>
      <c r="H331" s="8"/>
      <c r="I331" s="8"/>
      <c r="J331" s="8"/>
      <c r="K331" s="8"/>
      <c r="L331" s="8"/>
      <c r="N331" s="8"/>
      <c r="O331" s="8"/>
      <c r="P331" s="8"/>
      <c r="R331" s="65"/>
      <c r="V331"/>
      <c r="W331"/>
      <c r="X331"/>
      <c r="Y331"/>
      <c r="Z331"/>
      <c r="AA331"/>
      <c r="AB331"/>
      <c r="AC331"/>
      <c r="AD331"/>
      <c r="AE331"/>
      <c r="AF331"/>
      <c r="AG331"/>
      <c r="AH331"/>
      <c r="AI331"/>
      <c r="AJ331"/>
      <c r="AK331"/>
      <c r="AL331"/>
      <c r="AM331" s="8"/>
      <c r="AN331" s="8"/>
      <c r="AP331" s="8"/>
      <c r="AR331" s="87"/>
      <c r="AV331" s="8"/>
    </row>
    <row r="332" spans="1:48" s="3" customFormat="1" x14ac:dyDescent="0.2">
      <c r="A332" s="68"/>
      <c r="E332" s="8"/>
      <c r="F332" s="8"/>
      <c r="G332" s="8"/>
      <c r="H332" s="8"/>
      <c r="I332" s="8"/>
      <c r="J332" s="8"/>
      <c r="K332" s="8"/>
      <c r="L332" s="8"/>
      <c r="N332" s="8"/>
      <c r="O332" s="8"/>
      <c r="P332" s="8"/>
      <c r="R332" s="65"/>
      <c r="V332"/>
      <c r="W332"/>
      <c r="X332"/>
      <c r="Y332"/>
      <c r="Z332"/>
      <c r="AA332"/>
      <c r="AB332"/>
      <c r="AC332"/>
      <c r="AD332"/>
      <c r="AE332"/>
      <c r="AF332"/>
      <c r="AG332"/>
      <c r="AH332"/>
      <c r="AI332"/>
      <c r="AJ332"/>
      <c r="AK332"/>
      <c r="AL332"/>
      <c r="AM332" s="8"/>
      <c r="AN332" s="8"/>
      <c r="AP332" s="8"/>
      <c r="AR332" s="87"/>
      <c r="AV332" s="8"/>
    </row>
    <row r="333" spans="1:48" s="3" customFormat="1" x14ac:dyDescent="0.2">
      <c r="A333" s="68"/>
      <c r="E333" s="8"/>
      <c r="F333" s="8"/>
      <c r="G333" s="8"/>
      <c r="H333" s="8"/>
      <c r="I333" s="8"/>
      <c r="J333" s="8"/>
      <c r="K333" s="8"/>
      <c r="L333" s="8"/>
      <c r="N333" s="8"/>
      <c r="O333" s="8"/>
      <c r="P333" s="8"/>
      <c r="R333" s="65"/>
      <c r="V333"/>
      <c r="W333"/>
      <c r="X333"/>
      <c r="Y333"/>
      <c r="Z333"/>
      <c r="AA333"/>
      <c r="AB333"/>
      <c r="AC333"/>
      <c r="AD333"/>
      <c r="AE333"/>
      <c r="AF333"/>
      <c r="AG333"/>
      <c r="AH333"/>
      <c r="AI333"/>
      <c r="AJ333"/>
      <c r="AK333"/>
      <c r="AL333"/>
      <c r="AM333" s="8"/>
      <c r="AN333" s="8"/>
      <c r="AP333" s="8"/>
      <c r="AR333" s="87"/>
      <c r="AV333" s="8"/>
    </row>
    <row r="334" spans="1:48" s="3" customFormat="1" x14ac:dyDescent="0.2">
      <c r="A334" s="68"/>
      <c r="E334" s="8"/>
      <c r="F334" s="8"/>
      <c r="G334" s="8"/>
      <c r="H334" s="8"/>
      <c r="I334" s="8"/>
      <c r="J334" s="8"/>
      <c r="K334" s="8"/>
      <c r="L334" s="8"/>
      <c r="N334" s="8"/>
      <c r="O334" s="8"/>
      <c r="P334" s="8"/>
      <c r="R334" s="65"/>
      <c r="V334"/>
      <c r="W334"/>
      <c r="X334"/>
      <c r="Y334"/>
      <c r="Z334"/>
      <c r="AA334"/>
      <c r="AB334"/>
      <c r="AC334"/>
      <c r="AD334"/>
      <c r="AE334"/>
      <c r="AF334"/>
      <c r="AG334"/>
      <c r="AH334"/>
      <c r="AI334"/>
      <c r="AJ334"/>
      <c r="AK334"/>
      <c r="AL334"/>
      <c r="AM334" s="8"/>
      <c r="AN334" s="8"/>
      <c r="AP334" s="8"/>
      <c r="AR334" s="87"/>
      <c r="AV334" s="8"/>
    </row>
    <row r="335" spans="1:48" s="3" customFormat="1" x14ac:dyDescent="0.2">
      <c r="A335" s="68"/>
      <c r="E335" s="8"/>
      <c r="F335" s="8"/>
      <c r="G335" s="8"/>
      <c r="H335" s="8"/>
      <c r="I335" s="8"/>
      <c r="J335" s="8"/>
      <c r="K335" s="8"/>
      <c r="L335" s="8"/>
      <c r="N335" s="8"/>
      <c r="O335" s="8"/>
      <c r="P335" s="8"/>
      <c r="R335" s="65"/>
      <c r="V335"/>
      <c r="W335"/>
      <c r="X335"/>
      <c r="Y335"/>
      <c r="Z335"/>
      <c r="AA335"/>
      <c r="AB335"/>
      <c r="AC335"/>
      <c r="AD335"/>
      <c r="AE335"/>
      <c r="AF335"/>
      <c r="AG335"/>
      <c r="AH335"/>
      <c r="AI335"/>
      <c r="AJ335"/>
      <c r="AK335"/>
      <c r="AL335"/>
      <c r="AM335" s="8"/>
      <c r="AN335" s="8"/>
      <c r="AP335" s="8"/>
      <c r="AR335" s="87"/>
      <c r="AV335" s="8"/>
    </row>
    <row r="336" spans="1:48" s="3" customFormat="1" x14ac:dyDescent="0.2">
      <c r="A336" s="68"/>
      <c r="E336" s="8"/>
      <c r="F336" s="8"/>
      <c r="G336" s="8"/>
      <c r="H336" s="8"/>
      <c r="I336" s="8"/>
      <c r="J336" s="8"/>
      <c r="K336" s="8"/>
      <c r="L336" s="8"/>
      <c r="N336" s="8"/>
      <c r="O336" s="8"/>
      <c r="P336" s="8"/>
      <c r="R336" s="65"/>
      <c r="V336"/>
      <c r="W336"/>
      <c r="X336"/>
      <c r="Y336"/>
      <c r="Z336"/>
      <c r="AA336"/>
      <c r="AB336"/>
      <c r="AC336"/>
      <c r="AD336"/>
      <c r="AE336"/>
      <c r="AF336"/>
      <c r="AG336"/>
      <c r="AH336"/>
      <c r="AI336"/>
      <c r="AJ336"/>
      <c r="AK336"/>
      <c r="AL336"/>
      <c r="AM336" s="8"/>
      <c r="AN336" s="8"/>
      <c r="AP336" s="8"/>
      <c r="AR336" s="87"/>
      <c r="AV336" s="8"/>
    </row>
    <row r="337" spans="1:48" s="3" customFormat="1" x14ac:dyDescent="0.2">
      <c r="A337" s="68"/>
      <c r="E337" s="8"/>
      <c r="F337" s="8"/>
      <c r="G337" s="8"/>
      <c r="H337" s="8"/>
      <c r="I337" s="8"/>
      <c r="J337" s="8"/>
      <c r="K337" s="8"/>
      <c r="L337" s="8"/>
      <c r="N337" s="8"/>
      <c r="O337" s="8"/>
      <c r="P337" s="8"/>
      <c r="R337" s="65"/>
      <c r="V337"/>
      <c r="W337"/>
      <c r="X337"/>
      <c r="Y337"/>
      <c r="Z337"/>
      <c r="AA337"/>
      <c r="AB337"/>
      <c r="AC337"/>
      <c r="AD337"/>
      <c r="AE337"/>
      <c r="AF337"/>
      <c r="AG337"/>
      <c r="AH337"/>
      <c r="AI337"/>
      <c r="AJ337"/>
      <c r="AK337"/>
      <c r="AL337"/>
      <c r="AM337" s="8"/>
      <c r="AN337" s="8"/>
      <c r="AP337" s="8"/>
      <c r="AR337" s="87"/>
      <c r="AV337" s="8"/>
    </row>
    <row r="338" spans="1:48" s="3" customFormat="1" x14ac:dyDescent="0.2">
      <c r="A338" s="68"/>
      <c r="E338" s="8"/>
      <c r="F338" s="8"/>
      <c r="G338" s="8"/>
      <c r="H338" s="8"/>
      <c r="I338" s="8"/>
      <c r="J338" s="8"/>
      <c r="K338" s="8"/>
      <c r="L338" s="8"/>
      <c r="N338" s="8"/>
      <c r="O338" s="8"/>
      <c r="P338" s="8"/>
      <c r="R338" s="65"/>
      <c r="V338"/>
      <c r="W338"/>
      <c r="X338"/>
      <c r="Y338"/>
      <c r="Z338"/>
      <c r="AA338"/>
      <c r="AB338"/>
      <c r="AC338"/>
      <c r="AD338"/>
      <c r="AE338"/>
      <c r="AF338"/>
      <c r="AG338"/>
      <c r="AH338"/>
      <c r="AI338"/>
      <c r="AJ338"/>
      <c r="AK338"/>
      <c r="AL338"/>
      <c r="AM338" s="8"/>
      <c r="AN338" s="8"/>
      <c r="AP338" s="8"/>
      <c r="AR338" s="87"/>
      <c r="AV338" s="8"/>
    </row>
    <row r="339" spans="1:48" s="3" customFormat="1" x14ac:dyDescent="0.2">
      <c r="A339" s="68"/>
      <c r="E339" s="8"/>
      <c r="F339" s="8"/>
      <c r="G339" s="8"/>
      <c r="H339" s="8"/>
      <c r="I339" s="8"/>
      <c r="J339" s="8"/>
      <c r="K339" s="8"/>
      <c r="L339" s="8"/>
      <c r="N339" s="8"/>
      <c r="O339" s="8"/>
      <c r="P339" s="8"/>
      <c r="R339" s="65"/>
      <c r="V339"/>
      <c r="W339"/>
      <c r="X339"/>
      <c r="Y339"/>
      <c r="Z339"/>
      <c r="AA339"/>
      <c r="AB339"/>
      <c r="AC339"/>
      <c r="AD339"/>
      <c r="AE339"/>
      <c r="AF339"/>
      <c r="AG339"/>
      <c r="AH339"/>
      <c r="AI339"/>
      <c r="AJ339"/>
      <c r="AK339"/>
      <c r="AL339"/>
      <c r="AM339" s="8"/>
      <c r="AN339" s="8"/>
      <c r="AP339" s="8"/>
      <c r="AR339" s="87"/>
      <c r="AV339" s="8"/>
    </row>
    <row r="340" spans="1:48" s="3" customFormat="1" x14ac:dyDescent="0.2">
      <c r="A340" s="68"/>
      <c r="E340" s="8"/>
      <c r="F340" s="8"/>
      <c r="G340" s="8"/>
      <c r="H340" s="8"/>
      <c r="I340" s="8"/>
      <c r="J340" s="8"/>
      <c r="K340" s="8"/>
      <c r="L340" s="8"/>
      <c r="N340" s="8"/>
      <c r="O340" s="8"/>
      <c r="P340" s="8"/>
      <c r="R340" s="65"/>
      <c r="V340"/>
      <c r="W340"/>
      <c r="X340"/>
      <c r="Y340"/>
      <c r="Z340"/>
      <c r="AA340"/>
      <c r="AB340"/>
      <c r="AC340"/>
      <c r="AD340"/>
      <c r="AE340"/>
      <c r="AF340"/>
      <c r="AG340"/>
      <c r="AH340"/>
      <c r="AI340"/>
      <c r="AJ340"/>
      <c r="AK340"/>
      <c r="AL340"/>
      <c r="AM340" s="8"/>
      <c r="AN340" s="8"/>
      <c r="AP340" s="8"/>
      <c r="AR340" s="87"/>
      <c r="AV340" s="8"/>
    </row>
    <row r="341" spans="1:48" s="3" customFormat="1" x14ac:dyDescent="0.2">
      <c r="A341" s="68"/>
      <c r="E341" s="8"/>
      <c r="F341" s="8"/>
      <c r="G341" s="8"/>
      <c r="H341" s="8"/>
      <c r="I341" s="8"/>
      <c r="J341" s="8"/>
      <c r="K341" s="8"/>
      <c r="L341" s="8"/>
      <c r="N341" s="8"/>
      <c r="O341" s="8"/>
      <c r="P341" s="8"/>
      <c r="R341" s="65"/>
      <c r="V341"/>
      <c r="W341"/>
      <c r="X341"/>
      <c r="Y341"/>
      <c r="Z341"/>
      <c r="AA341"/>
      <c r="AB341"/>
      <c r="AC341"/>
      <c r="AD341"/>
      <c r="AE341"/>
      <c r="AF341"/>
      <c r="AG341"/>
      <c r="AH341"/>
      <c r="AI341"/>
      <c r="AJ341"/>
      <c r="AK341"/>
      <c r="AL341"/>
      <c r="AM341" s="8"/>
      <c r="AN341" s="8"/>
      <c r="AP341" s="8"/>
      <c r="AR341" s="87"/>
      <c r="AV341" s="8"/>
    </row>
    <row r="342" spans="1:48" s="3" customFormat="1" x14ac:dyDescent="0.2">
      <c r="A342" s="68"/>
      <c r="E342" s="8"/>
      <c r="F342" s="8"/>
      <c r="G342" s="8"/>
      <c r="H342" s="8"/>
      <c r="I342" s="8"/>
      <c r="J342" s="8"/>
      <c r="K342" s="8"/>
      <c r="L342" s="8"/>
      <c r="N342" s="8"/>
      <c r="O342" s="8"/>
      <c r="P342" s="8"/>
      <c r="R342" s="65"/>
      <c r="V342"/>
      <c r="W342"/>
      <c r="X342"/>
      <c r="Y342"/>
      <c r="Z342"/>
      <c r="AA342"/>
      <c r="AB342"/>
      <c r="AC342"/>
      <c r="AD342"/>
      <c r="AE342"/>
      <c r="AF342"/>
      <c r="AG342"/>
      <c r="AH342"/>
      <c r="AI342"/>
      <c r="AJ342"/>
      <c r="AK342"/>
      <c r="AL342"/>
      <c r="AM342" s="8"/>
      <c r="AN342" s="8"/>
      <c r="AP342" s="8"/>
      <c r="AR342" s="87"/>
      <c r="AV342" s="8"/>
    </row>
    <row r="343" spans="1:48" s="3" customFormat="1" x14ac:dyDescent="0.2">
      <c r="A343" s="68"/>
      <c r="E343" s="8"/>
      <c r="F343" s="8"/>
      <c r="G343" s="8"/>
      <c r="H343" s="8"/>
      <c r="I343" s="8"/>
      <c r="J343" s="8"/>
      <c r="K343" s="8"/>
      <c r="L343" s="8"/>
      <c r="N343" s="8"/>
      <c r="O343" s="8"/>
      <c r="P343" s="8"/>
      <c r="R343" s="65"/>
      <c r="V343"/>
      <c r="W343"/>
      <c r="X343"/>
      <c r="Y343"/>
      <c r="Z343"/>
      <c r="AA343"/>
      <c r="AB343"/>
      <c r="AC343"/>
      <c r="AD343"/>
      <c r="AE343"/>
      <c r="AF343"/>
      <c r="AG343"/>
      <c r="AH343"/>
      <c r="AI343"/>
      <c r="AJ343"/>
      <c r="AK343"/>
      <c r="AL343"/>
      <c r="AM343" s="8"/>
      <c r="AN343" s="8"/>
      <c r="AP343" s="8"/>
      <c r="AR343" s="87"/>
      <c r="AV343" s="8"/>
    </row>
    <row r="344" spans="1:48" s="3" customFormat="1" x14ac:dyDescent="0.2">
      <c r="A344" s="68"/>
      <c r="E344" s="8"/>
      <c r="F344" s="8"/>
      <c r="G344" s="8"/>
      <c r="H344" s="8"/>
      <c r="I344" s="8"/>
      <c r="J344" s="8"/>
      <c r="K344" s="8"/>
      <c r="L344" s="8"/>
      <c r="N344" s="8"/>
      <c r="O344" s="8"/>
      <c r="P344" s="8"/>
      <c r="R344" s="65"/>
      <c r="V344"/>
      <c r="W344"/>
      <c r="X344"/>
      <c r="Y344"/>
      <c r="Z344"/>
      <c r="AA344"/>
      <c r="AB344"/>
      <c r="AC344"/>
      <c r="AD344"/>
      <c r="AE344"/>
      <c r="AF344"/>
      <c r="AG344"/>
      <c r="AH344"/>
      <c r="AI344"/>
      <c r="AJ344"/>
      <c r="AK344"/>
      <c r="AL344"/>
      <c r="AM344" s="8"/>
      <c r="AN344" s="8"/>
      <c r="AP344" s="8"/>
      <c r="AR344" s="87"/>
      <c r="AV344" s="8"/>
    </row>
    <row r="345" spans="1:48" s="3" customFormat="1" x14ac:dyDescent="0.2">
      <c r="A345" s="68"/>
      <c r="E345" s="8"/>
      <c r="F345" s="8"/>
      <c r="G345" s="8"/>
      <c r="H345" s="8"/>
      <c r="I345" s="8"/>
      <c r="J345" s="8"/>
      <c r="K345" s="8"/>
      <c r="L345" s="8"/>
      <c r="N345" s="8"/>
      <c r="O345" s="8"/>
      <c r="P345" s="8"/>
      <c r="R345" s="65"/>
      <c r="V345"/>
      <c r="W345"/>
      <c r="X345"/>
      <c r="Y345"/>
      <c r="Z345"/>
      <c r="AA345"/>
      <c r="AB345"/>
      <c r="AC345"/>
      <c r="AD345"/>
      <c r="AE345"/>
      <c r="AF345"/>
      <c r="AG345"/>
      <c r="AH345"/>
      <c r="AI345"/>
      <c r="AJ345"/>
      <c r="AK345"/>
      <c r="AL345"/>
      <c r="AM345" s="8"/>
      <c r="AN345" s="8"/>
      <c r="AP345" s="8"/>
      <c r="AR345" s="87"/>
      <c r="AV345" s="8"/>
    </row>
    <row r="346" spans="1:48" s="3" customFormat="1" x14ac:dyDescent="0.2">
      <c r="A346" s="68"/>
      <c r="E346" s="8"/>
      <c r="F346" s="8"/>
      <c r="G346" s="8"/>
      <c r="H346" s="8"/>
      <c r="I346" s="8"/>
      <c r="J346" s="8"/>
      <c r="K346" s="8"/>
      <c r="L346" s="8"/>
      <c r="N346" s="8"/>
      <c r="O346" s="8"/>
      <c r="P346" s="8"/>
      <c r="R346" s="65"/>
      <c r="V346"/>
      <c r="W346"/>
      <c r="X346"/>
      <c r="Y346"/>
      <c r="Z346"/>
      <c r="AA346"/>
      <c r="AB346"/>
      <c r="AC346"/>
      <c r="AD346"/>
      <c r="AE346"/>
      <c r="AF346"/>
      <c r="AG346"/>
      <c r="AH346"/>
      <c r="AI346"/>
      <c r="AJ346"/>
      <c r="AK346"/>
      <c r="AL346"/>
      <c r="AM346" s="8"/>
      <c r="AN346" s="8"/>
      <c r="AP346" s="8"/>
      <c r="AR346" s="87"/>
      <c r="AV346" s="8"/>
    </row>
    <row r="347" spans="1:48" s="3" customFormat="1" x14ac:dyDescent="0.2">
      <c r="A347" s="68"/>
      <c r="E347" s="8"/>
      <c r="F347" s="8"/>
      <c r="G347" s="8"/>
      <c r="H347" s="8"/>
      <c r="I347" s="8"/>
      <c r="J347" s="8"/>
      <c r="K347" s="8"/>
      <c r="L347" s="8"/>
      <c r="N347" s="8"/>
      <c r="O347" s="8"/>
      <c r="P347" s="8"/>
      <c r="R347" s="65"/>
      <c r="V347"/>
      <c r="W347"/>
      <c r="X347"/>
      <c r="Y347"/>
      <c r="Z347"/>
      <c r="AA347"/>
      <c r="AB347"/>
      <c r="AC347"/>
      <c r="AD347"/>
      <c r="AE347"/>
      <c r="AF347"/>
      <c r="AG347"/>
      <c r="AH347"/>
      <c r="AI347"/>
      <c r="AJ347"/>
      <c r="AK347"/>
      <c r="AL347"/>
      <c r="AM347" s="8"/>
      <c r="AN347" s="8"/>
      <c r="AP347" s="8"/>
      <c r="AR347" s="87"/>
      <c r="AV347" s="8"/>
    </row>
    <row r="348" spans="1:48" s="3" customFormat="1" x14ac:dyDescent="0.2">
      <c r="A348" s="68"/>
      <c r="E348" s="8"/>
      <c r="F348" s="8"/>
      <c r="G348" s="8"/>
      <c r="H348" s="8"/>
      <c r="I348" s="8"/>
      <c r="J348" s="8"/>
      <c r="K348" s="8"/>
      <c r="L348" s="8"/>
      <c r="N348" s="8"/>
      <c r="O348" s="8"/>
      <c r="P348" s="8"/>
      <c r="R348" s="65"/>
      <c r="V348"/>
      <c r="W348"/>
      <c r="X348"/>
      <c r="Y348"/>
      <c r="Z348"/>
      <c r="AA348"/>
      <c r="AB348"/>
      <c r="AC348"/>
      <c r="AD348"/>
      <c r="AE348"/>
      <c r="AF348"/>
      <c r="AG348"/>
      <c r="AH348"/>
      <c r="AI348"/>
      <c r="AJ348"/>
      <c r="AK348"/>
      <c r="AL348"/>
      <c r="AM348" s="8"/>
      <c r="AN348" s="8"/>
      <c r="AP348" s="8"/>
      <c r="AR348" s="87"/>
      <c r="AV348" s="8"/>
    </row>
    <row r="349" spans="1:48" s="3" customFormat="1" x14ac:dyDescent="0.2">
      <c r="A349" s="68"/>
      <c r="E349" s="8"/>
      <c r="F349" s="8"/>
      <c r="G349" s="8"/>
      <c r="H349" s="8"/>
      <c r="I349" s="8"/>
      <c r="J349" s="8"/>
      <c r="K349" s="8"/>
      <c r="L349" s="8"/>
      <c r="N349" s="8"/>
      <c r="O349" s="8"/>
      <c r="P349" s="8"/>
      <c r="R349" s="65"/>
      <c r="V349"/>
      <c r="W349"/>
      <c r="X349"/>
      <c r="Y349"/>
      <c r="Z349"/>
      <c r="AA349"/>
      <c r="AB349"/>
      <c r="AC349"/>
      <c r="AD349"/>
      <c r="AE349"/>
      <c r="AF349"/>
      <c r="AG349"/>
      <c r="AH349"/>
      <c r="AI349"/>
      <c r="AJ349"/>
      <c r="AK349"/>
      <c r="AL349"/>
      <c r="AM349" s="8"/>
      <c r="AN349" s="8"/>
      <c r="AP349" s="8"/>
      <c r="AR349" s="87"/>
      <c r="AV349" s="8"/>
    </row>
    <row r="350" spans="1:48" s="3" customFormat="1" x14ac:dyDescent="0.2">
      <c r="A350" s="68"/>
      <c r="E350" s="8"/>
      <c r="F350" s="8"/>
      <c r="G350" s="8"/>
      <c r="H350" s="8"/>
      <c r="I350" s="8"/>
      <c r="J350" s="8"/>
      <c r="K350" s="8"/>
      <c r="L350" s="8"/>
      <c r="N350" s="8"/>
      <c r="O350" s="8"/>
      <c r="P350" s="8"/>
      <c r="R350" s="65"/>
      <c r="V350"/>
      <c r="W350"/>
      <c r="X350"/>
      <c r="Y350"/>
      <c r="Z350"/>
      <c r="AA350"/>
      <c r="AB350"/>
      <c r="AC350"/>
      <c r="AD350"/>
      <c r="AE350"/>
      <c r="AF350"/>
      <c r="AG350"/>
      <c r="AH350"/>
      <c r="AI350"/>
      <c r="AJ350"/>
      <c r="AK350"/>
      <c r="AL350"/>
      <c r="AM350" s="8"/>
      <c r="AN350" s="8"/>
      <c r="AP350" s="8"/>
      <c r="AR350" s="87"/>
      <c r="AV350" s="8"/>
    </row>
    <row r="351" spans="1:48" s="3" customFormat="1" x14ac:dyDescent="0.2">
      <c r="A351" s="68"/>
      <c r="E351" s="8"/>
      <c r="F351" s="8"/>
      <c r="G351" s="8"/>
      <c r="H351" s="8"/>
      <c r="I351" s="8"/>
      <c r="J351" s="8"/>
      <c r="K351" s="8"/>
      <c r="L351" s="8"/>
      <c r="N351" s="8"/>
      <c r="O351" s="8"/>
      <c r="P351" s="8"/>
      <c r="R351" s="65"/>
      <c r="V351"/>
      <c r="W351"/>
      <c r="X351"/>
      <c r="Y351"/>
      <c r="Z351"/>
      <c r="AA351"/>
      <c r="AB351"/>
      <c r="AC351"/>
      <c r="AD351"/>
      <c r="AE351"/>
      <c r="AF351"/>
      <c r="AG351"/>
      <c r="AH351"/>
      <c r="AI351"/>
      <c r="AJ351"/>
      <c r="AK351"/>
      <c r="AL351"/>
      <c r="AM351" s="8"/>
      <c r="AN351" s="8"/>
      <c r="AP351" s="8"/>
      <c r="AR351" s="87"/>
      <c r="AV351" s="8"/>
    </row>
    <row r="352" spans="1:48" s="3" customFormat="1" x14ac:dyDescent="0.2">
      <c r="A352" s="68"/>
      <c r="E352" s="8"/>
      <c r="F352" s="8"/>
      <c r="G352" s="8"/>
      <c r="H352" s="8"/>
      <c r="I352" s="8"/>
      <c r="J352" s="8"/>
      <c r="K352" s="8"/>
      <c r="L352" s="8"/>
      <c r="N352" s="8"/>
      <c r="O352" s="8"/>
      <c r="P352" s="8"/>
      <c r="R352" s="65"/>
      <c r="V352"/>
      <c r="W352"/>
      <c r="X352"/>
      <c r="Y352"/>
      <c r="Z352"/>
      <c r="AA352"/>
      <c r="AB352"/>
      <c r="AC352"/>
      <c r="AD352"/>
      <c r="AE352"/>
      <c r="AF352"/>
      <c r="AG352"/>
      <c r="AH352"/>
      <c r="AI352"/>
      <c r="AJ352"/>
      <c r="AK352"/>
      <c r="AL352"/>
      <c r="AM352" s="8"/>
      <c r="AN352" s="8"/>
      <c r="AP352" s="8"/>
      <c r="AR352" s="87"/>
      <c r="AV352" s="8"/>
    </row>
    <row r="353" spans="1:48" s="3" customFormat="1" x14ac:dyDescent="0.2">
      <c r="A353" s="68"/>
      <c r="E353" s="8"/>
      <c r="F353" s="8"/>
      <c r="G353" s="8"/>
      <c r="H353" s="8"/>
      <c r="I353" s="8"/>
      <c r="J353" s="8"/>
      <c r="K353" s="8"/>
      <c r="L353" s="8"/>
      <c r="N353" s="8"/>
      <c r="O353" s="8"/>
      <c r="P353" s="8"/>
      <c r="R353" s="65"/>
      <c r="V353"/>
      <c r="W353"/>
      <c r="X353"/>
      <c r="Y353"/>
      <c r="Z353"/>
      <c r="AA353"/>
      <c r="AB353"/>
      <c r="AC353"/>
      <c r="AD353"/>
      <c r="AE353"/>
      <c r="AF353"/>
      <c r="AG353"/>
      <c r="AH353"/>
      <c r="AI353"/>
      <c r="AJ353"/>
      <c r="AK353"/>
      <c r="AL353"/>
      <c r="AM353" s="8"/>
      <c r="AN353" s="8"/>
      <c r="AP353" s="8"/>
      <c r="AR353" s="87"/>
      <c r="AV353" s="8"/>
    </row>
    <row r="354" spans="1:48" s="3" customFormat="1" x14ac:dyDescent="0.2">
      <c r="A354" s="68"/>
      <c r="E354" s="8"/>
      <c r="F354" s="8"/>
      <c r="G354" s="8"/>
      <c r="H354" s="8"/>
      <c r="I354" s="8"/>
      <c r="J354" s="8"/>
      <c r="K354" s="8"/>
      <c r="L354" s="8"/>
      <c r="N354" s="8"/>
      <c r="O354" s="8"/>
      <c r="P354" s="8"/>
      <c r="R354" s="65"/>
      <c r="V354"/>
      <c r="W354"/>
      <c r="X354"/>
      <c r="Y354"/>
      <c r="Z354"/>
      <c r="AA354"/>
      <c r="AB354"/>
      <c r="AC354"/>
      <c r="AD354"/>
      <c r="AE354"/>
      <c r="AF354"/>
      <c r="AG354"/>
      <c r="AH354"/>
      <c r="AI354"/>
      <c r="AJ354"/>
      <c r="AK354"/>
      <c r="AL354"/>
      <c r="AM354" s="8"/>
      <c r="AN354" s="8"/>
      <c r="AP354" s="8"/>
      <c r="AR354" s="87"/>
      <c r="AV354" s="8"/>
    </row>
    <row r="355" spans="1:48" s="3" customFormat="1" x14ac:dyDescent="0.2">
      <c r="A355" s="68"/>
      <c r="E355" s="8"/>
      <c r="F355" s="8"/>
      <c r="G355" s="8"/>
      <c r="H355" s="8"/>
      <c r="I355" s="8"/>
      <c r="J355" s="8"/>
      <c r="K355" s="8"/>
      <c r="L355" s="8"/>
      <c r="N355" s="8"/>
      <c r="O355" s="8"/>
      <c r="P355" s="8"/>
      <c r="R355" s="65"/>
      <c r="V355"/>
      <c r="W355"/>
      <c r="X355"/>
      <c r="Y355"/>
      <c r="Z355"/>
      <c r="AA355"/>
      <c r="AB355"/>
      <c r="AC355"/>
      <c r="AD355"/>
      <c r="AE355"/>
      <c r="AF355"/>
      <c r="AG355"/>
      <c r="AH355"/>
      <c r="AI355"/>
      <c r="AJ355"/>
      <c r="AK355"/>
      <c r="AL355"/>
      <c r="AM355" s="8"/>
      <c r="AN355" s="8"/>
      <c r="AP355" s="8"/>
      <c r="AR355" s="87"/>
      <c r="AV355" s="8"/>
    </row>
    <row r="356" spans="1:48" s="3" customFormat="1" x14ac:dyDescent="0.2">
      <c r="A356" s="68"/>
      <c r="E356" s="8"/>
      <c r="F356" s="8"/>
      <c r="G356" s="8"/>
      <c r="H356" s="8"/>
      <c r="I356" s="8"/>
      <c r="J356" s="8"/>
      <c r="K356" s="8"/>
      <c r="L356" s="8"/>
      <c r="N356" s="8"/>
      <c r="O356" s="8"/>
      <c r="P356" s="8"/>
      <c r="R356" s="65"/>
      <c r="V356"/>
      <c r="W356"/>
      <c r="X356"/>
      <c r="Y356"/>
      <c r="Z356"/>
      <c r="AA356"/>
      <c r="AB356"/>
      <c r="AC356"/>
      <c r="AD356"/>
      <c r="AE356"/>
      <c r="AF356"/>
      <c r="AG356"/>
      <c r="AH356"/>
      <c r="AI356"/>
      <c r="AJ356"/>
      <c r="AK356"/>
      <c r="AL356"/>
      <c r="AM356" s="8"/>
      <c r="AN356" s="8"/>
      <c r="AP356" s="8"/>
      <c r="AR356" s="87"/>
      <c r="AV356" s="8"/>
    </row>
    <row r="357" spans="1:48" s="3" customFormat="1" x14ac:dyDescent="0.2">
      <c r="A357" s="68"/>
      <c r="E357" s="8"/>
      <c r="F357" s="8"/>
      <c r="G357" s="8"/>
      <c r="H357" s="8"/>
      <c r="I357" s="8"/>
      <c r="J357" s="8"/>
      <c r="K357" s="8"/>
      <c r="L357" s="8"/>
      <c r="N357" s="8"/>
      <c r="O357" s="8"/>
      <c r="P357" s="8"/>
      <c r="R357" s="65"/>
      <c r="V357"/>
      <c r="W357"/>
      <c r="X357"/>
      <c r="Y357"/>
      <c r="Z357"/>
      <c r="AA357"/>
      <c r="AB357"/>
      <c r="AC357"/>
      <c r="AD357"/>
      <c r="AE357"/>
      <c r="AF357"/>
      <c r="AG357"/>
      <c r="AH357"/>
      <c r="AI357"/>
      <c r="AJ357"/>
      <c r="AK357"/>
      <c r="AL357"/>
      <c r="AM357" s="8"/>
      <c r="AN357" s="8"/>
      <c r="AP357" s="8"/>
      <c r="AR357" s="87"/>
      <c r="AV357" s="8"/>
    </row>
    <row r="358" spans="1:48" s="3" customFormat="1" x14ac:dyDescent="0.2">
      <c r="A358" s="68"/>
      <c r="E358" s="8"/>
      <c r="F358" s="8"/>
      <c r="G358" s="8"/>
      <c r="H358" s="8"/>
      <c r="I358" s="8"/>
      <c r="J358" s="8"/>
      <c r="K358" s="8"/>
      <c r="L358" s="8"/>
      <c r="N358" s="8"/>
      <c r="O358" s="8"/>
      <c r="P358" s="8"/>
      <c r="R358" s="65"/>
      <c r="V358"/>
      <c r="W358"/>
      <c r="X358"/>
      <c r="Y358"/>
      <c r="Z358"/>
      <c r="AA358"/>
      <c r="AB358"/>
      <c r="AC358"/>
      <c r="AD358"/>
      <c r="AE358"/>
      <c r="AF358"/>
      <c r="AG358"/>
      <c r="AH358"/>
      <c r="AI358"/>
      <c r="AJ358"/>
      <c r="AK358"/>
      <c r="AL358"/>
      <c r="AM358" s="8"/>
      <c r="AN358" s="8"/>
      <c r="AP358" s="8"/>
      <c r="AR358" s="87"/>
      <c r="AV358" s="8"/>
    </row>
    <row r="359" spans="1:48" s="3" customFormat="1" x14ac:dyDescent="0.2">
      <c r="A359" s="68"/>
      <c r="E359" s="8"/>
      <c r="F359" s="8"/>
      <c r="G359" s="8"/>
      <c r="H359" s="8"/>
      <c r="I359" s="8"/>
      <c r="J359" s="8"/>
      <c r="K359" s="8"/>
      <c r="L359" s="8"/>
      <c r="N359" s="8"/>
      <c r="O359" s="8"/>
      <c r="P359" s="8"/>
      <c r="R359" s="65"/>
      <c r="V359"/>
      <c r="W359"/>
      <c r="X359"/>
      <c r="Y359"/>
      <c r="Z359"/>
      <c r="AA359"/>
      <c r="AB359"/>
      <c r="AC359"/>
      <c r="AD359"/>
      <c r="AE359"/>
      <c r="AF359"/>
      <c r="AG359"/>
      <c r="AH359"/>
      <c r="AI359"/>
      <c r="AJ359"/>
      <c r="AK359"/>
      <c r="AL359"/>
      <c r="AM359" s="8"/>
      <c r="AN359" s="8"/>
      <c r="AP359" s="8"/>
      <c r="AR359" s="87"/>
      <c r="AV359" s="8"/>
    </row>
    <row r="360" spans="1:48" s="3" customFormat="1" x14ac:dyDescent="0.2">
      <c r="A360" s="68"/>
      <c r="E360" s="8"/>
      <c r="F360" s="8"/>
      <c r="G360" s="8"/>
      <c r="H360" s="8"/>
      <c r="I360" s="8"/>
      <c r="J360" s="8"/>
      <c r="K360" s="8"/>
      <c r="L360" s="8"/>
      <c r="N360" s="8"/>
      <c r="O360" s="8"/>
      <c r="P360" s="8"/>
      <c r="R360" s="65"/>
      <c r="V360"/>
      <c r="W360"/>
      <c r="X360"/>
      <c r="Y360"/>
      <c r="Z360"/>
      <c r="AA360"/>
      <c r="AB360"/>
      <c r="AC360"/>
      <c r="AD360"/>
      <c r="AE360"/>
      <c r="AF360"/>
      <c r="AG360"/>
      <c r="AH360"/>
      <c r="AI360"/>
      <c r="AJ360"/>
      <c r="AK360"/>
      <c r="AL360"/>
      <c r="AM360" s="8"/>
      <c r="AN360" s="8"/>
      <c r="AP360" s="8"/>
      <c r="AR360" s="87"/>
      <c r="AV360" s="8"/>
    </row>
    <row r="361" spans="1:48" s="3" customFormat="1" x14ac:dyDescent="0.2">
      <c r="A361" s="68"/>
      <c r="E361" s="8"/>
      <c r="F361" s="8"/>
      <c r="G361" s="8"/>
      <c r="H361" s="8"/>
      <c r="I361" s="8"/>
      <c r="J361" s="8"/>
      <c r="K361" s="8"/>
      <c r="L361" s="8"/>
      <c r="N361" s="8"/>
      <c r="O361" s="8"/>
      <c r="P361" s="8"/>
      <c r="R361" s="65"/>
      <c r="V361"/>
      <c r="W361"/>
      <c r="X361"/>
      <c r="Y361"/>
      <c r="Z361"/>
      <c r="AA361"/>
      <c r="AB361"/>
      <c r="AC361"/>
      <c r="AD361"/>
      <c r="AE361"/>
      <c r="AF361"/>
      <c r="AG361"/>
      <c r="AH361"/>
      <c r="AI361"/>
      <c r="AJ361"/>
      <c r="AK361"/>
      <c r="AL361"/>
      <c r="AM361" s="8"/>
      <c r="AN361" s="8"/>
      <c r="AP361" s="8"/>
      <c r="AR361" s="87"/>
      <c r="AV361" s="8"/>
    </row>
    <row r="362" spans="1:48" s="3" customFormat="1" x14ac:dyDescent="0.2">
      <c r="A362" s="68"/>
      <c r="E362" s="8"/>
      <c r="F362" s="8"/>
      <c r="G362" s="8"/>
      <c r="H362" s="8"/>
      <c r="I362" s="8"/>
      <c r="J362" s="8"/>
      <c r="K362" s="8"/>
      <c r="L362" s="8"/>
      <c r="N362" s="8"/>
      <c r="O362" s="8"/>
      <c r="P362" s="8"/>
      <c r="R362" s="65"/>
      <c r="V362"/>
      <c r="W362"/>
      <c r="X362"/>
      <c r="Y362"/>
      <c r="Z362"/>
      <c r="AA362"/>
      <c r="AB362"/>
      <c r="AC362"/>
      <c r="AD362"/>
      <c r="AE362"/>
      <c r="AF362"/>
      <c r="AG362"/>
      <c r="AH362"/>
      <c r="AI362"/>
      <c r="AJ362"/>
      <c r="AK362"/>
      <c r="AL362"/>
      <c r="AM362" s="8"/>
      <c r="AN362" s="8"/>
      <c r="AP362" s="8"/>
      <c r="AR362" s="87"/>
      <c r="AV362" s="8"/>
    </row>
    <row r="363" spans="1:48" s="3" customFormat="1" x14ac:dyDescent="0.2">
      <c r="A363" s="68"/>
      <c r="E363" s="8"/>
      <c r="F363" s="8"/>
      <c r="G363" s="8"/>
      <c r="H363" s="8"/>
      <c r="I363" s="8"/>
      <c r="J363" s="8"/>
      <c r="K363" s="8"/>
      <c r="L363" s="8"/>
      <c r="N363" s="8"/>
      <c r="O363" s="8"/>
      <c r="P363" s="8"/>
      <c r="R363" s="65"/>
      <c r="V363"/>
      <c r="W363"/>
      <c r="X363"/>
      <c r="Y363"/>
      <c r="Z363"/>
      <c r="AA363"/>
      <c r="AB363"/>
      <c r="AC363"/>
      <c r="AD363"/>
      <c r="AE363"/>
      <c r="AF363"/>
      <c r="AG363"/>
      <c r="AH363"/>
      <c r="AI363"/>
      <c r="AJ363"/>
      <c r="AK363"/>
      <c r="AL363"/>
      <c r="AM363" s="8"/>
      <c r="AN363" s="8"/>
      <c r="AP363" s="8"/>
      <c r="AR363" s="87"/>
      <c r="AV363" s="8"/>
    </row>
    <row r="364" spans="1:48" s="3" customFormat="1" x14ac:dyDescent="0.2">
      <c r="A364" s="68"/>
      <c r="E364" s="8"/>
      <c r="F364" s="8"/>
      <c r="G364" s="8"/>
      <c r="H364" s="8"/>
      <c r="I364" s="8"/>
      <c r="J364" s="8"/>
      <c r="K364" s="8"/>
      <c r="L364" s="8"/>
      <c r="N364" s="8"/>
      <c r="O364" s="8"/>
      <c r="P364" s="8"/>
      <c r="R364" s="65"/>
      <c r="V364"/>
      <c r="W364"/>
      <c r="X364"/>
      <c r="Y364"/>
      <c r="Z364"/>
      <c r="AA364"/>
      <c r="AB364"/>
      <c r="AC364"/>
      <c r="AD364"/>
      <c r="AE364"/>
      <c r="AF364"/>
      <c r="AG364"/>
      <c r="AH364"/>
      <c r="AI364"/>
      <c r="AJ364"/>
      <c r="AK364"/>
      <c r="AL364"/>
      <c r="AM364" s="8"/>
      <c r="AN364" s="8"/>
      <c r="AP364" s="8"/>
      <c r="AR364" s="87"/>
      <c r="AV364" s="8"/>
    </row>
    <row r="365" spans="1:48" s="3" customFormat="1" x14ac:dyDescent="0.2">
      <c r="A365" s="68"/>
      <c r="E365" s="8"/>
      <c r="F365" s="8"/>
      <c r="G365" s="8"/>
      <c r="H365" s="8"/>
      <c r="I365" s="8"/>
      <c r="J365" s="8"/>
      <c r="K365" s="8"/>
      <c r="L365" s="8"/>
      <c r="N365" s="8"/>
      <c r="O365" s="8"/>
      <c r="P365" s="8"/>
      <c r="R365" s="65"/>
      <c r="V365"/>
      <c r="W365"/>
      <c r="X365"/>
      <c r="Y365"/>
      <c r="Z365"/>
      <c r="AA365"/>
      <c r="AB365"/>
      <c r="AC365"/>
      <c r="AD365"/>
      <c r="AE365"/>
      <c r="AF365"/>
      <c r="AG365"/>
      <c r="AH365"/>
      <c r="AI365"/>
      <c r="AJ365"/>
      <c r="AK365"/>
      <c r="AL365"/>
      <c r="AM365" s="8"/>
      <c r="AN365" s="8"/>
      <c r="AP365" s="8"/>
      <c r="AR365" s="87"/>
      <c r="AV365" s="8"/>
    </row>
    <row r="366" spans="1:48" s="3" customFormat="1" x14ac:dyDescent="0.2">
      <c r="A366" s="68"/>
      <c r="E366" s="8"/>
      <c r="F366" s="8"/>
      <c r="G366" s="8"/>
      <c r="H366" s="8"/>
      <c r="I366" s="8"/>
      <c r="J366" s="8"/>
      <c r="K366" s="8"/>
      <c r="L366" s="8"/>
      <c r="N366" s="8"/>
      <c r="O366" s="8"/>
      <c r="P366" s="8"/>
      <c r="R366" s="65"/>
      <c r="V366"/>
      <c r="W366"/>
      <c r="X366"/>
      <c r="Y366"/>
      <c r="Z366"/>
      <c r="AA366"/>
      <c r="AB366"/>
      <c r="AC366"/>
      <c r="AD366"/>
      <c r="AE366"/>
      <c r="AF366"/>
      <c r="AG366"/>
      <c r="AH366"/>
      <c r="AI366"/>
      <c r="AJ366"/>
      <c r="AK366"/>
      <c r="AL366"/>
      <c r="AM366" s="8"/>
      <c r="AN366" s="8"/>
      <c r="AP366" s="8"/>
      <c r="AR366" s="87"/>
      <c r="AV366" s="8"/>
    </row>
    <row r="367" spans="1:48" s="3" customFormat="1" x14ac:dyDescent="0.2">
      <c r="A367" s="68"/>
      <c r="E367" s="8"/>
      <c r="F367" s="8"/>
      <c r="G367" s="8"/>
      <c r="H367" s="8"/>
      <c r="I367" s="8"/>
      <c r="J367" s="8"/>
      <c r="K367" s="8"/>
      <c r="L367" s="8"/>
      <c r="N367" s="8"/>
      <c r="O367" s="8"/>
      <c r="P367" s="8"/>
      <c r="R367" s="65"/>
      <c r="V367"/>
      <c r="W367"/>
      <c r="X367"/>
      <c r="Y367"/>
      <c r="Z367"/>
      <c r="AA367"/>
      <c r="AB367"/>
      <c r="AC367"/>
      <c r="AD367"/>
      <c r="AE367"/>
      <c r="AF367"/>
      <c r="AG367"/>
      <c r="AH367"/>
      <c r="AI367"/>
      <c r="AJ367"/>
      <c r="AK367"/>
      <c r="AL367"/>
      <c r="AM367" s="8"/>
      <c r="AN367" s="8"/>
      <c r="AP367" s="8"/>
      <c r="AR367" s="87"/>
      <c r="AV367" s="8"/>
    </row>
    <row r="368" spans="1:48" s="3" customFormat="1" x14ac:dyDescent="0.2">
      <c r="A368" s="68"/>
      <c r="E368" s="8"/>
      <c r="F368" s="8"/>
      <c r="G368" s="8"/>
      <c r="H368" s="8"/>
      <c r="I368" s="8"/>
      <c r="J368" s="8"/>
      <c r="K368" s="8"/>
      <c r="L368" s="8"/>
      <c r="N368" s="8"/>
      <c r="O368" s="8"/>
      <c r="P368" s="8"/>
      <c r="R368" s="65"/>
      <c r="V368"/>
      <c r="W368"/>
      <c r="X368"/>
      <c r="Y368"/>
      <c r="Z368"/>
      <c r="AA368"/>
      <c r="AB368"/>
      <c r="AC368"/>
      <c r="AD368"/>
      <c r="AE368"/>
      <c r="AF368"/>
      <c r="AG368"/>
      <c r="AH368"/>
      <c r="AI368"/>
      <c r="AJ368"/>
      <c r="AK368"/>
      <c r="AL368"/>
      <c r="AM368" s="8"/>
      <c r="AN368" s="8"/>
      <c r="AP368" s="8"/>
      <c r="AR368" s="87"/>
      <c r="AV368" s="8"/>
    </row>
    <row r="369" spans="1:96" s="3" customFormat="1" x14ac:dyDescent="0.2">
      <c r="A369" s="68"/>
      <c r="E369" s="8"/>
      <c r="F369" s="8"/>
      <c r="G369" s="8"/>
      <c r="H369" s="8"/>
      <c r="I369" s="8"/>
      <c r="J369" s="8"/>
      <c r="K369" s="8"/>
      <c r="L369" s="8"/>
      <c r="N369" s="8"/>
      <c r="O369" s="8"/>
      <c r="P369" s="8"/>
      <c r="R369" s="65"/>
      <c r="V369"/>
      <c r="W369"/>
      <c r="X369"/>
      <c r="Y369"/>
      <c r="Z369"/>
      <c r="AA369"/>
      <c r="AB369"/>
      <c r="AC369"/>
      <c r="AD369"/>
      <c r="AE369"/>
      <c r="AF369"/>
      <c r="AG369"/>
      <c r="AH369"/>
      <c r="AI369"/>
      <c r="AJ369"/>
      <c r="AK369"/>
      <c r="AL369"/>
      <c r="AM369" s="8"/>
      <c r="AN369" s="8"/>
      <c r="AP369" s="8"/>
      <c r="AR369" s="87"/>
      <c r="AV369" s="8"/>
    </row>
    <row r="370" spans="1:96" s="3" customFormat="1" x14ac:dyDescent="0.2">
      <c r="A370" s="68"/>
      <c r="E370" s="8"/>
      <c r="F370" s="8"/>
      <c r="G370" s="8"/>
      <c r="H370" s="8"/>
      <c r="I370" s="8"/>
      <c r="J370" s="8"/>
      <c r="K370" s="8"/>
      <c r="L370" s="8"/>
      <c r="N370" s="8"/>
      <c r="O370" s="8"/>
      <c r="P370" s="8"/>
      <c r="R370" s="65"/>
      <c r="V370"/>
      <c r="W370"/>
      <c r="X370"/>
      <c r="Y370"/>
      <c r="Z370"/>
      <c r="AA370"/>
      <c r="AB370"/>
      <c r="AC370"/>
      <c r="AD370"/>
      <c r="AE370"/>
      <c r="AF370"/>
      <c r="AG370"/>
      <c r="AH370"/>
      <c r="AI370"/>
      <c r="AJ370"/>
      <c r="AK370"/>
      <c r="AL370"/>
      <c r="AM370" s="8"/>
      <c r="AN370" s="8"/>
      <c r="AP370" s="8"/>
      <c r="AR370" s="87"/>
      <c r="AV370" s="8"/>
    </row>
    <row r="371" spans="1:96" s="3" customFormat="1" x14ac:dyDescent="0.2">
      <c r="A371" s="68"/>
      <c r="E371" s="8"/>
      <c r="F371" s="8"/>
      <c r="G371" s="8"/>
      <c r="H371" s="8"/>
      <c r="I371" s="8"/>
      <c r="J371" s="8"/>
      <c r="K371" s="8"/>
      <c r="L371" s="8"/>
      <c r="N371" s="8"/>
      <c r="O371" s="8"/>
      <c r="P371" s="8"/>
      <c r="R371" s="65"/>
      <c r="V371"/>
      <c r="W371"/>
      <c r="X371"/>
      <c r="Y371"/>
      <c r="Z371"/>
      <c r="AA371"/>
      <c r="AB371"/>
      <c r="AC371"/>
      <c r="AD371"/>
      <c r="AE371"/>
      <c r="AF371"/>
      <c r="AG371"/>
      <c r="AH371"/>
      <c r="AI371"/>
      <c r="AJ371"/>
      <c r="AK371"/>
      <c r="AL371"/>
      <c r="AM371" s="8"/>
      <c r="AN371" s="8"/>
      <c r="AP371" s="8"/>
      <c r="AR371" s="87"/>
      <c r="AV371" s="8"/>
    </row>
    <row r="372" spans="1:96" s="3" customFormat="1" x14ac:dyDescent="0.2">
      <c r="A372" s="68"/>
      <c r="E372" s="8"/>
      <c r="F372" s="8"/>
      <c r="G372" s="8"/>
      <c r="H372" s="8"/>
      <c r="I372" s="8"/>
      <c r="J372" s="8"/>
      <c r="K372" s="8"/>
      <c r="L372" s="8"/>
      <c r="N372" s="8"/>
      <c r="O372" s="8"/>
      <c r="P372" s="8"/>
      <c r="R372" s="65"/>
      <c r="V372"/>
      <c r="W372"/>
      <c r="X372"/>
      <c r="Y372"/>
      <c r="Z372"/>
      <c r="AA372"/>
      <c r="AB372"/>
      <c r="AC372"/>
      <c r="AD372"/>
      <c r="AE372"/>
      <c r="AF372"/>
      <c r="AG372"/>
      <c r="AH372"/>
      <c r="AI372"/>
      <c r="AJ372"/>
      <c r="AK372"/>
      <c r="AL372"/>
      <c r="AM372" s="8"/>
      <c r="AN372" s="8"/>
      <c r="AP372" s="8"/>
      <c r="AR372" s="87"/>
      <c r="AV372" s="8"/>
    </row>
    <row r="373" spans="1:96" s="3" customFormat="1" x14ac:dyDescent="0.2">
      <c r="A373" s="68"/>
      <c r="E373" s="8"/>
      <c r="F373" s="8"/>
      <c r="G373" s="8"/>
      <c r="H373" s="8"/>
      <c r="I373" s="8"/>
      <c r="J373" s="8"/>
      <c r="K373" s="8"/>
      <c r="L373" s="8"/>
      <c r="N373" s="8"/>
      <c r="O373" s="8"/>
      <c r="P373" s="8"/>
      <c r="R373" s="65"/>
      <c r="V373"/>
      <c r="W373"/>
      <c r="X373"/>
      <c r="Y373"/>
      <c r="Z373"/>
      <c r="AA373"/>
      <c r="AB373"/>
      <c r="AC373"/>
      <c r="AD373"/>
      <c r="AE373"/>
      <c r="AF373"/>
      <c r="AG373"/>
      <c r="AH373"/>
      <c r="AI373"/>
      <c r="AJ373"/>
      <c r="AK373"/>
      <c r="AL373"/>
      <c r="AM373" s="8"/>
      <c r="AN373" s="8"/>
      <c r="AP373" s="8"/>
      <c r="AR373" s="87"/>
      <c r="AV373" s="8"/>
    </row>
    <row r="374" spans="1:96" s="3" customFormat="1" x14ac:dyDescent="0.2">
      <c r="A374" s="68"/>
      <c r="E374" s="8"/>
      <c r="F374" s="8"/>
      <c r="G374" s="8"/>
      <c r="H374" s="8"/>
      <c r="I374" s="8"/>
      <c r="J374" s="8"/>
      <c r="K374" s="8"/>
      <c r="L374" s="8"/>
      <c r="N374" s="8"/>
      <c r="O374" s="8"/>
      <c r="P374" s="8"/>
      <c r="R374" s="65"/>
      <c r="V374"/>
      <c r="W374"/>
      <c r="X374"/>
      <c r="Y374"/>
      <c r="Z374"/>
      <c r="AA374"/>
      <c r="AB374"/>
      <c r="AC374"/>
      <c r="AD374"/>
      <c r="AE374"/>
      <c r="AF374"/>
      <c r="AG374"/>
      <c r="AH374"/>
      <c r="AI374"/>
      <c r="AJ374"/>
      <c r="AK374"/>
      <c r="AL374"/>
      <c r="AM374" s="8"/>
      <c r="AN374" s="8"/>
      <c r="AP374" s="8"/>
      <c r="AR374" s="87"/>
      <c r="AV374" s="8"/>
    </row>
    <row r="375" spans="1:96" s="3" customFormat="1" x14ac:dyDescent="0.2">
      <c r="A375" s="68"/>
      <c r="E375" s="8"/>
      <c r="F375" s="8"/>
      <c r="G375" s="8"/>
      <c r="H375" s="8"/>
      <c r="I375" s="8"/>
      <c r="J375" s="8"/>
      <c r="K375" s="8"/>
      <c r="L375" s="8"/>
      <c r="N375" s="8"/>
      <c r="O375" s="8"/>
      <c r="P375" s="8"/>
      <c r="R375" s="65"/>
      <c r="V375"/>
      <c r="W375"/>
      <c r="X375"/>
      <c r="Y375"/>
      <c r="Z375"/>
      <c r="AA375"/>
      <c r="AB375"/>
      <c r="AC375"/>
      <c r="AD375"/>
      <c r="AE375"/>
      <c r="AF375"/>
      <c r="AG375"/>
      <c r="AH375"/>
      <c r="AI375"/>
      <c r="AJ375"/>
      <c r="AK375"/>
      <c r="AL375"/>
      <c r="AM375" s="8"/>
      <c r="AN375" s="8"/>
      <c r="AP375" s="8"/>
      <c r="AR375" s="87"/>
      <c r="AV375" s="8"/>
    </row>
    <row r="376" spans="1:96" s="3" customFormat="1" x14ac:dyDescent="0.2">
      <c r="A376" s="68"/>
      <c r="E376" s="8"/>
      <c r="F376" s="8"/>
      <c r="G376" s="8"/>
      <c r="H376" s="8"/>
      <c r="I376" s="8"/>
      <c r="J376" s="8"/>
      <c r="K376" s="8"/>
      <c r="L376" s="8"/>
      <c r="N376" s="8"/>
      <c r="O376" s="8"/>
      <c r="P376" s="8"/>
      <c r="R376" s="65"/>
      <c r="V376"/>
      <c r="W376"/>
      <c r="X376"/>
      <c r="Y376"/>
      <c r="Z376"/>
      <c r="AA376"/>
      <c r="AB376"/>
      <c r="AC376"/>
      <c r="AD376"/>
      <c r="AE376"/>
      <c r="AF376"/>
      <c r="AG376"/>
      <c r="AH376"/>
      <c r="AI376"/>
      <c r="AJ376"/>
      <c r="AK376"/>
      <c r="AL376"/>
      <c r="AM376" s="8"/>
      <c r="AN376" s="8"/>
      <c r="AP376" s="8"/>
      <c r="AR376" s="87"/>
      <c r="AV376" s="8"/>
    </row>
    <row r="377" spans="1:96" s="3" customFormat="1" x14ac:dyDescent="0.2">
      <c r="A377" s="68"/>
      <c r="E377" s="8"/>
      <c r="F377" s="8"/>
      <c r="G377" s="8"/>
      <c r="H377" s="8"/>
      <c r="I377" s="8"/>
      <c r="J377" s="8"/>
      <c r="K377" s="8"/>
      <c r="L377" s="8"/>
      <c r="N377" s="8"/>
      <c r="O377" s="8"/>
      <c r="P377" s="8"/>
      <c r="R377" s="65"/>
      <c r="V377"/>
      <c r="W377"/>
      <c r="X377"/>
      <c r="Y377"/>
      <c r="Z377"/>
      <c r="AA377"/>
      <c r="AB377"/>
      <c r="AC377"/>
      <c r="AD377"/>
      <c r="AE377"/>
      <c r="AF377"/>
      <c r="AG377"/>
      <c r="AH377"/>
      <c r="AI377"/>
      <c r="AJ377"/>
      <c r="AK377"/>
      <c r="AL377"/>
      <c r="AM377" s="8"/>
      <c r="AN377" s="8"/>
      <c r="AP377" s="8"/>
      <c r="AR377" s="87"/>
      <c r="AV377" s="8"/>
    </row>
    <row r="378" spans="1:96" s="3" customFormat="1" x14ac:dyDescent="0.2">
      <c r="A378" s="68"/>
      <c r="E378" s="8"/>
      <c r="F378" s="8"/>
      <c r="G378" s="8"/>
      <c r="H378" s="8"/>
      <c r="I378" s="8"/>
      <c r="J378" s="8"/>
      <c r="K378" s="8"/>
      <c r="L378" s="8"/>
      <c r="N378" s="8"/>
      <c r="O378" s="8"/>
      <c r="P378" s="8"/>
      <c r="R378" s="65"/>
      <c r="V378"/>
      <c r="W378"/>
      <c r="X378"/>
      <c r="Y378"/>
      <c r="Z378"/>
      <c r="AA378"/>
      <c r="AB378"/>
      <c r="AC378"/>
      <c r="AD378"/>
      <c r="AE378"/>
      <c r="AF378"/>
      <c r="AG378"/>
      <c r="AH378"/>
      <c r="AI378"/>
      <c r="AJ378"/>
      <c r="AK378"/>
      <c r="AL378"/>
      <c r="AM378" s="8"/>
      <c r="AN378" s="8"/>
      <c r="AP378" s="8"/>
      <c r="AR378" s="87"/>
      <c r="AV378" s="8"/>
    </row>
    <row r="379" spans="1:96" x14ac:dyDescent="0.2">
      <c r="B379" s="3"/>
      <c r="C379" s="3"/>
      <c r="D379" s="3"/>
      <c r="E379" s="8"/>
      <c r="F379" s="8"/>
      <c r="G379" s="8"/>
      <c r="H379" s="8"/>
      <c r="I379" s="8"/>
      <c r="J379" s="8"/>
      <c r="K379" s="8"/>
      <c r="L379" s="8"/>
      <c r="M379" s="3"/>
      <c r="N379" s="8"/>
      <c r="O379" s="8"/>
      <c r="P379" s="8"/>
      <c r="Q379" s="3"/>
      <c r="R379" s="65"/>
      <c r="S379" s="3"/>
      <c r="T379" s="3"/>
      <c r="U379" s="3"/>
      <c r="AM379" s="8"/>
      <c r="AN379" s="8"/>
      <c r="AO379" s="3"/>
      <c r="AP379" s="8"/>
      <c r="AQ379" s="3"/>
      <c r="AR379" s="87"/>
      <c r="AS379" s="3"/>
      <c r="AT379" s="3"/>
      <c r="AU379" s="3"/>
      <c r="AV379" s="8"/>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c r="CE379" s="3"/>
      <c r="CF379" s="3"/>
      <c r="CG379" s="3"/>
      <c r="CH379" s="3"/>
      <c r="CI379" s="3"/>
      <c r="CJ379" s="3"/>
      <c r="CK379" s="3"/>
      <c r="CL379" s="3"/>
      <c r="CM379" s="3"/>
      <c r="CN379" s="3"/>
      <c r="CO379" s="3"/>
      <c r="CP379" s="3"/>
      <c r="CQ379" s="3"/>
      <c r="CR379" s="3"/>
    </row>
    <row r="380" spans="1:96" x14ac:dyDescent="0.2">
      <c r="B380" s="3"/>
      <c r="C380" s="3"/>
      <c r="D380" s="3"/>
      <c r="E380" s="8"/>
      <c r="F380" s="8"/>
      <c r="G380" s="8"/>
      <c r="H380" s="8"/>
      <c r="I380" s="8"/>
      <c r="J380" s="8"/>
      <c r="K380" s="8"/>
      <c r="L380" s="8"/>
      <c r="M380" s="3"/>
      <c r="N380" s="8"/>
      <c r="O380" s="8"/>
      <c r="P380" s="8"/>
      <c r="Q380" s="3"/>
      <c r="R380" s="65"/>
      <c r="S380" s="3"/>
      <c r="T380" s="3"/>
      <c r="U380" s="3"/>
      <c r="AM380" s="8"/>
      <c r="AN380" s="8"/>
      <c r="AO380" s="3"/>
      <c r="AP380" s="8"/>
      <c r="AQ380" s="3"/>
      <c r="AR380" s="87"/>
      <c r="AS380" s="3"/>
      <c r="AT380" s="3"/>
      <c r="AU380" s="3"/>
      <c r="AV380" s="8"/>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c r="CE380" s="3"/>
      <c r="CF380" s="3"/>
      <c r="CG380" s="3"/>
      <c r="CH380" s="3"/>
      <c r="CI380" s="3"/>
      <c r="CJ380" s="3"/>
      <c r="CK380" s="3"/>
      <c r="CL380" s="3"/>
      <c r="CM380" s="3"/>
      <c r="CN380" s="3"/>
      <c r="CO380" s="3"/>
      <c r="CP380" s="3"/>
      <c r="CQ380" s="3"/>
      <c r="CR380" s="3"/>
    </row>
    <row r="381" spans="1:96" x14ac:dyDescent="0.2">
      <c r="B381" s="3"/>
      <c r="C381" s="3"/>
      <c r="D381" s="3"/>
      <c r="E381" s="8"/>
      <c r="F381" s="8"/>
      <c r="G381" s="8"/>
      <c r="H381" s="8"/>
      <c r="I381" s="8"/>
      <c r="J381" s="8"/>
      <c r="K381" s="8"/>
      <c r="L381" s="8"/>
      <c r="M381" s="3"/>
      <c r="N381" s="8"/>
      <c r="O381" s="8"/>
      <c r="P381" s="8"/>
      <c r="Q381" s="3"/>
      <c r="R381" s="65"/>
      <c r="S381" s="3"/>
      <c r="T381" s="3"/>
      <c r="U381" s="3"/>
      <c r="AM381" s="8"/>
      <c r="AN381" s="8"/>
      <c r="AO381" s="3"/>
      <c r="AP381" s="8"/>
      <c r="AQ381" s="3"/>
      <c r="AR381" s="87"/>
      <c r="AS381" s="3"/>
      <c r="AT381" s="3"/>
      <c r="AU381" s="3"/>
      <c r="AV381" s="8"/>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c r="CE381" s="3"/>
      <c r="CF381" s="3"/>
      <c r="CG381" s="3"/>
      <c r="CH381" s="3"/>
      <c r="CI381" s="3"/>
      <c r="CJ381" s="3"/>
      <c r="CK381" s="3"/>
      <c r="CL381" s="3"/>
      <c r="CM381" s="3"/>
      <c r="CN381" s="3"/>
      <c r="CO381" s="3"/>
      <c r="CP381" s="3"/>
      <c r="CQ381" s="3"/>
      <c r="CR381" s="3"/>
    </row>
    <row r="382" spans="1:96" x14ac:dyDescent="0.2">
      <c r="B382" s="3"/>
      <c r="C382" s="3"/>
      <c r="D382" s="3"/>
      <c r="E382" s="8"/>
      <c r="F382" s="8"/>
      <c r="G382" s="8"/>
      <c r="H382" s="8"/>
      <c r="I382" s="8"/>
      <c r="J382" s="8"/>
      <c r="K382" s="8"/>
      <c r="L382" s="8"/>
      <c r="M382" s="3"/>
      <c r="N382" s="8"/>
      <c r="O382" s="8"/>
      <c r="P382" s="8"/>
      <c r="Q382" s="3"/>
      <c r="R382" s="65"/>
      <c r="S382" s="3"/>
      <c r="T382" s="3"/>
      <c r="U382" s="3"/>
      <c r="AM382" s="8"/>
      <c r="AN382" s="8"/>
      <c r="AO382" s="3"/>
      <c r="AP382" s="8"/>
      <c r="AQ382" s="3"/>
      <c r="AR382" s="87"/>
      <c r="AS382" s="3"/>
      <c r="AT382" s="3"/>
      <c r="AU382" s="3"/>
      <c r="AV382" s="8"/>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c r="CE382" s="3"/>
      <c r="CF382" s="3"/>
      <c r="CG382" s="3"/>
      <c r="CH382" s="3"/>
      <c r="CI382" s="3"/>
      <c r="CJ382" s="3"/>
      <c r="CK382" s="3"/>
      <c r="CL382" s="3"/>
      <c r="CM382" s="3"/>
      <c r="CN382" s="3"/>
      <c r="CO382" s="3"/>
      <c r="CP382" s="3"/>
      <c r="CQ382" s="3"/>
      <c r="CR382" s="3"/>
    </row>
    <row r="383" spans="1:96" x14ac:dyDescent="0.2">
      <c r="B383" s="3"/>
      <c r="C383" s="3"/>
      <c r="D383" s="3"/>
      <c r="E383" s="8"/>
      <c r="F383" s="8"/>
      <c r="G383" s="8"/>
      <c r="H383" s="8"/>
      <c r="I383" s="8"/>
      <c r="J383" s="8"/>
      <c r="K383" s="8"/>
      <c r="L383" s="8"/>
      <c r="M383" s="3"/>
      <c r="N383" s="8"/>
      <c r="O383" s="8"/>
      <c r="P383" s="8"/>
      <c r="Q383" s="3"/>
      <c r="R383" s="65"/>
      <c r="S383" s="3"/>
      <c r="T383" s="3"/>
      <c r="U383" s="3"/>
      <c r="AM383" s="8"/>
      <c r="AN383" s="8"/>
      <c r="AO383" s="3"/>
      <c r="AP383" s="8"/>
      <c r="AQ383" s="3"/>
      <c r="AR383" s="87"/>
      <c r="AS383" s="3"/>
      <c r="AT383" s="3"/>
      <c r="AU383" s="3"/>
      <c r="AV383" s="8"/>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c r="CE383" s="3"/>
      <c r="CF383" s="3"/>
      <c r="CG383" s="3"/>
      <c r="CH383" s="3"/>
      <c r="CI383" s="3"/>
      <c r="CJ383" s="3"/>
      <c r="CK383" s="3"/>
      <c r="CL383" s="3"/>
      <c r="CM383" s="3"/>
      <c r="CN383" s="3"/>
      <c r="CO383" s="3"/>
      <c r="CP383" s="3"/>
      <c r="CQ383" s="3"/>
      <c r="CR383" s="3"/>
    </row>
    <row r="384" spans="1:96" x14ac:dyDescent="0.2">
      <c r="A384"/>
      <c r="B384" s="3"/>
      <c r="C384" s="3"/>
      <c r="D384" s="3"/>
      <c r="E384" s="8"/>
      <c r="F384" s="8"/>
      <c r="G384" s="8"/>
      <c r="H384" s="8"/>
      <c r="I384" s="8"/>
      <c r="J384" s="8"/>
      <c r="K384" s="8"/>
      <c r="L384" s="8"/>
      <c r="M384" s="3"/>
      <c r="N384" s="8"/>
      <c r="O384" s="8"/>
      <c r="P384" s="8"/>
      <c r="Q384" s="3"/>
      <c r="R384" s="65"/>
      <c r="S384" s="3"/>
      <c r="T384" s="3"/>
      <c r="U384" s="3"/>
      <c r="AM384" s="8"/>
      <c r="AN384" s="8"/>
      <c r="AO384" s="3"/>
      <c r="AP384" s="8"/>
      <c r="AQ384" s="3"/>
      <c r="AR384" s="87"/>
      <c r="AS384" s="3"/>
      <c r="AT384" s="3"/>
      <c r="AU384" s="3"/>
      <c r="AV384" s="8"/>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c r="CE384" s="3"/>
      <c r="CF384" s="3"/>
      <c r="CG384" s="3"/>
      <c r="CH384" s="3"/>
      <c r="CI384" s="3"/>
      <c r="CJ384" s="3"/>
      <c r="CK384" s="3"/>
      <c r="CL384" s="3"/>
      <c r="CM384" s="3"/>
      <c r="CN384" s="3"/>
      <c r="CO384" s="3"/>
      <c r="CP384" s="3"/>
      <c r="CQ384" s="3"/>
      <c r="CR384" s="3"/>
    </row>
    <row r="385" spans="1:96" x14ac:dyDescent="0.2">
      <c r="A385"/>
      <c r="B385" s="3"/>
      <c r="C385" s="3"/>
      <c r="D385" s="3"/>
      <c r="E385" s="8"/>
      <c r="F385" s="8"/>
      <c r="G385" s="8"/>
      <c r="H385" s="8"/>
      <c r="I385" s="8"/>
      <c r="J385" s="8"/>
      <c r="K385" s="8"/>
      <c r="L385" s="8"/>
      <c r="M385" s="3"/>
      <c r="N385" s="8"/>
      <c r="O385" s="8"/>
      <c r="P385" s="8"/>
      <c r="Q385" s="3"/>
      <c r="R385" s="65"/>
      <c r="S385" s="3"/>
      <c r="T385" s="3"/>
      <c r="U385" s="3"/>
      <c r="AM385" s="8"/>
      <c r="AN385" s="8"/>
      <c r="AO385" s="3"/>
      <c r="AP385" s="8"/>
      <c r="AQ385" s="3"/>
      <c r="AR385" s="87"/>
      <c r="AS385" s="3"/>
      <c r="AT385" s="3"/>
      <c r="AU385" s="3"/>
      <c r="AV385" s="8"/>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c r="CE385" s="3"/>
      <c r="CF385" s="3"/>
      <c r="CG385" s="3"/>
      <c r="CH385" s="3"/>
      <c r="CI385" s="3"/>
      <c r="CJ385" s="3"/>
      <c r="CK385" s="3"/>
      <c r="CL385" s="3"/>
      <c r="CM385" s="3"/>
      <c r="CN385" s="3"/>
      <c r="CO385" s="3"/>
      <c r="CP385" s="3"/>
      <c r="CQ385" s="3"/>
      <c r="CR385" s="3"/>
    </row>
    <row r="386" spans="1:96" x14ac:dyDescent="0.2">
      <c r="A386"/>
      <c r="B386" s="3"/>
      <c r="C386" s="3"/>
      <c r="D386" s="3"/>
      <c r="E386" s="8"/>
      <c r="F386" s="8"/>
      <c r="G386" s="8"/>
      <c r="H386" s="8"/>
      <c r="I386" s="8"/>
      <c r="J386" s="8"/>
      <c r="K386" s="8"/>
      <c r="L386" s="8"/>
      <c r="M386" s="3"/>
      <c r="N386" s="8"/>
      <c r="O386" s="8"/>
      <c r="P386" s="8"/>
      <c r="Q386" s="3"/>
      <c r="R386" s="65"/>
      <c r="S386" s="3"/>
      <c r="T386" s="3"/>
      <c r="U386" s="3"/>
      <c r="AM386" s="8"/>
      <c r="AN386" s="8"/>
      <c r="AO386" s="3"/>
      <c r="AP386" s="8"/>
      <c r="AQ386" s="3"/>
      <c r="AR386" s="87"/>
      <c r="AS386" s="3"/>
      <c r="AT386" s="3"/>
      <c r="AU386" s="3"/>
      <c r="AV386" s="8"/>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c r="CE386" s="3"/>
      <c r="CF386" s="3"/>
      <c r="CG386" s="3"/>
      <c r="CH386" s="3"/>
      <c r="CI386" s="3"/>
      <c r="CJ386" s="3"/>
      <c r="CK386" s="3"/>
      <c r="CL386" s="3"/>
      <c r="CM386" s="3"/>
      <c r="CN386" s="3"/>
      <c r="CO386" s="3"/>
      <c r="CP386" s="3"/>
      <c r="CQ386" s="3"/>
      <c r="CR386" s="3"/>
    </row>
    <row r="387" spans="1:96" x14ac:dyDescent="0.2">
      <c r="A387"/>
      <c r="B387" s="3"/>
      <c r="C387" s="3"/>
      <c r="D387" s="3"/>
      <c r="E387" s="8"/>
      <c r="F387" s="8"/>
      <c r="G387" s="8"/>
      <c r="H387" s="8"/>
      <c r="I387" s="8"/>
      <c r="J387" s="8"/>
      <c r="K387" s="8"/>
      <c r="L387" s="8"/>
      <c r="M387" s="3"/>
      <c r="N387" s="8"/>
      <c r="O387" s="8"/>
      <c r="P387" s="8"/>
      <c r="Q387" s="3"/>
      <c r="R387" s="65"/>
      <c r="S387" s="3"/>
      <c r="T387" s="3"/>
      <c r="U387" s="3"/>
      <c r="AM387" s="8"/>
      <c r="AN387" s="8"/>
      <c r="AO387" s="3"/>
      <c r="AP387" s="8"/>
      <c r="AQ387" s="3"/>
      <c r="AR387" s="87"/>
      <c r="AS387" s="3"/>
      <c r="AT387" s="3"/>
      <c r="AU387" s="3"/>
      <c r="AV387" s="8"/>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c r="CE387" s="3"/>
      <c r="CF387" s="3"/>
      <c r="CG387" s="3"/>
      <c r="CH387" s="3"/>
      <c r="CI387" s="3"/>
      <c r="CJ387" s="3"/>
      <c r="CK387" s="3"/>
      <c r="CL387" s="3"/>
      <c r="CM387" s="3"/>
      <c r="CN387" s="3"/>
      <c r="CO387" s="3"/>
      <c r="CP387" s="3"/>
      <c r="CQ387" s="3"/>
      <c r="CR387" s="3"/>
    </row>
    <row r="388" spans="1:96" x14ac:dyDescent="0.2">
      <c r="A388"/>
      <c r="B388" s="3"/>
      <c r="C388" s="3"/>
      <c r="D388" s="3"/>
      <c r="E388" s="8"/>
      <c r="F388" s="8"/>
      <c r="G388" s="8"/>
      <c r="H388" s="8"/>
      <c r="I388" s="8"/>
      <c r="J388" s="8"/>
      <c r="K388" s="8"/>
      <c r="L388" s="8"/>
      <c r="M388" s="3"/>
      <c r="N388" s="8"/>
      <c r="O388" s="8"/>
      <c r="P388" s="8"/>
      <c r="Q388" s="3"/>
      <c r="R388" s="65"/>
      <c r="S388" s="3"/>
      <c r="T388" s="3"/>
      <c r="U388" s="3"/>
      <c r="AM388" s="8"/>
      <c r="AN388" s="8"/>
      <c r="AO388" s="3"/>
      <c r="AP388" s="8"/>
      <c r="AQ388" s="3"/>
      <c r="AR388" s="87"/>
      <c r="AS388" s="3"/>
      <c r="AT388" s="3"/>
      <c r="AU388" s="3"/>
      <c r="AV388" s="8"/>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c r="CE388" s="3"/>
      <c r="CF388" s="3"/>
      <c r="CG388" s="3"/>
      <c r="CH388" s="3"/>
      <c r="CI388" s="3"/>
      <c r="CJ388" s="3"/>
      <c r="CK388" s="3"/>
      <c r="CL388" s="3"/>
      <c r="CM388" s="3"/>
      <c r="CN388" s="3"/>
      <c r="CO388" s="3"/>
      <c r="CP388" s="3"/>
      <c r="CQ388" s="3"/>
      <c r="CR388" s="3"/>
    </row>
    <row r="389" spans="1:96" x14ac:dyDescent="0.2">
      <c r="A389"/>
      <c r="B389" s="3"/>
      <c r="C389" s="3"/>
      <c r="D389" s="3"/>
      <c r="E389" s="8"/>
      <c r="F389" s="8"/>
      <c r="G389" s="8"/>
      <c r="H389" s="8"/>
      <c r="I389" s="8"/>
      <c r="J389" s="8"/>
      <c r="K389" s="8"/>
      <c r="L389" s="8"/>
      <c r="M389" s="3"/>
      <c r="N389" s="8"/>
      <c r="O389" s="8"/>
      <c r="P389" s="8"/>
      <c r="Q389" s="3"/>
      <c r="R389" s="65"/>
      <c r="S389" s="3"/>
      <c r="T389" s="3"/>
      <c r="U389" s="3"/>
      <c r="AM389" s="8"/>
      <c r="AN389" s="8"/>
      <c r="AO389" s="3"/>
      <c r="AP389" s="8"/>
      <c r="AQ389" s="3"/>
      <c r="AR389" s="87"/>
      <c r="AS389" s="3"/>
      <c r="AT389" s="3"/>
      <c r="AU389" s="3"/>
      <c r="AV389" s="8"/>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c r="CE389" s="3"/>
      <c r="CF389" s="3"/>
      <c r="CG389" s="3"/>
      <c r="CH389" s="3"/>
      <c r="CI389" s="3"/>
      <c r="CJ389" s="3"/>
      <c r="CK389" s="3"/>
      <c r="CL389" s="3"/>
      <c r="CM389" s="3"/>
      <c r="CN389" s="3"/>
      <c r="CO389" s="3"/>
      <c r="CP389" s="3"/>
      <c r="CQ389" s="3"/>
      <c r="CR389" s="3"/>
    </row>
    <row r="390" spans="1:96" x14ac:dyDescent="0.2">
      <c r="A390"/>
      <c r="B390" s="3"/>
      <c r="C390" s="3"/>
      <c r="D390" s="3"/>
      <c r="E390" s="8"/>
      <c r="F390" s="8"/>
      <c r="G390" s="8"/>
      <c r="H390" s="8"/>
      <c r="I390" s="8"/>
      <c r="J390" s="8"/>
      <c r="K390" s="8"/>
      <c r="L390" s="8"/>
      <c r="M390" s="3"/>
      <c r="N390" s="8"/>
      <c r="O390" s="8"/>
      <c r="P390" s="8"/>
      <c r="Q390" s="3"/>
      <c r="R390" s="65"/>
      <c r="S390" s="3"/>
      <c r="T390" s="3"/>
      <c r="U390" s="3"/>
      <c r="AM390" s="8"/>
      <c r="AN390" s="8"/>
      <c r="AO390" s="3"/>
      <c r="AP390" s="8"/>
      <c r="AQ390" s="3"/>
      <c r="AR390" s="87"/>
      <c r="AS390" s="3"/>
      <c r="AT390" s="3"/>
      <c r="AU390" s="3"/>
      <c r="AV390" s="8"/>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c r="CE390" s="3"/>
      <c r="CF390" s="3"/>
      <c r="CG390" s="3"/>
      <c r="CH390" s="3"/>
      <c r="CI390" s="3"/>
      <c r="CJ390" s="3"/>
      <c r="CK390" s="3"/>
      <c r="CL390" s="3"/>
      <c r="CM390" s="3"/>
      <c r="CN390" s="3"/>
      <c r="CO390" s="3"/>
      <c r="CP390" s="3"/>
      <c r="CQ390" s="3"/>
      <c r="CR390" s="3"/>
    </row>
    <row r="391" spans="1:96" x14ac:dyDescent="0.2">
      <c r="A391"/>
      <c r="B391" s="3"/>
      <c r="C391" s="3"/>
      <c r="D391" s="3"/>
      <c r="E391" s="8"/>
      <c r="F391" s="8"/>
      <c r="G391" s="8"/>
      <c r="H391" s="8"/>
      <c r="I391" s="8"/>
      <c r="J391" s="8"/>
      <c r="K391" s="8"/>
      <c r="L391" s="8"/>
      <c r="M391" s="3"/>
      <c r="N391" s="8"/>
      <c r="O391" s="8"/>
      <c r="P391" s="8"/>
      <c r="Q391" s="3"/>
      <c r="R391" s="65"/>
      <c r="S391" s="3"/>
      <c r="T391" s="3"/>
      <c r="U391" s="3"/>
      <c r="AM391" s="8"/>
      <c r="AN391" s="8"/>
      <c r="AO391" s="3"/>
      <c r="AP391" s="8"/>
      <c r="AQ391" s="3"/>
      <c r="AR391" s="87"/>
      <c r="AS391" s="3"/>
      <c r="AT391" s="3"/>
      <c r="AU391" s="3"/>
      <c r="AV391" s="8"/>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c r="CE391" s="3"/>
      <c r="CF391" s="3"/>
      <c r="CG391" s="3"/>
      <c r="CH391" s="3"/>
      <c r="CI391" s="3"/>
      <c r="CJ391" s="3"/>
      <c r="CK391" s="3"/>
      <c r="CL391" s="3"/>
      <c r="CM391" s="3"/>
      <c r="CN391" s="3"/>
      <c r="CO391" s="3"/>
      <c r="CP391" s="3"/>
      <c r="CQ391" s="3"/>
      <c r="CR391" s="3"/>
    </row>
    <row r="392" spans="1:96" x14ac:dyDescent="0.2">
      <c r="A392"/>
      <c r="B392" s="3"/>
      <c r="C392" s="3"/>
      <c r="D392" s="3"/>
      <c r="E392" s="8"/>
      <c r="F392" s="8"/>
      <c r="G392" s="8"/>
      <c r="H392" s="8"/>
      <c r="I392" s="8"/>
      <c r="J392" s="8"/>
      <c r="K392" s="8"/>
      <c r="L392" s="8"/>
      <c r="M392" s="3"/>
      <c r="N392" s="8"/>
      <c r="O392" s="8"/>
      <c r="P392" s="8"/>
      <c r="Q392" s="3"/>
      <c r="R392" s="65"/>
      <c r="S392" s="3"/>
      <c r="T392" s="3"/>
      <c r="U392" s="3"/>
      <c r="AM392" s="8"/>
      <c r="AN392" s="8"/>
      <c r="AO392" s="3"/>
      <c r="AP392" s="8"/>
      <c r="AQ392" s="3"/>
      <c r="AR392" s="87"/>
      <c r="AS392" s="3"/>
      <c r="AT392" s="3"/>
      <c r="AU392" s="3"/>
      <c r="AV392" s="8"/>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c r="CE392" s="3"/>
      <c r="CF392" s="3"/>
      <c r="CG392" s="3"/>
      <c r="CH392" s="3"/>
      <c r="CI392" s="3"/>
      <c r="CJ392" s="3"/>
      <c r="CK392" s="3"/>
      <c r="CL392" s="3"/>
      <c r="CM392" s="3"/>
      <c r="CN392" s="3"/>
      <c r="CO392" s="3"/>
      <c r="CP392" s="3"/>
      <c r="CQ392" s="3"/>
      <c r="CR392" s="3"/>
    </row>
    <row r="393" spans="1:96" x14ac:dyDescent="0.2">
      <c r="A393"/>
      <c r="B393" s="3"/>
      <c r="C393" s="3"/>
      <c r="D393" s="3"/>
      <c r="E393" s="8"/>
      <c r="F393" s="8"/>
      <c r="G393" s="8"/>
      <c r="H393" s="8"/>
      <c r="I393" s="8"/>
      <c r="J393" s="8"/>
      <c r="K393" s="8"/>
      <c r="L393" s="8"/>
      <c r="M393" s="3"/>
      <c r="N393" s="8"/>
      <c r="O393" s="8"/>
      <c r="P393" s="8"/>
      <c r="Q393" s="3"/>
      <c r="R393" s="65"/>
      <c r="S393" s="3"/>
      <c r="T393" s="3"/>
      <c r="U393" s="3"/>
      <c r="AM393" s="8"/>
      <c r="AN393" s="8"/>
      <c r="AO393" s="3"/>
      <c r="AP393" s="8"/>
      <c r="AQ393" s="3"/>
      <c r="AR393" s="87"/>
      <c r="AS393" s="3"/>
      <c r="AT393" s="3"/>
      <c r="AU393" s="3"/>
      <c r="AV393" s="8"/>
      <c r="AW393" s="3"/>
      <c r="AX393" s="3"/>
      <c r="AY393" s="3"/>
      <c r="AZ393" s="3"/>
      <c r="BA393" s="3"/>
      <c r="BB393" s="3"/>
      <c r="BC393" s="3"/>
      <c r="BD393" s="3"/>
      <c r="BE393" s="3"/>
      <c r="BF393" s="3"/>
      <c r="BG393" s="3"/>
      <c r="BH393" s="3"/>
      <c r="BI393" s="3"/>
      <c r="BJ393" s="3"/>
      <c r="BK393" s="3"/>
      <c r="BL393" s="3"/>
      <c r="BM393" s="3"/>
      <c r="BN393" s="3"/>
      <c r="BO393" s="3"/>
      <c r="BP393" s="3"/>
      <c r="BQ393" s="3"/>
      <c r="BR393" s="3"/>
      <c r="BS393" s="3"/>
      <c r="BT393" s="3"/>
      <c r="BU393" s="3"/>
      <c r="BV393" s="3"/>
      <c r="BW393" s="3"/>
      <c r="BX393" s="3"/>
      <c r="BY393" s="3"/>
      <c r="BZ393" s="3"/>
      <c r="CA393" s="3"/>
      <c r="CB393" s="3"/>
      <c r="CC393" s="3"/>
      <c r="CD393" s="3"/>
      <c r="CE393" s="3"/>
      <c r="CF393" s="3"/>
      <c r="CG393" s="3"/>
      <c r="CH393" s="3"/>
      <c r="CI393" s="3"/>
      <c r="CJ393" s="3"/>
      <c r="CK393" s="3"/>
      <c r="CL393" s="3"/>
      <c r="CM393" s="3"/>
      <c r="CN393" s="3"/>
      <c r="CO393" s="3"/>
      <c r="CP393" s="3"/>
      <c r="CQ393" s="3"/>
      <c r="CR393" s="3"/>
    </row>
    <row r="394" spans="1:96" x14ac:dyDescent="0.2">
      <c r="A394"/>
      <c r="B394" s="3"/>
      <c r="C394" s="3"/>
      <c r="D394" s="3"/>
      <c r="E394" s="8"/>
      <c r="F394" s="8"/>
      <c r="G394" s="8"/>
      <c r="H394" s="8"/>
      <c r="I394" s="8"/>
      <c r="J394" s="8"/>
      <c r="K394" s="8"/>
      <c r="L394" s="8"/>
      <c r="M394" s="3"/>
      <c r="N394" s="8"/>
      <c r="O394" s="8"/>
      <c r="P394" s="8"/>
      <c r="Q394" s="3"/>
      <c r="R394" s="65"/>
      <c r="S394" s="3"/>
      <c r="T394" s="3"/>
      <c r="U394" s="3"/>
      <c r="AM394" s="8"/>
      <c r="AN394" s="8"/>
      <c r="AO394" s="3"/>
      <c r="AP394" s="8"/>
      <c r="AQ394" s="3"/>
      <c r="AR394" s="87"/>
      <c r="AS394" s="3"/>
      <c r="AT394" s="3"/>
      <c r="AU394" s="3"/>
      <c r="AV394" s="8"/>
      <c r="AW394" s="3"/>
      <c r="AX394" s="3"/>
      <c r="AY394" s="3"/>
      <c r="AZ394" s="3"/>
      <c r="BA394" s="3"/>
      <c r="BB394" s="3"/>
      <c r="BC394" s="3"/>
      <c r="BD394" s="3"/>
      <c r="BE394" s="3"/>
      <c r="BF394" s="3"/>
      <c r="BG394" s="3"/>
      <c r="BH394" s="3"/>
      <c r="BI394" s="3"/>
      <c r="BJ394" s="3"/>
      <c r="BK394" s="3"/>
      <c r="BL394" s="3"/>
      <c r="BM394" s="3"/>
      <c r="BN394" s="3"/>
      <c r="BO394" s="3"/>
      <c r="BP394" s="3"/>
      <c r="BQ394" s="3"/>
      <c r="BR394" s="3"/>
      <c r="BS394" s="3"/>
      <c r="BT394" s="3"/>
      <c r="BU394" s="3"/>
      <c r="BV394" s="3"/>
      <c r="BW394" s="3"/>
      <c r="BX394" s="3"/>
      <c r="BY394" s="3"/>
      <c r="BZ394" s="3"/>
      <c r="CA394" s="3"/>
      <c r="CB394" s="3"/>
      <c r="CC394" s="3"/>
      <c r="CD394" s="3"/>
      <c r="CE394" s="3"/>
      <c r="CF394" s="3"/>
      <c r="CG394" s="3"/>
      <c r="CH394" s="3"/>
      <c r="CI394" s="3"/>
      <c r="CJ394" s="3"/>
      <c r="CK394" s="3"/>
      <c r="CL394" s="3"/>
      <c r="CM394" s="3"/>
      <c r="CN394" s="3"/>
      <c r="CO394" s="3"/>
      <c r="CP394" s="3"/>
      <c r="CQ394" s="3"/>
      <c r="CR394" s="3"/>
    </row>
    <row r="395" spans="1:96" x14ac:dyDescent="0.2">
      <c r="A395"/>
      <c r="B395" s="3"/>
      <c r="C395" s="3"/>
      <c r="D395" s="3"/>
      <c r="E395" s="8"/>
      <c r="F395" s="8"/>
      <c r="G395" s="8"/>
      <c r="H395" s="8"/>
      <c r="I395" s="8"/>
      <c r="J395" s="8"/>
      <c r="K395" s="8"/>
      <c r="L395" s="8"/>
      <c r="M395" s="3"/>
      <c r="N395" s="8"/>
      <c r="O395" s="8"/>
      <c r="P395" s="8"/>
      <c r="Q395" s="3"/>
      <c r="R395" s="65"/>
      <c r="S395" s="3"/>
      <c r="T395" s="3"/>
      <c r="U395" s="3"/>
      <c r="AM395" s="8"/>
      <c r="AN395" s="8"/>
      <c r="AO395" s="3"/>
      <c r="AP395" s="8"/>
      <c r="AQ395" s="3"/>
      <c r="AR395" s="87"/>
      <c r="AV395" s="8"/>
      <c r="AW395" s="3"/>
      <c r="AX395" s="3"/>
      <c r="AY395" s="3"/>
      <c r="AZ395" s="3"/>
      <c r="BA395" s="3"/>
      <c r="BB395" s="3"/>
      <c r="BC395" s="3"/>
      <c r="BD395" s="3"/>
      <c r="BE395" s="3"/>
      <c r="BF395" s="3"/>
      <c r="BG395" s="3"/>
      <c r="BH395" s="3"/>
      <c r="BI395" s="3"/>
      <c r="BJ395" s="3"/>
      <c r="BK395" s="3"/>
      <c r="BL395" s="3"/>
      <c r="BM395" s="3"/>
      <c r="BN395" s="3"/>
      <c r="BO395" s="3"/>
      <c r="BP395" s="3"/>
      <c r="BQ395" s="3"/>
      <c r="BR395" s="3"/>
      <c r="BS395" s="3"/>
      <c r="BT395" s="3"/>
      <c r="BU395" s="3"/>
      <c r="BV395" s="3"/>
      <c r="BW395" s="3"/>
      <c r="BX395" s="3"/>
      <c r="BY395" s="3"/>
      <c r="BZ395" s="3"/>
      <c r="CA395" s="3"/>
      <c r="CB395" s="3"/>
      <c r="CC395" s="3"/>
      <c r="CD395" s="3"/>
      <c r="CE395" s="3"/>
      <c r="CF395" s="3"/>
      <c r="CG395" s="3"/>
      <c r="CH395" s="3"/>
      <c r="CI395" s="3"/>
      <c r="CJ395" s="3"/>
      <c r="CK395" s="3"/>
      <c r="CL395" s="3"/>
      <c r="CM395" s="3"/>
      <c r="CN395" s="3"/>
      <c r="CO395" s="3"/>
      <c r="CP395" s="3"/>
      <c r="CQ395" s="3"/>
      <c r="CR395" s="3"/>
    </row>
    <row r="396" spans="1:96" x14ac:dyDescent="0.2">
      <c r="A396"/>
      <c r="B396" s="3"/>
      <c r="C396" s="3"/>
      <c r="D396" s="3"/>
      <c r="E396" s="8"/>
      <c r="F396" s="8"/>
      <c r="G396" s="8"/>
      <c r="H396" s="8"/>
      <c r="I396" s="8"/>
      <c r="J396" s="8"/>
      <c r="K396" s="8"/>
      <c r="L396" s="8"/>
      <c r="M396" s="3"/>
      <c r="N396" s="8"/>
      <c r="O396" s="8"/>
      <c r="P396" s="8"/>
      <c r="Q396" s="3"/>
      <c r="R396" s="65"/>
      <c r="S396" s="3"/>
      <c r="T396" s="3"/>
      <c r="U396" s="3"/>
      <c r="AM396" s="8"/>
      <c r="AN396" s="8"/>
      <c r="AP396" s="8"/>
      <c r="AQ396" s="3"/>
      <c r="AR396" s="87"/>
      <c r="AV396" s="8"/>
    </row>
    <row r="397" spans="1:96" x14ac:dyDescent="0.2">
      <c r="A397"/>
      <c r="B397" s="3"/>
      <c r="C397" s="3"/>
      <c r="D397" s="3"/>
      <c r="E397" s="8"/>
      <c r="F397" s="8"/>
      <c r="G397" s="8"/>
      <c r="H397" s="8"/>
      <c r="I397" s="8"/>
      <c r="J397" s="8"/>
      <c r="K397" s="8"/>
      <c r="L397" s="8"/>
      <c r="M397" s="3"/>
      <c r="N397" s="8"/>
      <c r="O397" s="8"/>
      <c r="P397" s="8"/>
      <c r="Q397" s="3"/>
      <c r="R397" s="65"/>
      <c r="AM397" s="8"/>
      <c r="AN397" s="8"/>
      <c r="AP397" s="8"/>
      <c r="AQ397" s="3"/>
      <c r="AR397" s="87"/>
      <c r="AV397" s="8"/>
    </row>
    <row r="398" spans="1:96" x14ac:dyDescent="0.2">
      <c r="A398"/>
      <c r="B398" s="3"/>
      <c r="C398" s="3"/>
      <c r="D398" s="3"/>
      <c r="E398" s="8"/>
      <c r="F398" s="8"/>
      <c r="G398" s="8"/>
      <c r="H398" s="8"/>
      <c r="I398" s="8"/>
      <c r="J398" s="8"/>
      <c r="K398" s="8"/>
      <c r="L398" s="8"/>
      <c r="M398" s="3"/>
      <c r="N398" s="8"/>
      <c r="O398" s="8"/>
      <c r="P398" s="8"/>
      <c r="Q398" s="3"/>
      <c r="R398" s="65"/>
      <c r="AM398" s="8"/>
      <c r="AN398" s="8"/>
      <c r="AP398" s="8"/>
      <c r="AQ398" s="3"/>
      <c r="AR398" s="87"/>
      <c r="AV398" s="8"/>
    </row>
    <row r="399" spans="1:96" x14ac:dyDescent="0.2">
      <c r="A399"/>
      <c r="B399" s="3"/>
      <c r="C399" s="3"/>
      <c r="D399" s="3"/>
      <c r="E399" s="8"/>
      <c r="F399" s="8"/>
      <c r="G399" s="8"/>
      <c r="H399" s="8"/>
      <c r="I399" s="8"/>
      <c r="J399" s="8"/>
      <c r="K399" s="8"/>
      <c r="L399" s="8"/>
      <c r="M399" s="3"/>
      <c r="N399" s="8"/>
      <c r="O399" s="8"/>
      <c r="P399" s="8"/>
      <c r="Q399" s="3"/>
      <c r="R399" s="65"/>
      <c r="AM399" s="8"/>
      <c r="AN399" s="8"/>
      <c r="AP399" s="8"/>
      <c r="AQ399" s="3"/>
      <c r="AR399" s="87"/>
      <c r="AV399" s="8"/>
    </row>
    <row r="400" spans="1:96" x14ac:dyDescent="0.2">
      <c r="A400"/>
      <c r="B400" s="3"/>
      <c r="C400" s="3"/>
      <c r="D400" s="3"/>
      <c r="E400" s="8"/>
      <c r="F400" s="8"/>
      <c r="G400" s="8"/>
      <c r="H400" s="8"/>
      <c r="I400" s="8"/>
      <c r="J400" s="8"/>
      <c r="K400" s="8"/>
      <c r="L400" s="8"/>
      <c r="M400" s="3"/>
      <c r="N400" s="8"/>
      <c r="O400" s="8"/>
      <c r="P400" s="8"/>
      <c r="Q400" s="3"/>
      <c r="R400" s="65"/>
      <c r="AM400" s="8"/>
      <c r="AN400" s="8"/>
      <c r="AP400" s="8"/>
      <c r="AQ400" s="3"/>
      <c r="AR400" s="88"/>
      <c r="AS400"/>
      <c r="AT400"/>
      <c r="AU400"/>
      <c r="AV400" s="8"/>
    </row>
    <row r="401" spans="1:48" x14ac:dyDescent="0.2">
      <c r="A401"/>
      <c r="B401" s="3"/>
      <c r="C401" s="3"/>
      <c r="D401" s="3"/>
      <c r="E401" s="8"/>
      <c r="F401" s="8"/>
      <c r="G401" s="8"/>
      <c r="H401" s="8"/>
      <c r="I401" s="8"/>
      <c r="J401" s="8"/>
      <c r="K401" s="8"/>
      <c r="L401" s="8"/>
      <c r="M401" s="3"/>
      <c r="N401" s="8"/>
      <c r="O401" s="8"/>
      <c r="P401" s="8"/>
      <c r="Q401" s="3"/>
      <c r="R401" s="65"/>
      <c r="AM401" s="8"/>
      <c r="AN401" s="8"/>
      <c r="AP401" s="8"/>
      <c r="AQ401" s="3"/>
      <c r="AR401" s="88"/>
      <c r="AS401"/>
      <c r="AT401"/>
      <c r="AU401"/>
      <c r="AV401" s="8"/>
    </row>
    <row r="402" spans="1:48" x14ac:dyDescent="0.2">
      <c r="A402"/>
      <c r="B402" s="3"/>
      <c r="C402" s="3"/>
      <c r="D402" s="3"/>
      <c r="E402" s="8"/>
      <c r="F402" s="8"/>
      <c r="G402" s="8"/>
      <c r="H402" s="8"/>
      <c r="I402" s="8"/>
      <c r="J402" s="8"/>
      <c r="K402" s="8"/>
      <c r="L402" s="8"/>
      <c r="M402" s="3"/>
      <c r="N402" s="8"/>
      <c r="O402" s="8"/>
      <c r="P402" s="8"/>
      <c r="Q402" s="3"/>
      <c r="AR402" s="88"/>
      <c r="AS402"/>
      <c r="AT402"/>
      <c r="AU402"/>
      <c r="AV402" s="8"/>
    </row>
    <row r="403" spans="1:48" x14ac:dyDescent="0.2">
      <c r="A403"/>
      <c r="B403" s="3"/>
      <c r="C403" s="3"/>
      <c r="D403" s="3"/>
      <c r="F403" s="8"/>
      <c r="G403" s="8"/>
      <c r="H403" s="8"/>
      <c r="I403" s="8"/>
      <c r="J403" s="8"/>
      <c r="K403" s="8"/>
      <c r="L403" s="8"/>
      <c r="M403" s="3"/>
      <c r="N403" s="8"/>
      <c r="O403" s="8"/>
      <c r="P403" s="8"/>
      <c r="Q403" s="3"/>
      <c r="AR403" s="88"/>
      <c r="AS403"/>
      <c r="AT403"/>
      <c r="AU403"/>
      <c r="AV403" s="8"/>
    </row>
  </sheetData>
  <mergeCells count="14">
    <mergeCell ref="A1:E1"/>
    <mergeCell ref="AW1:BA1"/>
    <mergeCell ref="BB1:BF1"/>
    <mergeCell ref="B2:E2"/>
    <mergeCell ref="Q2:U2"/>
    <mergeCell ref="Y2:AC2"/>
    <mergeCell ref="AG2:AH2"/>
    <mergeCell ref="AJ2:AK2"/>
    <mergeCell ref="AQ2:AU2"/>
    <mergeCell ref="T4:T36"/>
    <mergeCell ref="AB4:AB36"/>
    <mergeCell ref="A4:A5"/>
    <mergeCell ref="A15:A36"/>
    <mergeCell ref="A6:A14"/>
  </mergeCells>
  <conditionalFormatting sqref="AW11">
    <cfRule type="iconSet" priority="4">
      <iconSet iconSet="3Symbols2" showValue="0">
        <cfvo type="percent" val="0"/>
        <cfvo type="num" val="1"/>
        <cfvo type="num" val="2"/>
      </iconSet>
    </cfRule>
  </conditionalFormatting>
  <conditionalFormatting sqref="AX11">
    <cfRule type="iconSet" priority="3">
      <iconSet iconSet="3Symbols2" showValue="0">
        <cfvo type="percent" val="0"/>
        <cfvo type="num" val="1"/>
        <cfvo type="num" val="2"/>
      </iconSet>
    </cfRule>
  </conditionalFormatting>
  <conditionalFormatting sqref="AY11">
    <cfRule type="iconSet" priority="2">
      <iconSet iconSet="3Symbols2" showValue="0">
        <cfvo type="percent" val="0"/>
        <cfvo type="num" val="0" gte="0"/>
        <cfvo type="num" val="1"/>
      </iconSet>
    </cfRule>
  </conditionalFormatting>
  <conditionalFormatting sqref="AZ11:BA11">
    <cfRule type="iconSet" priority="1">
      <iconSet iconSet="3Symbols2" showValue="0">
        <cfvo type="percent" val="0"/>
        <cfvo type="num" val="0" gte="0"/>
        <cfvo type="num" val="1"/>
      </iconSet>
    </cfRule>
  </conditionalFormatting>
  <conditionalFormatting sqref="AW4:AW10 AW12:AW36">
    <cfRule type="iconSet" priority="317">
      <iconSet iconSet="3Symbols2" showValue="0">
        <cfvo type="percent" val="0"/>
        <cfvo type="num" val="1"/>
        <cfvo type="num" val="2"/>
      </iconSet>
    </cfRule>
  </conditionalFormatting>
  <conditionalFormatting sqref="AX4:AX10 AX12:AX36">
    <cfRule type="iconSet" priority="320">
      <iconSet iconSet="3Symbols2" showValue="0">
        <cfvo type="percent" val="0"/>
        <cfvo type="num" val="1"/>
        <cfvo type="num" val="2"/>
      </iconSet>
    </cfRule>
  </conditionalFormatting>
  <conditionalFormatting sqref="AY4:AY10 AY12:AY36">
    <cfRule type="iconSet" priority="323">
      <iconSet iconSet="3Symbols2" showValue="0">
        <cfvo type="percent" val="0"/>
        <cfvo type="num" val="0" gte="0"/>
        <cfvo type="num" val="1"/>
      </iconSet>
    </cfRule>
  </conditionalFormatting>
  <conditionalFormatting sqref="AZ4:BA10 AZ12:BA36">
    <cfRule type="iconSet" priority="326">
      <iconSet iconSet="3Symbols2" showValue="0">
        <cfvo type="percent" val="0"/>
        <cfvo type="num" val="0" gte="0"/>
        <cfvo type="num" val="1"/>
      </iconSet>
    </cfRule>
  </conditionalFormatting>
  <dataValidations count="1">
    <dataValidation type="list" allowBlank="1" showInputMessage="1" showErrorMessage="1" sqref="B307:B403 C151:C403">
      <formula1>ExtractEntities</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08577" r:id="rId4" name="Button 1">
              <controlPr defaultSize="0" print="0" autoFill="0" autoPict="0" macro="[0]!ShowSource2">
                <anchor>
                  <from>
                    <xdr:col>0</xdr:col>
                    <xdr:colOff>38100</xdr:colOff>
                    <xdr:row>0</xdr:row>
                    <xdr:rowOff>323850</xdr:rowOff>
                  </from>
                  <to>
                    <xdr:col>1</xdr:col>
                    <xdr:colOff>590550</xdr:colOff>
                    <xdr:row>0</xdr:row>
                    <xdr:rowOff>552450</xdr:rowOff>
                  </to>
                </anchor>
              </controlPr>
            </control>
          </mc:Choice>
        </mc:AlternateContent>
        <mc:AlternateContent xmlns:mc="http://schemas.openxmlformats.org/markup-compatibility/2006">
          <mc:Choice Requires="x14">
            <control shapeId="408578" r:id="rId5" name="Button 2">
              <controlPr defaultSize="0" print="0" autoFill="0" autoPict="0" macro="[0]!ShowDefinitions" altText="Definitions">
                <anchor>
                  <from>
                    <xdr:col>0</xdr:col>
                    <xdr:colOff>38100</xdr:colOff>
                    <xdr:row>0</xdr:row>
                    <xdr:rowOff>581025</xdr:rowOff>
                  </from>
                  <to>
                    <xdr:col>1</xdr:col>
                    <xdr:colOff>590550</xdr:colOff>
                    <xdr:row>0</xdr:row>
                    <xdr:rowOff>809625</xdr:rowOff>
                  </to>
                </anchor>
              </controlPr>
            </control>
          </mc:Choice>
        </mc:AlternateContent>
        <mc:AlternateContent xmlns:mc="http://schemas.openxmlformats.org/markup-compatibility/2006">
          <mc:Choice Requires="x14">
            <control shapeId="408579" r:id="rId6" name="Button 3">
              <controlPr defaultSize="0" print="0" autoFill="0" autoPict="0" macro="[0]!ShowSCDREF">
                <anchor>
                  <from>
                    <xdr:col>1</xdr:col>
                    <xdr:colOff>609600</xdr:colOff>
                    <xdr:row>0</xdr:row>
                    <xdr:rowOff>323850</xdr:rowOff>
                  </from>
                  <to>
                    <xdr:col>3</xdr:col>
                    <xdr:colOff>323850</xdr:colOff>
                    <xdr:row>0</xdr:row>
                    <xdr:rowOff>552450</xdr:rowOff>
                  </to>
                </anchor>
              </controlPr>
            </control>
          </mc:Choice>
        </mc:AlternateContent>
        <mc:AlternateContent xmlns:mc="http://schemas.openxmlformats.org/markup-compatibility/2006">
          <mc:Choice Requires="x14">
            <control shapeId="408580" r:id="rId7" name="Button 4">
              <controlPr defaultSize="0" print="0" autoFill="0" autoPict="0" macro="[0]!ShowProgress">
                <anchor>
                  <from>
                    <xdr:col>1</xdr:col>
                    <xdr:colOff>609600</xdr:colOff>
                    <xdr:row>0</xdr:row>
                    <xdr:rowOff>581025</xdr:rowOff>
                  </from>
                  <to>
                    <xdr:col>3</xdr:col>
                    <xdr:colOff>323850</xdr:colOff>
                    <xdr:row>0</xdr:row>
                    <xdr:rowOff>809625</xdr:rowOff>
                  </to>
                </anchor>
              </controlPr>
            </control>
          </mc:Choice>
        </mc:AlternateContent>
        <mc:AlternateContent xmlns:mc="http://schemas.openxmlformats.org/markup-compatibility/2006">
          <mc:Choice Requires="x14">
            <control shapeId="408581" r:id="rId8" name="Button 5">
              <controlPr defaultSize="0" print="0" autoFill="0" autoPict="0" macro="[0]!ShowTRF" altText="Show All">
                <anchor>
                  <from>
                    <xdr:col>1</xdr:col>
                    <xdr:colOff>609600</xdr:colOff>
                    <xdr:row>0</xdr:row>
                    <xdr:rowOff>66675</xdr:rowOff>
                  </from>
                  <to>
                    <xdr:col>3</xdr:col>
                    <xdr:colOff>323850</xdr:colOff>
                    <xdr:row>0</xdr:row>
                    <xdr:rowOff>295275</xdr:rowOff>
                  </to>
                </anchor>
              </controlPr>
            </control>
          </mc:Choice>
        </mc:AlternateContent>
        <mc:AlternateContent xmlns:mc="http://schemas.openxmlformats.org/markup-compatibility/2006">
          <mc:Choice Requires="x14">
            <control shapeId="408582" r:id="rId9" name="Button 6">
              <controlPr defaultSize="0" print="0" autoFill="0" autoPict="0" macro="[0]!LinkConformed">
                <anchor>
                  <from>
                    <xdr:col>3</xdr:col>
                    <xdr:colOff>342900</xdr:colOff>
                    <xdr:row>0</xdr:row>
                    <xdr:rowOff>323850</xdr:rowOff>
                  </from>
                  <to>
                    <xdr:col>3</xdr:col>
                    <xdr:colOff>1257300</xdr:colOff>
                    <xdr:row>0</xdr:row>
                    <xdr:rowOff>552450</xdr:rowOff>
                  </to>
                </anchor>
              </controlPr>
            </control>
          </mc:Choice>
        </mc:AlternateContent>
        <mc:AlternateContent xmlns:mc="http://schemas.openxmlformats.org/markup-compatibility/2006">
          <mc:Choice Requires="x14">
            <control shapeId="408583" r:id="rId10" name="Button 7">
              <controlPr defaultSize="0" print="0" autoFill="0" autoPict="0" macro="[0]!LinkReference">
                <anchor>
                  <from>
                    <xdr:col>3</xdr:col>
                    <xdr:colOff>342900</xdr:colOff>
                    <xdr:row>0</xdr:row>
                    <xdr:rowOff>581025</xdr:rowOff>
                  </from>
                  <to>
                    <xdr:col>3</xdr:col>
                    <xdr:colOff>1257300</xdr:colOff>
                    <xdr:row>0</xdr:row>
                    <xdr:rowOff>809625</xdr:rowOff>
                  </to>
                </anchor>
              </controlPr>
            </control>
          </mc:Choice>
        </mc:AlternateContent>
        <mc:AlternateContent xmlns:mc="http://schemas.openxmlformats.org/markup-compatibility/2006">
          <mc:Choice Requires="x14">
            <control shapeId="408584" r:id="rId11" name="Button 8">
              <controlPr defaultSize="0" print="0" autoFill="0" autoPict="0" macro="[0]!ShowAll" altText="Source1 Mapping">
                <anchor>
                  <from>
                    <xdr:col>3</xdr:col>
                    <xdr:colOff>342900</xdr:colOff>
                    <xdr:row>0</xdr:row>
                    <xdr:rowOff>66675</xdr:rowOff>
                  </from>
                  <to>
                    <xdr:col>3</xdr:col>
                    <xdr:colOff>1257300</xdr:colOff>
                    <xdr:row>0</xdr:row>
                    <xdr:rowOff>295275</xdr:rowOff>
                  </to>
                </anchor>
              </controlPr>
            </control>
          </mc:Choice>
        </mc:AlternateContent>
        <mc:AlternateContent xmlns:mc="http://schemas.openxmlformats.org/markup-compatibility/2006">
          <mc:Choice Requires="x14">
            <control shapeId="408585" r:id="rId12" name="Button 9">
              <controlPr defaultSize="0" print="0" autoFill="0" autoPict="0" macro="[0]!ShowSource1">
                <anchor>
                  <from>
                    <xdr:col>0</xdr:col>
                    <xdr:colOff>38100</xdr:colOff>
                    <xdr:row>0</xdr:row>
                    <xdr:rowOff>66675</xdr:rowOff>
                  </from>
                  <to>
                    <xdr:col>1</xdr:col>
                    <xdr:colOff>590550</xdr:colOff>
                    <xdr:row>0</xdr:row>
                    <xdr:rowOff>295275</xdr:rowOff>
                  </to>
                </anchor>
              </controlPr>
            </control>
          </mc:Choice>
        </mc:AlternateContent>
        <mc:AlternateContent xmlns:mc="http://schemas.openxmlformats.org/markup-compatibility/2006">
          <mc:Choice Requires="x14">
            <control shapeId="408586" r:id="rId13" name="Button 10">
              <controlPr defaultSize="0" print="0" autoFill="0" autoPict="0" macro="[0]!LinkBusinessRules">
                <anchor>
                  <from>
                    <xdr:col>3</xdr:col>
                    <xdr:colOff>1276350</xdr:colOff>
                    <xdr:row>0</xdr:row>
                    <xdr:rowOff>323850</xdr:rowOff>
                  </from>
                  <to>
                    <xdr:col>4</xdr:col>
                    <xdr:colOff>828675</xdr:colOff>
                    <xdr:row>0</xdr:row>
                    <xdr:rowOff>552450</xdr:rowOff>
                  </to>
                </anchor>
              </controlPr>
            </control>
          </mc:Choice>
        </mc:AlternateContent>
        <mc:AlternateContent xmlns:mc="http://schemas.openxmlformats.org/markup-compatibility/2006">
          <mc:Choice Requires="x14">
            <control shapeId="408587" r:id="rId14" name="Button 11">
              <controlPr defaultSize="0" print="0" autoFill="0" autoPict="0" macro="[0]!LinkIssues">
                <anchor>
                  <from>
                    <xdr:col>3</xdr:col>
                    <xdr:colOff>1276350</xdr:colOff>
                    <xdr:row>0</xdr:row>
                    <xdr:rowOff>581025</xdr:rowOff>
                  </from>
                  <to>
                    <xdr:col>4</xdr:col>
                    <xdr:colOff>828675</xdr:colOff>
                    <xdr:row>0</xdr:row>
                    <xdr:rowOff>809625</xdr:rowOff>
                  </to>
                </anchor>
              </controlPr>
            </control>
          </mc:Choice>
        </mc:AlternateContent>
        <mc:AlternateContent xmlns:mc="http://schemas.openxmlformats.org/markup-compatibility/2006">
          <mc:Choice Requires="x14">
            <control shapeId="408588" r:id="rId15" name="Button 12">
              <controlPr defaultSize="0" print="0" autoFill="0" autoPict="0" macro="[0]!LinkCDC" altText="Source1 Mapping">
                <anchor>
                  <from>
                    <xdr:col>3</xdr:col>
                    <xdr:colOff>1276350</xdr:colOff>
                    <xdr:row>0</xdr:row>
                    <xdr:rowOff>66675</xdr:rowOff>
                  </from>
                  <to>
                    <xdr:col>4</xdr:col>
                    <xdr:colOff>828675</xdr:colOff>
                    <xdr:row>0</xdr:row>
                    <xdr:rowOff>295275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9" tint="-0.249977111117893"/>
  </sheetPr>
  <dimension ref="A1:CR403"/>
  <sheetViews>
    <sheetView workbookViewId="0">
      <pane xSplit="5" ySplit="3" topLeftCell="F4" activePane="bottomRight" state="frozen"/>
      <selection pane="topRight" activeCell="F1" sqref="F1"/>
      <selection pane="bottomLeft" activeCell="A4" sqref="A4"/>
      <selection pane="bottomRight" activeCell="AM4" sqref="AM4"/>
    </sheetView>
  </sheetViews>
  <sheetFormatPr defaultColWidth="8.85546875" defaultRowHeight="12.75" x14ac:dyDescent="0.2"/>
  <cols>
    <col min="1" max="1" width="5.42578125" style="68" customWidth="1"/>
    <col min="2" max="2" width="13.7109375" customWidth="1"/>
    <col min="3" max="3" width="4.28515625" bestFit="1" customWidth="1"/>
    <col min="4" max="4" width="20.42578125" bestFit="1" customWidth="1"/>
    <col min="5" max="5" width="13.5703125" style="143" bestFit="1" customWidth="1"/>
    <col min="6" max="6" width="0.42578125" style="143" hidden="1" customWidth="1"/>
    <col min="7" max="7" width="9.42578125" style="143" hidden="1" customWidth="1"/>
    <col min="8" max="8" width="0.42578125" style="143" hidden="1" customWidth="1"/>
    <col min="9" max="9" width="9.42578125" style="143" hidden="1" customWidth="1"/>
    <col min="10" max="10" width="0.42578125" style="143" hidden="1" customWidth="1"/>
    <col min="11" max="11" width="9.42578125" style="143" hidden="1" customWidth="1"/>
    <col min="12" max="12" width="0.42578125" style="143" hidden="1" customWidth="1"/>
    <col min="13" max="13" width="23.42578125" hidden="1" customWidth="1"/>
    <col min="14" max="14" width="0.42578125" style="15" hidden="1" customWidth="1"/>
    <col min="15" max="15" width="7.140625" style="15" hidden="1" customWidth="1"/>
    <col min="16" max="16" width="0.42578125" style="15" hidden="1" customWidth="1"/>
    <col min="17" max="17" width="20.140625" style="22" hidden="1" customWidth="1"/>
    <col min="18" max="18" width="9.7109375" style="67" hidden="1" customWidth="1"/>
    <col min="19" max="19" width="58.85546875" style="23" hidden="1" customWidth="1"/>
    <col min="20" max="20" width="68.42578125" style="12" hidden="1" customWidth="1"/>
    <col min="21" max="21" width="24.140625" style="12" hidden="1" customWidth="1"/>
    <col min="22" max="22" width="0.42578125" hidden="1" customWidth="1"/>
    <col min="23" max="23" width="8.85546875" hidden="1" customWidth="1"/>
    <col min="24" max="24" width="0.42578125" hidden="1" customWidth="1"/>
    <col min="25" max="25" width="32" hidden="1" customWidth="1"/>
    <col min="26" max="26" width="9.7109375" hidden="1" customWidth="1"/>
    <col min="27" max="27" width="61.42578125" hidden="1" customWidth="1"/>
    <col min="28" max="28" width="55" hidden="1" customWidth="1"/>
    <col min="29" max="29" width="30.7109375" hidden="1" customWidth="1"/>
    <col min="30" max="30" width="0.42578125" hidden="1" customWidth="1"/>
    <col min="31" max="31" width="8.85546875" hidden="1" customWidth="1"/>
    <col min="32" max="32" width="0.42578125" hidden="1" customWidth="1"/>
    <col min="33" max="33" width="36" hidden="1" customWidth="1"/>
    <col min="34" max="34" width="15.42578125" hidden="1" customWidth="1"/>
    <col min="35" max="35" width="0.42578125" hidden="1" customWidth="1"/>
    <col min="36" max="36" width="40.140625" hidden="1" customWidth="1"/>
    <col min="37" max="37" width="35.28515625" hidden="1" customWidth="1"/>
    <col min="38" max="38" width="0.42578125" customWidth="1"/>
    <col min="39" max="39" width="7.140625" style="15" customWidth="1"/>
    <col min="40" max="40" width="0.42578125" style="15" customWidth="1"/>
    <col min="41" max="41" width="16.42578125" customWidth="1"/>
    <col min="42" max="42" width="0.42578125" style="15" customWidth="1"/>
    <col min="43" max="43" width="29.85546875" style="22" customWidth="1"/>
    <col min="44" max="44" width="21.5703125" style="89" customWidth="1"/>
    <col min="45" max="45" width="17.42578125" style="12" customWidth="1"/>
    <col min="46" max="46" width="24.28515625" style="12" customWidth="1"/>
    <col min="47" max="47" width="121.42578125" style="23" customWidth="1"/>
    <col min="48" max="48" width="0.42578125" style="143" hidden="1" customWidth="1"/>
    <col min="49" max="53" width="10.7109375" hidden="1" customWidth="1"/>
    <col min="54" max="54" width="11.28515625" hidden="1" customWidth="1"/>
    <col min="55" max="55" width="9.5703125" hidden="1" customWidth="1"/>
    <col min="56" max="56" width="11.28515625" hidden="1" customWidth="1"/>
    <col min="57" max="57" width="9.5703125" hidden="1" customWidth="1"/>
    <col min="58" max="58" width="13.140625" hidden="1" customWidth="1"/>
  </cols>
  <sheetData>
    <row r="1" spans="1:96" ht="67.5" customHeight="1" x14ac:dyDescent="0.35">
      <c r="A1" s="276"/>
      <c r="B1" s="276"/>
      <c r="C1" s="276"/>
      <c r="D1" s="276"/>
      <c r="E1" s="276"/>
      <c r="F1" s="72"/>
      <c r="G1" s="72"/>
      <c r="H1" s="72"/>
      <c r="I1" s="72"/>
      <c r="J1" s="72"/>
      <c r="K1" s="72"/>
      <c r="L1" s="72"/>
      <c r="M1" s="72"/>
      <c r="N1" s="72"/>
      <c r="O1" s="72"/>
      <c r="P1" s="72"/>
      <c r="Q1" s="80"/>
      <c r="R1" s="81"/>
      <c r="S1" s="80"/>
      <c r="T1" s="80"/>
      <c r="U1" s="72"/>
      <c r="V1" s="72"/>
      <c r="W1" s="72"/>
      <c r="X1" s="72"/>
      <c r="Y1" s="80"/>
      <c r="Z1" s="81"/>
      <c r="AA1" s="80"/>
      <c r="AB1" s="80"/>
      <c r="AC1" s="72"/>
      <c r="AD1" s="72"/>
      <c r="AE1" s="72"/>
      <c r="AF1" s="72"/>
      <c r="AG1" s="72"/>
      <c r="AH1" s="72"/>
      <c r="AI1" s="72"/>
      <c r="AJ1" s="72"/>
      <c r="AK1" s="72"/>
      <c r="AL1" s="72"/>
      <c r="AM1" s="72"/>
      <c r="AN1" s="72"/>
      <c r="AO1" s="72"/>
      <c r="AP1" s="72"/>
      <c r="AQ1" s="80"/>
      <c r="AR1" s="85"/>
      <c r="AS1" s="80"/>
      <c r="AT1" s="72"/>
      <c r="AU1" s="80"/>
      <c r="AV1" s="72"/>
      <c r="AW1" s="262" t="s">
        <v>179</v>
      </c>
      <c r="AX1" s="263"/>
      <c r="AY1" s="263"/>
      <c r="AZ1" s="263"/>
      <c r="BA1" s="264"/>
      <c r="BB1" s="265" t="s">
        <v>178</v>
      </c>
      <c r="BC1" s="265"/>
      <c r="BD1" s="265"/>
      <c r="BE1" s="265"/>
      <c r="BF1" s="265"/>
    </row>
    <row r="2" spans="1:96" s="113" customFormat="1" ht="27" customHeight="1" x14ac:dyDescent="0.2">
      <c r="B2" s="277" t="s">
        <v>728</v>
      </c>
      <c r="C2" s="278"/>
      <c r="D2" s="278"/>
      <c r="E2" s="279"/>
      <c r="F2" s="110"/>
      <c r="G2" s="62" t="s">
        <v>124</v>
      </c>
      <c r="H2" s="110"/>
      <c r="I2" s="109"/>
      <c r="J2" s="110"/>
      <c r="K2" s="62" t="s">
        <v>153</v>
      </c>
      <c r="L2" s="110"/>
      <c r="M2" s="101"/>
      <c r="N2" s="110"/>
      <c r="O2" s="62" t="s">
        <v>67</v>
      </c>
      <c r="P2" s="110"/>
      <c r="Q2" s="269" t="s">
        <v>802</v>
      </c>
      <c r="R2" s="269"/>
      <c r="S2" s="269"/>
      <c r="T2" s="269"/>
      <c r="U2" s="269"/>
      <c r="V2" s="106"/>
      <c r="W2" s="70" t="s">
        <v>67</v>
      </c>
      <c r="X2" s="106"/>
      <c r="Y2" s="270" t="s">
        <v>148</v>
      </c>
      <c r="Z2" s="270"/>
      <c r="AA2" s="270"/>
      <c r="AB2" s="270"/>
      <c r="AC2" s="270"/>
      <c r="AD2" s="106"/>
      <c r="AE2" s="70" t="s">
        <v>121</v>
      </c>
      <c r="AF2" s="70"/>
      <c r="AG2" s="271" t="s">
        <v>103</v>
      </c>
      <c r="AH2" s="271"/>
      <c r="AI2" s="106"/>
      <c r="AJ2" s="272" t="s">
        <v>104</v>
      </c>
      <c r="AK2" s="272"/>
      <c r="AL2" s="70"/>
      <c r="AM2" s="62" t="s">
        <v>152</v>
      </c>
      <c r="AN2" s="110"/>
      <c r="AO2" s="140" t="s">
        <v>150</v>
      </c>
      <c r="AP2" s="110"/>
      <c r="AQ2" s="266" t="s">
        <v>172</v>
      </c>
      <c r="AR2" s="267"/>
      <c r="AS2" s="267"/>
      <c r="AT2" s="267"/>
      <c r="AU2" s="268"/>
      <c r="AV2" s="110"/>
      <c r="AW2" s="241">
        <f>SUM(AW4:AW36)</f>
        <v>11</v>
      </c>
      <c r="AX2" s="241">
        <f>SUM(AX4:AX36)</f>
        <v>0</v>
      </c>
      <c r="AY2" s="241">
        <f>SUM(AY4:AY36)</f>
        <v>0</v>
      </c>
      <c r="AZ2" s="241">
        <f>SUM(AZ4:AZ36)</f>
        <v>4</v>
      </c>
      <c r="BA2" s="241">
        <f>SUM(BA4:BA36)</f>
        <v>0</v>
      </c>
      <c r="BB2" s="197"/>
      <c r="BC2" s="197"/>
      <c r="BD2" s="197"/>
      <c r="BE2" s="197"/>
      <c r="BF2" s="241">
        <f>SUM(BF4:BF41)</f>
        <v>11</v>
      </c>
      <c r="BG2"/>
      <c r="BH2"/>
      <c r="BI2"/>
    </row>
    <row r="3" spans="1:96" s="113" customFormat="1" ht="13.5" x14ac:dyDescent="0.2">
      <c r="B3" s="101" t="s">
        <v>63</v>
      </c>
      <c r="C3" s="101" t="s">
        <v>64</v>
      </c>
      <c r="D3" s="101" t="s">
        <v>16</v>
      </c>
      <c r="E3" s="101" t="s">
        <v>149</v>
      </c>
      <c r="F3" s="62"/>
      <c r="G3" s="62" t="s">
        <v>115</v>
      </c>
      <c r="H3" s="62"/>
      <c r="I3" s="101" t="s">
        <v>7</v>
      </c>
      <c r="J3" s="62"/>
      <c r="K3" s="62" t="s">
        <v>115</v>
      </c>
      <c r="L3" s="62"/>
      <c r="M3" s="101" t="s">
        <v>163</v>
      </c>
      <c r="N3" s="62"/>
      <c r="O3" s="62" t="s">
        <v>115</v>
      </c>
      <c r="P3" s="62"/>
      <c r="Q3" s="97" t="s">
        <v>56</v>
      </c>
      <c r="R3" s="97" t="s">
        <v>149</v>
      </c>
      <c r="S3" s="97" t="s">
        <v>110</v>
      </c>
      <c r="T3" s="97" t="s">
        <v>146</v>
      </c>
      <c r="U3" s="97" t="s">
        <v>66</v>
      </c>
      <c r="V3" s="70"/>
      <c r="W3" s="70" t="s">
        <v>115</v>
      </c>
      <c r="X3" s="70"/>
      <c r="Y3" s="105" t="s">
        <v>56</v>
      </c>
      <c r="Z3" s="105" t="s">
        <v>149</v>
      </c>
      <c r="AA3" s="105" t="s">
        <v>110</v>
      </c>
      <c r="AB3" s="105" t="s">
        <v>146</v>
      </c>
      <c r="AC3" s="105" t="s">
        <v>66</v>
      </c>
      <c r="AD3" s="106"/>
      <c r="AE3" s="70" t="s">
        <v>115</v>
      </c>
      <c r="AF3" s="70"/>
      <c r="AG3" s="102" t="s">
        <v>105</v>
      </c>
      <c r="AH3" s="102" t="s">
        <v>106</v>
      </c>
      <c r="AI3" s="106"/>
      <c r="AJ3" s="103" t="s">
        <v>107</v>
      </c>
      <c r="AK3" s="103" t="s">
        <v>108</v>
      </c>
      <c r="AL3" s="70"/>
      <c r="AM3" s="62" t="s">
        <v>115</v>
      </c>
      <c r="AN3" s="62"/>
      <c r="AO3" s="104" t="s">
        <v>173</v>
      </c>
      <c r="AP3" s="62"/>
      <c r="AQ3" s="114" t="s">
        <v>80</v>
      </c>
      <c r="AR3" s="114" t="s">
        <v>133</v>
      </c>
      <c r="AS3" s="114" t="s">
        <v>136</v>
      </c>
      <c r="AT3" s="114" t="s">
        <v>452</v>
      </c>
      <c r="AU3" s="114" t="s">
        <v>135</v>
      </c>
      <c r="AV3" s="62"/>
      <c r="AW3" s="139" t="s">
        <v>169</v>
      </c>
      <c r="AX3" s="139" t="s">
        <v>170</v>
      </c>
      <c r="AY3" s="139" t="s">
        <v>171</v>
      </c>
      <c r="AZ3" s="139" t="s">
        <v>124</v>
      </c>
      <c r="BA3" s="139" t="s">
        <v>128</v>
      </c>
      <c r="BB3" s="139" t="s">
        <v>174</v>
      </c>
      <c r="BC3" s="139" t="s">
        <v>175</v>
      </c>
      <c r="BD3" s="139" t="s">
        <v>176</v>
      </c>
      <c r="BE3" s="139" t="s">
        <v>177</v>
      </c>
      <c r="BF3" s="139" t="s">
        <v>355</v>
      </c>
    </row>
    <row r="4" spans="1:96" s="3" customFormat="1" ht="13.5" customHeight="1" x14ac:dyDescent="0.25">
      <c r="A4" s="280" t="s">
        <v>132</v>
      </c>
      <c r="B4" s="96" t="s">
        <v>729</v>
      </c>
      <c r="C4" s="94">
        <v>1</v>
      </c>
      <c r="D4" s="198" t="s">
        <v>654</v>
      </c>
      <c r="E4" s="94" t="str">
        <f>IF($AS4="","",LOOKUP($AS4,Domains!$B$2:$B$31,Domains!$C$2:$C$31))</f>
        <v>varchar(100)</v>
      </c>
      <c r="F4" s="99"/>
      <c r="G4" s="94" t="s">
        <v>392</v>
      </c>
      <c r="H4" s="99"/>
      <c r="I4" s="94" t="s">
        <v>694</v>
      </c>
      <c r="J4" s="99"/>
      <c r="K4" s="94"/>
      <c r="L4" s="99"/>
      <c r="M4" s="96"/>
      <c r="N4" s="99"/>
      <c r="O4" s="94"/>
      <c r="P4" s="99"/>
      <c r="Q4" s="59" t="s">
        <v>859</v>
      </c>
      <c r="R4" s="59"/>
      <c r="S4" s="59" t="s">
        <v>850</v>
      </c>
      <c r="T4" s="273" t="s">
        <v>862</v>
      </c>
      <c r="U4" s="96"/>
      <c r="V4" s="107"/>
      <c r="W4" s="94"/>
      <c r="X4" s="107"/>
      <c r="Y4" s="96"/>
      <c r="Z4" s="94"/>
      <c r="AA4" s="98"/>
      <c r="AB4" s="273"/>
      <c r="AC4" s="96"/>
      <c r="AD4" s="112"/>
      <c r="AE4" s="108"/>
      <c r="AF4" s="107"/>
      <c r="AG4" s="96" t="s">
        <v>164</v>
      </c>
      <c r="AH4" s="96" t="s">
        <v>109</v>
      </c>
      <c r="AI4" s="99"/>
      <c r="AJ4" s="98"/>
      <c r="AK4" s="96" t="s">
        <v>713</v>
      </c>
      <c r="AL4" s="107"/>
      <c r="AM4" s="94" t="s">
        <v>392</v>
      </c>
      <c r="AN4" s="99"/>
      <c r="AO4" s="94" t="s">
        <v>151</v>
      </c>
      <c r="AP4" s="99"/>
      <c r="AQ4" s="198" t="s">
        <v>512</v>
      </c>
      <c r="AR4" s="198" t="s">
        <v>654</v>
      </c>
      <c r="AS4" s="198" t="s">
        <v>286</v>
      </c>
      <c r="AT4" s="141" t="str">
        <f>IF($AS4="","",LOOKUP($AS4,Domains!$B$2:$B$31,Domains!$D$2:$D$31))</f>
        <v>Variable characters (100)</v>
      </c>
      <c r="AU4" s="198" t="s">
        <v>655</v>
      </c>
      <c r="AV4" s="99"/>
      <c r="AW4" s="144">
        <f t="shared" ref="AW4:AW36" si="0">BB4+BC4</f>
        <v>1</v>
      </c>
      <c r="AX4" s="144">
        <f t="shared" ref="AX4:AX36" si="1">BD4+BE4</f>
        <v>0</v>
      </c>
      <c r="AY4" s="144">
        <f t="shared" ref="AY4:AY36" si="2">IF(AE4="",0,1)</f>
        <v>0</v>
      </c>
      <c r="AZ4" s="144">
        <f t="shared" ref="AZ4:AZ36" si="3">IF(G4="",0,1)</f>
        <v>1</v>
      </c>
      <c r="BA4" s="144">
        <f t="shared" ref="BA4:BA36" si="4">IF(K4="",0,1)</f>
        <v>0</v>
      </c>
      <c r="BB4" s="144">
        <f t="shared" ref="BB4:BB36" si="5">IF(S4="",0,1)</f>
        <v>1</v>
      </c>
      <c r="BC4" s="144">
        <f t="shared" ref="BC4:BC36" si="6">IF(O4="",0,1)</f>
        <v>0</v>
      </c>
      <c r="BD4" s="144">
        <f t="shared" ref="BD4:BD36" si="7">IF(W4="",0,1)</f>
        <v>0</v>
      </c>
      <c r="BE4" s="144">
        <f t="shared" ref="BE4:BE36" si="8">IF(AA4="",0,1)</f>
        <v>0</v>
      </c>
      <c r="BF4" s="144">
        <f>IF(AR4="",0,1)</f>
        <v>1</v>
      </c>
    </row>
    <row r="5" spans="1:96" s="3" customFormat="1" ht="40.5" x14ac:dyDescent="0.25">
      <c r="A5" s="281"/>
      <c r="B5" s="96" t="s">
        <v>729</v>
      </c>
      <c r="C5" s="61">
        <v>2</v>
      </c>
      <c r="D5" s="171" t="s">
        <v>347</v>
      </c>
      <c r="E5" s="94" t="str">
        <f>IF($AS5="","",LOOKUP($AS5,Domains!$B$2:$B$31,Domains!$C$2:$C$31))</f>
        <v>datetime</v>
      </c>
      <c r="F5" s="62"/>
      <c r="G5" s="94" t="s">
        <v>392</v>
      </c>
      <c r="H5" s="62"/>
      <c r="I5" s="61" t="s">
        <v>694</v>
      </c>
      <c r="J5" s="62"/>
      <c r="K5" s="61"/>
      <c r="L5" s="62"/>
      <c r="M5" s="59"/>
      <c r="N5" s="62"/>
      <c r="O5" s="61"/>
      <c r="P5" s="62"/>
      <c r="Q5" s="59" t="s">
        <v>859</v>
      </c>
      <c r="R5" s="59"/>
      <c r="S5" s="59" t="s">
        <v>851</v>
      </c>
      <c r="T5" s="274"/>
      <c r="U5" s="59"/>
      <c r="V5" s="70"/>
      <c r="W5" s="61"/>
      <c r="X5" s="70"/>
      <c r="Y5" s="59"/>
      <c r="Z5" s="61"/>
      <c r="AA5" s="59"/>
      <c r="AB5" s="274"/>
      <c r="AC5" s="59"/>
      <c r="AD5" s="100"/>
      <c r="AE5" s="71"/>
      <c r="AF5" s="70"/>
      <c r="AG5" s="96" t="s">
        <v>164</v>
      </c>
      <c r="AH5" s="96" t="s">
        <v>109</v>
      </c>
      <c r="AI5" s="62"/>
      <c r="AJ5" s="59"/>
      <c r="AK5" s="59"/>
      <c r="AL5" s="70"/>
      <c r="AM5" s="94" t="s">
        <v>392</v>
      </c>
      <c r="AN5" s="62"/>
      <c r="AO5" s="94" t="s">
        <v>151</v>
      </c>
      <c r="AP5" s="62"/>
      <c r="AQ5" s="198" t="s">
        <v>357</v>
      </c>
      <c r="AR5" s="171" t="s">
        <v>347</v>
      </c>
      <c r="AS5" s="198" t="s">
        <v>289</v>
      </c>
      <c r="AT5" s="141" t="str">
        <f>IF($AS5="","",LOOKUP($AS5,Domains!$B$2:$B$31,Domains!$D$2:$D$31))</f>
        <v>Date &amp; Time</v>
      </c>
      <c r="AU5" s="198" t="s">
        <v>290</v>
      </c>
      <c r="AV5" s="62"/>
      <c r="AW5" s="144">
        <f t="shared" si="0"/>
        <v>1</v>
      </c>
      <c r="AX5" s="144">
        <f t="shared" si="1"/>
        <v>0</v>
      </c>
      <c r="AY5" s="144">
        <f t="shared" si="2"/>
        <v>0</v>
      </c>
      <c r="AZ5" s="144">
        <f t="shared" si="3"/>
        <v>1</v>
      </c>
      <c r="BA5" s="144">
        <f t="shared" si="4"/>
        <v>0</v>
      </c>
      <c r="BB5" s="144">
        <f t="shared" si="5"/>
        <v>1</v>
      </c>
      <c r="BC5" s="144">
        <f t="shared" si="6"/>
        <v>0</v>
      </c>
      <c r="BD5" s="144">
        <f t="shared" si="7"/>
        <v>0</v>
      </c>
      <c r="BE5" s="144">
        <f t="shared" si="8"/>
        <v>0</v>
      </c>
      <c r="BF5" s="144">
        <f t="shared" ref="BF5:BF36" si="9">IF(AR5="",0,1)</f>
        <v>1</v>
      </c>
    </row>
    <row r="6" spans="1:96" s="3" customFormat="1" ht="13.5" x14ac:dyDescent="0.25">
      <c r="A6" s="283" t="s">
        <v>113</v>
      </c>
      <c r="B6" s="96" t="s">
        <v>729</v>
      </c>
      <c r="C6" s="61">
        <v>3</v>
      </c>
      <c r="D6" s="142" t="str">
        <f t="shared" ref="D6:D14" si="10">AR6</f>
        <v>SOURCE_SYSTEM</v>
      </c>
      <c r="E6" s="94" t="str">
        <f>IF($AS6="","",LOOKUP($AS6,Domains!$B$2:$B$31,Domains!$C$2:$C$31))</f>
        <v>varchar(10)</v>
      </c>
      <c r="F6" s="62"/>
      <c r="G6" s="94" t="s">
        <v>392</v>
      </c>
      <c r="H6" s="62"/>
      <c r="I6" s="61" t="s">
        <v>694</v>
      </c>
      <c r="J6" s="62"/>
      <c r="K6" s="61"/>
      <c r="L6" s="62"/>
      <c r="M6" s="59"/>
      <c r="N6" s="62"/>
      <c r="O6" s="61"/>
      <c r="P6" s="62"/>
      <c r="Q6" s="59"/>
      <c r="R6" s="59"/>
      <c r="S6" s="59" t="s">
        <v>759</v>
      </c>
      <c r="T6" s="274"/>
      <c r="U6" s="59"/>
      <c r="V6" s="70"/>
      <c r="W6" s="61"/>
      <c r="X6" s="70"/>
      <c r="Y6" s="59"/>
      <c r="Z6" s="61"/>
      <c r="AA6" s="59"/>
      <c r="AB6" s="274"/>
      <c r="AC6" s="59"/>
      <c r="AD6" s="100"/>
      <c r="AE6" s="71"/>
      <c r="AF6" s="70"/>
      <c r="AG6" s="96" t="s">
        <v>387</v>
      </c>
      <c r="AH6" s="96" t="s">
        <v>109</v>
      </c>
      <c r="AI6" s="62"/>
      <c r="AJ6" s="59"/>
      <c r="AK6" s="96" t="s">
        <v>714</v>
      </c>
      <c r="AL6" s="70"/>
      <c r="AM6" s="94" t="s">
        <v>392</v>
      </c>
      <c r="AN6" s="62"/>
      <c r="AO6" s="94" t="s">
        <v>151</v>
      </c>
      <c r="AP6" s="62"/>
      <c r="AQ6" s="198" t="s">
        <v>137</v>
      </c>
      <c r="AR6" s="198" t="s">
        <v>138</v>
      </c>
      <c r="AS6" s="198" t="s">
        <v>138</v>
      </c>
      <c r="AT6" s="141" t="str">
        <f>IF($AS6="","",LOOKUP($AS6,Domains!$B$2:$B$31,Domains!$D$2:$D$31))</f>
        <v>Variable characters (10)</v>
      </c>
      <c r="AU6" s="198" t="s">
        <v>356</v>
      </c>
      <c r="AV6" s="62"/>
      <c r="AW6" s="144">
        <f t="shared" si="0"/>
        <v>1</v>
      </c>
      <c r="AX6" s="144">
        <f t="shared" si="1"/>
        <v>0</v>
      </c>
      <c r="AY6" s="144">
        <f t="shared" si="2"/>
        <v>0</v>
      </c>
      <c r="AZ6" s="144">
        <f t="shared" si="3"/>
        <v>1</v>
      </c>
      <c r="BA6" s="144">
        <f t="shared" si="4"/>
        <v>0</v>
      </c>
      <c r="BB6" s="144">
        <f t="shared" si="5"/>
        <v>1</v>
      </c>
      <c r="BC6" s="144">
        <f t="shared" si="6"/>
        <v>0</v>
      </c>
      <c r="BD6" s="144">
        <f t="shared" si="7"/>
        <v>0</v>
      </c>
      <c r="BE6" s="144">
        <f t="shared" si="8"/>
        <v>0</v>
      </c>
      <c r="BF6" s="144">
        <f t="shared" si="9"/>
        <v>1</v>
      </c>
    </row>
    <row r="7" spans="1:96" s="3" customFormat="1" ht="13.5" customHeight="1" x14ac:dyDescent="0.25">
      <c r="A7" s="284"/>
      <c r="B7" s="96" t="s">
        <v>729</v>
      </c>
      <c r="C7" s="61">
        <v>4</v>
      </c>
      <c r="D7" s="142" t="str">
        <f t="shared" si="10"/>
        <v>EXECUTION_DTS</v>
      </c>
      <c r="E7" s="94" t="str">
        <f>IF($AS7="","",LOOKUP($AS7,Domains!$B$2:$B$31,Domains!$C$2:$C$31))</f>
        <v>datetime</v>
      </c>
      <c r="F7" s="62"/>
      <c r="G7" s="61"/>
      <c r="H7" s="62"/>
      <c r="I7" s="61">
        <v>1</v>
      </c>
      <c r="J7" s="62"/>
      <c r="K7" s="61"/>
      <c r="L7" s="62"/>
      <c r="M7" s="59"/>
      <c r="N7" s="62"/>
      <c r="O7" s="61"/>
      <c r="P7" s="62"/>
      <c r="Q7" s="59" t="s">
        <v>859</v>
      </c>
      <c r="R7" s="59"/>
      <c r="S7" s="59" t="s">
        <v>852</v>
      </c>
      <c r="T7" s="274"/>
      <c r="U7" s="59"/>
      <c r="V7" s="70"/>
      <c r="W7" s="61"/>
      <c r="X7" s="70"/>
      <c r="Y7" s="59"/>
      <c r="Z7" s="61"/>
      <c r="AA7" s="59"/>
      <c r="AB7" s="274"/>
      <c r="AC7" s="59"/>
      <c r="AD7" s="100"/>
      <c r="AE7" s="71"/>
      <c r="AF7" s="70"/>
      <c r="AG7" s="96"/>
      <c r="AH7" s="96"/>
      <c r="AI7" s="62"/>
      <c r="AJ7" s="59"/>
      <c r="AK7" s="59" t="s">
        <v>388</v>
      </c>
      <c r="AL7" s="70"/>
      <c r="AM7" s="94" t="s">
        <v>392</v>
      </c>
      <c r="AN7" s="62"/>
      <c r="AO7" s="94" t="s">
        <v>151</v>
      </c>
      <c r="AP7" s="62"/>
      <c r="AQ7" s="198" t="s">
        <v>513</v>
      </c>
      <c r="AR7" s="198" t="s">
        <v>656</v>
      </c>
      <c r="AS7" s="198" t="s">
        <v>289</v>
      </c>
      <c r="AT7" s="141" t="str">
        <f>IF($AS7="","",LOOKUP($AS7,Domains!$B$2:$B$31,Domains!$D$2:$D$31))</f>
        <v>Date &amp; Time</v>
      </c>
      <c r="AU7" s="198" t="s">
        <v>661</v>
      </c>
      <c r="AV7" s="62"/>
      <c r="AW7" s="144">
        <f t="shared" si="0"/>
        <v>1</v>
      </c>
      <c r="AX7" s="144">
        <f t="shared" si="1"/>
        <v>0</v>
      </c>
      <c r="AY7" s="144">
        <f t="shared" si="2"/>
        <v>0</v>
      </c>
      <c r="AZ7" s="144">
        <f t="shared" si="3"/>
        <v>0</v>
      </c>
      <c r="BA7" s="144">
        <f t="shared" si="4"/>
        <v>0</v>
      </c>
      <c r="BB7" s="144">
        <f t="shared" si="5"/>
        <v>1</v>
      </c>
      <c r="BC7" s="144">
        <f t="shared" si="6"/>
        <v>0</v>
      </c>
      <c r="BD7" s="144">
        <f t="shared" si="7"/>
        <v>0</v>
      </c>
      <c r="BE7" s="144">
        <f t="shared" si="8"/>
        <v>0</v>
      </c>
      <c r="BF7" s="144">
        <f t="shared" si="9"/>
        <v>1</v>
      </c>
    </row>
    <row r="8" spans="1:96" s="3" customFormat="1" ht="13.5" x14ac:dyDescent="0.25">
      <c r="A8" s="284"/>
      <c r="B8" s="96" t="s">
        <v>729</v>
      </c>
      <c r="C8" s="61">
        <v>5</v>
      </c>
      <c r="D8" s="142" t="str">
        <f t="shared" si="10"/>
        <v>APPRVL_DTS</v>
      </c>
      <c r="E8" s="94" t="str">
        <f>IF($AS8="","",LOOKUP($AS8,Domains!$B$2:$B$31,Domains!$C$2:$C$31))</f>
        <v>datetime</v>
      </c>
      <c r="F8" s="62"/>
      <c r="G8" s="61"/>
      <c r="H8" s="62"/>
      <c r="I8" s="61">
        <v>1</v>
      </c>
      <c r="J8" s="62"/>
      <c r="K8" s="61"/>
      <c r="L8" s="62"/>
      <c r="M8" s="59"/>
      <c r="N8" s="62"/>
      <c r="O8" s="61"/>
      <c r="P8" s="62"/>
      <c r="Q8" s="59" t="s">
        <v>859</v>
      </c>
      <c r="R8" s="59"/>
      <c r="S8" s="59" t="s">
        <v>853</v>
      </c>
      <c r="T8" s="274"/>
      <c r="U8" s="59"/>
      <c r="V8" s="70"/>
      <c r="W8" s="61"/>
      <c r="X8" s="70"/>
      <c r="Y8" s="59"/>
      <c r="Z8" s="61"/>
      <c r="AA8" s="59"/>
      <c r="AB8" s="274"/>
      <c r="AC8" s="59"/>
      <c r="AD8" s="100"/>
      <c r="AE8" s="71"/>
      <c r="AF8" s="70"/>
      <c r="AG8" s="59"/>
      <c r="AH8" s="59"/>
      <c r="AI8" s="62"/>
      <c r="AJ8" s="59"/>
      <c r="AK8" s="59" t="s">
        <v>388</v>
      </c>
      <c r="AL8" s="70"/>
      <c r="AM8" s="94" t="s">
        <v>392</v>
      </c>
      <c r="AN8" s="62"/>
      <c r="AO8" s="94" t="s">
        <v>151</v>
      </c>
      <c r="AP8" s="62"/>
      <c r="AQ8" s="198" t="s">
        <v>514</v>
      </c>
      <c r="AR8" s="198" t="s">
        <v>657</v>
      </c>
      <c r="AS8" s="198" t="s">
        <v>289</v>
      </c>
      <c r="AT8" s="141" t="str">
        <f>IF($AS8="","",LOOKUP($AS8,Domains!$B$2:$B$31,Domains!$D$2:$D$31))</f>
        <v>Date &amp; Time</v>
      </c>
      <c r="AU8" s="198" t="s">
        <v>662</v>
      </c>
      <c r="AV8" s="62"/>
      <c r="AW8" s="144">
        <f t="shared" si="0"/>
        <v>1</v>
      </c>
      <c r="AX8" s="144">
        <f t="shared" si="1"/>
        <v>0</v>
      </c>
      <c r="AY8" s="144">
        <f t="shared" si="2"/>
        <v>0</v>
      </c>
      <c r="AZ8" s="144">
        <f t="shared" si="3"/>
        <v>0</v>
      </c>
      <c r="BA8" s="144">
        <f t="shared" si="4"/>
        <v>0</v>
      </c>
      <c r="BB8" s="144">
        <f t="shared" si="5"/>
        <v>1</v>
      </c>
      <c r="BC8" s="144">
        <f t="shared" si="6"/>
        <v>0</v>
      </c>
      <c r="BD8" s="144">
        <f t="shared" si="7"/>
        <v>0</v>
      </c>
      <c r="BE8" s="144">
        <f t="shared" si="8"/>
        <v>0</v>
      </c>
      <c r="BF8" s="144">
        <f t="shared" si="9"/>
        <v>1</v>
      </c>
    </row>
    <row r="9" spans="1:96" s="3" customFormat="1" ht="13.5" x14ac:dyDescent="0.25">
      <c r="A9" s="284"/>
      <c r="B9" s="96" t="s">
        <v>729</v>
      </c>
      <c r="C9" s="61">
        <v>6</v>
      </c>
      <c r="D9" s="142" t="str">
        <f t="shared" si="10"/>
        <v>APPRVL_STATUS_CD</v>
      </c>
      <c r="E9" s="94" t="str">
        <f>IF($AS9="","",LOOKUP($AS9,Domains!$B$2:$B$31,Domains!$C$2:$C$31))</f>
        <v>varchar(255)</v>
      </c>
      <c r="F9" s="62"/>
      <c r="G9" s="61"/>
      <c r="H9" s="62"/>
      <c r="I9" s="61">
        <v>1</v>
      </c>
      <c r="J9" s="62"/>
      <c r="K9" s="61"/>
      <c r="L9" s="62"/>
      <c r="M9" s="59"/>
      <c r="N9" s="62"/>
      <c r="O9" s="61"/>
      <c r="P9" s="62"/>
      <c r="Q9" s="59" t="s">
        <v>860</v>
      </c>
      <c r="R9" s="59"/>
      <c r="S9" s="59" t="s">
        <v>854</v>
      </c>
      <c r="T9" s="274"/>
      <c r="U9" s="59"/>
      <c r="V9" s="70"/>
      <c r="W9" s="61"/>
      <c r="X9" s="70"/>
      <c r="Y9" s="59"/>
      <c r="Z9" s="61"/>
      <c r="AA9" s="59"/>
      <c r="AB9" s="274"/>
      <c r="AC9" s="59"/>
      <c r="AD9" s="100"/>
      <c r="AE9" s="71"/>
      <c r="AF9" s="70"/>
      <c r="AG9" s="59"/>
      <c r="AH9" s="59"/>
      <c r="AI9" s="62"/>
      <c r="AJ9" s="59"/>
      <c r="AK9" s="59" t="s">
        <v>81</v>
      </c>
      <c r="AL9" s="70"/>
      <c r="AM9" s="94" t="s">
        <v>392</v>
      </c>
      <c r="AN9" s="62"/>
      <c r="AO9" s="94" t="s">
        <v>151</v>
      </c>
      <c r="AP9" s="62"/>
      <c r="AQ9" s="198" t="s">
        <v>515</v>
      </c>
      <c r="AR9" s="198" t="s">
        <v>658</v>
      </c>
      <c r="AS9" s="198" t="s">
        <v>299</v>
      </c>
      <c r="AT9" s="141" t="str">
        <f>IF($AS9="","",LOOKUP($AS9,Domains!$B$2:$B$31,Domains!$D$2:$D$31))</f>
        <v>Variable characters (255)</v>
      </c>
      <c r="AU9" s="198" t="s">
        <v>663</v>
      </c>
      <c r="AV9" s="62"/>
      <c r="AW9" s="144">
        <f t="shared" si="0"/>
        <v>1</v>
      </c>
      <c r="AX9" s="144">
        <f t="shared" si="1"/>
        <v>0</v>
      </c>
      <c r="AY9" s="144">
        <f t="shared" si="2"/>
        <v>0</v>
      </c>
      <c r="AZ9" s="144">
        <f t="shared" si="3"/>
        <v>0</v>
      </c>
      <c r="BA9" s="144">
        <f t="shared" si="4"/>
        <v>0</v>
      </c>
      <c r="BB9" s="144">
        <f t="shared" si="5"/>
        <v>1</v>
      </c>
      <c r="BC9" s="144">
        <f t="shared" si="6"/>
        <v>0</v>
      </c>
      <c r="BD9" s="144">
        <f t="shared" si="7"/>
        <v>0</v>
      </c>
      <c r="BE9" s="144">
        <f t="shared" si="8"/>
        <v>0</v>
      </c>
      <c r="BF9" s="144">
        <f t="shared" si="9"/>
        <v>1</v>
      </c>
    </row>
    <row r="10" spans="1:96" s="3" customFormat="1" ht="13.5" x14ac:dyDescent="0.25">
      <c r="A10" s="284"/>
      <c r="B10" s="96" t="s">
        <v>729</v>
      </c>
      <c r="C10" s="61">
        <v>7</v>
      </c>
      <c r="D10" s="142" t="str">
        <f t="shared" si="10"/>
        <v>REASON_CD</v>
      </c>
      <c r="E10" s="94" t="str">
        <f>IF($AS10="","",LOOKUP($AS10,Domains!$B$2:$B$31,Domains!$C$2:$C$31))</f>
        <v>varchar(255)</v>
      </c>
      <c r="F10" s="62"/>
      <c r="G10" s="61"/>
      <c r="H10" s="62"/>
      <c r="I10" s="61">
        <v>1</v>
      </c>
      <c r="J10" s="62"/>
      <c r="K10" s="61"/>
      <c r="L10" s="62"/>
      <c r="M10" s="59"/>
      <c r="N10" s="62"/>
      <c r="O10" s="61"/>
      <c r="P10" s="62"/>
      <c r="Q10" s="59" t="s">
        <v>861</v>
      </c>
      <c r="R10" s="59"/>
      <c r="S10" s="59" t="s">
        <v>855</v>
      </c>
      <c r="T10" s="274"/>
      <c r="U10" s="59"/>
      <c r="V10" s="70"/>
      <c r="W10" s="61"/>
      <c r="X10" s="70"/>
      <c r="Y10" s="59"/>
      <c r="Z10" s="61"/>
      <c r="AA10" s="59"/>
      <c r="AB10" s="274"/>
      <c r="AC10" s="59"/>
      <c r="AD10" s="100"/>
      <c r="AE10" s="71"/>
      <c r="AF10" s="70"/>
      <c r="AG10" s="59"/>
      <c r="AH10" s="59"/>
      <c r="AI10" s="62"/>
      <c r="AJ10" s="59"/>
      <c r="AK10" s="59" t="s">
        <v>81</v>
      </c>
      <c r="AL10" s="70"/>
      <c r="AM10" s="94" t="s">
        <v>392</v>
      </c>
      <c r="AN10" s="62"/>
      <c r="AO10" s="94" t="s">
        <v>151</v>
      </c>
      <c r="AP10" s="62"/>
      <c r="AQ10" s="198" t="s">
        <v>342</v>
      </c>
      <c r="AR10" s="198" t="s">
        <v>659</v>
      </c>
      <c r="AS10" s="198" t="s">
        <v>299</v>
      </c>
      <c r="AT10" s="141" t="str">
        <f>IF($AS10="","",LOOKUP($AS10,Domains!$B$2:$B$31,Domains!$D$2:$D$31))</f>
        <v>Variable characters (255)</v>
      </c>
      <c r="AU10" s="198" t="s">
        <v>664</v>
      </c>
      <c r="AV10" s="62"/>
      <c r="AW10" s="144">
        <f t="shared" si="0"/>
        <v>1</v>
      </c>
      <c r="AX10" s="144">
        <f t="shared" si="1"/>
        <v>0</v>
      </c>
      <c r="AY10" s="144">
        <f t="shared" si="2"/>
        <v>0</v>
      </c>
      <c r="AZ10" s="144">
        <f t="shared" si="3"/>
        <v>0</v>
      </c>
      <c r="BA10" s="144">
        <f t="shared" si="4"/>
        <v>0</v>
      </c>
      <c r="BB10" s="144">
        <f t="shared" si="5"/>
        <v>1</v>
      </c>
      <c r="BC10" s="144">
        <f t="shared" si="6"/>
        <v>0</v>
      </c>
      <c r="BD10" s="144">
        <f t="shared" si="7"/>
        <v>0</v>
      </c>
      <c r="BE10" s="144">
        <f t="shared" si="8"/>
        <v>0</v>
      </c>
      <c r="BF10" s="144">
        <f t="shared" si="9"/>
        <v>1</v>
      </c>
    </row>
    <row r="11" spans="1:96" s="3" customFormat="1" ht="13.5" x14ac:dyDescent="0.25">
      <c r="A11" s="284"/>
      <c r="B11" s="96" t="s">
        <v>729</v>
      </c>
      <c r="C11" s="61">
        <v>8</v>
      </c>
      <c r="D11" s="142" t="str">
        <f t="shared" si="10"/>
        <v>CURR_CD</v>
      </c>
      <c r="E11" s="94" t="str">
        <f>IF($AS11="","",LOOKUP($AS11,Domains!$B$2:$B$31,Domains!$C$2:$C$31))</f>
        <v>varchar(255)</v>
      </c>
      <c r="F11" s="62"/>
      <c r="G11" s="61"/>
      <c r="H11" s="62"/>
      <c r="I11" s="61">
        <v>1</v>
      </c>
      <c r="J11" s="62"/>
      <c r="K11" s="61"/>
      <c r="L11" s="62"/>
      <c r="M11" s="59"/>
      <c r="N11" s="62"/>
      <c r="O11" s="61"/>
      <c r="P11" s="62"/>
      <c r="Q11" s="59" t="s">
        <v>824</v>
      </c>
      <c r="R11" s="59"/>
      <c r="S11" s="59" t="s">
        <v>814</v>
      </c>
      <c r="T11" s="274"/>
      <c r="U11" s="59"/>
      <c r="V11" s="70"/>
      <c r="W11" s="61"/>
      <c r="X11" s="70"/>
      <c r="Y11" s="59"/>
      <c r="Z11" s="61"/>
      <c r="AA11" s="59"/>
      <c r="AB11" s="274"/>
      <c r="AC11" s="59"/>
      <c r="AD11" s="100"/>
      <c r="AE11" s="71"/>
      <c r="AF11" s="70"/>
      <c r="AG11" s="59"/>
      <c r="AH11" s="59"/>
      <c r="AI11" s="62"/>
      <c r="AJ11" s="59"/>
      <c r="AK11" s="59" t="s">
        <v>81</v>
      </c>
      <c r="AL11" s="70"/>
      <c r="AM11" s="94" t="s">
        <v>392</v>
      </c>
      <c r="AN11" s="62"/>
      <c r="AO11" s="94" t="s">
        <v>151</v>
      </c>
      <c r="AP11" s="62"/>
      <c r="AQ11" s="198" t="s">
        <v>393</v>
      </c>
      <c r="AR11" s="198" t="s">
        <v>587</v>
      </c>
      <c r="AS11" s="198" t="s">
        <v>299</v>
      </c>
      <c r="AT11" s="141" t="str">
        <f>IF($AS11="","",LOOKUP($AS11,Domains!$B$2:$B$31,Domains!$D$2:$D$31))</f>
        <v>Variable characters (255)</v>
      </c>
      <c r="AU11" s="198" t="s">
        <v>599</v>
      </c>
      <c r="AV11" s="62"/>
      <c r="AW11" s="144">
        <f t="shared" si="0"/>
        <v>1</v>
      </c>
      <c r="AX11" s="144">
        <f t="shared" si="1"/>
        <v>0</v>
      </c>
      <c r="AY11" s="144">
        <f t="shared" si="2"/>
        <v>0</v>
      </c>
      <c r="AZ11" s="144">
        <f t="shared" si="3"/>
        <v>0</v>
      </c>
      <c r="BA11" s="144">
        <f t="shared" si="4"/>
        <v>0</v>
      </c>
      <c r="BB11" s="144">
        <f t="shared" si="5"/>
        <v>1</v>
      </c>
      <c r="BC11" s="144">
        <f t="shared" si="6"/>
        <v>0</v>
      </c>
      <c r="BD11" s="144">
        <f t="shared" si="7"/>
        <v>0</v>
      </c>
      <c r="BE11" s="144">
        <f t="shared" si="8"/>
        <v>0</v>
      </c>
      <c r="BF11" s="144">
        <f t="shared" si="9"/>
        <v>1</v>
      </c>
    </row>
    <row r="12" spans="1:96" s="3" customFormat="1" ht="13.5" x14ac:dyDescent="0.25">
      <c r="A12" s="284"/>
      <c r="B12" s="96" t="s">
        <v>729</v>
      </c>
      <c r="C12" s="61">
        <v>9</v>
      </c>
      <c r="D12" s="142" t="str">
        <f t="shared" si="10"/>
        <v>WO_AMT</v>
      </c>
      <c r="E12" s="94" t="str">
        <f>IF($AS12="","",LOOKUP($AS12,Domains!$B$2:$B$31,Domains!$C$2:$C$31))</f>
        <v>decimal(18,2)</v>
      </c>
      <c r="F12" s="62"/>
      <c r="G12" s="61"/>
      <c r="H12" s="62"/>
      <c r="I12" s="61">
        <v>1</v>
      </c>
      <c r="J12" s="62"/>
      <c r="K12" s="61"/>
      <c r="L12" s="62"/>
      <c r="M12" s="59"/>
      <c r="N12" s="62"/>
      <c r="O12" s="61"/>
      <c r="P12" s="62"/>
      <c r="Q12" s="59" t="s">
        <v>859</v>
      </c>
      <c r="R12" s="59"/>
      <c r="S12" s="59" t="s">
        <v>856</v>
      </c>
      <c r="T12" s="274"/>
      <c r="U12" s="59"/>
      <c r="V12" s="70"/>
      <c r="W12" s="61"/>
      <c r="X12" s="70"/>
      <c r="Y12" s="59"/>
      <c r="Z12" s="61"/>
      <c r="AA12" s="59"/>
      <c r="AB12" s="274"/>
      <c r="AC12" s="59"/>
      <c r="AD12" s="100"/>
      <c r="AE12" s="71"/>
      <c r="AF12" s="70"/>
      <c r="AG12" s="59"/>
      <c r="AH12" s="59"/>
      <c r="AI12" s="62"/>
      <c r="AJ12" s="59"/>
      <c r="AK12" s="59" t="s">
        <v>93</v>
      </c>
      <c r="AL12" s="70"/>
      <c r="AM12" s="94" t="s">
        <v>392</v>
      </c>
      <c r="AN12" s="62"/>
      <c r="AO12" s="94" t="s">
        <v>151</v>
      </c>
      <c r="AP12" s="62"/>
      <c r="AQ12" s="198" t="s">
        <v>516</v>
      </c>
      <c r="AR12" s="198" t="s">
        <v>647</v>
      </c>
      <c r="AS12" s="198" t="s">
        <v>318</v>
      </c>
      <c r="AT12" s="141" t="str">
        <f>IF($AS12="","",LOOKUP($AS12,Domains!$B$2:$B$31,Domains!$D$2:$D$31))</f>
        <v>Number (18,2)</v>
      </c>
      <c r="AU12" s="198" t="s">
        <v>665</v>
      </c>
      <c r="AV12" s="62"/>
      <c r="AW12" s="144">
        <f t="shared" si="0"/>
        <v>1</v>
      </c>
      <c r="AX12" s="144">
        <f t="shared" si="1"/>
        <v>0</v>
      </c>
      <c r="AY12" s="144">
        <f t="shared" si="2"/>
        <v>0</v>
      </c>
      <c r="AZ12" s="144">
        <f t="shared" si="3"/>
        <v>0</v>
      </c>
      <c r="BA12" s="144">
        <f t="shared" si="4"/>
        <v>0</v>
      </c>
      <c r="BB12" s="144">
        <f t="shared" si="5"/>
        <v>1</v>
      </c>
      <c r="BC12" s="144">
        <f t="shared" si="6"/>
        <v>0</v>
      </c>
      <c r="BD12" s="144">
        <f t="shared" si="7"/>
        <v>0</v>
      </c>
      <c r="BE12" s="144">
        <f t="shared" si="8"/>
        <v>0</v>
      </c>
      <c r="BF12" s="144">
        <f t="shared" si="9"/>
        <v>1</v>
      </c>
    </row>
    <row r="13" spans="1:96" s="3" customFormat="1" ht="13.5" x14ac:dyDescent="0.25">
      <c r="A13" s="284"/>
      <c r="B13" s="96" t="s">
        <v>729</v>
      </c>
      <c r="C13" s="61">
        <v>10</v>
      </c>
      <c r="D13" s="142" t="str">
        <f>AR13</f>
        <v>REVERSED_AMT</v>
      </c>
      <c r="E13" s="94" t="str">
        <f>IF($AS13="","",LOOKUP($AS13,Domains!$B$2:$B$31,Domains!$C$2:$C$31))</f>
        <v>decimal(18,2)</v>
      </c>
      <c r="F13" s="62"/>
      <c r="G13" s="61"/>
      <c r="H13" s="62"/>
      <c r="I13" s="61">
        <v>1</v>
      </c>
      <c r="J13" s="62"/>
      <c r="K13" s="61"/>
      <c r="L13" s="62"/>
      <c r="M13" s="59"/>
      <c r="N13" s="62"/>
      <c r="O13" s="61"/>
      <c r="P13" s="62"/>
      <c r="Q13" s="59" t="s">
        <v>859</v>
      </c>
      <c r="R13" s="59"/>
      <c r="S13" s="59" t="s">
        <v>857</v>
      </c>
      <c r="T13" s="274"/>
      <c r="U13" s="59"/>
      <c r="V13" s="70"/>
      <c r="W13" s="61"/>
      <c r="X13" s="70"/>
      <c r="Y13" s="59"/>
      <c r="Z13" s="61"/>
      <c r="AA13" s="59"/>
      <c r="AB13" s="274"/>
      <c r="AC13" s="59"/>
      <c r="AD13" s="100"/>
      <c r="AE13" s="71"/>
      <c r="AF13" s="70"/>
      <c r="AG13" s="59"/>
      <c r="AH13" s="59"/>
      <c r="AI13" s="62"/>
      <c r="AJ13" s="59"/>
      <c r="AK13" s="59" t="s">
        <v>93</v>
      </c>
      <c r="AL13" s="70"/>
      <c r="AM13" s="94" t="s">
        <v>392</v>
      </c>
      <c r="AN13" s="62"/>
      <c r="AO13" s="94" t="s">
        <v>151</v>
      </c>
      <c r="AP13" s="62"/>
      <c r="AQ13" s="198" t="s">
        <v>517</v>
      </c>
      <c r="AR13" s="198" t="s">
        <v>660</v>
      </c>
      <c r="AS13" s="198" t="s">
        <v>318</v>
      </c>
      <c r="AT13" s="141" t="str">
        <f>IF($AS13="","",LOOKUP($AS13,Domains!$B$2:$B$31,Domains!$D$2:$D$31))</f>
        <v>Number (18,2)</v>
      </c>
      <c r="AU13" s="198" t="s">
        <v>666</v>
      </c>
      <c r="AV13" s="62"/>
      <c r="AW13" s="144">
        <f t="shared" si="0"/>
        <v>1</v>
      </c>
      <c r="AX13" s="144">
        <f t="shared" si="1"/>
        <v>0</v>
      </c>
      <c r="AY13" s="144">
        <f t="shared" si="2"/>
        <v>0</v>
      </c>
      <c r="AZ13" s="144">
        <f t="shared" si="3"/>
        <v>0</v>
      </c>
      <c r="BA13" s="144">
        <f t="shared" si="4"/>
        <v>0</v>
      </c>
      <c r="BB13" s="144">
        <f t="shared" si="5"/>
        <v>1</v>
      </c>
      <c r="BC13" s="144">
        <f t="shared" si="6"/>
        <v>0</v>
      </c>
      <c r="BD13" s="144">
        <f t="shared" si="7"/>
        <v>0</v>
      </c>
      <c r="BE13" s="144">
        <f t="shared" si="8"/>
        <v>0</v>
      </c>
      <c r="BF13" s="144">
        <f t="shared" si="9"/>
        <v>1</v>
      </c>
    </row>
    <row r="14" spans="1:96" s="41" customFormat="1" ht="13.5" x14ac:dyDescent="0.25">
      <c r="A14" s="290"/>
      <c r="B14" s="96" t="s">
        <v>729</v>
      </c>
      <c r="C14" s="61">
        <v>11</v>
      </c>
      <c r="D14" s="142" t="str">
        <f t="shared" si="10"/>
        <v>X_SEQ_NO</v>
      </c>
      <c r="E14" s="94" t="str">
        <f>IF($AS14="","",LOOKUP($AS14,Domains!$B$2:$B$31,Domains!$C$2:$C$31))</f>
        <v>decimal(19,0)</v>
      </c>
      <c r="F14" s="62"/>
      <c r="G14" s="94" t="s">
        <v>392</v>
      </c>
      <c r="H14" s="62"/>
      <c r="I14" s="61" t="s">
        <v>694</v>
      </c>
      <c r="J14" s="62"/>
      <c r="K14" s="61"/>
      <c r="L14" s="62"/>
      <c r="M14" s="59"/>
      <c r="N14" s="62"/>
      <c r="O14" s="61"/>
      <c r="P14" s="62"/>
      <c r="Q14" s="59" t="s">
        <v>859</v>
      </c>
      <c r="R14" s="59"/>
      <c r="S14" s="59" t="s">
        <v>858</v>
      </c>
      <c r="T14" s="274"/>
      <c r="U14" s="59"/>
      <c r="V14" s="70"/>
      <c r="W14" s="61"/>
      <c r="X14" s="70"/>
      <c r="Y14" s="59"/>
      <c r="Z14" s="61"/>
      <c r="AA14" s="59"/>
      <c r="AB14" s="274"/>
      <c r="AC14" s="59"/>
      <c r="AD14" s="100"/>
      <c r="AE14" s="71"/>
      <c r="AF14" s="70"/>
      <c r="AG14" s="96" t="s">
        <v>164</v>
      </c>
      <c r="AH14" s="96" t="s">
        <v>109</v>
      </c>
      <c r="AI14" s="62"/>
      <c r="AJ14" s="59"/>
      <c r="AK14" s="59"/>
      <c r="AL14" s="70"/>
      <c r="AM14" s="94" t="s">
        <v>392</v>
      </c>
      <c r="AN14" s="62"/>
      <c r="AO14" s="94" t="s">
        <v>151</v>
      </c>
      <c r="AP14" s="62"/>
      <c r="AQ14" s="142" t="s">
        <v>725</v>
      </c>
      <c r="AR14" s="142" t="s">
        <v>726</v>
      </c>
      <c r="AS14" s="243" t="s">
        <v>398</v>
      </c>
      <c r="AT14" s="141" t="str">
        <f>IF($AS14="","",LOOKUP($AS14,Domains!$B$2:$B$31,Domains!$D$2:$D$31))</f>
        <v>Long Integer</v>
      </c>
      <c r="AU14" s="170" t="s">
        <v>727</v>
      </c>
      <c r="AV14" s="62"/>
      <c r="AW14" s="144">
        <f t="shared" si="0"/>
        <v>1</v>
      </c>
      <c r="AX14" s="144">
        <f t="shared" si="1"/>
        <v>0</v>
      </c>
      <c r="AY14" s="144">
        <f t="shared" si="2"/>
        <v>0</v>
      </c>
      <c r="AZ14" s="144">
        <f t="shared" si="3"/>
        <v>1</v>
      </c>
      <c r="BA14" s="144">
        <f t="shared" si="4"/>
        <v>0</v>
      </c>
      <c r="BB14" s="144">
        <f t="shared" si="5"/>
        <v>1</v>
      </c>
      <c r="BC14" s="144">
        <f t="shared" si="6"/>
        <v>0</v>
      </c>
      <c r="BD14" s="144">
        <f t="shared" si="7"/>
        <v>0</v>
      </c>
      <c r="BE14" s="144">
        <f t="shared" si="8"/>
        <v>0</v>
      </c>
      <c r="BF14" s="144">
        <f t="shared" si="9"/>
        <v>1</v>
      </c>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row>
    <row r="15" spans="1:96" s="41" customFormat="1" ht="13.5" x14ac:dyDescent="0.25">
      <c r="A15" s="287" t="s">
        <v>114</v>
      </c>
      <c r="B15" s="59"/>
      <c r="C15" s="61"/>
      <c r="D15" s="142"/>
      <c r="E15" s="94" t="str">
        <f>IF($AS15="","",LOOKUP($AS15,Domains!$B$2:$B$31,Domains!$C$2:$C$31))</f>
        <v/>
      </c>
      <c r="F15" s="62"/>
      <c r="G15" s="61"/>
      <c r="H15" s="62"/>
      <c r="I15" s="61"/>
      <c r="J15" s="62"/>
      <c r="K15" s="61"/>
      <c r="L15" s="62"/>
      <c r="M15" s="59"/>
      <c r="N15" s="62"/>
      <c r="O15" s="61"/>
      <c r="P15" s="62"/>
      <c r="Q15" s="59"/>
      <c r="R15" s="59"/>
      <c r="S15" s="59"/>
      <c r="T15" s="274"/>
      <c r="U15" s="59"/>
      <c r="V15" s="70"/>
      <c r="W15" s="61"/>
      <c r="X15" s="70"/>
      <c r="Y15" s="59"/>
      <c r="Z15" s="61"/>
      <c r="AA15" s="59"/>
      <c r="AB15" s="274"/>
      <c r="AC15" s="59"/>
      <c r="AD15" s="100"/>
      <c r="AE15" s="71"/>
      <c r="AF15" s="70"/>
      <c r="AG15" s="59"/>
      <c r="AH15" s="59"/>
      <c r="AI15" s="62"/>
      <c r="AJ15" s="59"/>
      <c r="AK15" s="59"/>
      <c r="AL15" s="70"/>
      <c r="AM15" s="61"/>
      <c r="AN15" s="62"/>
      <c r="AO15" s="94"/>
      <c r="AP15" s="62"/>
      <c r="AQ15" s="142"/>
      <c r="AR15" s="142"/>
      <c r="AS15" s="142"/>
      <c r="AT15" s="141" t="str">
        <f>IF($AS15="","",LOOKUP($AS15,Domains!$B$2:$B$31,Domains!$D$2:$D$31))</f>
        <v/>
      </c>
      <c r="AU15" s="142"/>
      <c r="AV15" s="62"/>
      <c r="AW15" s="144">
        <f t="shared" si="0"/>
        <v>0</v>
      </c>
      <c r="AX15" s="144">
        <f t="shared" si="1"/>
        <v>0</v>
      </c>
      <c r="AY15" s="144">
        <f t="shared" si="2"/>
        <v>0</v>
      </c>
      <c r="AZ15" s="144">
        <f t="shared" si="3"/>
        <v>0</v>
      </c>
      <c r="BA15" s="144">
        <f t="shared" si="4"/>
        <v>0</v>
      </c>
      <c r="BB15" s="144">
        <f t="shared" si="5"/>
        <v>0</v>
      </c>
      <c r="BC15" s="144">
        <f t="shared" si="6"/>
        <v>0</v>
      </c>
      <c r="BD15" s="144">
        <f t="shared" si="7"/>
        <v>0</v>
      </c>
      <c r="BE15" s="144">
        <f t="shared" si="8"/>
        <v>0</v>
      </c>
      <c r="BF15" s="144">
        <f t="shared" si="9"/>
        <v>0</v>
      </c>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row>
    <row r="16" spans="1:96" s="41" customFormat="1" ht="13.5" x14ac:dyDescent="0.25">
      <c r="A16" s="288"/>
      <c r="B16" s="59"/>
      <c r="C16" s="61"/>
      <c r="D16" s="142"/>
      <c r="E16" s="94" t="str">
        <f>IF($AS16="","",LOOKUP($AS16,Domains!$B$2:$B$31,Domains!$C$2:$C$31))</f>
        <v/>
      </c>
      <c r="F16" s="62"/>
      <c r="G16" s="61"/>
      <c r="H16" s="62"/>
      <c r="I16" s="61"/>
      <c r="J16" s="62"/>
      <c r="K16" s="61"/>
      <c r="L16" s="62"/>
      <c r="M16" s="59"/>
      <c r="N16" s="62"/>
      <c r="O16" s="61"/>
      <c r="P16" s="62"/>
      <c r="Q16" s="59"/>
      <c r="R16" s="59"/>
      <c r="S16" s="59"/>
      <c r="T16" s="274"/>
      <c r="U16" s="59"/>
      <c r="V16" s="70"/>
      <c r="W16" s="61"/>
      <c r="X16" s="70"/>
      <c r="Y16" s="59"/>
      <c r="Z16" s="61"/>
      <c r="AA16" s="59"/>
      <c r="AB16" s="274"/>
      <c r="AC16" s="59"/>
      <c r="AD16" s="100"/>
      <c r="AE16" s="71"/>
      <c r="AF16" s="70"/>
      <c r="AG16" s="59"/>
      <c r="AH16" s="59"/>
      <c r="AI16" s="62"/>
      <c r="AJ16" s="59"/>
      <c r="AK16" s="59"/>
      <c r="AL16" s="70"/>
      <c r="AM16" s="61"/>
      <c r="AN16" s="62"/>
      <c r="AO16" s="94"/>
      <c r="AP16" s="62"/>
      <c r="AQ16" s="142"/>
      <c r="AR16" s="142"/>
      <c r="AS16" s="142"/>
      <c r="AT16" s="141" t="str">
        <f>IF($AS16="","",LOOKUP($AS16,Domains!$B$2:$B$31,Domains!$D$2:$D$31))</f>
        <v/>
      </c>
      <c r="AU16" s="142"/>
      <c r="AV16" s="62"/>
      <c r="AW16" s="144">
        <f t="shared" si="0"/>
        <v>0</v>
      </c>
      <c r="AX16" s="144">
        <f t="shared" si="1"/>
        <v>0</v>
      </c>
      <c r="AY16" s="144">
        <f t="shared" si="2"/>
        <v>0</v>
      </c>
      <c r="AZ16" s="144">
        <f t="shared" si="3"/>
        <v>0</v>
      </c>
      <c r="BA16" s="144">
        <f t="shared" si="4"/>
        <v>0</v>
      </c>
      <c r="BB16" s="144">
        <f t="shared" si="5"/>
        <v>0</v>
      </c>
      <c r="BC16" s="144">
        <f t="shared" si="6"/>
        <v>0</v>
      </c>
      <c r="BD16" s="144">
        <f t="shared" si="7"/>
        <v>0</v>
      </c>
      <c r="BE16" s="144">
        <f t="shared" si="8"/>
        <v>0</v>
      </c>
      <c r="BF16" s="144">
        <f t="shared" si="9"/>
        <v>0</v>
      </c>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row>
    <row r="17" spans="1:58" s="3" customFormat="1" ht="13.5" x14ac:dyDescent="0.25">
      <c r="A17" s="288"/>
      <c r="B17" s="59"/>
      <c r="C17" s="61"/>
      <c r="D17" s="142"/>
      <c r="E17" s="94" t="str">
        <f>IF($AS17="","",LOOKUP($AS17,Domains!$B$2:$B$31,Domains!$C$2:$C$31))</f>
        <v/>
      </c>
      <c r="F17" s="62"/>
      <c r="G17" s="61"/>
      <c r="H17" s="62"/>
      <c r="I17" s="61"/>
      <c r="J17" s="62"/>
      <c r="K17" s="61"/>
      <c r="L17" s="62"/>
      <c r="M17" s="59"/>
      <c r="N17" s="62"/>
      <c r="O17" s="61"/>
      <c r="P17" s="62"/>
      <c r="Q17" s="59"/>
      <c r="R17" s="59"/>
      <c r="S17" s="59"/>
      <c r="T17" s="274"/>
      <c r="U17" s="59"/>
      <c r="V17" s="70"/>
      <c r="W17" s="61"/>
      <c r="X17" s="70"/>
      <c r="Y17" s="59"/>
      <c r="Z17" s="61"/>
      <c r="AA17" s="59"/>
      <c r="AB17" s="274"/>
      <c r="AC17" s="59"/>
      <c r="AD17" s="100"/>
      <c r="AE17" s="71"/>
      <c r="AF17" s="70"/>
      <c r="AG17" s="59"/>
      <c r="AH17" s="59"/>
      <c r="AI17" s="62"/>
      <c r="AJ17" s="59"/>
      <c r="AK17" s="59"/>
      <c r="AL17" s="70"/>
      <c r="AM17" s="61"/>
      <c r="AN17" s="62"/>
      <c r="AO17" s="94"/>
      <c r="AP17" s="62"/>
      <c r="AQ17" s="142"/>
      <c r="AR17" s="142"/>
      <c r="AS17" s="142"/>
      <c r="AT17" s="141" t="str">
        <f>IF($AS17="","",LOOKUP($AS17,Domains!$B$2:$B$31,Domains!$D$2:$D$31))</f>
        <v/>
      </c>
      <c r="AU17" s="142"/>
      <c r="AV17" s="62"/>
      <c r="AW17" s="144">
        <f t="shared" si="0"/>
        <v>0</v>
      </c>
      <c r="AX17" s="144">
        <f t="shared" si="1"/>
        <v>0</v>
      </c>
      <c r="AY17" s="144">
        <f t="shared" si="2"/>
        <v>0</v>
      </c>
      <c r="AZ17" s="144">
        <f t="shared" si="3"/>
        <v>0</v>
      </c>
      <c r="BA17" s="144">
        <f t="shared" si="4"/>
        <v>0</v>
      </c>
      <c r="BB17" s="144">
        <f t="shared" si="5"/>
        <v>0</v>
      </c>
      <c r="BC17" s="144">
        <f t="shared" si="6"/>
        <v>0</v>
      </c>
      <c r="BD17" s="144">
        <f t="shared" si="7"/>
        <v>0</v>
      </c>
      <c r="BE17" s="144">
        <f t="shared" si="8"/>
        <v>0</v>
      </c>
      <c r="BF17" s="144">
        <f t="shared" si="9"/>
        <v>0</v>
      </c>
    </row>
    <row r="18" spans="1:58" s="3" customFormat="1" ht="13.5" x14ac:dyDescent="0.25">
      <c r="A18" s="288"/>
      <c r="B18" s="59"/>
      <c r="C18" s="61"/>
      <c r="D18" s="142"/>
      <c r="E18" s="94" t="str">
        <f>IF($AS18="","",LOOKUP($AS18,Domains!$B$2:$B$31,Domains!$C$2:$C$31))</f>
        <v/>
      </c>
      <c r="F18" s="62"/>
      <c r="G18" s="61"/>
      <c r="H18" s="62"/>
      <c r="I18" s="61"/>
      <c r="J18" s="62"/>
      <c r="K18" s="61"/>
      <c r="L18" s="62"/>
      <c r="M18" s="59"/>
      <c r="N18" s="62"/>
      <c r="O18" s="61"/>
      <c r="P18" s="62"/>
      <c r="Q18" s="59"/>
      <c r="R18" s="59"/>
      <c r="S18" s="59"/>
      <c r="T18" s="274"/>
      <c r="U18" s="59"/>
      <c r="V18" s="70"/>
      <c r="W18" s="61"/>
      <c r="X18" s="70"/>
      <c r="Y18" s="59"/>
      <c r="Z18" s="61"/>
      <c r="AA18" s="59"/>
      <c r="AB18" s="274"/>
      <c r="AC18" s="59"/>
      <c r="AD18" s="100"/>
      <c r="AE18" s="71"/>
      <c r="AF18" s="70"/>
      <c r="AG18" s="59"/>
      <c r="AH18" s="59"/>
      <c r="AI18" s="62"/>
      <c r="AJ18" s="59"/>
      <c r="AK18" s="59"/>
      <c r="AL18" s="70"/>
      <c r="AM18" s="61"/>
      <c r="AN18" s="62"/>
      <c r="AO18" s="94"/>
      <c r="AP18" s="62"/>
      <c r="AQ18" s="142"/>
      <c r="AR18" s="142"/>
      <c r="AS18" s="142"/>
      <c r="AT18" s="141" t="str">
        <f>IF($AS18="","",LOOKUP($AS18,Domains!$B$2:$B$31,Domains!$D$2:$D$31))</f>
        <v/>
      </c>
      <c r="AU18" s="142"/>
      <c r="AV18" s="62"/>
      <c r="AW18" s="144">
        <f t="shared" si="0"/>
        <v>0</v>
      </c>
      <c r="AX18" s="144">
        <f t="shared" si="1"/>
        <v>0</v>
      </c>
      <c r="AY18" s="144">
        <f t="shared" si="2"/>
        <v>0</v>
      </c>
      <c r="AZ18" s="144">
        <f t="shared" si="3"/>
        <v>0</v>
      </c>
      <c r="BA18" s="144">
        <f t="shared" si="4"/>
        <v>0</v>
      </c>
      <c r="BB18" s="144">
        <f t="shared" si="5"/>
        <v>0</v>
      </c>
      <c r="BC18" s="144">
        <f t="shared" si="6"/>
        <v>0</v>
      </c>
      <c r="BD18" s="144">
        <f t="shared" si="7"/>
        <v>0</v>
      </c>
      <c r="BE18" s="144">
        <f t="shared" si="8"/>
        <v>0</v>
      </c>
      <c r="BF18" s="144">
        <f t="shared" si="9"/>
        <v>0</v>
      </c>
    </row>
    <row r="19" spans="1:58" s="3" customFormat="1" ht="13.5" x14ac:dyDescent="0.25">
      <c r="A19" s="288"/>
      <c r="B19" s="59"/>
      <c r="C19" s="61"/>
      <c r="D19" s="142"/>
      <c r="E19" s="94" t="str">
        <f>IF($AS19="","",LOOKUP($AS19,Domains!$B$2:$B$31,Domains!$C$2:$C$31))</f>
        <v/>
      </c>
      <c r="F19" s="62"/>
      <c r="G19" s="61"/>
      <c r="H19" s="62"/>
      <c r="I19" s="61"/>
      <c r="J19" s="62"/>
      <c r="K19" s="61"/>
      <c r="L19" s="62"/>
      <c r="M19" s="59"/>
      <c r="N19" s="62"/>
      <c r="O19" s="61"/>
      <c r="P19" s="62"/>
      <c r="Q19" s="59"/>
      <c r="R19" s="59"/>
      <c r="S19" s="59"/>
      <c r="T19" s="274"/>
      <c r="U19" s="59"/>
      <c r="V19" s="70"/>
      <c r="W19" s="61"/>
      <c r="X19" s="70"/>
      <c r="Y19" s="59"/>
      <c r="Z19" s="61"/>
      <c r="AA19" s="59"/>
      <c r="AB19" s="274"/>
      <c r="AC19" s="59"/>
      <c r="AD19" s="100"/>
      <c r="AE19" s="71"/>
      <c r="AF19" s="70"/>
      <c r="AG19" s="59"/>
      <c r="AH19" s="59"/>
      <c r="AI19" s="62"/>
      <c r="AJ19" s="59"/>
      <c r="AK19" s="59"/>
      <c r="AL19" s="70"/>
      <c r="AM19" s="61"/>
      <c r="AN19" s="62"/>
      <c r="AO19" s="94"/>
      <c r="AP19" s="62"/>
      <c r="AQ19" s="142"/>
      <c r="AR19" s="142"/>
      <c r="AS19" s="142"/>
      <c r="AT19" s="141" t="str">
        <f>IF($AS19="","",LOOKUP($AS19,Domains!$B$2:$B$31,Domains!$D$2:$D$31))</f>
        <v/>
      </c>
      <c r="AU19" s="142"/>
      <c r="AV19" s="62"/>
      <c r="AW19" s="144">
        <f t="shared" si="0"/>
        <v>0</v>
      </c>
      <c r="AX19" s="144">
        <f t="shared" si="1"/>
        <v>0</v>
      </c>
      <c r="AY19" s="144">
        <f t="shared" si="2"/>
        <v>0</v>
      </c>
      <c r="AZ19" s="144">
        <f t="shared" si="3"/>
        <v>0</v>
      </c>
      <c r="BA19" s="144">
        <f t="shared" si="4"/>
        <v>0</v>
      </c>
      <c r="BB19" s="144">
        <f t="shared" si="5"/>
        <v>0</v>
      </c>
      <c r="BC19" s="144">
        <f t="shared" si="6"/>
        <v>0</v>
      </c>
      <c r="BD19" s="144">
        <f t="shared" si="7"/>
        <v>0</v>
      </c>
      <c r="BE19" s="144">
        <f t="shared" si="8"/>
        <v>0</v>
      </c>
      <c r="BF19" s="144">
        <f t="shared" si="9"/>
        <v>0</v>
      </c>
    </row>
    <row r="20" spans="1:58" s="3" customFormat="1" ht="13.5" x14ac:dyDescent="0.25">
      <c r="A20" s="288"/>
      <c r="B20" s="59"/>
      <c r="C20" s="61"/>
      <c r="D20" s="142"/>
      <c r="E20" s="94" t="str">
        <f>IF($AS20="","",LOOKUP($AS20,Domains!$B$2:$B$31,Domains!$C$2:$C$31))</f>
        <v/>
      </c>
      <c r="F20" s="62"/>
      <c r="G20" s="61"/>
      <c r="H20" s="62"/>
      <c r="I20" s="61"/>
      <c r="J20" s="62"/>
      <c r="K20" s="61"/>
      <c r="L20" s="62"/>
      <c r="M20" s="59"/>
      <c r="N20" s="62"/>
      <c r="O20" s="61"/>
      <c r="P20" s="62"/>
      <c r="Q20" s="59"/>
      <c r="R20" s="59"/>
      <c r="S20" s="59"/>
      <c r="T20" s="274"/>
      <c r="U20" s="59"/>
      <c r="V20" s="70"/>
      <c r="W20" s="61"/>
      <c r="X20" s="70"/>
      <c r="Y20" s="59"/>
      <c r="Z20" s="61"/>
      <c r="AA20" s="59"/>
      <c r="AB20" s="274"/>
      <c r="AC20" s="59"/>
      <c r="AD20" s="100"/>
      <c r="AE20" s="71"/>
      <c r="AF20" s="70"/>
      <c r="AG20" s="59"/>
      <c r="AH20" s="59"/>
      <c r="AI20" s="62"/>
      <c r="AJ20" s="59"/>
      <c r="AK20" s="59"/>
      <c r="AL20" s="70"/>
      <c r="AM20" s="61"/>
      <c r="AN20" s="62"/>
      <c r="AO20" s="94"/>
      <c r="AP20" s="62"/>
      <c r="AQ20" s="142"/>
      <c r="AR20" s="142"/>
      <c r="AS20" s="142"/>
      <c r="AT20" s="141" t="str">
        <f>IF($AS20="","",LOOKUP($AS20,Domains!$B$2:$B$31,Domains!$D$2:$D$31))</f>
        <v/>
      </c>
      <c r="AU20" s="142"/>
      <c r="AV20" s="62"/>
      <c r="AW20" s="144">
        <f t="shared" si="0"/>
        <v>0</v>
      </c>
      <c r="AX20" s="144">
        <f t="shared" si="1"/>
        <v>0</v>
      </c>
      <c r="AY20" s="144">
        <f t="shared" si="2"/>
        <v>0</v>
      </c>
      <c r="AZ20" s="144">
        <f t="shared" si="3"/>
        <v>0</v>
      </c>
      <c r="BA20" s="144">
        <f t="shared" si="4"/>
        <v>0</v>
      </c>
      <c r="BB20" s="144">
        <f t="shared" si="5"/>
        <v>0</v>
      </c>
      <c r="BC20" s="144">
        <f t="shared" si="6"/>
        <v>0</v>
      </c>
      <c r="BD20" s="144">
        <f t="shared" si="7"/>
        <v>0</v>
      </c>
      <c r="BE20" s="144">
        <f t="shared" si="8"/>
        <v>0</v>
      </c>
      <c r="BF20" s="144">
        <f t="shared" si="9"/>
        <v>0</v>
      </c>
    </row>
    <row r="21" spans="1:58" s="3" customFormat="1" ht="13.5" x14ac:dyDescent="0.25">
      <c r="A21" s="288"/>
      <c r="B21" s="59"/>
      <c r="C21" s="61"/>
      <c r="D21" s="142"/>
      <c r="E21" s="94" t="str">
        <f>IF($AS21="","",LOOKUP($AS21,Domains!$B$2:$B$31,Domains!$C$2:$C$31))</f>
        <v/>
      </c>
      <c r="F21" s="62"/>
      <c r="G21" s="61"/>
      <c r="H21" s="62"/>
      <c r="I21" s="61"/>
      <c r="J21" s="62"/>
      <c r="K21" s="61"/>
      <c r="L21" s="62"/>
      <c r="M21" s="59"/>
      <c r="N21" s="62"/>
      <c r="O21" s="61"/>
      <c r="P21" s="62"/>
      <c r="Q21" s="59"/>
      <c r="R21" s="61"/>
      <c r="S21" s="59"/>
      <c r="T21" s="274"/>
      <c r="U21" s="59"/>
      <c r="V21" s="70"/>
      <c r="W21" s="61"/>
      <c r="X21" s="70"/>
      <c r="Y21" s="59"/>
      <c r="Z21" s="61"/>
      <c r="AA21" s="59"/>
      <c r="AB21" s="274"/>
      <c r="AC21" s="59"/>
      <c r="AD21" s="100"/>
      <c r="AE21" s="71"/>
      <c r="AF21" s="70"/>
      <c r="AG21" s="59"/>
      <c r="AH21" s="59"/>
      <c r="AI21" s="62"/>
      <c r="AJ21" s="59"/>
      <c r="AK21" s="59"/>
      <c r="AL21" s="70"/>
      <c r="AM21" s="61"/>
      <c r="AN21" s="62"/>
      <c r="AO21" s="94"/>
      <c r="AP21" s="62"/>
      <c r="AQ21" s="142"/>
      <c r="AR21" s="142"/>
      <c r="AS21" s="142"/>
      <c r="AT21" s="141" t="str">
        <f>IF($AS21="","",LOOKUP($AS21,Domains!$B$2:$B$31,Domains!$D$2:$D$31))</f>
        <v/>
      </c>
      <c r="AU21" s="142"/>
      <c r="AV21" s="62"/>
      <c r="AW21" s="144">
        <f t="shared" si="0"/>
        <v>0</v>
      </c>
      <c r="AX21" s="144">
        <f t="shared" si="1"/>
        <v>0</v>
      </c>
      <c r="AY21" s="144">
        <f t="shared" si="2"/>
        <v>0</v>
      </c>
      <c r="AZ21" s="144">
        <f t="shared" si="3"/>
        <v>0</v>
      </c>
      <c r="BA21" s="144">
        <f t="shared" si="4"/>
        <v>0</v>
      </c>
      <c r="BB21" s="144">
        <f t="shared" si="5"/>
        <v>0</v>
      </c>
      <c r="BC21" s="144">
        <f t="shared" si="6"/>
        <v>0</v>
      </c>
      <c r="BD21" s="144">
        <f t="shared" si="7"/>
        <v>0</v>
      </c>
      <c r="BE21" s="144">
        <f t="shared" si="8"/>
        <v>0</v>
      </c>
      <c r="BF21" s="144">
        <f t="shared" si="9"/>
        <v>0</v>
      </c>
    </row>
    <row r="22" spans="1:58" s="3" customFormat="1" ht="13.5" x14ac:dyDescent="0.25">
      <c r="A22" s="288"/>
      <c r="B22" s="59"/>
      <c r="C22" s="61"/>
      <c r="D22" s="142"/>
      <c r="E22" s="94" t="str">
        <f>IF($AS22="","",LOOKUP($AS22,Domains!$B$2:$B$31,Domains!$C$2:$C$31))</f>
        <v/>
      </c>
      <c r="F22" s="62"/>
      <c r="G22" s="61"/>
      <c r="H22" s="62"/>
      <c r="I22" s="61"/>
      <c r="J22" s="62"/>
      <c r="K22" s="61"/>
      <c r="L22" s="62"/>
      <c r="M22" s="59"/>
      <c r="N22" s="62"/>
      <c r="O22" s="61"/>
      <c r="P22" s="62"/>
      <c r="Q22" s="59"/>
      <c r="R22" s="61"/>
      <c r="S22" s="59"/>
      <c r="T22" s="274"/>
      <c r="U22" s="59"/>
      <c r="V22" s="70"/>
      <c r="W22" s="61"/>
      <c r="X22" s="70"/>
      <c r="Y22" s="59"/>
      <c r="Z22" s="61"/>
      <c r="AA22" s="59"/>
      <c r="AB22" s="274"/>
      <c r="AC22" s="59"/>
      <c r="AD22" s="100"/>
      <c r="AE22" s="71"/>
      <c r="AF22" s="70"/>
      <c r="AG22" s="59"/>
      <c r="AH22" s="59"/>
      <c r="AI22" s="62"/>
      <c r="AJ22" s="59"/>
      <c r="AK22" s="59"/>
      <c r="AL22" s="70"/>
      <c r="AM22" s="61"/>
      <c r="AN22" s="62"/>
      <c r="AO22" s="94"/>
      <c r="AP22" s="62"/>
      <c r="AQ22" s="142"/>
      <c r="AR22" s="142"/>
      <c r="AS22" s="142"/>
      <c r="AT22" s="141" t="str">
        <f>IF($AS22="","",LOOKUP($AS22,Domains!$B$2:$B$31,Domains!$D$2:$D$31))</f>
        <v/>
      </c>
      <c r="AU22" s="142"/>
      <c r="AV22" s="62"/>
      <c r="AW22" s="144">
        <f t="shared" si="0"/>
        <v>0</v>
      </c>
      <c r="AX22" s="144">
        <f t="shared" si="1"/>
        <v>0</v>
      </c>
      <c r="AY22" s="144">
        <f t="shared" si="2"/>
        <v>0</v>
      </c>
      <c r="AZ22" s="144">
        <f t="shared" si="3"/>
        <v>0</v>
      </c>
      <c r="BA22" s="144">
        <f t="shared" si="4"/>
        <v>0</v>
      </c>
      <c r="BB22" s="144">
        <f t="shared" si="5"/>
        <v>0</v>
      </c>
      <c r="BC22" s="144">
        <f t="shared" si="6"/>
        <v>0</v>
      </c>
      <c r="BD22" s="144">
        <f t="shared" si="7"/>
        <v>0</v>
      </c>
      <c r="BE22" s="144">
        <f t="shared" si="8"/>
        <v>0</v>
      </c>
      <c r="BF22" s="144">
        <f t="shared" si="9"/>
        <v>0</v>
      </c>
    </row>
    <row r="23" spans="1:58" s="3" customFormat="1" ht="13.5" x14ac:dyDescent="0.25">
      <c r="A23" s="288"/>
      <c r="B23" s="59"/>
      <c r="C23" s="61"/>
      <c r="D23" s="142"/>
      <c r="E23" s="94" t="str">
        <f>IF($AS23="","",LOOKUP($AS23,Domains!$B$2:$B$31,Domains!$C$2:$C$31))</f>
        <v/>
      </c>
      <c r="F23" s="62"/>
      <c r="G23" s="61"/>
      <c r="H23" s="62"/>
      <c r="I23" s="61"/>
      <c r="J23" s="62"/>
      <c r="K23" s="61"/>
      <c r="L23" s="62"/>
      <c r="M23" s="59"/>
      <c r="N23" s="62"/>
      <c r="O23" s="61"/>
      <c r="P23" s="62"/>
      <c r="Q23" s="59"/>
      <c r="R23" s="61"/>
      <c r="S23" s="59"/>
      <c r="T23" s="274"/>
      <c r="U23" s="59"/>
      <c r="V23" s="70"/>
      <c r="W23" s="61"/>
      <c r="X23" s="70"/>
      <c r="Y23" s="59"/>
      <c r="Z23" s="61"/>
      <c r="AA23" s="59"/>
      <c r="AB23" s="274"/>
      <c r="AC23" s="59"/>
      <c r="AD23" s="100"/>
      <c r="AE23" s="71"/>
      <c r="AF23" s="70"/>
      <c r="AG23" s="59"/>
      <c r="AH23" s="59"/>
      <c r="AI23" s="62"/>
      <c r="AJ23" s="59"/>
      <c r="AK23" s="59"/>
      <c r="AL23" s="70"/>
      <c r="AM23" s="61"/>
      <c r="AN23" s="62"/>
      <c r="AO23" s="94"/>
      <c r="AP23" s="62"/>
      <c r="AQ23" s="142"/>
      <c r="AR23" s="142"/>
      <c r="AS23" s="142"/>
      <c r="AT23" s="141" t="str">
        <f>IF($AS23="","",LOOKUP($AS23,Domains!$B$2:$B$31,Domains!$D$2:$D$31))</f>
        <v/>
      </c>
      <c r="AU23" s="142"/>
      <c r="AV23" s="62"/>
      <c r="AW23" s="144">
        <f t="shared" si="0"/>
        <v>0</v>
      </c>
      <c r="AX23" s="144">
        <f t="shared" si="1"/>
        <v>0</v>
      </c>
      <c r="AY23" s="144">
        <f t="shared" si="2"/>
        <v>0</v>
      </c>
      <c r="AZ23" s="144">
        <f t="shared" si="3"/>
        <v>0</v>
      </c>
      <c r="BA23" s="144">
        <f t="shared" si="4"/>
        <v>0</v>
      </c>
      <c r="BB23" s="144">
        <f t="shared" si="5"/>
        <v>0</v>
      </c>
      <c r="BC23" s="144">
        <f t="shared" si="6"/>
        <v>0</v>
      </c>
      <c r="BD23" s="144">
        <f t="shared" si="7"/>
        <v>0</v>
      </c>
      <c r="BE23" s="144">
        <f t="shared" si="8"/>
        <v>0</v>
      </c>
      <c r="BF23" s="144">
        <f t="shared" si="9"/>
        <v>0</v>
      </c>
    </row>
    <row r="24" spans="1:58" s="3" customFormat="1" ht="13.5" customHeight="1" x14ac:dyDescent="0.25">
      <c r="A24" s="288"/>
      <c r="B24" s="59"/>
      <c r="C24" s="61"/>
      <c r="D24" s="142"/>
      <c r="E24" s="94" t="str">
        <f>IF($AS24="","",LOOKUP($AS24,Domains!$B$2:$B$31,Domains!$C$2:$C$31))</f>
        <v/>
      </c>
      <c r="F24" s="62"/>
      <c r="G24" s="61"/>
      <c r="H24" s="62"/>
      <c r="I24" s="61"/>
      <c r="J24" s="62"/>
      <c r="K24" s="61"/>
      <c r="L24" s="62"/>
      <c r="M24" s="59"/>
      <c r="N24" s="62"/>
      <c r="O24" s="61"/>
      <c r="P24" s="62"/>
      <c r="Q24" s="59"/>
      <c r="R24" s="61"/>
      <c r="S24" s="59"/>
      <c r="T24" s="274"/>
      <c r="U24" s="59"/>
      <c r="V24" s="70"/>
      <c r="W24" s="61"/>
      <c r="X24" s="70"/>
      <c r="Y24" s="59"/>
      <c r="Z24" s="61"/>
      <c r="AA24" s="59"/>
      <c r="AB24" s="274"/>
      <c r="AC24" s="59"/>
      <c r="AD24" s="100"/>
      <c r="AE24" s="71"/>
      <c r="AF24" s="70"/>
      <c r="AG24" s="59"/>
      <c r="AH24" s="59"/>
      <c r="AI24" s="62"/>
      <c r="AJ24" s="59"/>
      <c r="AK24" s="59"/>
      <c r="AL24" s="70"/>
      <c r="AM24" s="61"/>
      <c r="AN24" s="62"/>
      <c r="AO24" s="94"/>
      <c r="AP24" s="62"/>
      <c r="AQ24" s="142"/>
      <c r="AR24" s="142"/>
      <c r="AS24" s="142"/>
      <c r="AT24" s="141" t="str">
        <f>IF($AS24="","",LOOKUP($AS24,Domains!$B$2:$B$31,Domains!$D$2:$D$31))</f>
        <v/>
      </c>
      <c r="AU24" s="90"/>
      <c r="AV24" s="62"/>
      <c r="AW24" s="144">
        <f t="shared" si="0"/>
        <v>0</v>
      </c>
      <c r="AX24" s="144">
        <f t="shared" si="1"/>
        <v>0</v>
      </c>
      <c r="AY24" s="144">
        <f t="shared" si="2"/>
        <v>0</v>
      </c>
      <c r="AZ24" s="144">
        <f t="shared" si="3"/>
        <v>0</v>
      </c>
      <c r="BA24" s="144">
        <f t="shared" si="4"/>
        <v>0</v>
      </c>
      <c r="BB24" s="144">
        <f t="shared" si="5"/>
        <v>0</v>
      </c>
      <c r="BC24" s="144">
        <f t="shared" si="6"/>
        <v>0</v>
      </c>
      <c r="BD24" s="144">
        <f t="shared" si="7"/>
        <v>0</v>
      </c>
      <c r="BE24" s="144">
        <f t="shared" si="8"/>
        <v>0</v>
      </c>
      <c r="BF24" s="144">
        <f t="shared" si="9"/>
        <v>0</v>
      </c>
    </row>
    <row r="25" spans="1:58" s="3" customFormat="1" ht="13.5" x14ac:dyDescent="0.25">
      <c r="A25" s="288"/>
      <c r="B25" s="59"/>
      <c r="C25" s="61"/>
      <c r="D25" s="142"/>
      <c r="E25" s="94" t="str">
        <f>IF($AS25="","",LOOKUP($AS25,Domains!$B$2:$B$31,Domains!$C$2:$C$31))</f>
        <v/>
      </c>
      <c r="F25" s="62"/>
      <c r="G25" s="61"/>
      <c r="H25" s="62"/>
      <c r="I25" s="61"/>
      <c r="J25" s="62"/>
      <c r="K25" s="61"/>
      <c r="L25" s="62"/>
      <c r="M25" s="59"/>
      <c r="N25" s="62"/>
      <c r="O25" s="61"/>
      <c r="P25" s="62"/>
      <c r="Q25" s="59"/>
      <c r="R25" s="61"/>
      <c r="S25" s="59"/>
      <c r="T25" s="274"/>
      <c r="U25" s="59"/>
      <c r="V25" s="70"/>
      <c r="W25" s="61"/>
      <c r="X25" s="70"/>
      <c r="Y25" s="66"/>
      <c r="Z25" s="61"/>
      <c r="AA25" s="66"/>
      <c r="AB25" s="274"/>
      <c r="AC25" s="59"/>
      <c r="AD25" s="100"/>
      <c r="AE25" s="71"/>
      <c r="AF25" s="70"/>
      <c r="AG25" s="59"/>
      <c r="AH25" s="59"/>
      <c r="AI25" s="62"/>
      <c r="AJ25" s="59"/>
      <c r="AK25" s="59"/>
      <c r="AL25" s="70"/>
      <c r="AM25" s="61"/>
      <c r="AN25" s="62"/>
      <c r="AO25" s="94"/>
      <c r="AP25" s="62"/>
      <c r="AQ25" s="142"/>
      <c r="AR25" s="142"/>
      <c r="AS25" s="142"/>
      <c r="AT25" s="141" t="str">
        <f>IF($AS25="","",LOOKUP($AS25,Domains!$B$2:$B$31,Domains!$D$2:$D$31))</f>
        <v/>
      </c>
      <c r="AU25" s="142"/>
      <c r="AV25" s="62"/>
      <c r="AW25" s="144">
        <f t="shared" si="0"/>
        <v>0</v>
      </c>
      <c r="AX25" s="144">
        <f t="shared" si="1"/>
        <v>0</v>
      </c>
      <c r="AY25" s="144">
        <f t="shared" si="2"/>
        <v>0</v>
      </c>
      <c r="AZ25" s="144">
        <f t="shared" si="3"/>
        <v>0</v>
      </c>
      <c r="BA25" s="144">
        <f t="shared" si="4"/>
        <v>0</v>
      </c>
      <c r="BB25" s="144">
        <f t="shared" si="5"/>
        <v>0</v>
      </c>
      <c r="BC25" s="144">
        <f t="shared" si="6"/>
        <v>0</v>
      </c>
      <c r="BD25" s="144">
        <f t="shared" si="7"/>
        <v>0</v>
      </c>
      <c r="BE25" s="144">
        <f t="shared" si="8"/>
        <v>0</v>
      </c>
      <c r="BF25" s="144">
        <f t="shared" si="9"/>
        <v>0</v>
      </c>
    </row>
    <row r="26" spans="1:58" s="3" customFormat="1" ht="13.5" x14ac:dyDescent="0.25">
      <c r="A26" s="288"/>
      <c r="B26" s="59"/>
      <c r="C26" s="61"/>
      <c r="D26" s="142"/>
      <c r="E26" s="94" t="str">
        <f>IF($AS26="","",LOOKUP($AS26,Domains!$B$2:$B$31,Domains!$C$2:$C$31))</f>
        <v/>
      </c>
      <c r="F26" s="62"/>
      <c r="G26" s="61"/>
      <c r="H26" s="62"/>
      <c r="I26" s="61"/>
      <c r="J26" s="62"/>
      <c r="K26" s="61"/>
      <c r="L26" s="62"/>
      <c r="M26" s="59"/>
      <c r="N26" s="62"/>
      <c r="O26" s="61"/>
      <c r="P26" s="62"/>
      <c r="Q26" s="59"/>
      <c r="R26" s="61"/>
      <c r="S26" s="59"/>
      <c r="T26" s="274"/>
      <c r="U26" s="59"/>
      <c r="V26" s="70"/>
      <c r="W26" s="61"/>
      <c r="X26" s="70"/>
      <c r="Y26" s="59"/>
      <c r="Z26" s="61"/>
      <c r="AA26" s="59"/>
      <c r="AB26" s="274"/>
      <c r="AC26" s="59"/>
      <c r="AD26" s="100"/>
      <c r="AE26" s="71"/>
      <c r="AF26" s="70"/>
      <c r="AG26" s="59"/>
      <c r="AH26" s="59"/>
      <c r="AI26" s="62"/>
      <c r="AJ26" s="59"/>
      <c r="AK26" s="59"/>
      <c r="AL26" s="70"/>
      <c r="AM26" s="61"/>
      <c r="AN26" s="62"/>
      <c r="AO26" s="94"/>
      <c r="AP26" s="62"/>
      <c r="AQ26" s="142"/>
      <c r="AR26" s="142"/>
      <c r="AS26" s="142"/>
      <c r="AT26" s="141" t="str">
        <f>IF($AS26="","",LOOKUP($AS26,Domains!$B$2:$B$31,Domains!$D$2:$D$31))</f>
        <v/>
      </c>
      <c r="AU26" s="142"/>
      <c r="AV26" s="62"/>
      <c r="AW26" s="144">
        <f t="shared" si="0"/>
        <v>0</v>
      </c>
      <c r="AX26" s="144">
        <f t="shared" si="1"/>
        <v>0</v>
      </c>
      <c r="AY26" s="144">
        <f t="shared" si="2"/>
        <v>0</v>
      </c>
      <c r="AZ26" s="144">
        <f t="shared" si="3"/>
        <v>0</v>
      </c>
      <c r="BA26" s="144">
        <f t="shared" si="4"/>
        <v>0</v>
      </c>
      <c r="BB26" s="144">
        <f t="shared" si="5"/>
        <v>0</v>
      </c>
      <c r="BC26" s="144">
        <f t="shared" si="6"/>
        <v>0</v>
      </c>
      <c r="BD26" s="144">
        <f t="shared" si="7"/>
        <v>0</v>
      </c>
      <c r="BE26" s="144">
        <f t="shared" si="8"/>
        <v>0</v>
      </c>
      <c r="BF26" s="144">
        <f t="shared" si="9"/>
        <v>0</v>
      </c>
    </row>
    <row r="27" spans="1:58" s="3" customFormat="1" ht="13.5" x14ac:dyDescent="0.25">
      <c r="A27" s="288"/>
      <c r="B27" s="59"/>
      <c r="C27" s="61"/>
      <c r="D27" s="142"/>
      <c r="E27" s="94" t="str">
        <f>IF($AS27="","",LOOKUP($AS27,Domains!$B$2:$B$31,Domains!$C$2:$C$31))</f>
        <v/>
      </c>
      <c r="F27" s="62"/>
      <c r="G27" s="61"/>
      <c r="H27" s="62"/>
      <c r="I27" s="61"/>
      <c r="J27" s="62"/>
      <c r="K27" s="61"/>
      <c r="L27" s="62"/>
      <c r="M27" s="59"/>
      <c r="N27" s="62"/>
      <c r="O27" s="61"/>
      <c r="P27" s="62"/>
      <c r="Q27" s="59"/>
      <c r="R27" s="61"/>
      <c r="S27" s="59"/>
      <c r="T27" s="274"/>
      <c r="U27" s="59"/>
      <c r="V27" s="70"/>
      <c r="W27" s="61"/>
      <c r="X27" s="70"/>
      <c r="Y27" s="59"/>
      <c r="Z27" s="61"/>
      <c r="AA27" s="59"/>
      <c r="AB27" s="274"/>
      <c r="AC27" s="59"/>
      <c r="AD27" s="100"/>
      <c r="AE27" s="71"/>
      <c r="AF27" s="70"/>
      <c r="AG27" s="59"/>
      <c r="AH27" s="59"/>
      <c r="AI27" s="62"/>
      <c r="AJ27" s="59"/>
      <c r="AK27" s="59"/>
      <c r="AL27" s="70"/>
      <c r="AM27" s="61"/>
      <c r="AN27" s="62"/>
      <c r="AO27" s="94"/>
      <c r="AP27" s="62"/>
      <c r="AQ27" s="142"/>
      <c r="AR27" s="142"/>
      <c r="AS27" s="142"/>
      <c r="AT27" s="141" t="str">
        <f>IF($AS27="","",LOOKUP($AS27,Domains!$B$2:$B$31,Domains!$D$2:$D$31))</f>
        <v/>
      </c>
      <c r="AU27" s="142"/>
      <c r="AV27" s="62"/>
      <c r="AW27" s="144">
        <f t="shared" si="0"/>
        <v>0</v>
      </c>
      <c r="AX27" s="144">
        <f t="shared" si="1"/>
        <v>0</v>
      </c>
      <c r="AY27" s="144">
        <f t="shared" si="2"/>
        <v>0</v>
      </c>
      <c r="AZ27" s="144">
        <f t="shared" si="3"/>
        <v>0</v>
      </c>
      <c r="BA27" s="144">
        <f t="shared" si="4"/>
        <v>0</v>
      </c>
      <c r="BB27" s="144">
        <f t="shared" si="5"/>
        <v>0</v>
      </c>
      <c r="BC27" s="144">
        <f t="shared" si="6"/>
        <v>0</v>
      </c>
      <c r="BD27" s="144">
        <f t="shared" si="7"/>
        <v>0</v>
      </c>
      <c r="BE27" s="144">
        <f t="shared" si="8"/>
        <v>0</v>
      </c>
      <c r="BF27" s="144">
        <f t="shared" si="9"/>
        <v>0</v>
      </c>
    </row>
    <row r="28" spans="1:58" s="3" customFormat="1" ht="13.5" x14ac:dyDescent="0.25">
      <c r="A28" s="288"/>
      <c r="B28" s="59"/>
      <c r="C28" s="61"/>
      <c r="D28" s="142"/>
      <c r="E28" s="94" t="str">
        <f>IF($AS28="","",LOOKUP($AS28,Domains!$B$2:$B$31,Domains!$C$2:$C$31))</f>
        <v/>
      </c>
      <c r="F28" s="62"/>
      <c r="G28" s="61"/>
      <c r="H28" s="62"/>
      <c r="I28" s="61"/>
      <c r="J28" s="62"/>
      <c r="K28" s="61"/>
      <c r="L28" s="62"/>
      <c r="M28" s="59"/>
      <c r="N28" s="62"/>
      <c r="O28" s="61"/>
      <c r="P28" s="62"/>
      <c r="Q28" s="59"/>
      <c r="R28" s="61"/>
      <c r="S28" s="59"/>
      <c r="T28" s="274"/>
      <c r="U28" s="59"/>
      <c r="V28" s="70"/>
      <c r="W28" s="61"/>
      <c r="X28" s="70"/>
      <c r="Y28" s="59"/>
      <c r="Z28" s="61"/>
      <c r="AA28" s="59"/>
      <c r="AB28" s="274"/>
      <c r="AC28" s="59"/>
      <c r="AD28" s="100"/>
      <c r="AE28" s="71"/>
      <c r="AF28" s="70"/>
      <c r="AG28" s="59"/>
      <c r="AH28" s="59"/>
      <c r="AI28" s="62"/>
      <c r="AJ28" s="59"/>
      <c r="AK28" s="59"/>
      <c r="AL28" s="70"/>
      <c r="AM28" s="61"/>
      <c r="AN28" s="62"/>
      <c r="AO28" s="94"/>
      <c r="AP28" s="62"/>
      <c r="AQ28" s="142"/>
      <c r="AR28" s="142"/>
      <c r="AS28" s="142"/>
      <c r="AT28" s="141" t="str">
        <f>IF($AS28="","",LOOKUP($AS28,Domains!$B$2:$B$31,Domains!$D$2:$D$31))</f>
        <v/>
      </c>
      <c r="AU28" s="142"/>
      <c r="AV28" s="62"/>
      <c r="AW28" s="144">
        <f t="shared" si="0"/>
        <v>0</v>
      </c>
      <c r="AX28" s="144">
        <f t="shared" si="1"/>
        <v>0</v>
      </c>
      <c r="AY28" s="144">
        <f t="shared" si="2"/>
        <v>0</v>
      </c>
      <c r="AZ28" s="144">
        <f t="shared" si="3"/>
        <v>0</v>
      </c>
      <c r="BA28" s="144">
        <f t="shared" si="4"/>
        <v>0</v>
      </c>
      <c r="BB28" s="144">
        <f t="shared" si="5"/>
        <v>0</v>
      </c>
      <c r="BC28" s="144">
        <f t="shared" si="6"/>
        <v>0</v>
      </c>
      <c r="BD28" s="144">
        <f t="shared" si="7"/>
        <v>0</v>
      </c>
      <c r="BE28" s="144">
        <f t="shared" si="8"/>
        <v>0</v>
      </c>
      <c r="BF28" s="144">
        <f t="shared" si="9"/>
        <v>0</v>
      </c>
    </row>
    <row r="29" spans="1:58" s="3" customFormat="1" ht="13.5" x14ac:dyDescent="0.25">
      <c r="A29" s="288"/>
      <c r="B29" s="59"/>
      <c r="C29" s="61"/>
      <c r="D29" s="142"/>
      <c r="E29" s="94" t="str">
        <f>IF($AS29="","",LOOKUP($AS29,Domains!$B$2:$B$31,Domains!$C$2:$C$31))</f>
        <v/>
      </c>
      <c r="F29" s="62"/>
      <c r="G29" s="61"/>
      <c r="H29" s="62"/>
      <c r="I29" s="61"/>
      <c r="J29" s="62"/>
      <c r="K29" s="61"/>
      <c r="L29" s="62"/>
      <c r="M29" s="59"/>
      <c r="N29" s="62"/>
      <c r="O29" s="61"/>
      <c r="P29" s="62"/>
      <c r="Q29" s="59"/>
      <c r="R29" s="61"/>
      <c r="S29" s="59"/>
      <c r="T29" s="274"/>
      <c r="U29" s="59"/>
      <c r="V29" s="70"/>
      <c r="W29" s="61"/>
      <c r="X29" s="70"/>
      <c r="Y29" s="59"/>
      <c r="Z29" s="61"/>
      <c r="AA29" s="59"/>
      <c r="AB29" s="274"/>
      <c r="AC29" s="59"/>
      <c r="AD29" s="100"/>
      <c r="AE29" s="71"/>
      <c r="AF29" s="70"/>
      <c r="AG29" s="59"/>
      <c r="AH29" s="59"/>
      <c r="AI29" s="62"/>
      <c r="AJ29" s="59"/>
      <c r="AK29" s="59"/>
      <c r="AL29" s="70"/>
      <c r="AM29" s="61"/>
      <c r="AN29" s="62"/>
      <c r="AO29" s="94"/>
      <c r="AP29" s="62"/>
      <c r="AQ29" s="142"/>
      <c r="AR29" s="142"/>
      <c r="AS29" s="142"/>
      <c r="AT29" s="141" t="str">
        <f>IF($AS29="","",LOOKUP($AS29,Domains!$B$2:$B$31,Domains!$D$2:$D$31))</f>
        <v/>
      </c>
      <c r="AU29" s="142"/>
      <c r="AV29" s="62"/>
      <c r="AW29" s="144">
        <f t="shared" si="0"/>
        <v>0</v>
      </c>
      <c r="AX29" s="144">
        <f t="shared" si="1"/>
        <v>0</v>
      </c>
      <c r="AY29" s="144">
        <f t="shared" si="2"/>
        <v>0</v>
      </c>
      <c r="AZ29" s="144">
        <f t="shared" si="3"/>
        <v>0</v>
      </c>
      <c r="BA29" s="144">
        <f t="shared" si="4"/>
        <v>0</v>
      </c>
      <c r="BB29" s="144">
        <f t="shared" si="5"/>
        <v>0</v>
      </c>
      <c r="BC29" s="144">
        <f t="shared" si="6"/>
        <v>0</v>
      </c>
      <c r="BD29" s="144">
        <f t="shared" si="7"/>
        <v>0</v>
      </c>
      <c r="BE29" s="144">
        <f t="shared" si="8"/>
        <v>0</v>
      </c>
      <c r="BF29" s="144">
        <f t="shared" si="9"/>
        <v>0</v>
      </c>
    </row>
    <row r="30" spans="1:58" s="3" customFormat="1" ht="13.5" x14ac:dyDescent="0.25">
      <c r="A30" s="288"/>
      <c r="B30" s="59"/>
      <c r="C30" s="61"/>
      <c r="D30" s="142"/>
      <c r="E30" s="94" t="str">
        <f>IF($AS30="","",LOOKUP($AS30,Domains!$B$2:$B$31,Domains!$C$2:$C$31))</f>
        <v/>
      </c>
      <c r="F30" s="62"/>
      <c r="G30" s="61"/>
      <c r="H30" s="62"/>
      <c r="I30" s="61"/>
      <c r="J30" s="62"/>
      <c r="K30" s="61"/>
      <c r="L30" s="62"/>
      <c r="M30" s="59"/>
      <c r="N30" s="62"/>
      <c r="O30" s="61"/>
      <c r="P30" s="62"/>
      <c r="Q30" s="59"/>
      <c r="R30" s="61"/>
      <c r="S30" s="59"/>
      <c r="T30" s="274"/>
      <c r="U30" s="59"/>
      <c r="V30" s="70"/>
      <c r="W30" s="61"/>
      <c r="X30" s="70"/>
      <c r="Y30" s="59"/>
      <c r="Z30" s="61"/>
      <c r="AA30" s="59"/>
      <c r="AB30" s="274"/>
      <c r="AC30" s="59"/>
      <c r="AD30" s="100"/>
      <c r="AE30" s="71"/>
      <c r="AF30" s="70"/>
      <c r="AG30" s="59"/>
      <c r="AH30" s="59"/>
      <c r="AI30" s="62"/>
      <c r="AJ30" s="59"/>
      <c r="AK30" s="59"/>
      <c r="AL30" s="70"/>
      <c r="AM30" s="61"/>
      <c r="AN30" s="62"/>
      <c r="AO30" s="94"/>
      <c r="AP30" s="62"/>
      <c r="AQ30" s="142"/>
      <c r="AR30" s="142"/>
      <c r="AS30" s="142"/>
      <c r="AT30" s="141" t="str">
        <f>IF($AS30="","",LOOKUP($AS30,Domains!$B$2:$B$31,Domains!$D$2:$D$31))</f>
        <v/>
      </c>
      <c r="AU30" s="90"/>
      <c r="AV30" s="62"/>
      <c r="AW30" s="144">
        <f t="shared" si="0"/>
        <v>0</v>
      </c>
      <c r="AX30" s="144">
        <f t="shared" si="1"/>
        <v>0</v>
      </c>
      <c r="AY30" s="144">
        <f t="shared" si="2"/>
        <v>0</v>
      </c>
      <c r="AZ30" s="144">
        <f t="shared" si="3"/>
        <v>0</v>
      </c>
      <c r="BA30" s="144">
        <f t="shared" si="4"/>
        <v>0</v>
      </c>
      <c r="BB30" s="144">
        <f t="shared" si="5"/>
        <v>0</v>
      </c>
      <c r="BC30" s="144">
        <f t="shared" si="6"/>
        <v>0</v>
      </c>
      <c r="BD30" s="144">
        <f t="shared" si="7"/>
        <v>0</v>
      </c>
      <c r="BE30" s="144">
        <f t="shared" si="8"/>
        <v>0</v>
      </c>
      <c r="BF30" s="144">
        <f t="shared" si="9"/>
        <v>0</v>
      </c>
    </row>
    <row r="31" spans="1:58" s="3" customFormat="1" ht="13.5" x14ac:dyDescent="0.25">
      <c r="A31" s="288"/>
      <c r="B31" s="59"/>
      <c r="C31" s="61"/>
      <c r="D31" s="142"/>
      <c r="E31" s="94" t="str">
        <f>IF($AS31="","",LOOKUP($AS31,Domains!$B$2:$B$31,Domains!$C$2:$C$31))</f>
        <v/>
      </c>
      <c r="F31" s="62"/>
      <c r="G31" s="61"/>
      <c r="H31" s="62"/>
      <c r="I31" s="61"/>
      <c r="J31" s="62"/>
      <c r="K31" s="61"/>
      <c r="L31" s="62"/>
      <c r="M31" s="59"/>
      <c r="N31" s="62"/>
      <c r="O31" s="61"/>
      <c r="P31" s="62"/>
      <c r="Q31" s="59"/>
      <c r="R31" s="61"/>
      <c r="S31" s="59"/>
      <c r="T31" s="274"/>
      <c r="U31" s="59"/>
      <c r="V31" s="70"/>
      <c r="W31" s="61"/>
      <c r="X31" s="70"/>
      <c r="Y31" s="59"/>
      <c r="Z31" s="61"/>
      <c r="AA31" s="59"/>
      <c r="AB31" s="274"/>
      <c r="AC31" s="59"/>
      <c r="AD31" s="100"/>
      <c r="AE31" s="71"/>
      <c r="AF31" s="70"/>
      <c r="AG31" s="59"/>
      <c r="AH31" s="59"/>
      <c r="AI31" s="62"/>
      <c r="AJ31" s="59"/>
      <c r="AK31" s="59"/>
      <c r="AL31" s="70"/>
      <c r="AM31" s="61"/>
      <c r="AN31" s="62"/>
      <c r="AO31" s="94"/>
      <c r="AP31" s="62"/>
      <c r="AQ31" s="142"/>
      <c r="AR31" s="142"/>
      <c r="AS31" s="142"/>
      <c r="AT31" s="141" t="str">
        <f>IF($AS31="","",LOOKUP($AS31,Domains!$B$2:$B$31,Domains!$D$2:$D$31))</f>
        <v/>
      </c>
      <c r="AU31" s="142"/>
      <c r="AV31" s="62"/>
      <c r="AW31" s="144">
        <f t="shared" si="0"/>
        <v>0</v>
      </c>
      <c r="AX31" s="144">
        <f t="shared" si="1"/>
        <v>0</v>
      </c>
      <c r="AY31" s="144">
        <f t="shared" si="2"/>
        <v>0</v>
      </c>
      <c r="AZ31" s="144">
        <f t="shared" si="3"/>
        <v>0</v>
      </c>
      <c r="BA31" s="144">
        <f t="shared" si="4"/>
        <v>0</v>
      </c>
      <c r="BB31" s="144">
        <f t="shared" si="5"/>
        <v>0</v>
      </c>
      <c r="BC31" s="144">
        <f t="shared" si="6"/>
        <v>0</v>
      </c>
      <c r="BD31" s="144">
        <f t="shared" si="7"/>
        <v>0</v>
      </c>
      <c r="BE31" s="144">
        <f t="shared" si="8"/>
        <v>0</v>
      </c>
      <c r="BF31" s="144">
        <f t="shared" si="9"/>
        <v>0</v>
      </c>
    </row>
    <row r="32" spans="1:58" s="3" customFormat="1" ht="13.5" x14ac:dyDescent="0.25">
      <c r="A32" s="288"/>
      <c r="B32" s="59"/>
      <c r="C32" s="61"/>
      <c r="D32" s="142"/>
      <c r="E32" s="94" t="str">
        <f>IF($AS32="","",LOOKUP($AS32,Domains!$B$2:$B$31,Domains!$C$2:$C$31))</f>
        <v/>
      </c>
      <c r="F32" s="62"/>
      <c r="G32" s="61"/>
      <c r="H32" s="62"/>
      <c r="I32" s="61"/>
      <c r="J32" s="62"/>
      <c r="K32" s="61"/>
      <c r="L32" s="62"/>
      <c r="M32" s="59"/>
      <c r="N32" s="62"/>
      <c r="O32" s="61"/>
      <c r="P32" s="62"/>
      <c r="Q32" s="59"/>
      <c r="R32" s="61"/>
      <c r="S32" s="59"/>
      <c r="T32" s="274"/>
      <c r="U32" s="59"/>
      <c r="V32" s="70"/>
      <c r="W32" s="61"/>
      <c r="X32" s="70"/>
      <c r="Y32" s="59"/>
      <c r="Z32" s="61"/>
      <c r="AA32" s="59"/>
      <c r="AB32" s="274"/>
      <c r="AC32" s="59"/>
      <c r="AD32" s="100"/>
      <c r="AE32" s="71"/>
      <c r="AF32" s="70"/>
      <c r="AG32" s="59"/>
      <c r="AH32" s="59"/>
      <c r="AI32" s="62"/>
      <c r="AJ32" s="59"/>
      <c r="AK32" s="59"/>
      <c r="AL32" s="70"/>
      <c r="AM32" s="61"/>
      <c r="AN32" s="62"/>
      <c r="AO32" s="94"/>
      <c r="AP32" s="62"/>
      <c r="AQ32" s="142"/>
      <c r="AR32" s="142"/>
      <c r="AS32" s="142"/>
      <c r="AT32" s="141" t="str">
        <f>IF($AS32="","",LOOKUP($AS32,Domains!$B$2:$B$31,Domains!$D$2:$D$31))</f>
        <v/>
      </c>
      <c r="AU32" s="90"/>
      <c r="AV32" s="62"/>
      <c r="AW32" s="144">
        <f t="shared" si="0"/>
        <v>0</v>
      </c>
      <c r="AX32" s="144">
        <f t="shared" si="1"/>
        <v>0</v>
      </c>
      <c r="AY32" s="144">
        <f t="shared" si="2"/>
        <v>0</v>
      </c>
      <c r="AZ32" s="144">
        <f t="shared" si="3"/>
        <v>0</v>
      </c>
      <c r="BA32" s="144">
        <f t="shared" si="4"/>
        <v>0</v>
      </c>
      <c r="BB32" s="144">
        <f t="shared" si="5"/>
        <v>0</v>
      </c>
      <c r="BC32" s="144">
        <f t="shared" si="6"/>
        <v>0</v>
      </c>
      <c r="BD32" s="144">
        <f t="shared" si="7"/>
        <v>0</v>
      </c>
      <c r="BE32" s="144">
        <f t="shared" si="8"/>
        <v>0</v>
      </c>
      <c r="BF32" s="144">
        <f t="shared" si="9"/>
        <v>0</v>
      </c>
    </row>
    <row r="33" spans="1:96" s="3" customFormat="1" ht="13.5" x14ac:dyDescent="0.25">
      <c r="A33" s="288"/>
      <c r="B33" s="59"/>
      <c r="C33" s="61"/>
      <c r="D33" s="142"/>
      <c r="E33" s="94" t="str">
        <f>IF($AS33="","",LOOKUP($AS33,Domains!$B$2:$B$31,Domains!$C$2:$C$31))</f>
        <v/>
      </c>
      <c r="F33" s="62"/>
      <c r="G33" s="61"/>
      <c r="H33" s="62"/>
      <c r="I33" s="61"/>
      <c r="J33" s="62"/>
      <c r="K33" s="61"/>
      <c r="L33" s="62"/>
      <c r="M33" s="59"/>
      <c r="N33" s="62"/>
      <c r="O33" s="61"/>
      <c r="P33" s="62"/>
      <c r="Q33" s="59"/>
      <c r="R33" s="61"/>
      <c r="S33" s="59"/>
      <c r="T33" s="274"/>
      <c r="U33" s="59"/>
      <c r="V33" s="70"/>
      <c r="W33" s="61"/>
      <c r="X33" s="70"/>
      <c r="Y33" s="59"/>
      <c r="Z33" s="61"/>
      <c r="AA33" s="59"/>
      <c r="AB33" s="274"/>
      <c r="AC33" s="59"/>
      <c r="AD33" s="100"/>
      <c r="AE33" s="71"/>
      <c r="AF33" s="70"/>
      <c r="AG33" s="59"/>
      <c r="AH33" s="59"/>
      <c r="AI33" s="62"/>
      <c r="AJ33" s="59"/>
      <c r="AK33" s="59"/>
      <c r="AL33" s="70"/>
      <c r="AM33" s="61"/>
      <c r="AN33" s="62"/>
      <c r="AO33" s="94"/>
      <c r="AP33" s="62"/>
      <c r="AQ33" s="142"/>
      <c r="AR33" s="142"/>
      <c r="AS33" s="142"/>
      <c r="AT33" s="141" t="str">
        <f>IF($AS33="","",LOOKUP($AS33,Domains!$B$2:$B$31,Domains!$D$2:$D$31))</f>
        <v/>
      </c>
      <c r="AU33" s="142"/>
      <c r="AV33" s="62"/>
      <c r="AW33" s="144">
        <f t="shared" si="0"/>
        <v>0</v>
      </c>
      <c r="AX33" s="144">
        <f t="shared" si="1"/>
        <v>0</v>
      </c>
      <c r="AY33" s="144">
        <f t="shared" si="2"/>
        <v>0</v>
      </c>
      <c r="AZ33" s="144">
        <f t="shared" si="3"/>
        <v>0</v>
      </c>
      <c r="BA33" s="144">
        <f t="shared" si="4"/>
        <v>0</v>
      </c>
      <c r="BB33" s="144">
        <f t="shared" si="5"/>
        <v>0</v>
      </c>
      <c r="BC33" s="144">
        <f t="shared" si="6"/>
        <v>0</v>
      </c>
      <c r="BD33" s="144">
        <f t="shared" si="7"/>
        <v>0</v>
      </c>
      <c r="BE33" s="144">
        <f t="shared" si="8"/>
        <v>0</v>
      </c>
      <c r="BF33" s="144">
        <f t="shared" si="9"/>
        <v>0</v>
      </c>
    </row>
    <row r="34" spans="1:96" s="3" customFormat="1" ht="13.5" x14ac:dyDescent="0.25">
      <c r="A34" s="288"/>
      <c r="B34" s="59"/>
      <c r="C34" s="61"/>
      <c r="D34" s="142"/>
      <c r="E34" s="94" t="str">
        <f>IF($AS34="","",LOOKUP($AS34,Domains!$B$2:$B$31,Domains!$C$2:$C$31))</f>
        <v/>
      </c>
      <c r="F34" s="62"/>
      <c r="G34" s="61"/>
      <c r="H34" s="62"/>
      <c r="I34" s="61"/>
      <c r="J34" s="62"/>
      <c r="K34" s="61"/>
      <c r="L34" s="62"/>
      <c r="M34" s="59"/>
      <c r="N34" s="62"/>
      <c r="O34" s="61"/>
      <c r="P34" s="62"/>
      <c r="Q34" s="59"/>
      <c r="R34" s="61"/>
      <c r="S34" s="59"/>
      <c r="T34" s="274"/>
      <c r="U34" s="59"/>
      <c r="V34" s="70"/>
      <c r="W34" s="61"/>
      <c r="X34" s="70"/>
      <c r="Y34" s="59"/>
      <c r="Z34" s="61"/>
      <c r="AA34" s="59"/>
      <c r="AB34" s="274"/>
      <c r="AC34" s="59"/>
      <c r="AD34" s="100"/>
      <c r="AE34" s="71"/>
      <c r="AF34" s="70"/>
      <c r="AG34" s="59"/>
      <c r="AH34" s="59"/>
      <c r="AI34" s="62"/>
      <c r="AJ34" s="59"/>
      <c r="AK34" s="59"/>
      <c r="AL34" s="70"/>
      <c r="AM34" s="61"/>
      <c r="AN34" s="62"/>
      <c r="AO34" s="94"/>
      <c r="AP34" s="62"/>
      <c r="AQ34" s="142"/>
      <c r="AR34" s="142"/>
      <c r="AS34" s="142"/>
      <c r="AT34" s="141" t="str">
        <f>IF($AS34="","",LOOKUP($AS34,Domains!$B$2:$B$31,Domains!$D$2:$D$31))</f>
        <v/>
      </c>
      <c r="AU34" s="142"/>
      <c r="AV34" s="62"/>
      <c r="AW34" s="144">
        <f t="shared" si="0"/>
        <v>0</v>
      </c>
      <c r="AX34" s="144">
        <f t="shared" si="1"/>
        <v>0</v>
      </c>
      <c r="AY34" s="144">
        <f t="shared" si="2"/>
        <v>0</v>
      </c>
      <c r="AZ34" s="144">
        <f t="shared" si="3"/>
        <v>0</v>
      </c>
      <c r="BA34" s="144">
        <f t="shared" si="4"/>
        <v>0</v>
      </c>
      <c r="BB34" s="144">
        <f t="shared" si="5"/>
        <v>0</v>
      </c>
      <c r="BC34" s="144">
        <f t="shared" si="6"/>
        <v>0</v>
      </c>
      <c r="BD34" s="144">
        <f t="shared" si="7"/>
        <v>0</v>
      </c>
      <c r="BE34" s="144">
        <f t="shared" si="8"/>
        <v>0</v>
      </c>
      <c r="BF34" s="144">
        <f t="shared" si="9"/>
        <v>0</v>
      </c>
    </row>
    <row r="35" spans="1:96" s="3" customFormat="1" ht="13.5" x14ac:dyDescent="0.25">
      <c r="A35" s="288"/>
      <c r="B35" s="59"/>
      <c r="C35" s="61"/>
      <c r="D35" s="142"/>
      <c r="E35" s="94" t="str">
        <f>IF($AS35="","",LOOKUP($AS35,Domains!$B$2:$B$31,Domains!$C$2:$C$31))</f>
        <v/>
      </c>
      <c r="F35" s="62"/>
      <c r="G35" s="61"/>
      <c r="H35" s="62"/>
      <c r="I35" s="61"/>
      <c r="J35" s="62"/>
      <c r="K35" s="61"/>
      <c r="L35" s="62"/>
      <c r="M35" s="59"/>
      <c r="N35" s="62"/>
      <c r="O35" s="61"/>
      <c r="P35" s="62"/>
      <c r="Q35" s="59"/>
      <c r="R35" s="61"/>
      <c r="S35" s="59"/>
      <c r="T35" s="274"/>
      <c r="U35" s="59"/>
      <c r="V35" s="70"/>
      <c r="W35" s="61"/>
      <c r="X35" s="70"/>
      <c r="Y35" s="59"/>
      <c r="Z35" s="61"/>
      <c r="AA35" s="59"/>
      <c r="AB35" s="274"/>
      <c r="AC35" s="59"/>
      <c r="AD35" s="100"/>
      <c r="AE35" s="71"/>
      <c r="AF35" s="70"/>
      <c r="AG35" s="59"/>
      <c r="AH35" s="59"/>
      <c r="AI35" s="62"/>
      <c r="AJ35" s="59"/>
      <c r="AK35" s="59"/>
      <c r="AL35" s="70"/>
      <c r="AM35" s="61"/>
      <c r="AN35" s="62"/>
      <c r="AO35" s="94"/>
      <c r="AP35" s="62"/>
      <c r="AQ35" s="142"/>
      <c r="AR35" s="142"/>
      <c r="AS35" s="142"/>
      <c r="AT35" s="141" t="str">
        <f>IF($AS35="","",LOOKUP($AS35,Domains!$B$2:$B$31,Domains!$D$2:$D$31))</f>
        <v/>
      </c>
      <c r="AU35" s="142"/>
      <c r="AV35" s="62"/>
      <c r="AW35" s="144">
        <f t="shared" si="0"/>
        <v>0</v>
      </c>
      <c r="AX35" s="144">
        <f t="shared" si="1"/>
        <v>0</v>
      </c>
      <c r="AY35" s="144">
        <f t="shared" si="2"/>
        <v>0</v>
      </c>
      <c r="AZ35" s="144">
        <f t="shared" si="3"/>
        <v>0</v>
      </c>
      <c r="BA35" s="144">
        <f t="shared" si="4"/>
        <v>0</v>
      </c>
      <c r="BB35" s="144">
        <f t="shared" si="5"/>
        <v>0</v>
      </c>
      <c r="BC35" s="144">
        <f t="shared" si="6"/>
        <v>0</v>
      </c>
      <c r="BD35" s="144">
        <f t="shared" si="7"/>
        <v>0</v>
      </c>
      <c r="BE35" s="144">
        <f t="shared" si="8"/>
        <v>0</v>
      </c>
      <c r="BF35" s="144">
        <f t="shared" si="9"/>
        <v>0</v>
      </c>
    </row>
    <row r="36" spans="1:96" s="3" customFormat="1" ht="13.5" x14ac:dyDescent="0.25">
      <c r="A36" s="289"/>
      <c r="B36" s="59"/>
      <c r="C36" s="61"/>
      <c r="D36" s="142"/>
      <c r="E36" s="94" t="str">
        <f>IF($AS36="","",LOOKUP($AS36,Domains!$B$2:$B$31,Domains!$C$2:$C$31))</f>
        <v/>
      </c>
      <c r="F36" s="62"/>
      <c r="G36" s="61"/>
      <c r="H36" s="62"/>
      <c r="I36" s="61"/>
      <c r="J36" s="62"/>
      <c r="K36" s="61"/>
      <c r="L36" s="62"/>
      <c r="M36" s="59"/>
      <c r="N36" s="62"/>
      <c r="O36" s="61"/>
      <c r="P36" s="62"/>
      <c r="Q36" s="59"/>
      <c r="R36" s="61"/>
      <c r="S36" s="59"/>
      <c r="T36" s="275"/>
      <c r="U36" s="59"/>
      <c r="V36" s="70"/>
      <c r="W36" s="61"/>
      <c r="X36" s="70"/>
      <c r="Y36" s="59"/>
      <c r="Z36" s="61"/>
      <c r="AA36" s="59"/>
      <c r="AB36" s="275"/>
      <c r="AC36" s="59"/>
      <c r="AD36" s="100"/>
      <c r="AE36" s="71"/>
      <c r="AF36" s="70"/>
      <c r="AG36" s="59"/>
      <c r="AH36" s="59"/>
      <c r="AI36" s="62"/>
      <c r="AJ36" s="59"/>
      <c r="AK36" s="59"/>
      <c r="AL36" s="70"/>
      <c r="AM36" s="61"/>
      <c r="AN36" s="62"/>
      <c r="AO36" s="94"/>
      <c r="AP36" s="62"/>
      <c r="AQ36" s="59"/>
      <c r="AR36" s="142"/>
      <c r="AS36" s="59"/>
      <c r="AT36" s="141" t="str">
        <f>IF($AS36="","",LOOKUP($AS36,Domains!$B$2:$B$31,Domains!$D$2:$D$31))</f>
        <v/>
      </c>
      <c r="AU36" s="59"/>
      <c r="AV36" s="62"/>
      <c r="AW36" s="144">
        <f t="shared" si="0"/>
        <v>0</v>
      </c>
      <c r="AX36" s="144">
        <f t="shared" si="1"/>
        <v>0</v>
      </c>
      <c r="AY36" s="144">
        <f t="shared" si="2"/>
        <v>0</v>
      </c>
      <c r="AZ36" s="144">
        <f t="shared" si="3"/>
        <v>0</v>
      </c>
      <c r="BA36" s="144">
        <f t="shared" si="4"/>
        <v>0</v>
      </c>
      <c r="BB36" s="144">
        <f t="shared" si="5"/>
        <v>0</v>
      </c>
      <c r="BC36" s="144">
        <f t="shared" si="6"/>
        <v>0</v>
      </c>
      <c r="BD36" s="144">
        <f t="shared" si="7"/>
        <v>0</v>
      </c>
      <c r="BE36" s="144">
        <f t="shared" si="8"/>
        <v>0</v>
      </c>
      <c r="BF36" s="144">
        <f t="shared" si="9"/>
        <v>0</v>
      </c>
    </row>
    <row r="37" spans="1:96" s="3" customFormat="1" x14ac:dyDescent="0.2">
      <c r="A37" s="68"/>
      <c r="B37" s="64"/>
      <c r="C37" s="64"/>
      <c r="D37" s="64"/>
      <c r="E37" s="65"/>
      <c r="F37" s="65"/>
      <c r="G37" s="65"/>
      <c r="H37" s="65"/>
      <c r="I37" s="65"/>
      <c r="J37" s="65"/>
      <c r="K37" s="65"/>
      <c r="L37" s="65"/>
      <c r="M37" s="64"/>
      <c r="N37" s="64"/>
      <c r="O37" s="65"/>
      <c r="P37" s="64"/>
      <c r="Q37" s="64"/>
      <c r="R37" s="65"/>
      <c r="S37" s="64"/>
      <c r="T37" s="64"/>
      <c r="U37" s="64"/>
      <c r="V37"/>
      <c r="W37"/>
      <c r="X37"/>
      <c r="Y37"/>
      <c r="Z37"/>
      <c r="AA37"/>
      <c r="AB37"/>
      <c r="AC37"/>
      <c r="AD37"/>
      <c r="AE37"/>
      <c r="AF37"/>
      <c r="AG37"/>
      <c r="AH37"/>
      <c r="AI37"/>
      <c r="AJ37"/>
      <c r="AK37"/>
      <c r="AL37"/>
      <c r="AM37" s="65"/>
      <c r="AN37" s="64"/>
      <c r="AP37" s="64"/>
      <c r="AQ37" s="64"/>
      <c r="AR37" s="87"/>
      <c r="AS37" s="64"/>
      <c r="AT37" s="64"/>
      <c r="AU37" s="64"/>
      <c r="AV37" s="65"/>
    </row>
    <row r="38" spans="1:96" s="3" customFormat="1" x14ac:dyDescent="0.2">
      <c r="A38" s="68"/>
      <c r="B38" s="64"/>
      <c r="C38" s="64"/>
      <c r="D38" s="64"/>
      <c r="E38" s="65"/>
      <c r="F38" s="65"/>
      <c r="G38" s="65"/>
      <c r="H38" s="65"/>
      <c r="I38" s="65"/>
      <c r="J38" s="65"/>
      <c r="K38" s="65"/>
      <c r="L38" s="65"/>
      <c r="M38" s="64"/>
      <c r="N38" s="64"/>
      <c r="O38" s="65"/>
      <c r="P38" s="64"/>
      <c r="Q38" s="64"/>
      <c r="R38" s="65"/>
      <c r="S38" s="64"/>
      <c r="T38" s="64"/>
      <c r="U38" s="64"/>
      <c r="V38"/>
      <c r="W38"/>
      <c r="X38"/>
      <c r="Y38"/>
      <c r="Z38"/>
      <c r="AA38"/>
      <c r="AB38"/>
      <c r="AC38"/>
      <c r="AD38"/>
      <c r="AE38"/>
      <c r="AF38"/>
      <c r="AG38"/>
      <c r="AH38"/>
      <c r="AI38"/>
      <c r="AJ38"/>
      <c r="AK38"/>
      <c r="AL38"/>
      <c r="AM38" s="65"/>
      <c r="AN38" s="64"/>
      <c r="AP38" s="64"/>
      <c r="AQ38" s="64"/>
      <c r="AR38" s="87"/>
      <c r="AS38" s="64"/>
      <c r="AT38" s="64"/>
      <c r="AU38" s="64"/>
      <c r="AV38" s="65"/>
    </row>
    <row r="39" spans="1:96" s="3" customFormat="1" x14ac:dyDescent="0.2">
      <c r="A39" s="68"/>
      <c r="B39" s="64"/>
      <c r="C39" s="64"/>
      <c r="D39" s="64"/>
      <c r="E39" s="65"/>
      <c r="F39" s="65"/>
      <c r="G39" s="65"/>
      <c r="H39" s="65"/>
      <c r="I39" s="65"/>
      <c r="J39" s="65"/>
      <c r="K39" s="65"/>
      <c r="L39" s="65"/>
      <c r="M39" s="64"/>
      <c r="N39" s="64"/>
      <c r="O39" s="65"/>
      <c r="P39" s="64"/>
      <c r="Q39" s="64"/>
      <c r="R39" s="65"/>
      <c r="S39" s="64"/>
      <c r="T39" s="64"/>
      <c r="U39" s="64"/>
      <c r="V39"/>
      <c r="W39"/>
      <c r="X39"/>
      <c r="Y39"/>
      <c r="Z39"/>
      <c r="AA39"/>
      <c r="AB39"/>
      <c r="AC39"/>
      <c r="AD39"/>
      <c r="AE39"/>
      <c r="AF39"/>
      <c r="AG39"/>
      <c r="AH39"/>
      <c r="AI39"/>
      <c r="AJ39"/>
      <c r="AK39"/>
      <c r="AL39"/>
      <c r="AM39" s="65"/>
      <c r="AN39" s="64"/>
      <c r="AP39" s="64"/>
      <c r="AQ39" s="64"/>
      <c r="AR39" s="87"/>
      <c r="AS39" s="64"/>
      <c r="AT39" s="64"/>
      <c r="AU39" s="64"/>
      <c r="AV39" s="65"/>
    </row>
    <row r="40" spans="1:96" s="3" customFormat="1" x14ac:dyDescent="0.2">
      <c r="A40" s="68"/>
      <c r="B40" s="64"/>
      <c r="C40" s="64"/>
      <c r="D40" s="64"/>
      <c r="E40" s="65"/>
      <c r="F40" s="65"/>
      <c r="G40" s="65"/>
      <c r="H40" s="65"/>
      <c r="I40" s="65"/>
      <c r="J40" s="65"/>
      <c r="K40" s="65"/>
      <c r="L40" s="65"/>
      <c r="M40" s="64"/>
      <c r="N40" s="64"/>
      <c r="O40" s="65"/>
      <c r="P40" s="64"/>
      <c r="Q40" s="64"/>
      <c r="R40" s="65"/>
      <c r="S40" s="64"/>
      <c r="T40" s="64"/>
      <c r="U40" s="64"/>
      <c r="V40"/>
      <c r="W40"/>
      <c r="X40"/>
      <c r="Y40"/>
      <c r="Z40"/>
      <c r="AA40"/>
      <c r="AB40"/>
      <c r="AC40"/>
      <c r="AD40"/>
      <c r="AE40"/>
      <c r="AF40"/>
      <c r="AG40"/>
      <c r="AH40"/>
      <c r="AI40"/>
      <c r="AJ40"/>
      <c r="AK40"/>
      <c r="AL40"/>
      <c r="AM40" s="65"/>
      <c r="AN40" s="64"/>
      <c r="AP40" s="64"/>
      <c r="AQ40" s="64"/>
      <c r="AR40" s="87"/>
      <c r="AS40" s="64"/>
      <c r="AT40" s="64"/>
      <c r="AU40" s="64"/>
      <c r="AV40" s="65"/>
    </row>
    <row r="41" spans="1:96" s="3" customFormat="1" x14ac:dyDescent="0.2">
      <c r="A41" s="68"/>
      <c r="B41" s="64"/>
      <c r="C41" s="64"/>
      <c r="D41" s="64"/>
      <c r="E41" s="65"/>
      <c r="F41" s="65"/>
      <c r="G41" s="65"/>
      <c r="H41" s="65"/>
      <c r="I41" s="65"/>
      <c r="J41" s="65"/>
      <c r="K41" s="65"/>
      <c r="L41" s="65"/>
      <c r="M41" s="64"/>
      <c r="N41" s="64"/>
      <c r="O41" s="65"/>
      <c r="P41" s="64"/>
      <c r="Q41" s="64"/>
      <c r="R41" s="65"/>
      <c r="S41" s="64"/>
      <c r="T41" s="64"/>
      <c r="U41" s="64"/>
      <c r="V41"/>
      <c r="W41"/>
      <c r="X41"/>
      <c r="Y41"/>
      <c r="Z41"/>
      <c r="AA41"/>
      <c r="AB41"/>
      <c r="AC41"/>
      <c r="AD41"/>
      <c r="AE41"/>
      <c r="AF41"/>
      <c r="AG41"/>
      <c r="AH41"/>
      <c r="AI41"/>
      <c r="AJ41"/>
      <c r="AK41"/>
      <c r="AL41"/>
      <c r="AM41" s="65"/>
      <c r="AN41" s="64"/>
      <c r="AP41" s="64"/>
      <c r="AQ41" s="64"/>
      <c r="AR41" s="87"/>
      <c r="AS41" s="64"/>
      <c r="AT41" s="64"/>
      <c r="AU41" s="64"/>
      <c r="AV41" s="65"/>
    </row>
    <row r="42" spans="1:96" s="3" customFormat="1" x14ac:dyDescent="0.2">
      <c r="A42" s="68"/>
      <c r="B42" s="64"/>
      <c r="C42" s="64"/>
      <c r="D42" s="64"/>
      <c r="E42" s="65"/>
      <c r="F42" s="65"/>
      <c r="G42" s="65"/>
      <c r="H42" s="65"/>
      <c r="I42" s="65"/>
      <c r="J42" s="65"/>
      <c r="K42" s="65"/>
      <c r="L42" s="65"/>
      <c r="M42" s="64"/>
      <c r="N42" s="64"/>
      <c r="O42" s="65"/>
      <c r="P42" s="64"/>
      <c r="Q42" s="64"/>
      <c r="R42" s="65"/>
      <c r="S42" s="64"/>
      <c r="T42" s="64"/>
      <c r="U42" s="64"/>
      <c r="V42"/>
      <c r="W42"/>
      <c r="X42"/>
      <c r="Y42"/>
      <c r="Z42"/>
      <c r="AA42"/>
      <c r="AB42"/>
      <c r="AC42"/>
      <c r="AD42"/>
      <c r="AE42"/>
      <c r="AF42"/>
      <c r="AG42"/>
      <c r="AH42"/>
      <c r="AI42"/>
      <c r="AJ42"/>
      <c r="AK42"/>
      <c r="AL42"/>
      <c r="AM42" s="65"/>
      <c r="AN42" s="64"/>
      <c r="AP42" s="64"/>
      <c r="AQ42" s="64"/>
      <c r="AR42" s="87"/>
      <c r="AS42" s="64"/>
      <c r="AT42" s="64"/>
      <c r="AU42" s="64"/>
      <c r="AV42" s="65"/>
    </row>
    <row r="43" spans="1:96" s="4" customFormat="1" x14ac:dyDescent="0.2">
      <c r="A43" s="68"/>
      <c r="B43" s="64"/>
      <c r="C43" s="64"/>
      <c r="D43" s="64"/>
      <c r="E43" s="65"/>
      <c r="F43" s="65"/>
      <c r="G43" s="65"/>
      <c r="H43" s="65"/>
      <c r="I43" s="65"/>
      <c r="J43" s="65"/>
      <c r="K43" s="65"/>
      <c r="L43" s="65"/>
      <c r="M43" s="64"/>
      <c r="N43" s="64"/>
      <c r="O43" s="65"/>
      <c r="P43" s="64"/>
      <c r="Q43" s="64"/>
      <c r="R43" s="65"/>
      <c r="S43" s="64"/>
      <c r="T43" s="64"/>
      <c r="U43" s="64"/>
      <c r="V43"/>
      <c r="W43"/>
      <c r="X43"/>
      <c r="Y43"/>
      <c r="Z43"/>
      <c r="AA43"/>
      <c r="AB43"/>
      <c r="AC43"/>
      <c r="AD43"/>
      <c r="AE43"/>
      <c r="AF43"/>
      <c r="AG43"/>
      <c r="AH43"/>
      <c r="AI43"/>
      <c r="AJ43"/>
      <c r="AK43"/>
      <c r="AL43"/>
      <c r="AM43" s="65"/>
      <c r="AN43" s="64"/>
      <c r="AO43" s="3"/>
      <c r="AP43" s="64"/>
      <c r="AQ43" s="64"/>
      <c r="AR43" s="87"/>
      <c r="AS43" s="64"/>
      <c r="AT43" s="64"/>
      <c r="AU43" s="64"/>
      <c r="AV43" s="65"/>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row>
    <row r="44" spans="1:96" s="3" customFormat="1" x14ac:dyDescent="0.2">
      <c r="A44" s="68"/>
      <c r="B44" s="64"/>
      <c r="C44" s="64"/>
      <c r="D44" s="64"/>
      <c r="E44" s="65"/>
      <c r="F44" s="65"/>
      <c r="G44" s="65"/>
      <c r="H44" s="65"/>
      <c r="I44" s="65"/>
      <c r="J44" s="65"/>
      <c r="K44" s="65"/>
      <c r="L44" s="65"/>
      <c r="M44" s="64"/>
      <c r="N44" s="64"/>
      <c r="O44" s="65"/>
      <c r="P44" s="64"/>
      <c r="Q44" s="64"/>
      <c r="R44" s="65"/>
      <c r="S44" s="64"/>
      <c r="T44" s="64"/>
      <c r="U44" s="64"/>
      <c r="V44"/>
      <c r="W44"/>
      <c r="X44"/>
      <c r="Y44"/>
      <c r="Z44"/>
      <c r="AA44"/>
      <c r="AB44"/>
      <c r="AC44"/>
      <c r="AD44"/>
      <c r="AE44"/>
      <c r="AF44"/>
      <c r="AG44"/>
      <c r="AH44"/>
      <c r="AI44"/>
      <c r="AJ44"/>
      <c r="AK44"/>
      <c r="AL44"/>
      <c r="AM44" s="65"/>
      <c r="AN44" s="64"/>
      <c r="AP44" s="64"/>
      <c r="AQ44" s="64"/>
      <c r="AR44" s="87"/>
      <c r="AS44" s="64"/>
      <c r="AT44" s="64"/>
      <c r="AU44" s="64"/>
      <c r="AV44" s="65"/>
    </row>
    <row r="45" spans="1:96" s="3" customFormat="1" x14ac:dyDescent="0.2">
      <c r="A45" s="68"/>
      <c r="B45" s="64"/>
      <c r="C45" s="64"/>
      <c r="D45" s="64"/>
      <c r="E45" s="65"/>
      <c r="F45" s="65"/>
      <c r="G45" s="65"/>
      <c r="H45" s="65"/>
      <c r="I45" s="65"/>
      <c r="J45" s="65"/>
      <c r="K45" s="65"/>
      <c r="L45" s="65"/>
      <c r="M45" s="64"/>
      <c r="N45" s="64"/>
      <c r="O45" s="65"/>
      <c r="P45" s="64"/>
      <c r="Q45" s="64"/>
      <c r="R45" s="65"/>
      <c r="S45" s="64"/>
      <c r="T45" s="64"/>
      <c r="U45" s="64"/>
      <c r="V45"/>
      <c r="W45"/>
      <c r="X45"/>
      <c r="Y45"/>
      <c r="Z45"/>
      <c r="AA45"/>
      <c r="AB45"/>
      <c r="AC45"/>
      <c r="AD45"/>
      <c r="AE45"/>
      <c r="AF45"/>
      <c r="AG45"/>
      <c r="AH45"/>
      <c r="AI45"/>
      <c r="AJ45"/>
      <c r="AK45"/>
      <c r="AL45"/>
      <c r="AM45" s="65"/>
      <c r="AN45" s="64"/>
      <c r="AP45" s="64"/>
      <c r="AQ45" s="64"/>
      <c r="AR45" s="87"/>
      <c r="AS45" s="64"/>
      <c r="AT45" s="64"/>
      <c r="AU45" s="64"/>
      <c r="AV45" s="65"/>
    </row>
    <row r="46" spans="1:96" s="3" customFormat="1" x14ac:dyDescent="0.2">
      <c r="A46" s="68"/>
      <c r="B46" s="64"/>
      <c r="C46" s="64"/>
      <c r="D46" s="64"/>
      <c r="E46" s="65"/>
      <c r="F46" s="65"/>
      <c r="G46" s="65"/>
      <c r="H46" s="65"/>
      <c r="I46" s="65"/>
      <c r="J46" s="65"/>
      <c r="K46" s="65"/>
      <c r="L46" s="65"/>
      <c r="M46" s="64"/>
      <c r="N46" s="64"/>
      <c r="O46" s="65"/>
      <c r="P46" s="64"/>
      <c r="Q46" s="64"/>
      <c r="R46" s="65"/>
      <c r="S46" s="64"/>
      <c r="T46" s="64"/>
      <c r="U46" s="64"/>
      <c r="V46"/>
      <c r="W46"/>
      <c r="X46"/>
      <c r="Y46"/>
      <c r="Z46"/>
      <c r="AA46"/>
      <c r="AB46"/>
      <c r="AC46"/>
      <c r="AD46"/>
      <c r="AE46"/>
      <c r="AF46"/>
      <c r="AG46"/>
      <c r="AH46"/>
      <c r="AI46"/>
      <c r="AJ46"/>
      <c r="AK46"/>
      <c r="AL46"/>
      <c r="AM46" s="65"/>
      <c r="AN46" s="64"/>
      <c r="AP46" s="64"/>
      <c r="AQ46" s="64"/>
      <c r="AR46" s="87"/>
      <c r="AS46" s="64"/>
      <c r="AT46" s="64"/>
      <c r="AU46" s="64"/>
      <c r="AV46" s="65"/>
    </row>
    <row r="47" spans="1:96" s="4" customFormat="1" x14ac:dyDescent="0.2">
      <c r="A47" s="68"/>
      <c r="B47" s="64"/>
      <c r="C47" s="64"/>
      <c r="D47" s="64"/>
      <c r="E47" s="65"/>
      <c r="F47" s="65"/>
      <c r="G47" s="65"/>
      <c r="H47" s="65"/>
      <c r="I47" s="65"/>
      <c r="J47" s="65"/>
      <c r="K47" s="65"/>
      <c r="L47" s="65"/>
      <c r="M47" s="64"/>
      <c r="N47" s="64"/>
      <c r="O47" s="65"/>
      <c r="P47" s="64"/>
      <c r="Q47" s="64"/>
      <c r="R47" s="65"/>
      <c r="S47" s="64"/>
      <c r="T47" s="64"/>
      <c r="U47" s="64"/>
      <c r="V47"/>
      <c r="W47"/>
      <c r="X47"/>
      <c r="Y47"/>
      <c r="Z47"/>
      <c r="AA47"/>
      <c r="AB47"/>
      <c r="AC47"/>
      <c r="AD47"/>
      <c r="AE47"/>
      <c r="AF47"/>
      <c r="AG47"/>
      <c r="AH47"/>
      <c r="AI47"/>
      <c r="AJ47"/>
      <c r="AK47"/>
      <c r="AL47"/>
      <c r="AM47" s="65"/>
      <c r="AN47" s="64"/>
      <c r="AO47" s="3"/>
      <c r="AP47" s="64"/>
      <c r="AQ47" s="64"/>
      <c r="AR47" s="87"/>
      <c r="AS47" s="64"/>
      <c r="AT47" s="64"/>
      <c r="AU47" s="64"/>
      <c r="AV47" s="65"/>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row>
    <row r="48" spans="1:96" s="4" customFormat="1" x14ac:dyDescent="0.2">
      <c r="A48" s="68"/>
      <c r="B48" s="64"/>
      <c r="C48" s="64"/>
      <c r="D48" s="64"/>
      <c r="E48" s="65"/>
      <c r="F48" s="65"/>
      <c r="G48" s="65"/>
      <c r="H48" s="65"/>
      <c r="I48" s="65"/>
      <c r="J48" s="65"/>
      <c r="K48" s="65"/>
      <c r="L48" s="65"/>
      <c r="M48" s="64"/>
      <c r="N48" s="64"/>
      <c r="O48" s="65"/>
      <c r="P48" s="64"/>
      <c r="Q48" s="64"/>
      <c r="R48" s="65"/>
      <c r="S48" s="64"/>
      <c r="T48" s="64"/>
      <c r="U48" s="64"/>
      <c r="V48"/>
      <c r="W48"/>
      <c r="X48"/>
      <c r="Y48"/>
      <c r="Z48"/>
      <c r="AA48"/>
      <c r="AB48"/>
      <c r="AC48"/>
      <c r="AD48"/>
      <c r="AE48"/>
      <c r="AF48"/>
      <c r="AG48"/>
      <c r="AH48"/>
      <c r="AI48"/>
      <c r="AJ48"/>
      <c r="AK48"/>
      <c r="AL48"/>
      <c r="AM48" s="65"/>
      <c r="AN48" s="64"/>
      <c r="AO48" s="3"/>
      <c r="AP48" s="64"/>
      <c r="AQ48" s="64"/>
      <c r="AR48" s="87"/>
      <c r="AS48" s="64"/>
      <c r="AT48" s="64"/>
      <c r="AU48" s="64"/>
      <c r="AV48" s="65"/>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row>
    <row r="49" spans="1:96" s="3" customFormat="1" x14ac:dyDescent="0.2">
      <c r="A49" s="68"/>
      <c r="B49" s="64"/>
      <c r="C49" s="64"/>
      <c r="D49" s="64"/>
      <c r="E49" s="65"/>
      <c r="F49" s="65"/>
      <c r="G49" s="65"/>
      <c r="H49" s="65"/>
      <c r="I49" s="65"/>
      <c r="J49" s="65"/>
      <c r="K49" s="65"/>
      <c r="L49" s="65"/>
      <c r="M49" s="64"/>
      <c r="N49" s="64"/>
      <c r="O49" s="65"/>
      <c r="P49" s="64"/>
      <c r="Q49" s="64"/>
      <c r="R49" s="65"/>
      <c r="S49" s="64"/>
      <c r="T49" s="64"/>
      <c r="U49" s="64"/>
      <c r="V49"/>
      <c r="W49"/>
      <c r="X49"/>
      <c r="Y49"/>
      <c r="Z49"/>
      <c r="AA49"/>
      <c r="AB49"/>
      <c r="AC49"/>
      <c r="AD49"/>
      <c r="AE49"/>
      <c r="AF49"/>
      <c r="AG49"/>
      <c r="AH49"/>
      <c r="AI49"/>
      <c r="AJ49"/>
      <c r="AK49"/>
      <c r="AL49"/>
      <c r="AM49" s="65"/>
      <c r="AN49" s="64"/>
      <c r="AP49" s="64"/>
      <c r="AQ49" s="64"/>
      <c r="AR49" s="87"/>
      <c r="AS49" s="64"/>
      <c r="AT49" s="64"/>
      <c r="AU49" s="64"/>
      <c r="AV49" s="65"/>
    </row>
    <row r="50" spans="1:96" s="3" customFormat="1" x14ac:dyDescent="0.2">
      <c r="A50" s="68"/>
      <c r="B50" s="64"/>
      <c r="C50" s="64"/>
      <c r="D50" s="64"/>
      <c r="E50" s="65"/>
      <c r="F50" s="65"/>
      <c r="G50" s="65"/>
      <c r="H50" s="65"/>
      <c r="I50" s="65"/>
      <c r="J50" s="65"/>
      <c r="K50" s="65"/>
      <c r="L50" s="65"/>
      <c r="M50" s="64"/>
      <c r="N50" s="64"/>
      <c r="O50" s="65"/>
      <c r="P50" s="64"/>
      <c r="Q50" s="64"/>
      <c r="R50" s="65"/>
      <c r="S50" s="64"/>
      <c r="T50" s="64"/>
      <c r="U50" s="64"/>
      <c r="V50"/>
      <c r="W50"/>
      <c r="X50"/>
      <c r="Y50"/>
      <c r="Z50"/>
      <c r="AA50"/>
      <c r="AB50"/>
      <c r="AC50"/>
      <c r="AD50"/>
      <c r="AE50"/>
      <c r="AF50"/>
      <c r="AG50"/>
      <c r="AH50"/>
      <c r="AI50"/>
      <c r="AJ50"/>
      <c r="AK50"/>
      <c r="AL50"/>
      <c r="AM50" s="65"/>
      <c r="AN50" s="64"/>
      <c r="AP50" s="64"/>
      <c r="AQ50" s="64"/>
      <c r="AR50" s="87"/>
      <c r="AS50" s="64"/>
      <c r="AT50" s="64"/>
      <c r="AU50" s="64"/>
      <c r="AV50" s="65"/>
    </row>
    <row r="51" spans="1:96" s="3" customFormat="1" x14ac:dyDescent="0.2">
      <c r="A51" s="68"/>
      <c r="B51" s="64"/>
      <c r="C51" s="64"/>
      <c r="D51" s="64"/>
      <c r="E51" s="65"/>
      <c r="F51" s="65"/>
      <c r="G51" s="65"/>
      <c r="H51" s="65"/>
      <c r="I51" s="65"/>
      <c r="J51" s="65"/>
      <c r="K51" s="65"/>
      <c r="L51" s="65"/>
      <c r="M51" s="64"/>
      <c r="N51" s="64"/>
      <c r="O51" s="65"/>
      <c r="P51" s="64"/>
      <c r="Q51" s="64"/>
      <c r="R51" s="65"/>
      <c r="S51" s="64"/>
      <c r="T51" s="64"/>
      <c r="U51" s="64"/>
      <c r="V51"/>
      <c r="W51"/>
      <c r="X51"/>
      <c r="Y51"/>
      <c r="Z51"/>
      <c r="AA51"/>
      <c r="AB51"/>
      <c r="AC51"/>
      <c r="AD51"/>
      <c r="AE51"/>
      <c r="AF51"/>
      <c r="AG51"/>
      <c r="AH51"/>
      <c r="AI51"/>
      <c r="AJ51"/>
      <c r="AK51"/>
      <c r="AL51"/>
      <c r="AM51" s="65"/>
      <c r="AN51" s="64"/>
      <c r="AP51" s="64"/>
      <c r="AQ51" s="64"/>
      <c r="AR51" s="87"/>
      <c r="AS51" s="64"/>
      <c r="AT51" s="64"/>
      <c r="AU51" s="64"/>
      <c r="AV51" s="65"/>
    </row>
    <row r="52" spans="1:96" s="3" customFormat="1" x14ac:dyDescent="0.2">
      <c r="A52" s="68"/>
      <c r="B52" s="64"/>
      <c r="C52" s="64"/>
      <c r="D52" s="64"/>
      <c r="E52" s="65"/>
      <c r="F52" s="65"/>
      <c r="G52" s="65"/>
      <c r="H52" s="65"/>
      <c r="I52" s="65"/>
      <c r="J52" s="65"/>
      <c r="K52" s="65"/>
      <c r="L52" s="65"/>
      <c r="M52" s="64"/>
      <c r="N52" s="64"/>
      <c r="O52" s="65"/>
      <c r="P52" s="64"/>
      <c r="Q52" s="64"/>
      <c r="R52" s="65"/>
      <c r="S52" s="64"/>
      <c r="T52" s="64"/>
      <c r="U52" s="64"/>
      <c r="V52"/>
      <c r="W52"/>
      <c r="X52"/>
      <c r="Y52"/>
      <c r="Z52"/>
      <c r="AA52"/>
      <c r="AB52"/>
      <c r="AC52"/>
      <c r="AD52"/>
      <c r="AE52"/>
      <c r="AF52"/>
      <c r="AG52"/>
      <c r="AH52"/>
      <c r="AI52"/>
      <c r="AJ52"/>
      <c r="AK52"/>
      <c r="AL52"/>
      <c r="AM52" s="65"/>
      <c r="AN52" s="64"/>
      <c r="AP52" s="64"/>
      <c r="AQ52" s="64"/>
      <c r="AR52" s="87"/>
      <c r="AS52" s="64"/>
      <c r="AT52" s="64"/>
      <c r="AU52" s="64"/>
      <c r="AV52" s="65"/>
    </row>
    <row r="53" spans="1:96" s="3" customFormat="1" x14ac:dyDescent="0.2">
      <c r="A53" s="68"/>
      <c r="B53" s="64"/>
      <c r="C53" s="64"/>
      <c r="D53" s="64"/>
      <c r="E53" s="65"/>
      <c r="F53" s="65"/>
      <c r="G53" s="65"/>
      <c r="H53" s="65"/>
      <c r="I53" s="65"/>
      <c r="J53" s="65"/>
      <c r="K53" s="65"/>
      <c r="L53" s="65"/>
      <c r="M53" s="64"/>
      <c r="N53" s="64"/>
      <c r="O53" s="65"/>
      <c r="P53" s="64"/>
      <c r="Q53" s="64"/>
      <c r="R53" s="65"/>
      <c r="S53" s="64"/>
      <c r="T53" s="64"/>
      <c r="U53" s="64"/>
      <c r="V53"/>
      <c r="W53"/>
      <c r="X53"/>
      <c r="Y53"/>
      <c r="Z53"/>
      <c r="AA53"/>
      <c r="AB53"/>
      <c r="AC53"/>
      <c r="AD53"/>
      <c r="AE53"/>
      <c r="AF53"/>
      <c r="AG53"/>
      <c r="AH53"/>
      <c r="AI53"/>
      <c r="AJ53"/>
      <c r="AK53"/>
      <c r="AL53"/>
      <c r="AM53" s="65"/>
      <c r="AN53" s="64"/>
      <c r="AP53" s="64"/>
      <c r="AQ53" s="64"/>
      <c r="AR53" s="87"/>
      <c r="AS53" s="64"/>
      <c r="AT53" s="64"/>
      <c r="AU53" s="64"/>
      <c r="AV53" s="65"/>
    </row>
    <row r="54" spans="1:96" s="3" customFormat="1" x14ac:dyDescent="0.2">
      <c r="A54" s="68"/>
      <c r="B54" s="64"/>
      <c r="C54" s="64"/>
      <c r="D54" s="64"/>
      <c r="E54" s="65"/>
      <c r="F54" s="65"/>
      <c r="G54" s="65"/>
      <c r="H54" s="65"/>
      <c r="I54" s="65"/>
      <c r="J54" s="65"/>
      <c r="K54" s="65"/>
      <c r="L54" s="65"/>
      <c r="M54" s="64"/>
      <c r="N54" s="64"/>
      <c r="O54" s="65"/>
      <c r="P54" s="64"/>
      <c r="Q54" s="64"/>
      <c r="R54" s="65"/>
      <c r="S54" s="64"/>
      <c r="T54" s="64"/>
      <c r="U54" s="64"/>
      <c r="V54"/>
      <c r="W54"/>
      <c r="X54"/>
      <c r="Y54"/>
      <c r="Z54"/>
      <c r="AA54"/>
      <c r="AB54"/>
      <c r="AC54"/>
      <c r="AD54"/>
      <c r="AE54"/>
      <c r="AF54"/>
      <c r="AG54"/>
      <c r="AH54"/>
      <c r="AI54"/>
      <c r="AJ54"/>
      <c r="AK54"/>
      <c r="AL54"/>
      <c r="AM54" s="65"/>
      <c r="AN54" s="64"/>
      <c r="AP54" s="64"/>
      <c r="AQ54" s="64"/>
      <c r="AR54" s="87"/>
      <c r="AS54" s="64"/>
      <c r="AT54" s="64"/>
      <c r="AU54" s="64"/>
      <c r="AV54" s="65"/>
    </row>
    <row r="55" spans="1:96" s="3" customFormat="1" x14ac:dyDescent="0.2">
      <c r="A55" s="68"/>
      <c r="B55" s="64"/>
      <c r="C55" s="64"/>
      <c r="D55" s="64"/>
      <c r="E55" s="65"/>
      <c r="F55" s="65"/>
      <c r="G55" s="65"/>
      <c r="H55" s="65"/>
      <c r="I55" s="65"/>
      <c r="J55" s="65"/>
      <c r="K55" s="65"/>
      <c r="L55" s="65"/>
      <c r="M55" s="64"/>
      <c r="N55" s="64"/>
      <c r="O55" s="65"/>
      <c r="P55" s="64"/>
      <c r="Q55" s="64"/>
      <c r="R55" s="65"/>
      <c r="S55" s="64"/>
      <c r="T55" s="64"/>
      <c r="U55" s="64"/>
      <c r="V55"/>
      <c r="W55"/>
      <c r="X55"/>
      <c r="Y55"/>
      <c r="Z55"/>
      <c r="AA55"/>
      <c r="AB55"/>
      <c r="AC55"/>
      <c r="AD55"/>
      <c r="AE55"/>
      <c r="AF55"/>
      <c r="AG55"/>
      <c r="AH55"/>
      <c r="AI55"/>
      <c r="AJ55"/>
      <c r="AK55"/>
      <c r="AL55"/>
      <c r="AM55" s="65"/>
      <c r="AN55" s="64"/>
      <c r="AP55" s="64"/>
      <c r="AQ55" s="64"/>
      <c r="AR55" s="87"/>
      <c r="AS55" s="64"/>
      <c r="AT55" s="64"/>
      <c r="AU55" s="64"/>
      <c r="AV55" s="65"/>
    </row>
    <row r="56" spans="1:96" s="3" customFormat="1" x14ac:dyDescent="0.2">
      <c r="A56" s="68"/>
      <c r="B56" s="64"/>
      <c r="C56" s="64"/>
      <c r="D56" s="64"/>
      <c r="E56" s="65"/>
      <c r="F56" s="65"/>
      <c r="G56" s="65"/>
      <c r="H56" s="65"/>
      <c r="I56" s="65"/>
      <c r="J56" s="65"/>
      <c r="K56" s="65"/>
      <c r="L56" s="65"/>
      <c r="M56" s="64"/>
      <c r="N56" s="64"/>
      <c r="O56" s="65"/>
      <c r="P56" s="64"/>
      <c r="Q56" s="64"/>
      <c r="R56" s="65"/>
      <c r="S56" s="64"/>
      <c r="T56" s="64"/>
      <c r="U56" s="64"/>
      <c r="V56"/>
      <c r="W56"/>
      <c r="X56"/>
      <c r="Y56"/>
      <c r="Z56"/>
      <c r="AA56"/>
      <c r="AB56"/>
      <c r="AC56"/>
      <c r="AD56"/>
      <c r="AE56"/>
      <c r="AF56"/>
      <c r="AG56"/>
      <c r="AH56"/>
      <c r="AI56"/>
      <c r="AJ56"/>
      <c r="AK56"/>
      <c r="AL56"/>
      <c r="AM56" s="65"/>
      <c r="AN56" s="64"/>
      <c r="AP56" s="64"/>
      <c r="AQ56" s="64"/>
      <c r="AR56" s="87"/>
      <c r="AS56" s="64"/>
      <c r="AT56" s="64"/>
      <c r="AU56" s="64"/>
      <c r="AV56" s="65"/>
    </row>
    <row r="57" spans="1:96" s="4" customFormat="1" x14ac:dyDescent="0.2">
      <c r="A57" s="68"/>
      <c r="B57" s="64"/>
      <c r="C57" s="64"/>
      <c r="D57" s="64"/>
      <c r="E57" s="65"/>
      <c r="F57" s="65"/>
      <c r="G57" s="65"/>
      <c r="H57" s="65"/>
      <c r="I57" s="65"/>
      <c r="J57" s="65"/>
      <c r="K57" s="65"/>
      <c r="L57" s="65"/>
      <c r="M57" s="64"/>
      <c r="N57" s="64"/>
      <c r="O57" s="65"/>
      <c r="P57" s="64"/>
      <c r="Q57" s="64"/>
      <c r="R57" s="65"/>
      <c r="S57" s="64"/>
      <c r="T57" s="64"/>
      <c r="U57" s="64"/>
      <c r="V57"/>
      <c r="W57"/>
      <c r="X57"/>
      <c r="Y57"/>
      <c r="Z57"/>
      <c r="AA57"/>
      <c r="AB57"/>
      <c r="AC57"/>
      <c r="AD57"/>
      <c r="AE57"/>
      <c r="AF57"/>
      <c r="AG57"/>
      <c r="AH57"/>
      <c r="AI57"/>
      <c r="AJ57"/>
      <c r="AK57"/>
      <c r="AL57"/>
      <c r="AM57" s="65"/>
      <c r="AN57" s="64"/>
      <c r="AO57" s="3"/>
      <c r="AP57" s="64"/>
      <c r="AQ57" s="64"/>
      <c r="AR57" s="87"/>
      <c r="AS57" s="64"/>
      <c r="AT57" s="64"/>
      <c r="AU57" s="64"/>
      <c r="AV57" s="65"/>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row>
    <row r="58" spans="1:96" s="3" customFormat="1" x14ac:dyDescent="0.2">
      <c r="A58" s="68"/>
      <c r="B58" s="64"/>
      <c r="C58" s="64"/>
      <c r="D58" s="64"/>
      <c r="E58" s="65"/>
      <c r="F58" s="65"/>
      <c r="G58" s="65"/>
      <c r="H58" s="65"/>
      <c r="I58" s="65"/>
      <c r="J58" s="65"/>
      <c r="K58" s="65"/>
      <c r="L58" s="65"/>
      <c r="M58" s="64"/>
      <c r="N58" s="64"/>
      <c r="O58" s="65"/>
      <c r="P58" s="64"/>
      <c r="Q58" s="64"/>
      <c r="R58" s="65"/>
      <c r="S58" s="64"/>
      <c r="T58" s="64"/>
      <c r="U58" s="64"/>
      <c r="V58"/>
      <c r="W58"/>
      <c r="X58"/>
      <c r="Y58"/>
      <c r="Z58"/>
      <c r="AA58"/>
      <c r="AB58"/>
      <c r="AC58"/>
      <c r="AD58"/>
      <c r="AE58"/>
      <c r="AF58"/>
      <c r="AG58"/>
      <c r="AH58"/>
      <c r="AI58"/>
      <c r="AJ58"/>
      <c r="AK58"/>
      <c r="AL58"/>
      <c r="AM58" s="65"/>
      <c r="AN58" s="64"/>
      <c r="AP58" s="64"/>
      <c r="AQ58" s="64"/>
      <c r="AR58" s="87"/>
      <c r="AS58" s="64"/>
      <c r="AT58" s="64"/>
      <c r="AU58" s="64"/>
      <c r="AV58" s="65"/>
    </row>
    <row r="59" spans="1:96" s="3" customFormat="1" x14ac:dyDescent="0.2">
      <c r="A59" s="68"/>
      <c r="B59" s="64"/>
      <c r="C59" s="64"/>
      <c r="D59" s="64"/>
      <c r="E59" s="65"/>
      <c r="F59" s="65"/>
      <c r="G59" s="65"/>
      <c r="H59" s="65"/>
      <c r="I59" s="65"/>
      <c r="J59" s="65"/>
      <c r="K59" s="65"/>
      <c r="L59" s="65"/>
      <c r="M59" s="64"/>
      <c r="N59" s="64"/>
      <c r="O59" s="65"/>
      <c r="P59" s="64"/>
      <c r="Q59" s="64"/>
      <c r="R59" s="65"/>
      <c r="S59" s="64"/>
      <c r="T59" s="64"/>
      <c r="U59" s="64"/>
      <c r="V59"/>
      <c r="W59"/>
      <c r="X59"/>
      <c r="Y59"/>
      <c r="Z59"/>
      <c r="AA59"/>
      <c r="AB59"/>
      <c r="AC59"/>
      <c r="AD59"/>
      <c r="AE59"/>
      <c r="AF59"/>
      <c r="AG59"/>
      <c r="AH59"/>
      <c r="AI59"/>
      <c r="AJ59"/>
      <c r="AK59"/>
      <c r="AL59"/>
      <c r="AM59" s="65"/>
      <c r="AN59" s="64"/>
      <c r="AP59" s="64"/>
      <c r="AQ59" s="64"/>
      <c r="AR59" s="87"/>
      <c r="AS59" s="64"/>
      <c r="AT59" s="64"/>
      <c r="AU59" s="64"/>
      <c r="AV59" s="65"/>
    </row>
    <row r="60" spans="1:96" s="3" customFormat="1" x14ac:dyDescent="0.2">
      <c r="A60" s="68"/>
      <c r="B60" s="64"/>
      <c r="C60" s="64"/>
      <c r="D60" s="64"/>
      <c r="E60" s="65"/>
      <c r="F60" s="65"/>
      <c r="G60" s="65"/>
      <c r="H60" s="65"/>
      <c r="I60" s="65"/>
      <c r="J60" s="65"/>
      <c r="K60" s="65"/>
      <c r="L60" s="65"/>
      <c r="M60" s="64"/>
      <c r="N60" s="64"/>
      <c r="O60" s="65"/>
      <c r="P60" s="64"/>
      <c r="Q60" s="64"/>
      <c r="R60" s="65"/>
      <c r="S60" s="64"/>
      <c r="T60" s="64"/>
      <c r="U60" s="64"/>
      <c r="V60"/>
      <c r="W60"/>
      <c r="X60"/>
      <c r="Y60"/>
      <c r="Z60"/>
      <c r="AA60"/>
      <c r="AB60"/>
      <c r="AC60"/>
      <c r="AD60"/>
      <c r="AE60"/>
      <c r="AF60"/>
      <c r="AG60"/>
      <c r="AH60"/>
      <c r="AI60"/>
      <c r="AJ60"/>
      <c r="AK60"/>
      <c r="AL60"/>
      <c r="AM60" s="65"/>
      <c r="AN60" s="64"/>
      <c r="AP60" s="64"/>
      <c r="AQ60" s="64"/>
      <c r="AR60" s="87"/>
      <c r="AS60" s="64"/>
      <c r="AT60" s="64"/>
      <c r="AU60" s="64"/>
      <c r="AV60" s="65"/>
    </row>
    <row r="61" spans="1:96" s="3" customFormat="1" x14ac:dyDescent="0.2">
      <c r="A61" s="68"/>
      <c r="B61" s="64"/>
      <c r="C61" s="64"/>
      <c r="D61" s="64"/>
      <c r="E61" s="65"/>
      <c r="F61" s="65"/>
      <c r="G61" s="65"/>
      <c r="H61" s="65"/>
      <c r="I61" s="65"/>
      <c r="J61" s="65"/>
      <c r="K61" s="65"/>
      <c r="L61" s="65"/>
      <c r="M61" s="64"/>
      <c r="N61" s="64"/>
      <c r="O61" s="65"/>
      <c r="P61" s="64"/>
      <c r="Q61" s="64"/>
      <c r="R61" s="65"/>
      <c r="S61" s="64"/>
      <c r="T61" s="64"/>
      <c r="U61" s="64"/>
      <c r="V61"/>
      <c r="W61"/>
      <c r="X61"/>
      <c r="Y61"/>
      <c r="Z61"/>
      <c r="AA61"/>
      <c r="AB61"/>
      <c r="AC61"/>
      <c r="AD61"/>
      <c r="AE61"/>
      <c r="AF61"/>
      <c r="AG61"/>
      <c r="AH61"/>
      <c r="AI61"/>
      <c r="AJ61"/>
      <c r="AK61"/>
      <c r="AL61"/>
      <c r="AM61" s="65"/>
      <c r="AN61" s="64"/>
      <c r="AP61" s="64"/>
      <c r="AQ61" s="64"/>
      <c r="AR61" s="87"/>
      <c r="AS61" s="64"/>
      <c r="AT61" s="64"/>
      <c r="AU61" s="64"/>
      <c r="AV61" s="65"/>
    </row>
    <row r="62" spans="1:96" s="3" customFormat="1" x14ac:dyDescent="0.2">
      <c r="A62" s="68"/>
      <c r="B62" s="64"/>
      <c r="C62" s="64"/>
      <c r="D62" s="64"/>
      <c r="E62" s="65"/>
      <c r="F62" s="65"/>
      <c r="G62" s="65"/>
      <c r="H62" s="65"/>
      <c r="I62" s="65"/>
      <c r="J62" s="65"/>
      <c r="K62" s="65"/>
      <c r="L62" s="65"/>
      <c r="M62" s="64"/>
      <c r="N62" s="64"/>
      <c r="O62" s="65"/>
      <c r="P62" s="64"/>
      <c r="Q62" s="64"/>
      <c r="R62" s="65"/>
      <c r="S62" s="64"/>
      <c r="T62" s="64"/>
      <c r="U62" s="64"/>
      <c r="V62"/>
      <c r="W62"/>
      <c r="X62"/>
      <c r="Y62"/>
      <c r="Z62"/>
      <c r="AA62"/>
      <c r="AB62"/>
      <c r="AC62"/>
      <c r="AD62"/>
      <c r="AE62"/>
      <c r="AF62"/>
      <c r="AG62"/>
      <c r="AH62"/>
      <c r="AI62"/>
      <c r="AJ62"/>
      <c r="AK62"/>
      <c r="AL62"/>
      <c r="AM62" s="65"/>
      <c r="AN62" s="64"/>
      <c r="AP62" s="64"/>
      <c r="AQ62" s="64"/>
      <c r="AR62" s="87"/>
      <c r="AS62" s="64"/>
      <c r="AT62" s="64"/>
      <c r="AU62" s="64"/>
      <c r="AV62" s="65"/>
    </row>
    <row r="63" spans="1:96" s="26" customFormat="1" x14ac:dyDescent="0.2">
      <c r="A63" s="68"/>
      <c r="B63" s="64"/>
      <c r="C63" s="64"/>
      <c r="D63" s="64"/>
      <c r="E63" s="65"/>
      <c r="F63" s="65"/>
      <c r="G63" s="65"/>
      <c r="H63" s="65"/>
      <c r="I63" s="65"/>
      <c r="J63" s="65"/>
      <c r="K63" s="65"/>
      <c r="L63" s="65"/>
      <c r="M63" s="64"/>
      <c r="N63" s="64"/>
      <c r="O63" s="65"/>
      <c r="P63" s="64"/>
      <c r="Q63" s="64"/>
      <c r="R63" s="65"/>
      <c r="S63" s="64"/>
      <c r="T63" s="64"/>
      <c r="U63" s="64"/>
      <c r="V63"/>
      <c r="W63"/>
      <c r="X63"/>
      <c r="Y63"/>
      <c r="Z63"/>
      <c r="AA63"/>
      <c r="AB63"/>
      <c r="AC63"/>
      <c r="AD63"/>
      <c r="AE63"/>
      <c r="AF63"/>
      <c r="AG63"/>
      <c r="AH63"/>
      <c r="AI63"/>
      <c r="AJ63"/>
      <c r="AK63"/>
      <c r="AL63"/>
      <c r="AM63" s="65"/>
      <c r="AN63" s="64"/>
      <c r="AO63" s="3"/>
      <c r="AP63" s="64"/>
      <c r="AQ63" s="64"/>
      <c r="AR63" s="87"/>
      <c r="AS63" s="64"/>
      <c r="AT63" s="64"/>
      <c r="AU63" s="64"/>
      <c r="AV63" s="65"/>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row>
    <row r="64" spans="1:96" s="3" customFormat="1" x14ac:dyDescent="0.2">
      <c r="A64" s="68"/>
      <c r="B64" s="64"/>
      <c r="C64" s="64"/>
      <c r="D64" s="64"/>
      <c r="E64" s="65"/>
      <c r="F64" s="65"/>
      <c r="G64" s="65"/>
      <c r="H64" s="65"/>
      <c r="I64" s="65"/>
      <c r="J64" s="65"/>
      <c r="K64" s="65"/>
      <c r="L64" s="65"/>
      <c r="M64" s="64"/>
      <c r="N64" s="64"/>
      <c r="O64" s="65"/>
      <c r="P64" s="64"/>
      <c r="Q64" s="64"/>
      <c r="R64" s="65"/>
      <c r="S64" s="64"/>
      <c r="T64" s="64"/>
      <c r="U64" s="64"/>
      <c r="V64"/>
      <c r="W64"/>
      <c r="X64"/>
      <c r="Y64"/>
      <c r="Z64"/>
      <c r="AA64"/>
      <c r="AB64"/>
      <c r="AC64"/>
      <c r="AD64"/>
      <c r="AE64"/>
      <c r="AF64"/>
      <c r="AG64"/>
      <c r="AH64"/>
      <c r="AI64"/>
      <c r="AJ64"/>
      <c r="AK64"/>
      <c r="AL64"/>
      <c r="AM64" s="65"/>
      <c r="AN64" s="64"/>
      <c r="AP64" s="64"/>
      <c r="AQ64" s="64"/>
      <c r="AR64" s="87"/>
      <c r="AS64" s="64"/>
      <c r="AT64" s="64"/>
      <c r="AU64" s="64"/>
      <c r="AV64" s="65"/>
    </row>
    <row r="65" spans="1:96" s="3" customFormat="1" x14ac:dyDescent="0.2">
      <c r="A65" s="68"/>
      <c r="B65" s="64"/>
      <c r="C65" s="64"/>
      <c r="D65" s="64"/>
      <c r="E65" s="65"/>
      <c r="F65" s="65"/>
      <c r="G65" s="65"/>
      <c r="H65" s="65"/>
      <c r="I65" s="65"/>
      <c r="J65" s="65"/>
      <c r="K65" s="65"/>
      <c r="L65" s="65"/>
      <c r="M65" s="64"/>
      <c r="N65" s="64"/>
      <c r="O65" s="65"/>
      <c r="P65" s="64"/>
      <c r="Q65" s="64"/>
      <c r="R65" s="65"/>
      <c r="S65" s="64"/>
      <c r="T65" s="64"/>
      <c r="U65" s="64"/>
      <c r="V65"/>
      <c r="W65"/>
      <c r="X65"/>
      <c r="Y65"/>
      <c r="Z65"/>
      <c r="AA65"/>
      <c r="AB65"/>
      <c r="AC65"/>
      <c r="AD65"/>
      <c r="AE65"/>
      <c r="AF65"/>
      <c r="AG65"/>
      <c r="AH65"/>
      <c r="AI65"/>
      <c r="AJ65"/>
      <c r="AK65"/>
      <c r="AL65"/>
      <c r="AM65" s="65"/>
      <c r="AN65" s="64"/>
      <c r="AP65" s="64"/>
      <c r="AQ65" s="64"/>
      <c r="AR65" s="87"/>
      <c r="AS65" s="64"/>
      <c r="AT65" s="64"/>
      <c r="AU65" s="64"/>
      <c r="AV65" s="65"/>
    </row>
    <row r="66" spans="1:96" s="3" customFormat="1" x14ac:dyDescent="0.2">
      <c r="A66" s="68"/>
      <c r="B66" s="64"/>
      <c r="C66" s="64"/>
      <c r="D66" s="64"/>
      <c r="E66" s="65"/>
      <c r="F66" s="65"/>
      <c r="G66" s="65"/>
      <c r="H66" s="65"/>
      <c r="I66" s="65"/>
      <c r="J66" s="65"/>
      <c r="K66" s="65"/>
      <c r="L66" s="65"/>
      <c r="M66" s="64"/>
      <c r="N66" s="64"/>
      <c r="O66" s="65"/>
      <c r="P66" s="64"/>
      <c r="Q66" s="64"/>
      <c r="R66" s="65"/>
      <c r="S66" s="64"/>
      <c r="T66" s="64"/>
      <c r="U66" s="64"/>
      <c r="V66"/>
      <c r="W66"/>
      <c r="X66"/>
      <c r="Y66"/>
      <c r="Z66"/>
      <c r="AA66"/>
      <c r="AB66"/>
      <c r="AC66"/>
      <c r="AD66"/>
      <c r="AE66"/>
      <c r="AF66"/>
      <c r="AG66"/>
      <c r="AH66"/>
      <c r="AI66"/>
      <c r="AJ66"/>
      <c r="AK66"/>
      <c r="AL66"/>
      <c r="AM66" s="65"/>
      <c r="AN66" s="64"/>
      <c r="AP66" s="64"/>
      <c r="AQ66" s="64"/>
      <c r="AR66" s="87"/>
      <c r="AS66" s="64"/>
      <c r="AT66" s="64"/>
      <c r="AU66" s="64"/>
      <c r="AV66" s="65"/>
    </row>
    <row r="67" spans="1:96" s="3" customFormat="1" x14ac:dyDescent="0.2">
      <c r="A67" s="68"/>
      <c r="B67" s="64"/>
      <c r="C67" s="64"/>
      <c r="D67" s="64"/>
      <c r="E67" s="65"/>
      <c r="F67" s="65"/>
      <c r="G67" s="65"/>
      <c r="H67" s="65"/>
      <c r="I67" s="65"/>
      <c r="J67" s="65"/>
      <c r="K67" s="65"/>
      <c r="L67" s="65"/>
      <c r="M67" s="64"/>
      <c r="N67" s="64"/>
      <c r="O67" s="65"/>
      <c r="P67" s="64"/>
      <c r="Q67" s="64"/>
      <c r="R67" s="65"/>
      <c r="S67" s="64"/>
      <c r="T67" s="64"/>
      <c r="U67" s="64"/>
      <c r="V67"/>
      <c r="W67"/>
      <c r="X67"/>
      <c r="Y67"/>
      <c r="Z67"/>
      <c r="AA67"/>
      <c r="AB67"/>
      <c r="AC67"/>
      <c r="AD67"/>
      <c r="AE67"/>
      <c r="AF67"/>
      <c r="AG67"/>
      <c r="AH67"/>
      <c r="AI67"/>
      <c r="AJ67"/>
      <c r="AK67"/>
      <c r="AL67"/>
      <c r="AM67" s="65"/>
      <c r="AN67" s="64"/>
      <c r="AP67" s="64"/>
      <c r="AQ67" s="64"/>
      <c r="AR67" s="87"/>
      <c r="AS67" s="64"/>
      <c r="AT67" s="64"/>
      <c r="AU67" s="64"/>
      <c r="AV67" s="65"/>
    </row>
    <row r="68" spans="1:96" s="3" customFormat="1" x14ac:dyDescent="0.2">
      <c r="A68" s="68"/>
      <c r="B68" s="64"/>
      <c r="C68" s="64"/>
      <c r="D68" s="64"/>
      <c r="E68" s="65"/>
      <c r="F68" s="65"/>
      <c r="G68" s="65"/>
      <c r="H68" s="65"/>
      <c r="I68" s="65"/>
      <c r="J68" s="65"/>
      <c r="K68" s="65"/>
      <c r="L68" s="65"/>
      <c r="M68" s="64"/>
      <c r="N68" s="64"/>
      <c r="O68" s="65"/>
      <c r="P68" s="64"/>
      <c r="Q68" s="64"/>
      <c r="R68" s="65"/>
      <c r="S68" s="64"/>
      <c r="T68" s="64"/>
      <c r="U68" s="64"/>
      <c r="V68"/>
      <c r="W68"/>
      <c r="X68"/>
      <c r="Y68"/>
      <c r="Z68"/>
      <c r="AA68"/>
      <c r="AB68"/>
      <c r="AC68"/>
      <c r="AD68"/>
      <c r="AE68"/>
      <c r="AF68"/>
      <c r="AG68"/>
      <c r="AH68"/>
      <c r="AI68"/>
      <c r="AJ68"/>
      <c r="AK68"/>
      <c r="AL68"/>
      <c r="AM68" s="65"/>
      <c r="AN68" s="64"/>
      <c r="AP68" s="64"/>
      <c r="AQ68" s="64"/>
      <c r="AR68" s="87"/>
      <c r="AS68" s="64"/>
      <c r="AT68" s="64"/>
      <c r="AU68" s="64"/>
      <c r="AV68" s="65"/>
    </row>
    <row r="69" spans="1:96" s="3" customFormat="1" x14ac:dyDescent="0.2">
      <c r="A69" s="68"/>
      <c r="B69" s="64"/>
      <c r="C69" s="64"/>
      <c r="D69" s="64"/>
      <c r="E69" s="65"/>
      <c r="F69" s="65"/>
      <c r="G69" s="65"/>
      <c r="H69" s="65"/>
      <c r="I69" s="65"/>
      <c r="J69" s="65"/>
      <c r="K69" s="65"/>
      <c r="L69" s="65"/>
      <c r="M69" s="64"/>
      <c r="N69" s="64"/>
      <c r="O69" s="65"/>
      <c r="P69" s="64"/>
      <c r="Q69" s="64"/>
      <c r="R69" s="65"/>
      <c r="S69" s="64"/>
      <c r="T69" s="64"/>
      <c r="U69" s="64"/>
      <c r="V69"/>
      <c r="W69"/>
      <c r="X69"/>
      <c r="Y69"/>
      <c r="Z69"/>
      <c r="AA69"/>
      <c r="AB69"/>
      <c r="AC69"/>
      <c r="AD69"/>
      <c r="AE69"/>
      <c r="AF69"/>
      <c r="AG69"/>
      <c r="AH69"/>
      <c r="AI69"/>
      <c r="AJ69"/>
      <c r="AK69"/>
      <c r="AL69"/>
      <c r="AM69" s="65"/>
      <c r="AN69" s="64"/>
      <c r="AP69" s="64"/>
      <c r="AQ69" s="64"/>
      <c r="AR69" s="87"/>
      <c r="AS69" s="64"/>
      <c r="AT69" s="64"/>
      <c r="AU69" s="64"/>
      <c r="AV69" s="65"/>
    </row>
    <row r="70" spans="1:96" s="4" customFormat="1" x14ac:dyDescent="0.2">
      <c r="A70" s="68"/>
      <c r="B70" s="64"/>
      <c r="C70" s="64"/>
      <c r="D70" s="64"/>
      <c r="E70" s="65"/>
      <c r="F70" s="65"/>
      <c r="G70" s="65"/>
      <c r="H70" s="65"/>
      <c r="I70" s="65"/>
      <c r="J70" s="65"/>
      <c r="K70" s="65"/>
      <c r="L70" s="65"/>
      <c r="M70" s="64"/>
      <c r="N70" s="64"/>
      <c r="O70" s="65"/>
      <c r="P70" s="64"/>
      <c r="Q70" s="64"/>
      <c r="R70" s="65"/>
      <c r="S70" s="64"/>
      <c r="T70" s="64"/>
      <c r="U70" s="64"/>
      <c r="V70"/>
      <c r="W70"/>
      <c r="X70"/>
      <c r="Y70"/>
      <c r="Z70"/>
      <c r="AA70"/>
      <c r="AB70"/>
      <c r="AC70"/>
      <c r="AD70"/>
      <c r="AE70"/>
      <c r="AF70"/>
      <c r="AG70"/>
      <c r="AH70"/>
      <c r="AI70"/>
      <c r="AJ70"/>
      <c r="AK70"/>
      <c r="AL70"/>
      <c r="AM70" s="65"/>
      <c r="AN70" s="64"/>
      <c r="AO70" s="3"/>
      <c r="AP70" s="64"/>
      <c r="AQ70" s="64"/>
      <c r="AR70" s="87"/>
      <c r="AS70" s="64"/>
      <c r="AT70" s="64"/>
      <c r="AU70" s="64"/>
      <c r="AV70" s="65"/>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row>
    <row r="71" spans="1:96" s="3" customFormat="1" x14ac:dyDescent="0.2">
      <c r="A71" s="68"/>
      <c r="B71" s="64"/>
      <c r="C71" s="64"/>
      <c r="D71" s="64"/>
      <c r="E71" s="65"/>
      <c r="F71" s="65"/>
      <c r="G71" s="65"/>
      <c r="H71" s="65"/>
      <c r="I71" s="65"/>
      <c r="J71" s="65"/>
      <c r="K71" s="65"/>
      <c r="L71" s="65"/>
      <c r="M71" s="64"/>
      <c r="N71" s="64"/>
      <c r="O71" s="65"/>
      <c r="P71" s="64"/>
      <c r="Q71" s="64"/>
      <c r="R71" s="65"/>
      <c r="S71" s="64"/>
      <c r="T71" s="64"/>
      <c r="U71" s="64"/>
      <c r="V71"/>
      <c r="W71"/>
      <c r="X71"/>
      <c r="Y71"/>
      <c r="Z71"/>
      <c r="AA71"/>
      <c r="AB71"/>
      <c r="AC71"/>
      <c r="AD71"/>
      <c r="AE71"/>
      <c r="AF71"/>
      <c r="AG71"/>
      <c r="AH71"/>
      <c r="AI71"/>
      <c r="AJ71"/>
      <c r="AK71"/>
      <c r="AL71"/>
      <c r="AM71" s="65"/>
      <c r="AN71" s="64"/>
      <c r="AP71" s="64"/>
      <c r="AQ71" s="64"/>
      <c r="AR71" s="87"/>
      <c r="AS71" s="64"/>
      <c r="AT71" s="64"/>
      <c r="AU71" s="64"/>
      <c r="AV71" s="65"/>
    </row>
    <row r="72" spans="1:96" s="3" customFormat="1" x14ac:dyDescent="0.2">
      <c r="A72" s="68"/>
      <c r="B72" s="64"/>
      <c r="C72" s="64"/>
      <c r="D72" s="64"/>
      <c r="E72" s="65"/>
      <c r="F72" s="65"/>
      <c r="G72" s="65"/>
      <c r="H72" s="65"/>
      <c r="I72" s="65"/>
      <c r="J72" s="65"/>
      <c r="K72" s="65"/>
      <c r="L72" s="65"/>
      <c r="M72" s="64"/>
      <c r="N72" s="64"/>
      <c r="O72" s="65"/>
      <c r="P72" s="64"/>
      <c r="Q72" s="64"/>
      <c r="R72" s="65"/>
      <c r="S72" s="64"/>
      <c r="T72" s="64"/>
      <c r="U72" s="64"/>
      <c r="V72"/>
      <c r="W72"/>
      <c r="X72"/>
      <c r="Y72"/>
      <c r="Z72"/>
      <c r="AA72"/>
      <c r="AB72"/>
      <c r="AC72"/>
      <c r="AD72"/>
      <c r="AE72"/>
      <c r="AF72"/>
      <c r="AG72"/>
      <c r="AH72"/>
      <c r="AI72"/>
      <c r="AJ72"/>
      <c r="AK72"/>
      <c r="AL72"/>
      <c r="AM72" s="65"/>
      <c r="AN72" s="64"/>
      <c r="AP72" s="64"/>
      <c r="AQ72" s="64"/>
      <c r="AR72" s="87"/>
      <c r="AS72" s="64"/>
      <c r="AT72" s="64"/>
      <c r="AU72" s="64"/>
      <c r="AV72" s="65"/>
    </row>
    <row r="73" spans="1:96" s="3" customFormat="1" x14ac:dyDescent="0.2">
      <c r="A73" s="68"/>
      <c r="B73" s="64"/>
      <c r="C73" s="64"/>
      <c r="D73" s="64"/>
      <c r="E73" s="65"/>
      <c r="F73" s="65"/>
      <c r="G73" s="65"/>
      <c r="H73" s="65"/>
      <c r="I73" s="65"/>
      <c r="J73" s="65"/>
      <c r="K73" s="65"/>
      <c r="L73" s="65"/>
      <c r="M73" s="64"/>
      <c r="N73" s="64"/>
      <c r="O73" s="65"/>
      <c r="P73" s="64"/>
      <c r="Q73" s="64"/>
      <c r="R73" s="65"/>
      <c r="S73" s="64"/>
      <c r="T73" s="64"/>
      <c r="U73" s="64"/>
      <c r="V73"/>
      <c r="W73"/>
      <c r="X73"/>
      <c r="Y73"/>
      <c r="Z73"/>
      <c r="AA73"/>
      <c r="AB73"/>
      <c r="AC73"/>
      <c r="AD73"/>
      <c r="AE73"/>
      <c r="AF73"/>
      <c r="AG73"/>
      <c r="AH73"/>
      <c r="AI73"/>
      <c r="AJ73"/>
      <c r="AK73"/>
      <c r="AL73"/>
      <c r="AM73" s="65"/>
      <c r="AN73" s="64"/>
      <c r="AP73" s="64"/>
      <c r="AQ73" s="64"/>
      <c r="AR73" s="87"/>
      <c r="AS73" s="64"/>
      <c r="AT73" s="64"/>
      <c r="AU73" s="64"/>
      <c r="AV73" s="65"/>
    </row>
    <row r="74" spans="1:96" s="3" customFormat="1" x14ac:dyDescent="0.2">
      <c r="A74" s="68"/>
      <c r="B74" s="64"/>
      <c r="C74" s="64"/>
      <c r="D74" s="64"/>
      <c r="E74" s="65"/>
      <c r="F74" s="65"/>
      <c r="G74" s="65"/>
      <c r="H74" s="65"/>
      <c r="I74" s="65"/>
      <c r="J74" s="65"/>
      <c r="K74" s="65"/>
      <c r="L74" s="65"/>
      <c r="M74" s="64"/>
      <c r="N74" s="64"/>
      <c r="O74" s="65"/>
      <c r="P74" s="64"/>
      <c r="Q74" s="64"/>
      <c r="R74" s="65"/>
      <c r="S74" s="64"/>
      <c r="T74" s="64"/>
      <c r="U74" s="64"/>
      <c r="V74"/>
      <c r="W74"/>
      <c r="X74"/>
      <c r="Y74"/>
      <c r="Z74"/>
      <c r="AA74"/>
      <c r="AB74"/>
      <c r="AC74"/>
      <c r="AD74"/>
      <c r="AE74"/>
      <c r="AF74"/>
      <c r="AG74"/>
      <c r="AH74"/>
      <c r="AI74"/>
      <c r="AJ74"/>
      <c r="AK74"/>
      <c r="AL74"/>
      <c r="AM74" s="65"/>
      <c r="AN74" s="64"/>
      <c r="AP74" s="64"/>
      <c r="AQ74" s="64"/>
      <c r="AR74" s="87"/>
      <c r="AS74" s="64"/>
      <c r="AT74" s="64"/>
      <c r="AU74" s="64"/>
      <c r="AV74" s="65"/>
    </row>
    <row r="75" spans="1:96" s="3" customFormat="1" x14ac:dyDescent="0.2">
      <c r="A75" s="68"/>
      <c r="B75" s="64"/>
      <c r="C75" s="64"/>
      <c r="D75" s="64"/>
      <c r="E75" s="65"/>
      <c r="F75" s="65"/>
      <c r="G75" s="65"/>
      <c r="H75" s="65"/>
      <c r="I75" s="65"/>
      <c r="J75" s="65"/>
      <c r="K75" s="65"/>
      <c r="L75" s="65"/>
      <c r="M75" s="64"/>
      <c r="N75" s="64"/>
      <c r="O75" s="65"/>
      <c r="P75" s="64"/>
      <c r="Q75" s="64"/>
      <c r="R75" s="65"/>
      <c r="S75" s="64"/>
      <c r="T75" s="64"/>
      <c r="U75" s="64"/>
      <c r="V75"/>
      <c r="W75"/>
      <c r="X75"/>
      <c r="Y75"/>
      <c r="Z75"/>
      <c r="AA75"/>
      <c r="AB75"/>
      <c r="AC75"/>
      <c r="AD75"/>
      <c r="AE75"/>
      <c r="AF75"/>
      <c r="AG75"/>
      <c r="AH75"/>
      <c r="AI75"/>
      <c r="AJ75"/>
      <c r="AK75"/>
      <c r="AL75"/>
      <c r="AM75" s="65"/>
      <c r="AN75" s="64"/>
      <c r="AP75" s="64"/>
      <c r="AQ75" s="64"/>
      <c r="AR75" s="87"/>
      <c r="AS75" s="64"/>
      <c r="AT75" s="64"/>
      <c r="AU75" s="64"/>
      <c r="AV75" s="65"/>
    </row>
    <row r="76" spans="1:96" s="4" customFormat="1" x14ac:dyDescent="0.2">
      <c r="A76" s="68"/>
      <c r="B76" s="64"/>
      <c r="C76" s="64"/>
      <c r="D76" s="64"/>
      <c r="E76" s="65"/>
      <c r="F76" s="65"/>
      <c r="G76" s="65"/>
      <c r="H76" s="65"/>
      <c r="I76" s="65"/>
      <c r="J76" s="65"/>
      <c r="K76" s="65"/>
      <c r="L76" s="65"/>
      <c r="M76" s="64"/>
      <c r="N76" s="64"/>
      <c r="O76" s="65"/>
      <c r="P76" s="64"/>
      <c r="Q76" s="64"/>
      <c r="R76" s="65"/>
      <c r="S76" s="64"/>
      <c r="T76" s="64"/>
      <c r="U76" s="64"/>
      <c r="V76"/>
      <c r="W76"/>
      <c r="X76"/>
      <c r="Y76"/>
      <c r="Z76"/>
      <c r="AA76"/>
      <c r="AB76"/>
      <c r="AC76"/>
      <c r="AD76"/>
      <c r="AE76"/>
      <c r="AF76"/>
      <c r="AG76"/>
      <c r="AH76"/>
      <c r="AI76"/>
      <c r="AJ76"/>
      <c r="AK76"/>
      <c r="AL76"/>
      <c r="AM76" s="65"/>
      <c r="AN76" s="64"/>
      <c r="AO76" s="3"/>
      <c r="AP76" s="64"/>
      <c r="AQ76" s="64"/>
      <c r="AR76" s="87"/>
      <c r="AS76" s="64"/>
      <c r="AT76" s="64"/>
      <c r="AU76" s="64"/>
      <c r="AV76" s="65"/>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row>
    <row r="77" spans="1:96" s="4" customFormat="1" x14ac:dyDescent="0.2">
      <c r="A77" s="68"/>
      <c r="B77" s="64"/>
      <c r="C77" s="64"/>
      <c r="D77" s="64"/>
      <c r="E77" s="65"/>
      <c r="F77" s="65"/>
      <c r="G77" s="65"/>
      <c r="H77" s="65"/>
      <c r="I77" s="65"/>
      <c r="J77" s="65"/>
      <c r="K77" s="65"/>
      <c r="L77" s="65"/>
      <c r="M77" s="64"/>
      <c r="N77" s="64"/>
      <c r="O77" s="65"/>
      <c r="P77" s="64"/>
      <c r="Q77" s="64"/>
      <c r="R77" s="65"/>
      <c r="S77" s="64"/>
      <c r="T77" s="64"/>
      <c r="U77" s="64"/>
      <c r="V77"/>
      <c r="W77"/>
      <c r="X77"/>
      <c r="Y77"/>
      <c r="Z77"/>
      <c r="AA77"/>
      <c r="AB77"/>
      <c r="AC77"/>
      <c r="AD77"/>
      <c r="AE77"/>
      <c r="AF77"/>
      <c r="AG77"/>
      <c r="AH77"/>
      <c r="AI77"/>
      <c r="AJ77"/>
      <c r="AK77"/>
      <c r="AL77"/>
      <c r="AM77" s="65"/>
      <c r="AN77" s="64"/>
      <c r="AO77" s="3"/>
      <c r="AP77" s="64"/>
      <c r="AQ77" s="64"/>
      <c r="AR77" s="87"/>
      <c r="AS77" s="64"/>
      <c r="AT77" s="64"/>
      <c r="AU77" s="64"/>
      <c r="AV77" s="65"/>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row>
    <row r="78" spans="1:96" s="3" customFormat="1" x14ac:dyDescent="0.2">
      <c r="A78" s="68"/>
      <c r="B78" s="64"/>
      <c r="C78" s="64"/>
      <c r="D78" s="64"/>
      <c r="E78" s="65"/>
      <c r="F78" s="65"/>
      <c r="G78" s="65"/>
      <c r="H78" s="65"/>
      <c r="I78" s="65"/>
      <c r="J78" s="65"/>
      <c r="K78" s="65"/>
      <c r="L78" s="65"/>
      <c r="M78" s="64"/>
      <c r="N78" s="64"/>
      <c r="O78" s="65"/>
      <c r="P78" s="64"/>
      <c r="Q78" s="64"/>
      <c r="R78" s="65"/>
      <c r="S78" s="64"/>
      <c r="T78" s="64"/>
      <c r="U78" s="64"/>
      <c r="V78"/>
      <c r="W78"/>
      <c r="X78"/>
      <c r="Y78"/>
      <c r="Z78"/>
      <c r="AA78"/>
      <c r="AB78"/>
      <c r="AC78"/>
      <c r="AD78"/>
      <c r="AE78"/>
      <c r="AF78"/>
      <c r="AG78"/>
      <c r="AH78"/>
      <c r="AI78"/>
      <c r="AJ78"/>
      <c r="AK78"/>
      <c r="AL78"/>
      <c r="AM78" s="65"/>
      <c r="AN78" s="64"/>
      <c r="AP78" s="64"/>
      <c r="AQ78" s="64"/>
      <c r="AR78" s="87"/>
      <c r="AS78" s="64"/>
      <c r="AT78" s="64"/>
      <c r="AU78" s="64"/>
      <c r="AV78" s="65"/>
    </row>
    <row r="79" spans="1:96" s="3" customFormat="1" x14ac:dyDescent="0.2">
      <c r="A79" s="68"/>
      <c r="B79" s="64"/>
      <c r="C79" s="64"/>
      <c r="D79" s="64"/>
      <c r="E79" s="65"/>
      <c r="F79" s="65"/>
      <c r="G79" s="65"/>
      <c r="H79" s="65"/>
      <c r="I79" s="65"/>
      <c r="J79" s="65"/>
      <c r="K79" s="65"/>
      <c r="L79" s="65"/>
      <c r="M79" s="64"/>
      <c r="N79" s="64"/>
      <c r="O79" s="65"/>
      <c r="P79" s="64"/>
      <c r="Q79" s="64"/>
      <c r="R79" s="65"/>
      <c r="S79" s="64"/>
      <c r="T79" s="64"/>
      <c r="U79" s="64"/>
      <c r="V79"/>
      <c r="W79"/>
      <c r="X79"/>
      <c r="Y79"/>
      <c r="Z79"/>
      <c r="AA79"/>
      <c r="AB79"/>
      <c r="AC79"/>
      <c r="AD79"/>
      <c r="AE79"/>
      <c r="AF79"/>
      <c r="AG79"/>
      <c r="AH79"/>
      <c r="AI79"/>
      <c r="AJ79"/>
      <c r="AK79"/>
      <c r="AL79"/>
      <c r="AM79" s="65"/>
      <c r="AN79" s="64"/>
      <c r="AP79" s="64"/>
      <c r="AQ79" s="64"/>
      <c r="AR79" s="87"/>
      <c r="AS79" s="64"/>
      <c r="AT79" s="64"/>
      <c r="AU79" s="64"/>
      <c r="AV79" s="65"/>
    </row>
    <row r="80" spans="1:96" s="14" customFormat="1" x14ac:dyDescent="0.2">
      <c r="A80" s="68"/>
      <c r="B80" s="64"/>
      <c r="C80" s="64"/>
      <c r="D80" s="64"/>
      <c r="E80" s="65"/>
      <c r="F80" s="65"/>
      <c r="G80" s="65"/>
      <c r="H80" s="65"/>
      <c r="I80" s="65"/>
      <c r="J80" s="65"/>
      <c r="K80" s="65"/>
      <c r="L80" s="65"/>
      <c r="M80" s="64"/>
      <c r="N80" s="64"/>
      <c r="O80" s="65"/>
      <c r="P80" s="64"/>
      <c r="Q80" s="64"/>
      <c r="R80" s="65"/>
      <c r="S80" s="64"/>
      <c r="T80" s="64"/>
      <c r="U80" s="64"/>
      <c r="V80"/>
      <c r="W80"/>
      <c r="X80"/>
      <c r="Y80"/>
      <c r="Z80"/>
      <c r="AA80"/>
      <c r="AB80"/>
      <c r="AC80"/>
      <c r="AD80"/>
      <c r="AE80"/>
      <c r="AF80"/>
      <c r="AG80"/>
      <c r="AH80"/>
      <c r="AI80"/>
      <c r="AJ80"/>
      <c r="AK80"/>
      <c r="AL80"/>
      <c r="AM80" s="65"/>
      <c r="AN80" s="64"/>
      <c r="AO80" s="3"/>
      <c r="AP80" s="64"/>
      <c r="AQ80" s="64"/>
      <c r="AR80" s="87"/>
      <c r="AS80" s="64"/>
      <c r="AT80" s="64"/>
      <c r="AU80" s="64"/>
      <c r="AV80" s="65"/>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row>
    <row r="81" spans="1:96" s="3" customFormat="1" x14ac:dyDescent="0.2">
      <c r="A81" s="68"/>
      <c r="B81" s="64"/>
      <c r="C81" s="64"/>
      <c r="D81" s="64"/>
      <c r="E81" s="65"/>
      <c r="F81" s="65"/>
      <c r="G81" s="65"/>
      <c r="H81" s="65"/>
      <c r="I81" s="65"/>
      <c r="J81" s="65"/>
      <c r="K81" s="65"/>
      <c r="L81" s="65"/>
      <c r="M81" s="64"/>
      <c r="N81" s="64"/>
      <c r="O81" s="65"/>
      <c r="P81" s="64"/>
      <c r="Q81" s="64"/>
      <c r="R81" s="65"/>
      <c r="S81" s="64"/>
      <c r="T81" s="64"/>
      <c r="U81" s="64"/>
      <c r="V81"/>
      <c r="W81"/>
      <c r="X81"/>
      <c r="Y81"/>
      <c r="Z81"/>
      <c r="AA81"/>
      <c r="AB81"/>
      <c r="AC81"/>
      <c r="AD81"/>
      <c r="AE81"/>
      <c r="AF81"/>
      <c r="AG81"/>
      <c r="AH81"/>
      <c r="AI81"/>
      <c r="AJ81"/>
      <c r="AK81"/>
      <c r="AL81"/>
      <c r="AM81" s="65"/>
      <c r="AN81" s="64"/>
      <c r="AP81" s="64"/>
      <c r="AQ81" s="64"/>
      <c r="AR81" s="87"/>
      <c r="AS81" s="64"/>
      <c r="AT81" s="64"/>
      <c r="AU81" s="64"/>
      <c r="AV81" s="65"/>
    </row>
    <row r="82" spans="1:96" s="3" customFormat="1" x14ac:dyDescent="0.2">
      <c r="A82" s="68"/>
      <c r="B82" s="64"/>
      <c r="C82" s="64"/>
      <c r="D82" s="64"/>
      <c r="E82" s="65"/>
      <c r="F82" s="65"/>
      <c r="G82" s="65"/>
      <c r="H82" s="65"/>
      <c r="I82" s="65"/>
      <c r="J82" s="65"/>
      <c r="K82" s="65"/>
      <c r="L82" s="65"/>
      <c r="M82" s="64"/>
      <c r="N82" s="64"/>
      <c r="O82" s="65"/>
      <c r="P82" s="64"/>
      <c r="Q82" s="64"/>
      <c r="R82" s="65"/>
      <c r="S82" s="64"/>
      <c r="T82" s="64"/>
      <c r="U82" s="64"/>
      <c r="V82"/>
      <c r="W82"/>
      <c r="X82"/>
      <c r="Y82"/>
      <c r="Z82"/>
      <c r="AA82"/>
      <c r="AB82"/>
      <c r="AC82"/>
      <c r="AD82"/>
      <c r="AE82"/>
      <c r="AF82"/>
      <c r="AG82"/>
      <c r="AH82"/>
      <c r="AI82"/>
      <c r="AJ82"/>
      <c r="AK82"/>
      <c r="AL82"/>
      <c r="AM82" s="65"/>
      <c r="AN82" s="64"/>
      <c r="AP82" s="64"/>
      <c r="AQ82" s="64"/>
      <c r="AR82" s="87"/>
      <c r="AS82" s="64"/>
      <c r="AT82" s="64"/>
      <c r="AU82" s="64"/>
      <c r="AV82" s="65"/>
    </row>
    <row r="83" spans="1:96" s="3" customFormat="1" x14ac:dyDescent="0.2">
      <c r="A83" s="68"/>
      <c r="B83" s="64"/>
      <c r="C83" s="64"/>
      <c r="D83" s="64"/>
      <c r="E83" s="65"/>
      <c r="F83" s="65"/>
      <c r="G83" s="65"/>
      <c r="H83" s="65"/>
      <c r="I83" s="65"/>
      <c r="J83" s="65"/>
      <c r="K83" s="65"/>
      <c r="L83" s="65"/>
      <c r="M83" s="64"/>
      <c r="N83" s="64"/>
      <c r="O83" s="65"/>
      <c r="P83" s="64"/>
      <c r="Q83" s="64"/>
      <c r="R83" s="65"/>
      <c r="S83" s="64"/>
      <c r="T83" s="64"/>
      <c r="U83" s="64"/>
      <c r="V83"/>
      <c r="W83"/>
      <c r="X83"/>
      <c r="Y83"/>
      <c r="Z83"/>
      <c r="AA83"/>
      <c r="AB83"/>
      <c r="AC83"/>
      <c r="AD83"/>
      <c r="AE83"/>
      <c r="AF83"/>
      <c r="AG83"/>
      <c r="AH83"/>
      <c r="AI83"/>
      <c r="AJ83"/>
      <c r="AK83"/>
      <c r="AL83"/>
      <c r="AM83" s="65"/>
      <c r="AN83" s="64"/>
      <c r="AP83" s="64"/>
      <c r="AQ83" s="64"/>
      <c r="AR83" s="87"/>
      <c r="AS83" s="64"/>
      <c r="AT83" s="64"/>
      <c r="AU83" s="64"/>
      <c r="AV83" s="65"/>
    </row>
    <row r="84" spans="1:96" s="3" customFormat="1" x14ac:dyDescent="0.2">
      <c r="A84" s="68"/>
      <c r="B84" s="64"/>
      <c r="C84" s="64"/>
      <c r="D84" s="64"/>
      <c r="E84" s="65"/>
      <c r="F84" s="65"/>
      <c r="G84" s="65"/>
      <c r="H84" s="65"/>
      <c r="I84" s="65"/>
      <c r="J84" s="65"/>
      <c r="K84" s="65"/>
      <c r="L84" s="65"/>
      <c r="M84" s="64"/>
      <c r="N84" s="64"/>
      <c r="O84" s="65"/>
      <c r="P84" s="64"/>
      <c r="Q84" s="64"/>
      <c r="R84" s="65"/>
      <c r="S84" s="64"/>
      <c r="T84" s="64"/>
      <c r="U84" s="64"/>
      <c r="V84"/>
      <c r="W84"/>
      <c r="X84"/>
      <c r="Y84"/>
      <c r="Z84"/>
      <c r="AA84"/>
      <c r="AB84"/>
      <c r="AC84"/>
      <c r="AD84"/>
      <c r="AE84"/>
      <c r="AF84"/>
      <c r="AG84"/>
      <c r="AH84"/>
      <c r="AI84"/>
      <c r="AJ84"/>
      <c r="AK84"/>
      <c r="AL84"/>
      <c r="AM84" s="65"/>
      <c r="AN84" s="64"/>
      <c r="AP84" s="64"/>
      <c r="AQ84" s="64"/>
      <c r="AR84" s="87"/>
      <c r="AS84" s="64"/>
      <c r="AT84" s="64"/>
      <c r="AU84" s="64"/>
      <c r="AV84" s="65"/>
    </row>
    <row r="85" spans="1:96" s="3" customFormat="1" x14ac:dyDescent="0.2">
      <c r="A85" s="68"/>
      <c r="B85" s="64"/>
      <c r="C85" s="64"/>
      <c r="D85" s="64"/>
      <c r="E85" s="65"/>
      <c r="F85" s="65"/>
      <c r="G85" s="65"/>
      <c r="H85" s="65"/>
      <c r="I85" s="65"/>
      <c r="J85" s="65"/>
      <c r="K85" s="65"/>
      <c r="L85" s="65"/>
      <c r="M85" s="64"/>
      <c r="N85" s="64"/>
      <c r="O85" s="65"/>
      <c r="P85" s="64"/>
      <c r="Q85" s="64"/>
      <c r="R85" s="65"/>
      <c r="S85" s="64"/>
      <c r="T85" s="64"/>
      <c r="U85" s="64"/>
      <c r="V85"/>
      <c r="W85"/>
      <c r="X85"/>
      <c r="Y85"/>
      <c r="Z85"/>
      <c r="AA85"/>
      <c r="AB85"/>
      <c r="AC85"/>
      <c r="AD85"/>
      <c r="AE85"/>
      <c r="AF85"/>
      <c r="AG85"/>
      <c r="AH85"/>
      <c r="AI85"/>
      <c r="AJ85"/>
      <c r="AK85"/>
      <c r="AL85"/>
      <c r="AM85" s="65"/>
      <c r="AN85" s="64"/>
      <c r="AP85" s="64"/>
      <c r="AQ85" s="64"/>
      <c r="AR85" s="87"/>
      <c r="AS85" s="64"/>
      <c r="AT85" s="64"/>
      <c r="AU85" s="64"/>
      <c r="AV85" s="65"/>
    </row>
    <row r="86" spans="1:96" s="3" customFormat="1" x14ac:dyDescent="0.2">
      <c r="A86" s="68"/>
      <c r="B86" s="64"/>
      <c r="C86" s="64"/>
      <c r="D86" s="64"/>
      <c r="E86" s="65"/>
      <c r="F86" s="65"/>
      <c r="G86" s="65"/>
      <c r="H86" s="65"/>
      <c r="I86" s="65"/>
      <c r="J86" s="65"/>
      <c r="K86" s="65"/>
      <c r="L86" s="65"/>
      <c r="M86" s="64"/>
      <c r="N86" s="64"/>
      <c r="O86" s="65"/>
      <c r="P86" s="64"/>
      <c r="Q86" s="64"/>
      <c r="R86" s="65"/>
      <c r="S86" s="64"/>
      <c r="T86" s="64"/>
      <c r="U86" s="64"/>
      <c r="V86"/>
      <c r="W86"/>
      <c r="X86"/>
      <c r="Y86"/>
      <c r="Z86"/>
      <c r="AA86"/>
      <c r="AB86"/>
      <c r="AC86"/>
      <c r="AD86"/>
      <c r="AE86"/>
      <c r="AF86"/>
      <c r="AG86"/>
      <c r="AH86"/>
      <c r="AI86"/>
      <c r="AJ86"/>
      <c r="AK86"/>
      <c r="AL86"/>
      <c r="AM86" s="65"/>
      <c r="AN86" s="64"/>
      <c r="AP86" s="64"/>
      <c r="AQ86" s="64"/>
      <c r="AR86" s="87"/>
      <c r="AS86" s="64"/>
      <c r="AT86" s="64"/>
      <c r="AU86" s="64"/>
      <c r="AV86" s="65"/>
    </row>
    <row r="87" spans="1:96" s="3" customFormat="1" x14ac:dyDescent="0.2">
      <c r="A87" s="68"/>
      <c r="B87" s="64"/>
      <c r="C87" s="64"/>
      <c r="D87" s="64"/>
      <c r="E87" s="65"/>
      <c r="F87" s="65"/>
      <c r="G87" s="65"/>
      <c r="H87" s="65"/>
      <c r="I87" s="65"/>
      <c r="J87" s="65"/>
      <c r="K87" s="65"/>
      <c r="L87" s="65"/>
      <c r="M87" s="64"/>
      <c r="N87" s="64"/>
      <c r="O87" s="65"/>
      <c r="P87" s="64"/>
      <c r="Q87" s="64"/>
      <c r="R87" s="65"/>
      <c r="S87" s="64"/>
      <c r="T87" s="64"/>
      <c r="U87" s="64"/>
      <c r="V87"/>
      <c r="W87"/>
      <c r="X87"/>
      <c r="Y87"/>
      <c r="Z87"/>
      <c r="AA87"/>
      <c r="AB87"/>
      <c r="AC87"/>
      <c r="AD87"/>
      <c r="AE87"/>
      <c r="AF87"/>
      <c r="AG87"/>
      <c r="AH87"/>
      <c r="AI87"/>
      <c r="AJ87"/>
      <c r="AK87"/>
      <c r="AL87"/>
      <c r="AM87" s="65"/>
      <c r="AN87" s="64"/>
      <c r="AP87" s="64"/>
      <c r="AQ87" s="64"/>
      <c r="AR87" s="87"/>
      <c r="AS87" s="64"/>
      <c r="AT87" s="64"/>
      <c r="AU87" s="64"/>
      <c r="AV87" s="65"/>
    </row>
    <row r="88" spans="1:96" s="3" customFormat="1" x14ac:dyDescent="0.2">
      <c r="A88" s="68"/>
      <c r="B88" s="64"/>
      <c r="C88" s="64"/>
      <c r="D88" s="64"/>
      <c r="E88" s="65"/>
      <c r="F88" s="65"/>
      <c r="G88" s="65"/>
      <c r="H88" s="65"/>
      <c r="I88" s="65"/>
      <c r="J88" s="65"/>
      <c r="K88" s="65"/>
      <c r="L88" s="65"/>
      <c r="M88" s="64"/>
      <c r="N88" s="64"/>
      <c r="O88" s="65"/>
      <c r="P88" s="64"/>
      <c r="Q88" s="64"/>
      <c r="R88" s="65"/>
      <c r="S88" s="64"/>
      <c r="T88" s="64"/>
      <c r="U88" s="64"/>
      <c r="V88"/>
      <c r="W88"/>
      <c r="X88"/>
      <c r="Y88"/>
      <c r="Z88"/>
      <c r="AA88"/>
      <c r="AB88"/>
      <c r="AC88"/>
      <c r="AD88"/>
      <c r="AE88"/>
      <c r="AF88"/>
      <c r="AG88"/>
      <c r="AH88"/>
      <c r="AI88"/>
      <c r="AJ88"/>
      <c r="AK88"/>
      <c r="AL88"/>
      <c r="AM88" s="65"/>
      <c r="AN88" s="64"/>
      <c r="AP88" s="64"/>
      <c r="AQ88" s="64"/>
      <c r="AR88" s="87"/>
      <c r="AS88" s="64"/>
      <c r="AT88" s="64"/>
      <c r="AU88" s="64"/>
      <c r="AV88" s="65"/>
    </row>
    <row r="89" spans="1:96" s="3" customFormat="1" x14ac:dyDescent="0.2">
      <c r="A89" s="68"/>
      <c r="B89" s="64"/>
      <c r="C89" s="64"/>
      <c r="D89" s="64"/>
      <c r="E89" s="65"/>
      <c r="F89" s="65"/>
      <c r="G89" s="65"/>
      <c r="H89" s="65"/>
      <c r="I89" s="65"/>
      <c r="J89" s="65"/>
      <c r="K89" s="65"/>
      <c r="L89" s="65"/>
      <c r="M89" s="64"/>
      <c r="N89" s="64"/>
      <c r="O89" s="65"/>
      <c r="P89" s="64"/>
      <c r="Q89" s="64"/>
      <c r="R89" s="65"/>
      <c r="S89" s="64"/>
      <c r="T89" s="64"/>
      <c r="U89" s="64"/>
      <c r="V89"/>
      <c r="W89"/>
      <c r="X89"/>
      <c r="Y89"/>
      <c r="Z89"/>
      <c r="AA89"/>
      <c r="AB89"/>
      <c r="AC89"/>
      <c r="AD89"/>
      <c r="AE89"/>
      <c r="AF89"/>
      <c r="AG89"/>
      <c r="AH89"/>
      <c r="AI89"/>
      <c r="AJ89"/>
      <c r="AK89"/>
      <c r="AL89"/>
      <c r="AM89" s="65"/>
      <c r="AN89" s="64"/>
      <c r="AP89" s="64"/>
      <c r="AQ89" s="64"/>
      <c r="AR89" s="87"/>
      <c r="AS89" s="64"/>
      <c r="AT89" s="64"/>
      <c r="AU89" s="64"/>
      <c r="AV89" s="65"/>
    </row>
    <row r="90" spans="1:96" s="3" customFormat="1" x14ac:dyDescent="0.2">
      <c r="A90" s="68"/>
      <c r="B90" s="64"/>
      <c r="C90" s="64"/>
      <c r="D90" s="64"/>
      <c r="E90" s="65"/>
      <c r="F90" s="65"/>
      <c r="G90" s="65"/>
      <c r="H90" s="65"/>
      <c r="I90" s="65"/>
      <c r="J90" s="65"/>
      <c r="K90" s="65"/>
      <c r="L90" s="65"/>
      <c r="M90" s="64"/>
      <c r="N90" s="64"/>
      <c r="O90" s="65"/>
      <c r="P90" s="64"/>
      <c r="Q90" s="64"/>
      <c r="R90" s="65"/>
      <c r="S90" s="64"/>
      <c r="T90" s="64"/>
      <c r="U90" s="64"/>
      <c r="V90"/>
      <c r="W90"/>
      <c r="X90"/>
      <c r="Y90"/>
      <c r="Z90"/>
      <c r="AA90"/>
      <c r="AB90"/>
      <c r="AC90"/>
      <c r="AD90"/>
      <c r="AE90"/>
      <c r="AF90"/>
      <c r="AG90"/>
      <c r="AH90"/>
      <c r="AI90"/>
      <c r="AJ90"/>
      <c r="AK90"/>
      <c r="AL90"/>
      <c r="AM90" s="65"/>
      <c r="AN90" s="64"/>
      <c r="AP90" s="64"/>
      <c r="AQ90" s="64"/>
      <c r="AR90" s="87"/>
      <c r="AS90" s="64"/>
      <c r="AT90" s="64"/>
      <c r="AU90" s="64"/>
      <c r="AV90" s="65"/>
    </row>
    <row r="91" spans="1:96" s="3" customFormat="1" x14ac:dyDescent="0.2">
      <c r="A91" s="68"/>
      <c r="B91" s="64"/>
      <c r="C91" s="64"/>
      <c r="D91" s="64"/>
      <c r="E91" s="65"/>
      <c r="F91" s="65"/>
      <c r="G91" s="65"/>
      <c r="H91" s="65"/>
      <c r="I91" s="65"/>
      <c r="J91" s="65"/>
      <c r="K91" s="65"/>
      <c r="L91" s="65"/>
      <c r="M91" s="64"/>
      <c r="N91" s="64"/>
      <c r="O91" s="65"/>
      <c r="P91" s="64"/>
      <c r="Q91" s="64"/>
      <c r="R91" s="65"/>
      <c r="S91" s="64"/>
      <c r="T91" s="64"/>
      <c r="U91" s="64"/>
      <c r="V91"/>
      <c r="W91"/>
      <c r="X91"/>
      <c r="Y91"/>
      <c r="Z91"/>
      <c r="AA91"/>
      <c r="AB91"/>
      <c r="AC91"/>
      <c r="AD91"/>
      <c r="AE91"/>
      <c r="AF91"/>
      <c r="AG91"/>
      <c r="AH91"/>
      <c r="AI91"/>
      <c r="AJ91"/>
      <c r="AK91"/>
      <c r="AL91"/>
      <c r="AM91" s="65"/>
      <c r="AN91" s="64"/>
      <c r="AP91" s="64"/>
      <c r="AQ91" s="64"/>
      <c r="AR91" s="87"/>
      <c r="AS91" s="64"/>
      <c r="AT91" s="64"/>
      <c r="AU91" s="64"/>
      <c r="AV91" s="65"/>
    </row>
    <row r="92" spans="1:96" s="3" customFormat="1" x14ac:dyDescent="0.2">
      <c r="A92" s="68"/>
      <c r="B92" s="64"/>
      <c r="C92" s="64"/>
      <c r="D92" s="64"/>
      <c r="E92" s="65"/>
      <c r="F92" s="65"/>
      <c r="G92" s="65"/>
      <c r="H92" s="65"/>
      <c r="I92" s="65"/>
      <c r="J92" s="65"/>
      <c r="K92" s="65"/>
      <c r="L92" s="65"/>
      <c r="M92" s="64"/>
      <c r="N92" s="64"/>
      <c r="O92" s="65"/>
      <c r="P92" s="64"/>
      <c r="Q92" s="64"/>
      <c r="R92" s="65"/>
      <c r="S92" s="64"/>
      <c r="T92" s="64"/>
      <c r="U92" s="64"/>
      <c r="V92"/>
      <c r="W92"/>
      <c r="X92"/>
      <c r="Y92"/>
      <c r="Z92"/>
      <c r="AA92"/>
      <c r="AB92"/>
      <c r="AC92"/>
      <c r="AD92"/>
      <c r="AE92"/>
      <c r="AF92"/>
      <c r="AG92"/>
      <c r="AH92"/>
      <c r="AI92"/>
      <c r="AJ92"/>
      <c r="AK92"/>
      <c r="AL92"/>
      <c r="AM92" s="65"/>
      <c r="AN92" s="64"/>
      <c r="AP92" s="64"/>
      <c r="AQ92" s="64"/>
      <c r="AR92" s="87"/>
      <c r="AS92" s="64"/>
      <c r="AT92" s="64"/>
      <c r="AU92" s="64"/>
      <c r="AV92" s="65"/>
    </row>
    <row r="93" spans="1:96" s="3" customFormat="1" x14ac:dyDescent="0.2">
      <c r="A93" s="68"/>
      <c r="B93" s="64"/>
      <c r="C93" s="64"/>
      <c r="D93" s="64"/>
      <c r="E93" s="65"/>
      <c r="F93" s="65"/>
      <c r="G93" s="65"/>
      <c r="H93" s="65"/>
      <c r="I93" s="65"/>
      <c r="J93" s="65"/>
      <c r="K93" s="65"/>
      <c r="L93" s="65"/>
      <c r="M93" s="64"/>
      <c r="N93" s="64"/>
      <c r="O93" s="65"/>
      <c r="P93" s="64"/>
      <c r="Q93" s="64"/>
      <c r="R93" s="65"/>
      <c r="S93" s="64"/>
      <c r="T93" s="64"/>
      <c r="U93" s="64"/>
      <c r="V93"/>
      <c r="W93"/>
      <c r="X93"/>
      <c r="Y93"/>
      <c r="Z93"/>
      <c r="AA93"/>
      <c r="AB93"/>
      <c r="AC93"/>
      <c r="AD93"/>
      <c r="AE93"/>
      <c r="AF93"/>
      <c r="AG93"/>
      <c r="AH93"/>
      <c r="AI93"/>
      <c r="AJ93"/>
      <c r="AK93"/>
      <c r="AL93"/>
      <c r="AM93" s="65"/>
      <c r="AN93" s="64"/>
      <c r="AP93" s="64"/>
      <c r="AQ93" s="64"/>
      <c r="AR93" s="87"/>
      <c r="AS93" s="64"/>
      <c r="AT93" s="64"/>
      <c r="AU93" s="64"/>
      <c r="AV93" s="65"/>
    </row>
    <row r="94" spans="1:96" s="3" customFormat="1" x14ac:dyDescent="0.2">
      <c r="A94" s="68"/>
      <c r="B94" s="64"/>
      <c r="C94" s="64"/>
      <c r="D94" s="64"/>
      <c r="E94" s="65"/>
      <c r="F94" s="65"/>
      <c r="G94" s="65"/>
      <c r="H94" s="65"/>
      <c r="I94" s="65"/>
      <c r="J94" s="65"/>
      <c r="K94" s="65"/>
      <c r="L94" s="65"/>
      <c r="M94" s="64"/>
      <c r="N94" s="64"/>
      <c r="O94" s="65"/>
      <c r="P94" s="64"/>
      <c r="Q94" s="64"/>
      <c r="R94" s="65"/>
      <c r="S94" s="64"/>
      <c r="T94" s="64"/>
      <c r="U94" s="64"/>
      <c r="V94"/>
      <c r="W94"/>
      <c r="X94"/>
      <c r="Y94"/>
      <c r="Z94"/>
      <c r="AA94"/>
      <c r="AB94"/>
      <c r="AC94"/>
      <c r="AD94"/>
      <c r="AE94"/>
      <c r="AF94"/>
      <c r="AG94"/>
      <c r="AH94"/>
      <c r="AI94"/>
      <c r="AJ94"/>
      <c r="AK94"/>
      <c r="AL94"/>
      <c r="AM94" s="65"/>
      <c r="AN94" s="64"/>
      <c r="AP94" s="64"/>
      <c r="AQ94" s="64"/>
      <c r="AR94" s="87"/>
      <c r="AS94" s="64"/>
      <c r="AT94" s="64"/>
      <c r="AU94" s="64"/>
      <c r="AV94" s="65"/>
    </row>
    <row r="95" spans="1:96" s="3" customFormat="1" x14ac:dyDescent="0.2">
      <c r="A95" s="68"/>
      <c r="B95" s="64"/>
      <c r="C95" s="64"/>
      <c r="D95" s="64"/>
      <c r="E95" s="65"/>
      <c r="F95" s="65"/>
      <c r="G95" s="65"/>
      <c r="H95" s="65"/>
      <c r="I95" s="65"/>
      <c r="J95" s="65"/>
      <c r="K95" s="65"/>
      <c r="L95" s="65"/>
      <c r="M95" s="64"/>
      <c r="N95" s="64"/>
      <c r="O95" s="65"/>
      <c r="P95" s="64"/>
      <c r="Q95" s="64"/>
      <c r="R95" s="65"/>
      <c r="S95" s="64"/>
      <c r="T95" s="64"/>
      <c r="U95" s="64"/>
      <c r="V95"/>
      <c r="W95"/>
      <c r="X95"/>
      <c r="Y95"/>
      <c r="Z95"/>
      <c r="AA95"/>
      <c r="AB95"/>
      <c r="AC95"/>
      <c r="AD95"/>
      <c r="AE95"/>
      <c r="AF95"/>
      <c r="AG95"/>
      <c r="AH95"/>
      <c r="AI95"/>
      <c r="AJ95"/>
      <c r="AK95"/>
      <c r="AL95"/>
      <c r="AM95" s="65"/>
      <c r="AN95" s="64"/>
      <c r="AP95" s="64"/>
      <c r="AQ95" s="64"/>
      <c r="AR95" s="87"/>
      <c r="AS95" s="64"/>
      <c r="AT95" s="64"/>
      <c r="AU95" s="64"/>
      <c r="AV95" s="65"/>
    </row>
    <row r="96" spans="1:96" s="4" customFormat="1" x14ac:dyDescent="0.2">
      <c r="A96" s="68"/>
      <c r="B96" s="64"/>
      <c r="C96" s="64"/>
      <c r="D96" s="64"/>
      <c r="E96" s="65"/>
      <c r="F96" s="65"/>
      <c r="G96" s="65"/>
      <c r="H96" s="65"/>
      <c r="I96" s="65"/>
      <c r="J96" s="65"/>
      <c r="K96" s="65"/>
      <c r="L96" s="65"/>
      <c r="M96" s="64"/>
      <c r="N96" s="64"/>
      <c r="O96" s="65"/>
      <c r="P96" s="64"/>
      <c r="Q96" s="64"/>
      <c r="R96" s="65"/>
      <c r="S96" s="64"/>
      <c r="T96" s="64"/>
      <c r="U96" s="64"/>
      <c r="V96"/>
      <c r="W96"/>
      <c r="X96"/>
      <c r="Y96"/>
      <c r="Z96"/>
      <c r="AA96"/>
      <c r="AB96"/>
      <c r="AC96"/>
      <c r="AD96"/>
      <c r="AE96"/>
      <c r="AF96"/>
      <c r="AG96"/>
      <c r="AH96"/>
      <c r="AI96"/>
      <c r="AJ96"/>
      <c r="AK96"/>
      <c r="AL96"/>
      <c r="AM96" s="65"/>
      <c r="AN96" s="64"/>
      <c r="AO96" s="3"/>
      <c r="AP96" s="64"/>
      <c r="AQ96" s="64"/>
      <c r="AR96" s="87"/>
      <c r="AS96" s="64"/>
      <c r="AT96" s="64"/>
      <c r="AU96" s="64"/>
      <c r="AV96" s="65"/>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row>
    <row r="97" spans="1:96" s="3" customFormat="1" x14ac:dyDescent="0.2">
      <c r="A97" s="68"/>
      <c r="B97" s="64"/>
      <c r="C97" s="64"/>
      <c r="D97" s="64"/>
      <c r="E97" s="65"/>
      <c r="F97" s="65"/>
      <c r="G97" s="65"/>
      <c r="H97" s="65"/>
      <c r="I97" s="65"/>
      <c r="J97" s="65"/>
      <c r="K97" s="65"/>
      <c r="L97" s="65"/>
      <c r="M97" s="64"/>
      <c r="N97" s="64"/>
      <c r="O97" s="65"/>
      <c r="P97" s="64"/>
      <c r="Q97" s="64"/>
      <c r="R97" s="65"/>
      <c r="S97" s="64"/>
      <c r="T97" s="64"/>
      <c r="U97" s="64"/>
      <c r="V97"/>
      <c r="W97"/>
      <c r="X97"/>
      <c r="Y97"/>
      <c r="Z97"/>
      <c r="AA97"/>
      <c r="AB97"/>
      <c r="AC97"/>
      <c r="AD97"/>
      <c r="AE97"/>
      <c r="AF97"/>
      <c r="AG97"/>
      <c r="AH97"/>
      <c r="AI97"/>
      <c r="AJ97"/>
      <c r="AK97"/>
      <c r="AL97"/>
      <c r="AM97" s="65"/>
      <c r="AN97" s="64"/>
      <c r="AP97" s="64"/>
      <c r="AQ97" s="64"/>
      <c r="AR97" s="87"/>
      <c r="AS97" s="64"/>
      <c r="AT97" s="64"/>
      <c r="AU97" s="64"/>
      <c r="AV97" s="65"/>
    </row>
    <row r="98" spans="1:96" s="26" customFormat="1" ht="14.25" customHeight="1" x14ac:dyDescent="0.2">
      <c r="A98" s="68"/>
      <c r="B98" s="64"/>
      <c r="C98" s="64"/>
      <c r="D98" s="64"/>
      <c r="E98" s="65"/>
      <c r="F98" s="65"/>
      <c r="G98" s="65"/>
      <c r="H98" s="65"/>
      <c r="I98" s="65"/>
      <c r="J98" s="65"/>
      <c r="K98" s="65"/>
      <c r="L98" s="65"/>
      <c r="M98" s="64"/>
      <c r="N98" s="64"/>
      <c r="O98" s="65"/>
      <c r="P98" s="64"/>
      <c r="Q98" s="64"/>
      <c r="R98" s="65"/>
      <c r="S98" s="64"/>
      <c r="T98" s="64"/>
      <c r="U98" s="64"/>
      <c r="V98"/>
      <c r="W98"/>
      <c r="X98"/>
      <c r="Y98"/>
      <c r="Z98"/>
      <c r="AA98"/>
      <c r="AB98"/>
      <c r="AC98"/>
      <c r="AD98"/>
      <c r="AE98"/>
      <c r="AF98"/>
      <c r="AG98"/>
      <c r="AH98"/>
      <c r="AI98"/>
      <c r="AJ98"/>
      <c r="AK98"/>
      <c r="AL98"/>
      <c r="AM98" s="65"/>
      <c r="AN98" s="64"/>
      <c r="AO98" s="3"/>
      <c r="AP98" s="64"/>
      <c r="AQ98" s="64"/>
      <c r="AR98" s="87"/>
      <c r="AS98" s="64"/>
      <c r="AT98" s="64"/>
      <c r="AU98" s="64"/>
      <c r="AV98" s="65"/>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row>
    <row r="99" spans="1:96" s="3" customFormat="1" x14ac:dyDescent="0.2">
      <c r="A99" s="68"/>
      <c r="B99" s="64"/>
      <c r="C99" s="64"/>
      <c r="D99" s="64"/>
      <c r="E99" s="65"/>
      <c r="F99" s="65"/>
      <c r="G99" s="65"/>
      <c r="H99" s="65"/>
      <c r="I99" s="65"/>
      <c r="J99" s="65"/>
      <c r="K99" s="65"/>
      <c r="L99" s="65"/>
      <c r="M99" s="64"/>
      <c r="N99" s="64"/>
      <c r="O99" s="65"/>
      <c r="P99" s="64"/>
      <c r="Q99" s="64"/>
      <c r="R99" s="65"/>
      <c r="S99" s="64"/>
      <c r="T99" s="64"/>
      <c r="U99" s="64"/>
      <c r="V99"/>
      <c r="W99"/>
      <c r="X99"/>
      <c r="Y99"/>
      <c r="Z99"/>
      <c r="AA99"/>
      <c r="AB99"/>
      <c r="AC99"/>
      <c r="AD99"/>
      <c r="AE99"/>
      <c r="AF99"/>
      <c r="AG99"/>
      <c r="AH99"/>
      <c r="AI99"/>
      <c r="AJ99"/>
      <c r="AK99"/>
      <c r="AL99"/>
      <c r="AM99" s="65"/>
      <c r="AN99" s="64"/>
      <c r="AP99" s="64"/>
      <c r="AQ99" s="64"/>
      <c r="AR99" s="87"/>
      <c r="AS99" s="64"/>
      <c r="AT99" s="64"/>
      <c r="AU99" s="64"/>
      <c r="AV99" s="65"/>
    </row>
    <row r="100" spans="1:96" s="3" customFormat="1" x14ac:dyDescent="0.2">
      <c r="A100" s="68"/>
      <c r="B100" s="64"/>
      <c r="C100" s="64"/>
      <c r="D100" s="64"/>
      <c r="E100" s="65"/>
      <c r="F100" s="65"/>
      <c r="G100" s="65"/>
      <c r="H100" s="65"/>
      <c r="I100" s="65"/>
      <c r="J100" s="65"/>
      <c r="K100" s="65"/>
      <c r="L100" s="65"/>
      <c r="M100" s="64"/>
      <c r="N100" s="64"/>
      <c r="O100" s="65"/>
      <c r="P100" s="64"/>
      <c r="Q100" s="64"/>
      <c r="R100" s="65"/>
      <c r="S100" s="64"/>
      <c r="T100" s="64"/>
      <c r="U100" s="64"/>
      <c r="V100"/>
      <c r="W100"/>
      <c r="X100"/>
      <c r="Y100"/>
      <c r="Z100"/>
      <c r="AA100"/>
      <c r="AB100"/>
      <c r="AC100"/>
      <c r="AD100"/>
      <c r="AE100"/>
      <c r="AF100"/>
      <c r="AG100"/>
      <c r="AH100"/>
      <c r="AI100"/>
      <c r="AJ100"/>
      <c r="AK100"/>
      <c r="AL100"/>
      <c r="AM100" s="65"/>
      <c r="AN100" s="64"/>
      <c r="AP100" s="64"/>
      <c r="AQ100" s="64"/>
      <c r="AR100" s="87"/>
      <c r="AS100" s="64"/>
      <c r="AT100" s="64"/>
      <c r="AU100" s="64"/>
      <c r="AV100" s="65"/>
    </row>
    <row r="101" spans="1:96" s="3" customFormat="1" x14ac:dyDescent="0.2">
      <c r="A101" s="68"/>
      <c r="B101" s="64"/>
      <c r="C101" s="64"/>
      <c r="D101" s="64"/>
      <c r="E101" s="65"/>
      <c r="F101" s="65"/>
      <c r="G101" s="65"/>
      <c r="H101" s="65"/>
      <c r="I101" s="65"/>
      <c r="J101" s="65"/>
      <c r="K101" s="65"/>
      <c r="L101" s="65"/>
      <c r="M101" s="64"/>
      <c r="N101" s="64"/>
      <c r="O101" s="65"/>
      <c r="P101" s="64"/>
      <c r="Q101" s="64"/>
      <c r="R101" s="65"/>
      <c r="S101" s="64"/>
      <c r="T101" s="64"/>
      <c r="U101" s="64"/>
      <c r="V101"/>
      <c r="W101"/>
      <c r="X101"/>
      <c r="Y101"/>
      <c r="Z101"/>
      <c r="AA101"/>
      <c r="AB101"/>
      <c r="AC101"/>
      <c r="AD101"/>
      <c r="AE101"/>
      <c r="AF101"/>
      <c r="AG101"/>
      <c r="AH101"/>
      <c r="AI101"/>
      <c r="AJ101"/>
      <c r="AK101"/>
      <c r="AL101"/>
      <c r="AM101" s="65"/>
      <c r="AN101" s="64"/>
      <c r="AP101" s="64"/>
      <c r="AQ101" s="64"/>
      <c r="AR101" s="87"/>
      <c r="AS101" s="64"/>
      <c r="AT101" s="64"/>
      <c r="AU101" s="64"/>
      <c r="AV101" s="65"/>
    </row>
    <row r="102" spans="1:96" s="3" customFormat="1" x14ac:dyDescent="0.2">
      <c r="A102" s="68"/>
      <c r="B102" s="64"/>
      <c r="C102" s="64"/>
      <c r="D102" s="64"/>
      <c r="E102" s="65"/>
      <c r="F102" s="65"/>
      <c r="G102" s="65"/>
      <c r="H102" s="65"/>
      <c r="I102" s="65"/>
      <c r="J102" s="65"/>
      <c r="K102" s="65"/>
      <c r="L102" s="65"/>
      <c r="M102" s="64"/>
      <c r="N102" s="64"/>
      <c r="O102" s="65"/>
      <c r="P102" s="64"/>
      <c r="Q102" s="64"/>
      <c r="R102" s="65"/>
      <c r="S102" s="64"/>
      <c r="T102" s="64"/>
      <c r="U102" s="64"/>
      <c r="V102"/>
      <c r="W102"/>
      <c r="X102"/>
      <c r="Y102"/>
      <c r="Z102"/>
      <c r="AA102"/>
      <c r="AB102"/>
      <c r="AC102"/>
      <c r="AD102"/>
      <c r="AE102"/>
      <c r="AF102"/>
      <c r="AG102"/>
      <c r="AH102"/>
      <c r="AI102"/>
      <c r="AJ102"/>
      <c r="AK102"/>
      <c r="AL102"/>
      <c r="AM102" s="65"/>
      <c r="AN102" s="64"/>
      <c r="AP102" s="64"/>
      <c r="AQ102" s="64"/>
      <c r="AR102" s="87"/>
      <c r="AS102" s="64"/>
      <c r="AT102" s="64"/>
      <c r="AU102" s="64"/>
      <c r="AV102" s="65"/>
    </row>
    <row r="103" spans="1:96" s="3" customFormat="1" x14ac:dyDescent="0.2">
      <c r="A103" s="68"/>
      <c r="B103" s="64"/>
      <c r="C103" s="64"/>
      <c r="D103" s="64"/>
      <c r="E103" s="65"/>
      <c r="F103" s="65"/>
      <c r="G103" s="65"/>
      <c r="H103" s="65"/>
      <c r="I103" s="65"/>
      <c r="J103" s="65"/>
      <c r="K103" s="65"/>
      <c r="L103" s="65"/>
      <c r="M103" s="64"/>
      <c r="N103" s="64"/>
      <c r="O103" s="65"/>
      <c r="P103" s="64"/>
      <c r="Q103" s="64"/>
      <c r="R103" s="65"/>
      <c r="S103" s="64"/>
      <c r="T103" s="64"/>
      <c r="U103" s="64"/>
      <c r="V103"/>
      <c r="W103"/>
      <c r="X103"/>
      <c r="Y103"/>
      <c r="Z103"/>
      <c r="AA103"/>
      <c r="AB103"/>
      <c r="AC103"/>
      <c r="AD103"/>
      <c r="AE103"/>
      <c r="AF103"/>
      <c r="AG103"/>
      <c r="AH103"/>
      <c r="AI103"/>
      <c r="AJ103"/>
      <c r="AK103"/>
      <c r="AL103"/>
      <c r="AM103" s="65"/>
      <c r="AN103" s="64"/>
      <c r="AP103" s="64"/>
      <c r="AQ103" s="64"/>
      <c r="AR103" s="87"/>
      <c r="AS103" s="64"/>
      <c r="AT103" s="64"/>
      <c r="AU103" s="64"/>
      <c r="AV103" s="65"/>
    </row>
    <row r="104" spans="1:96" s="13" customFormat="1" x14ac:dyDescent="0.2">
      <c r="A104" s="68"/>
      <c r="B104" s="64"/>
      <c r="C104" s="64"/>
      <c r="D104" s="64"/>
      <c r="E104" s="65"/>
      <c r="F104" s="65"/>
      <c r="G104" s="65"/>
      <c r="H104" s="65"/>
      <c r="I104" s="65"/>
      <c r="J104" s="65"/>
      <c r="K104" s="65"/>
      <c r="L104" s="65"/>
      <c r="M104" s="64"/>
      <c r="N104" s="64"/>
      <c r="O104" s="65"/>
      <c r="P104" s="64"/>
      <c r="Q104" s="64"/>
      <c r="R104" s="65"/>
      <c r="S104" s="64"/>
      <c r="T104" s="64"/>
      <c r="U104" s="64"/>
      <c r="V104"/>
      <c r="W104"/>
      <c r="X104"/>
      <c r="Y104"/>
      <c r="Z104"/>
      <c r="AA104"/>
      <c r="AB104"/>
      <c r="AC104"/>
      <c r="AD104"/>
      <c r="AE104"/>
      <c r="AF104"/>
      <c r="AG104"/>
      <c r="AH104"/>
      <c r="AI104"/>
      <c r="AJ104"/>
      <c r="AK104"/>
      <c r="AL104"/>
      <c r="AM104" s="65"/>
      <c r="AN104" s="64"/>
      <c r="AO104" s="3"/>
      <c r="AP104" s="64"/>
      <c r="AQ104" s="64"/>
      <c r="AR104" s="87"/>
      <c r="AS104" s="64"/>
      <c r="AT104" s="64"/>
      <c r="AU104" s="64"/>
      <c r="AV104" s="65"/>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row>
    <row r="105" spans="1:96" s="3" customFormat="1" x14ac:dyDescent="0.2">
      <c r="A105" s="68"/>
      <c r="B105" s="64"/>
      <c r="C105" s="64"/>
      <c r="D105" s="64"/>
      <c r="E105" s="65"/>
      <c r="F105" s="65"/>
      <c r="G105" s="65"/>
      <c r="H105" s="65"/>
      <c r="I105" s="65"/>
      <c r="J105" s="65"/>
      <c r="K105" s="65"/>
      <c r="L105" s="65"/>
      <c r="M105" s="64"/>
      <c r="N105" s="64"/>
      <c r="O105" s="65"/>
      <c r="P105" s="64"/>
      <c r="Q105" s="64"/>
      <c r="R105" s="65"/>
      <c r="S105" s="64"/>
      <c r="T105" s="64"/>
      <c r="U105" s="64"/>
      <c r="V105"/>
      <c r="W105"/>
      <c r="X105"/>
      <c r="Y105"/>
      <c r="Z105"/>
      <c r="AA105"/>
      <c r="AB105"/>
      <c r="AC105"/>
      <c r="AD105"/>
      <c r="AE105"/>
      <c r="AF105"/>
      <c r="AG105"/>
      <c r="AH105"/>
      <c r="AI105"/>
      <c r="AJ105"/>
      <c r="AK105"/>
      <c r="AL105"/>
      <c r="AM105" s="65"/>
      <c r="AN105" s="64"/>
      <c r="AP105" s="64"/>
      <c r="AQ105" s="64"/>
      <c r="AR105" s="87"/>
      <c r="AS105" s="64"/>
      <c r="AT105" s="64"/>
      <c r="AU105" s="64"/>
      <c r="AV105" s="65"/>
    </row>
    <row r="106" spans="1:96" s="3" customFormat="1" x14ac:dyDescent="0.2">
      <c r="A106" s="68"/>
      <c r="B106" s="64"/>
      <c r="C106" s="64"/>
      <c r="D106" s="64"/>
      <c r="E106" s="65"/>
      <c r="F106" s="65"/>
      <c r="G106" s="65"/>
      <c r="H106" s="65"/>
      <c r="I106" s="65"/>
      <c r="J106" s="65"/>
      <c r="K106" s="65"/>
      <c r="L106" s="65"/>
      <c r="M106" s="64"/>
      <c r="N106" s="64"/>
      <c r="O106" s="65"/>
      <c r="P106" s="64"/>
      <c r="Q106" s="64"/>
      <c r="R106" s="65"/>
      <c r="S106" s="64"/>
      <c r="T106" s="64"/>
      <c r="U106" s="64"/>
      <c r="V106"/>
      <c r="W106"/>
      <c r="X106"/>
      <c r="Y106"/>
      <c r="Z106"/>
      <c r="AA106"/>
      <c r="AB106"/>
      <c r="AC106"/>
      <c r="AD106"/>
      <c r="AE106"/>
      <c r="AF106"/>
      <c r="AG106"/>
      <c r="AH106"/>
      <c r="AI106"/>
      <c r="AJ106"/>
      <c r="AK106"/>
      <c r="AL106"/>
      <c r="AM106" s="65"/>
      <c r="AN106" s="64"/>
      <c r="AP106" s="64"/>
      <c r="AQ106" s="64"/>
      <c r="AR106" s="87"/>
      <c r="AS106" s="64"/>
      <c r="AT106" s="64"/>
      <c r="AU106" s="64"/>
      <c r="AV106" s="65"/>
    </row>
    <row r="107" spans="1:96" s="3" customFormat="1" x14ac:dyDescent="0.2">
      <c r="A107" s="68"/>
      <c r="B107" s="64"/>
      <c r="C107" s="64"/>
      <c r="D107" s="64"/>
      <c r="E107" s="65"/>
      <c r="F107" s="65"/>
      <c r="G107" s="65"/>
      <c r="H107" s="65"/>
      <c r="I107" s="65"/>
      <c r="J107" s="65"/>
      <c r="K107" s="65"/>
      <c r="L107" s="65"/>
      <c r="M107" s="64"/>
      <c r="N107" s="64"/>
      <c r="O107" s="65"/>
      <c r="P107" s="64"/>
      <c r="Q107" s="64"/>
      <c r="R107" s="65"/>
      <c r="S107" s="64"/>
      <c r="T107" s="64"/>
      <c r="U107" s="64"/>
      <c r="V107"/>
      <c r="W107"/>
      <c r="X107"/>
      <c r="Y107"/>
      <c r="Z107"/>
      <c r="AA107"/>
      <c r="AB107"/>
      <c r="AC107"/>
      <c r="AD107"/>
      <c r="AE107"/>
      <c r="AF107"/>
      <c r="AG107"/>
      <c r="AH107"/>
      <c r="AI107"/>
      <c r="AJ107"/>
      <c r="AK107"/>
      <c r="AL107"/>
      <c r="AM107" s="65"/>
      <c r="AN107" s="64"/>
      <c r="AP107" s="64"/>
      <c r="AQ107" s="64"/>
      <c r="AR107" s="87"/>
      <c r="AS107" s="64"/>
      <c r="AT107" s="64"/>
      <c r="AU107" s="64"/>
      <c r="AV107" s="65"/>
    </row>
    <row r="108" spans="1:96" s="3" customFormat="1" x14ac:dyDescent="0.2">
      <c r="A108" s="68"/>
      <c r="B108" s="64"/>
      <c r="C108" s="64"/>
      <c r="D108" s="64"/>
      <c r="E108" s="65"/>
      <c r="F108" s="65"/>
      <c r="G108" s="65"/>
      <c r="H108" s="65"/>
      <c r="I108" s="65"/>
      <c r="J108" s="65"/>
      <c r="K108" s="65"/>
      <c r="L108" s="65"/>
      <c r="M108" s="64"/>
      <c r="N108" s="64"/>
      <c r="O108" s="65"/>
      <c r="P108" s="64"/>
      <c r="Q108" s="64"/>
      <c r="R108" s="65"/>
      <c r="S108" s="64"/>
      <c r="T108" s="64"/>
      <c r="U108" s="64"/>
      <c r="V108"/>
      <c r="W108"/>
      <c r="X108"/>
      <c r="Y108"/>
      <c r="Z108"/>
      <c r="AA108"/>
      <c r="AB108"/>
      <c r="AC108"/>
      <c r="AD108"/>
      <c r="AE108"/>
      <c r="AF108"/>
      <c r="AG108"/>
      <c r="AH108"/>
      <c r="AI108"/>
      <c r="AJ108"/>
      <c r="AK108"/>
      <c r="AL108"/>
      <c r="AM108" s="65"/>
      <c r="AN108" s="64"/>
      <c r="AP108" s="64"/>
      <c r="AQ108" s="64"/>
      <c r="AR108" s="87"/>
      <c r="AS108" s="64"/>
      <c r="AT108" s="64"/>
      <c r="AU108" s="64"/>
      <c r="AV108" s="65"/>
    </row>
    <row r="109" spans="1:96" s="3" customFormat="1" x14ac:dyDescent="0.2">
      <c r="A109" s="68"/>
      <c r="B109" s="64"/>
      <c r="C109" s="64"/>
      <c r="D109" s="64"/>
      <c r="E109" s="65"/>
      <c r="F109" s="65"/>
      <c r="G109" s="65"/>
      <c r="H109" s="65"/>
      <c r="I109" s="65"/>
      <c r="J109" s="65"/>
      <c r="K109" s="65"/>
      <c r="L109" s="65"/>
      <c r="M109" s="64"/>
      <c r="N109" s="64"/>
      <c r="O109" s="65"/>
      <c r="P109" s="64"/>
      <c r="Q109" s="64"/>
      <c r="R109" s="65"/>
      <c r="S109" s="64"/>
      <c r="T109" s="64"/>
      <c r="U109" s="64"/>
      <c r="V109"/>
      <c r="W109"/>
      <c r="X109"/>
      <c r="Y109"/>
      <c r="Z109"/>
      <c r="AA109"/>
      <c r="AB109"/>
      <c r="AC109"/>
      <c r="AD109"/>
      <c r="AE109"/>
      <c r="AF109"/>
      <c r="AG109"/>
      <c r="AH109"/>
      <c r="AI109"/>
      <c r="AJ109"/>
      <c r="AK109"/>
      <c r="AL109"/>
      <c r="AM109" s="65"/>
      <c r="AN109" s="64"/>
      <c r="AP109" s="64"/>
      <c r="AQ109" s="64"/>
      <c r="AR109" s="87"/>
      <c r="AS109" s="64"/>
      <c r="AT109" s="64"/>
      <c r="AU109" s="64"/>
      <c r="AV109" s="65"/>
    </row>
    <row r="110" spans="1:96" s="3" customFormat="1" x14ac:dyDescent="0.2">
      <c r="A110" s="68"/>
      <c r="B110" s="64"/>
      <c r="C110" s="64"/>
      <c r="D110" s="64"/>
      <c r="E110" s="65"/>
      <c r="F110" s="65"/>
      <c r="G110" s="65"/>
      <c r="H110" s="65"/>
      <c r="I110" s="65"/>
      <c r="J110" s="65"/>
      <c r="K110" s="65"/>
      <c r="L110" s="65"/>
      <c r="M110" s="64"/>
      <c r="N110" s="64"/>
      <c r="O110" s="65"/>
      <c r="P110" s="64"/>
      <c r="Q110" s="64"/>
      <c r="R110" s="65"/>
      <c r="S110" s="64"/>
      <c r="T110" s="64"/>
      <c r="U110" s="64"/>
      <c r="V110"/>
      <c r="W110"/>
      <c r="X110"/>
      <c r="Y110"/>
      <c r="Z110"/>
      <c r="AA110"/>
      <c r="AB110"/>
      <c r="AC110"/>
      <c r="AD110"/>
      <c r="AE110"/>
      <c r="AF110"/>
      <c r="AG110"/>
      <c r="AH110"/>
      <c r="AI110"/>
      <c r="AJ110"/>
      <c r="AK110"/>
      <c r="AL110"/>
      <c r="AM110" s="65"/>
      <c r="AN110" s="64"/>
      <c r="AP110" s="64"/>
      <c r="AQ110" s="64"/>
      <c r="AR110" s="87"/>
      <c r="AS110" s="64"/>
      <c r="AT110" s="64"/>
      <c r="AU110" s="64"/>
      <c r="AV110" s="65"/>
    </row>
    <row r="111" spans="1:96" s="3" customFormat="1" x14ac:dyDescent="0.2">
      <c r="A111" s="68"/>
      <c r="B111" s="64"/>
      <c r="C111" s="64"/>
      <c r="D111" s="64"/>
      <c r="E111" s="65"/>
      <c r="F111" s="65"/>
      <c r="G111" s="65"/>
      <c r="H111" s="65"/>
      <c r="I111" s="65"/>
      <c r="J111" s="65"/>
      <c r="K111" s="65"/>
      <c r="L111" s="65"/>
      <c r="M111" s="64"/>
      <c r="N111" s="64"/>
      <c r="O111" s="65"/>
      <c r="P111" s="64"/>
      <c r="Q111" s="64"/>
      <c r="R111" s="65"/>
      <c r="S111" s="64"/>
      <c r="T111" s="64"/>
      <c r="U111" s="64"/>
      <c r="V111"/>
      <c r="W111"/>
      <c r="X111"/>
      <c r="Y111"/>
      <c r="Z111"/>
      <c r="AA111"/>
      <c r="AB111"/>
      <c r="AC111"/>
      <c r="AD111"/>
      <c r="AE111"/>
      <c r="AF111"/>
      <c r="AG111"/>
      <c r="AH111"/>
      <c r="AI111"/>
      <c r="AJ111"/>
      <c r="AK111"/>
      <c r="AL111"/>
      <c r="AM111" s="65"/>
      <c r="AN111" s="64"/>
      <c r="AP111" s="64"/>
      <c r="AQ111" s="64"/>
      <c r="AR111" s="87"/>
      <c r="AS111" s="64"/>
      <c r="AT111" s="64"/>
      <c r="AU111" s="64"/>
      <c r="AV111" s="65"/>
    </row>
    <row r="112" spans="1:96" s="3" customFormat="1" x14ac:dyDescent="0.2">
      <c r="A112" s="68"/>
      <c r="B112" s="64"/>
      <c r="C112" s="64"/>
      <c r="D112" s="64"/>
      <c r="E112" s="65"/>
      <c r="F112" s="65"/>
      <c r="G112" s="65"/>
      <c r="H112" s="65"/>
      <c r="I112" s="65"/>
      <c r="J112" s="65"/>
      <c r="K112" s="65"/>
      <c r="L112" s="65"/>
      <c r="M112" s="64"/>
      <c r="N112" s="64"/>
      <c r="O112" s="65"/>
      <c r="P112" s="64"/>
      <c r="Q112" s="64"/>
      <c r="R112" s="65"/>
      <c r="S112" s="64"/>
      <c r="T112" s="64"/>
      <c r="U112" s="64"/>
      <c r="V112"/>
      <c r="W112"/>
      <c r="X112"/>
      <c r="Y112"/>
      <c r="Z112"/>
      <c r="AA112"/>
      <c r="AB112"/>
      <c r="AC112"/>
      <c r="AD112"/>
      <c r="AE112"/>
      <c r="AF112"/>
      <c r="AG112"/>
      <c r="AH112"/>
      <c r="AI112"/>
      <c r="AJ112"/>
      <c r="AK112"/>
      <c r="AL112"/>
      <c r="AM112" s="65"/>
      <c r="AN112" s="64"/>
      <c r="AP112" s="64"/>
      <c r="AQ112" s="64"/>
      <c r="AR112" s="87"/>
      <c r="AS112" s="64"/>
      <c r="AT112" s="64"/>
      <c r="AU112" s="64"/>
      <c r="AV112" s="65"/>
    </row>
    <row r="113" spans="1:96" s="3" customFormat="1" x14ac:dyDescent="0.2">
      <c r="A113" s="68"/>
      <c r="B113" s="64"/>
      <c r="C113" s="64"/>
      <c r="D113" s="64"/>
      <c r="E113" s="65"/>
      <c r="F113" s="65"/>
      <c r="G113" s="65"/>
      <c r="H113" s="65"/>
      <c r="I113" s="65"/>
      <c r="J113" s="65"/>
      <c r="K113" s="65"/>
      <c r="L113" s="65"/>
      <c r="M113" s="64"/>
      <c r="N113" s="64"/>
      <c r="O113" s="65"/>
      <c r="P113" s="64"/>
      <c r="Q113" s="64"/>
      <c r="R113" s="65"/>
      <c r="S113" s="64"/>
      <c r="T113" s="64"/>
      <c r="U113" s="64"/>
      <c r="V113"/>
      <c r="W113"/>
      <c r="X113"/>
      <c r="Y113"/>
      <c r="Z113"/>
      <c r="AA113"/>
      <c r="AB113"/>
      <c r="AC113"/>
      <c r="AD113"/>
      <c r="AE113"/>
      <c r="AF113"/>
      <c r="AG113"/>
      <c r="AH113"/>
      <c r="AI113"/>
      <c r="AJ113"/>
      <c r="AK113"/>
      <c r="AL113"/>
      <c r="AM113" s="65"/>
      <c r="AN113" s="64"/>
      <c r="AP113" s="64"/>
      <c r="AQ113" s="64"/>
      <c r="AR113" s="87"/>
      <c r="AS113" s="64"/>
      <c r="AT113" s="64"/>
      <c r="AU113" s="64"/>
      <c r="AV113" s="65"/>
    </row>
    <row r="114" spans="1:96" s="3" customFormat="1" x14ac:dyDescent="0.2">
      <c r="A114" s="68"/>
      <c r="B114" s="64"/>
      <c r="C114" s="64"/>
      <c r="D114" s="64"/>
      <c r="E114" s="65"/>
      <c r="F114" s="65"/>
      <c r="G114" s="65"/>
      <c r="H114" s="65"/>
      <c r="I114" s="65"/>
      <c r="J114" s="65"/>
      <c r="K114" s="65"/>
      <c r="L114" s="65"/>
      <c r="M114" s="64"/>
      <c r="N114" s="64"/>
      <c r="O114" s="65"/>
      <c r="P114" s="64"/>
      <c r="Q114" s="64"/>
      <c r="R114" s="65"/>
      <c r="S114" s="64"/>
      <c r="T114" s="64"/>
      <c r="U114" s="64"/>
      <c r="V114"/>
      <c r="W114"/>
      <c r="X114"/>
      <c r="Y114"/>
      <c r="Z114"/>
      <c r="AA114"/>
      <c r="AB114"/>
      <c r="AC114"/>
      <c r="AD114"/>
      <c r="AE114"/>
      <c r="AF114"/>
      <c r="AG114"/>
      <c r="AH114"/>
      <c r="AI114"/>
      <c r="AJ114"/>
      <c r="AK114"/>
      <c r="AL114"/>
      <c r="AM114" s="65"/>
      <c r="AN114" s="64"/>
      <c r="AP114" s="64"/>
      <c r="AQ114" s="64"/>
      <c r="AR114" s="87"/>
      <c r="AS114" s="64"/>
      <c r="AT114" s="64"/>
      <c r="AU114" s="64"/>
      <c r="AV114" s="65"/>
    </row>
    <row r="115" spans="1:96" s="3" customFormat="1" x14ac:dyDescent="0.2">
      <c r="A115" s="68"/>
      <c r="B115" s="64"/>
      <c r="C115" s="64"/>
      <c r="D115" s="64"/>
      <c r="E115" s="65"/>
      <c r="F115" s="65"/>
      <c r="G115" s="65"/>
      <c r="H115" s="65"/>
      <c r="I115" s="65"/>
      <c r="J115" s="65"/>
      <c r="K115" s="65"/>
      <c r="L115" s="65"/>
      <c r="M115" s="64"/>
      <c r="N115" s="64"/>
      <c r="O115" s="65"/>
      <c r="P115" s="64"/>
      <c r="Q115" s="64"/>
      <c r="R115" s="65"/>
      <c r="S115" s="64"/>
      <c r="T115" s="64"/>
      <c r="U115" s="64"/>
      <c r="V115"/>
      <c r="W115"/>
      <c r="X115"/>
      <c r="Y115"/>
      <c r="Z115"/>
      <c r="AA115"/>
      <c r="AB115"/>
      <c r="AC115"/>
      <c r="AD115"/>
      <c r="AE115"/>
      <c r="AF115"/>
      <c r="AG115"/>
      <c r="AH115"/>
      <c r="AI115"/>
      <c r="AJ115"/>
      <c r="AK115"/>
      <c r="AL115"/>
      <c r="AM115" s="65"/>
      <c r="AN115" s="64"/>
      <c r="AP115" s="64"/>
      <c r="AQ115" s="64"/>
      <c r="AR115" s="87"/>
      <c r="AS115" s="64"/>
      <c r="AT115" s="64"/>
      <c r="AU115" s="64"/>
      <c r="AV115" s="65"/>
    </row>
    <row r="116" spans="1:96" s="3" customFormat="1" x14ac:dyDescent="0.2">
      <c r="A116" s="68"/>
      <c r="B116" s="64"/>
      <c r="C116" s="64"/>
      <c r="D116" s="64"/>
      <c r="E116" s="65"/>
      <c r="F116" s="65"/>
      <c r="G116" s="65"/>
      <c r="H116" s="65"/>
      <c r="I116" s="65"/>
      <c r="J116" s="65"/>
      <c r="K116" s="65"/>
      <c r="L116" s="65"/>
      <c r="M116" s="64"/>
      <c r="N116" s="64"/>
      <c r="O116" s="65"/>
      <c r="P116" s="64"/>
      <c r="Q116" s="64"/>
      <c r="R116" s="65"/>
      <c r="S116" s="64"/>
      <c r="T116" s="64"/>
      <c r="U116" s="64"/>
      <c r="V116"/>
      <c r="W116"/>
      <c r="X116"/>
      <c r="Y116"/>
      <c r="Z116"/>
      <c r="AA116"/>
      <c r="AB116"/>
      <c r="AC116"/>
      <c r="AD116"/>
      <c r="AE116"/>
      <c r="AF116"/>
      <c r="AG116"/>
      <c r="AH116"/>
      <c r="AI116"/>
      <c r="AJ116"/>
      <c r="AK116"/>
      <c r="AL116"/>
      <c r="AM116" s="65"/>
      <c r="AN116" s="64"/>
      <c r="AP116" s="64"/>
      <c r="AQ116" s="64"/>
      <c r="AR116" s="87"/>
      <c r="AS116" s="64"/>
      <c r="AT116" s="64"/>
      <c r="AU116" s="64"/>
      <c r="AV116" s="65"/>
    </row>
    <row r="117" spans="1:96" s="3" customFormat="1" x14ac:dyDescent="0.2">
      <c r="A117" s="68"/>
      <c r="B117" s="64"/>
      <c r="C117" s="64"/>
      <c r="D117" s="64"/>
      <c r="E117" s="65"/>
      <c r="F117" s="65"/>
      <c r="G117" s="65"/>
      <c r="H117" s="65"/>
      <c r="I117" s="65"/>
      <c r="J117" s="65"/>
      <c r="K117" s="65"/>
      <c r="L117" s="65"/>
      <c r="M117" s="64"/>
      <c r="N117" s="64"/>
      <c r="O117" s="65"/>
      <c r="P117" s="64"/>
      <c r="Q117" s="64"/>
      <c r="R117" s="65"/>
      <c r="S117" s="64"/>
      <c r="T117" s="64"/>
      <c r="U117" s="64"/>
      <c r="V117"/>
      <c r="W117"/>
      <c r="X117"/>
      <c r="Y117"/>
      <c r="Z117"/>
      <c r="AA117"/>
      <c r="AB117"/>
      <c r="AC117"/>
      <c r="AD117"/>
      <c r="AE117"/>
      <c r="AF117"/>
      <c r="AG117"/>
      <c r="AH117"/>
      <c r="AI117"/>
      <c r="AJ117"/>
      <c r="AK117"/>
      <c r="AL117"/>
      <c r="AM117" s="65"/>
      <c r="AN117" s="64"/>
      <c r="AP117" s="64"/>
      <c r="AQ117" s="64"/>
      <c r="AR117" s="87"/>
      <c r="AS117" s="64"/>
      <c r="AT117" s="64"/>
      <c r="AU117" s="64"/>
      <c r="AV117" s="65"/>
    </row>
    <row r="118" spans="1:96" s="26" customFormat="1" ht="14.25" customHeight="1" x14ac:dyDescent="0.2">
      <c r="A118" s="68"/>
      <c r="B118" s="64"/>
      <c r="C118" s="64"/>
      <c r="D118" s="64"/>
      <c r="E118" s="65"/>
      <c r="F118" s="65"/>
      <c r="G118" s="65"/>
      <c r="H118" s="65"/>
      <c r="I118" s="65"/>
      <c r="J118" s="65"/>
      <c r="K118" s="65"/>
      <c r="L118" s="65"/>
      <c r="M118" s="64"/>
      <c r="N118" s="64"/>
      <c r="O118" s="65"/>
      <c r="P118" s="64"/>
      <c r="Q118" s="64"/>
      <c r="R118" s="65"/>
      <c r="S118" s="64"/>
      <c r="T118" s="64"/>
      <c r="U118" s="64"/>
      <c r="V118"/>
      <c r="W118"/>
      <c r="X118"/>
      <c r="Y118"/>
      <c r="Z118"/>
      <c r="AA118"/>
      <c r="AB118"/>
      <c r="AC118"/>
      <c r="AD118"/>
      <c r="AE118"/>
      <c r="AF118"/>
      <c r="AG118"/>
      <c r="AH118"/>
      <c r="AI118"/>
      <c r="AJ118"/>
      <c r="AK118"/>
      <c r="AL118"/>
      <c r="AM118" s="65"/>
      <c r="AN118" s="64"/>
      <c r="AO118" s="3"/>
      <c r="AP118" s="64"/>
      <c r="AQ118" s="64"/>
      <c r="AR118" s="87"/>
      <c r="AS118" s="64"/>
      <c r="AT118" s="64"/>
      <c r="AU118" s="64"/>
      <c r="AV118" s="65"/>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row>
    <row r="119" spans="1:96" s="3" customFormat="1" x14ac:dyDescent="0.2">
      <c r="A119" s="68"/>
      <c r="B119" s="64"/>
      <c r="C119" s="64"/>
      <c r="D119" s="64"/>
      <c r="E119" s="65"/>
      <c r="F119" s="65"/>
      <c r="G119" s="65"/>
      <c r="H119" s="65"/>
      <c r="I119" s="65"/>
      <c r="J119" s="65"/>
      <c r="K119" s="65"/>
      <c r="L119" s="65"/>
      <c r="M119" s="64"/>
      <c r="N119" s="64"/>
      <c r="O119" s="65"/>
      <c r="P119" s="64"/>
      <c r="Q119" s="64"/>
      <c r="R119" s="65"/>
      <c r="S119" s="64"/>
      <c r="T119" s="64"/>
      <c r="U119" s="64"/>
      <c r="V119"/>
      <c r="W119"/>
      <c r="X119"/>
      <c r="Y119"/>
      <c r="Z119"/>
      <c r="AA119"/>
      <c r="AB119"/>
      <c r="AC119"/>
      <c r="AD119"/>
      <c r="AE119"/>
      <c r="AF119"/>
      <c r="AG119"/>
      <c r="AH119"/>
      <c r="AI119"/>
      <c r="AJ119"/>
      <c r="AK119"/>
      <c r="AL119"/>
      <c r="AM119" s="65"/>
      <c r="AN119" s="64"/>
      <c r="AP119" s="64"/>
      <c r="AQ119" s="64"/>
      <c r="AR119" s="87"/>
      <c r="AS119" s="64"/>
      <c r="AT119" s="64"/>
      <c r="AU119" s="64"/>
      <c r="AV119" s="65"/>
    </row>
    <row r="120" spans="1:96" s="3" customFormat="1" x14ac:dyDescent="0.2">
      <c r="A120" s="68"/>
      <c r="B120" s="64"/>
      <c r="C120" s="64"/>
      <c r="D120" s="64"/>
      <c r="E120" s="65"/>
      <c r="F120" s="65"/>
      <c r="G120" s="65"/>
      <c r="H120" s="65"/>
      <c r="I120" s="65"/>
      <c r="J120" s="65"/>
      <c r="K120" s="65"/>
      <c r="L120" s="65"/>
      <c r="M120" s="64"/>
      <c r="N120" s="64"/>
      <c r="O120" s="65"/>
      <c r="P120" s="64"/>
      <c r="Q120" s="64"/>
      <c r="R120" s="65"/>
      <c r="S120" s="64"/>
      <c r="T120" s="64"/>
      <c r="U120" s="64"/>
      <c r="V120"/>
      <c r="W120"/>
      <c r="X120"/>
      <c r="Y120"/>
      <c r="Z120"/>
      <c r="AA120"/>
      <c r="AB120"/>
      <c r="AC120"/>
      <c r="AD120"/>
      <c r="AE120"/>
      <c r="AF120"/>
      <c r="AG120"/>
      <c r="AH120"/>
      <c r="AI120"/>
      <c r="AJ120"/>
      <c r="AK120"/>
      <c r="AL120"/>
      <c r="AM120" s="65"/>
      <c r="AN120" s="64"/>
      <c r="AP120" s="64"/>
      <c r="AQ120" s="64"/>
      <c r="AR120" s="87"/>
      <c r="AS120" s="64"/>
      <c r="AT120" s="64"/>
      <c r="AU120" s="64"/>
      <c r="AV120" s="65"/>
    </row>
    <row r="121" spans="1:96" s="3" customFormat="1" x14ac:dyDescent="0.2">
      <c r="A121" s="68"/>
      <c r="B121" s="64"/>
      <c r="C121" s="64"/>
      <c r="D121" s="64"/>
      <c r="E121" s="65"/>
      <c r="F121" s="65"/>
      <c r="G121" s="65"/>
      <c r="H121" s="65"/>
      <c r="I121" s="65"/>
      <c r="J121" s="65"/>
      <c r="K121" s="65"/>
      <c r="L121" s="65"/>
      <c r="M121" s="64"/>
      <c r="N121" s="64"/>
      <c r="O121" s="65"/>
      <c r="P121" s="64"/>
      <c r="Q121" s="64"/>
      <c r="R121" s="65"/>
      <c r="S121" s="64"/>
      <c r="T121" s="64"/>
      <c r="U121" s="64"/>
      <c r="V121"/>
      <c r="W121"/>
      <c r="X121"/>
      <c r="Y121"/>
      <c r="Z121"/>
      <c r="AA121"/>
      <c r="AB121"/>
      <c r="AC121"/>
      <c r="AD121"/>
      <c r="AE121"/>
      <c r="AF121"/>
      <c r="AG121"/>
      <c r="AH121"/>
      <c r="AI121"/>
      <c r="AJ121"/>
      <c r="AK121"/>
      <c r="AL121"/>
      <c r="AM121" s="65"/>
      <c r="AN121" s="64"/>
      <c r="AP121" s="64"/>
      <c r="AQ121" s="64"/>
      <c r="AR121" s="87"/>
      <c r="AS121" s="64"/>
      <c r="AT121" s="64"/>
      <c r="AU121" s="64"/>
      <c r="AV121" s="65"/>
    </row>
    <row r="122" spans="1:96" s="3" customFormat="1" x14ac:dyDescent="0.2">
      <c r="A122" s="68"/>
      <c r="B122" s="64"/>
      <c r="C122" s="64"/>
      <c r="D122" s="64"/>
      <c r="E122" s="65"/>
      <c r="F122" s="65"/>
      <c r="G122" s="65"/>
      <c r="H122" s="65"/>
      <c r="I122" s="65"/>
      <c r="J122" s="65"/>
      <c r="K122" s="65"/>
      <c r="L122" s="65"/>
      <c r="M122" s="64"/>
      <c r="N122" s="64"/>
      <c r="O122" s="65"/>
      <c r="P122" s="64"/>
      <c r="Q122" s="64"/>
      <c r="R122" s="65"/>
      <c r="S122" s="64"/>
      <c r="T122" s="64"/>
      <c r="U122" s="64"/>
      <c r="V122"/>
      <c r="W122"/>
      <c r="X122"/>
      <c r="Y122"/>
      <c r="Z122"/>
      <c r="AA122"/>
      <c r="AB122"/>
      <c r="AC122"/>
      <c r="AD122"/>
      <c r="AE122"/>
      <c r="AF122"/>
      <c r="AG122"/>
      <c r="AH122"/>
      <c r="AI122"/>
      <c r="AJ122"/>
      <c r="AK122"/>
      <c r="AL122"/>
      <c r="AM122" s="65"/>
      <c r="AN122" s="64"/>
      <c r="AP122" s="64"/>
      <c r="AQ122" s="64"/>
      <c r="AR122" s="87"/>
      <c r="AS122" s="64"/>
      <c r="AT122" s="64"/>
      <c r="AU122" s="64"/>
      <c r="AV122" s="65"/>
    </row>
    <row r="123" spans="1:96" s="3" customFormat="1" x14ac:dyDescent="0.2">
      <c r="A123" s="68"/>
      <c r="B123" s="64"/>
      <c r="C123" s="64"/>
      <c r="D123" s="64"/>
      <c r="E123" s="65"/>
      <c r="F123" s="65"/>
      <c r="G123" s="65"/>
      <c r="H123" s="65"/>
      <c r="I123" s="65"/>
      <c r="J123" s="65"/>
      <c r="K123" s="65"/>
      <c r="L123" s="65"/>
      <c r="M123" s="64"/>
      <c r="N123" s="64"/>
      <c r="O123" s="65"/>
      <c r="P123" s="64"/>
      <c r="Q123" s="64"/>
      <c r="R123" s="65"/>
      <c r="S123" s="64"/>
      <c r="T123" s="64"/>
      <c r="U123" s="64"/>
      <c r="V123"/>
      <c r="W123"/>
      <c r="X123"/>
      <c r="Y123"/>
      <c r="Z123"/>
      <c r="AA123"/>
      <c r="AB123"/>
      <c r="AC123"/>
      <c r="AD123"/>
      <c r="AE123"/>
      <c r="AF123"/>
      <c r="AG123"/>
      <c r="AH123"/>
      <c r="AI123"/>
      <c r="AJ123"/>
      <c r="AK123"/>
      <c r="AL123"/>
      <c r="AM123" s="65"/>
      <c r="AN123" s="64"/>
      <c r="AP123" s="64"/>
      <c r="AQ123" s="64"/>
      <c r="AR123" s="87"/>
      <c r="AS123" s="64"/>
      <c r="AT123" s="64"/>
      <c r="AU123" s="64"/>
      <c r="AV123" s="65"/>
    </row>
    <row r="124" spans="1:96" s="3" customFormat="1" x14ac:dyDescent="0.2">
      <c r="A124" s="68"/>
      <c r="B124" s="64"/>
      <c r="C124" s="64"/>
      <c r="D124" s="64"/>
      <c r="E124" s="65"/>
      <c r="F124" s="65"/>
      <c r="G124" s="65"/>
      <c r="H124" s="65"/>
      <c r="I124" s="65"/>
      <c r="J124" s="65"/>
      <c r="K124" s="65"/>
      <c r="L124" s="65"/>
      <c r="M124" s="64"/>
      <c r="N124" s="64"/>
      <c r="O124" s="65"/>
      <c r="P124" s="64"/>
      <c r="Q124" s="64"/>
      <c r="R124" s="65"/>
      <c r="S124" s="64"/>
      <c r="T124" s="64"/>
      <c r="U124" s="64"/>
      <c r="V124"/>
      <c r="W124"/>
      <c r="X124"/>
      <c r="Y124"/>
      <c r="Z124"/>
      <c r="AA124"/>
      <c r="AB124"/>
      <c r="AC124"/>
      <c r="AD124"/>
      <c r="AE124"/>
      <c r="AF124"/>
      <c r="AG124"/>
      <c r="AH124"/>
      <c r="AI124"/>
      <c r="AJ124"/>
      <c r="AK124"/>
      <c r="AL124"/>
      <c r="AM124" s="65"/>
      <c r="AN124" s="64"/>
      <c r="AP124" s="64"/>
      <c r="AQ124" s="64"/>
      <c r="AR124" s="87"/>
      <c r="AS124" s="64"/>
      <c r="AT124" s="64"/>
      <c r="AU124" s="64"/>
      <c r="AV124" s="65"/>
    </row>
    <row r="125" spans="1:96" s="26" customFormat="1" ht="14.25" customHeight="1" x14ac:dyDescent="0.2">
      <c r="A125" s="68"/>
      <c r="B125" s="64"/>
      <c r="C125" s="64"/>
      <c r="D125" s="64"/>
      <c r="E125" s="65"/>
      <c r="F125" s="65"/>
      <c r="G125" s="65"/>
      <c r="H125" s="65"/>
      <c r="I125" s="65"/>
      <c r="J125" s="65"/>
      <c r="K125" s="65"/>
      <c r="L125" s="65"/>
      <c r="M125" s="64"/>
      <c r="N125" s="64"/>
      <c r="O125" s="65"/>
      <c r="P125" s="64"/>
      <c r="Q125" s="64"/>
      <c r="R125" s="65"/>
      <c r="S125" s="64"/>
      <c r="T125" s="64"/>
      <c r="U125" s="64"/>
      <c r="V125"/>
      <c r="W125"/>
      <c r="X125"/>
      <c r="Y125"/>
      <c r="Z125"/>
      <c r="AA125"/>
      <c r="AB125"/>
      <c r="AC125"/>
      <c r="AD125"/>
      <c r="AE125"/>
      <c r="AF125"/>
      <c r="AG125"/>
      <c r="AH125"/>
      <c r="AI125"/>
      <c r="AJ125"/>
      <c r="AK125"/>
      <c r="AL125"/>
      <c r="AM125" s="65"/>
      <c r="AN125" s="64"/>
      <c r="AO125" s="3"/>
      <c r="AP125" s="64"/>
      <c r="AQ125" s="64"/>
      <c r="AR125" s="87"/>
      <c r="AS125" s="64"/>
      <c r="AT125" s="64"/>
      <c r="AU125" s="64"/>
      <c r="AV125" s="65"/>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row>
    <row r="126" spans="1:96" s="3" customFormat="1" x14ac:dyDescent="0.2">
      <c r="A126" s="68"/>
      <c r="B126" s="64"/>
      <c r="C126" s="64"/>
      <c r="D126" s="64"/>
      <c r="E126" s="65"/>
      <c r="F126" s="65"/>
      <c r="G126" s="65"/>
      <c r="H126" s="65"/>
      <c r="I126" s="65"/>
      <c r="J126" s="65"/>
      <c r="K126" s="65"/>
      <c r="L126" s="65"/>
      <c r="M126" s="64"/>
      <c r="N126" s="64"/>
      <c r="O126" s="65"/>
      <c r="P126" s="64"/>
      <c r="Q126" s="64"/>
      <c r="R126" s="65"/>
      <c r="S126" s="64"/>
      <c r="T126" s="64"/>
      <c r="U126" s="64"/>
      <c r="V126"/>
      <c r="W126"/>
      <c r="X126"/>
      <c r="Y126"/>
      <c r="Z126"/>
      <c r="AA126"/>
      <c r="AB126"/>
      <c r="AC126"/>
      <c r="AD126"/>
      <c r="AE126"/>
      <c r="AF126"/>
      <c r="AG126"/>
      <c r="AH126"/>
      <c r="AI126"/>
      <c r="AJ126"/>
      <c r="AK126"/>
      <c r="AL126"/>
      <c r="AM126" s="65"/>
      <c r="AN126" s="64"/>
      <c r="AP126" s="64"/>
      <c r="AQ126" s="64"/>
      <c r="AR126" s="87"/>
      <c r="AS126" s="64"/>
      <c r="AT126" s="64"/>
      <c r="AU126" s="64"/>
      <c r="AV126" s="65"/>
    </row>
    <row r="127" spans="1:96" s="3" customFormat="1" x14ac:dyDescent="0.2">
      <c r="A127" s="68"/>
      <c r="B127" s="64"/>
      <c r="C127" s="64"/>
      <c r="D127" s="64"/>
      <c r="E127" s="65"/>
      <c r="F127" s="65"/>
      <c r="G127" s="65"/>
      <c r="H127" s="65"/>
      <c r="I127" s="65"/>
      <c r="J127" s="65"/>
      <c r="K127" s="65"/>
      <c r="L127" s="65"/>
      <c r="M127" s="64"/>
      <c r="N127" s="64"/>
      <c r="O127" s="65"/>
      <c r="P127" s="64"/>
      <c r="Q127" s="64"/>
      <c r="R127" s="65"/>
      <c r="S127" s="64"/>
      <c r="T127" s="64"/>
      <c r="U127" s="64"/>
      <c r="V127"/>
      <c r="W127"/>
      <c r="X127"/>
      <c r="Y127"/>
      <c r="Z127"/>
      <c r="AA127"/>
      <c r="AB127"/>
      <c r="AC127"/>
      <c r="AD127"/>
      <c r="AE127"/>
      <c r="AF127"/>
      <c r="AG127"/>
      <c r="AH127"/>
      <c r="AI127"/>
      <c r="AJ127"/>
      <c r="AK127"/>
      <c r="AL127"/>
      <c r="AM127" s="65"/>
      <c r="AN127" s="64"/>
      <c r="AP127" s="64"/>
      <c r="AQ127" s="64"/>
      <c r="AR127" s="87"/>
      <c r="AS127" s="64"/>
      <c r="AT127" s="64"/>
      <c r="AU127" s="64"/>
      <c r="AV127" s="65"/>
    </row>
    <row r="128" spans="1:96" s="3" customFormat="1" x14ac:dyDescent="0.2">
      <c r="A128" s="68"/>
      <c r="B128" s="64"/>
      <c r="C128" s="64"/>
      <c r="D128" s="64"/>
      <c r="E128" s="65"/>
      <c r="F128" s="65"/>
      <c r="G128" s="65"/>
      <c r="H128" s="65"/>
      <c r="I128" s="65"/>
      <c r="J128" s="65"/>
      <c r="K128" s="65"/>
      <c r="L128" s="65"/>
      <c r="M128" s="64"/>
      <c r="N128" s="64"/>
      <c r="O128" s="65"/>
      <c r="P128" s="64"/>
      <c r="Q128" s="64"/>
      <c r="R128" s="65"/>
      <c r="S128" s="64"/>
      <c r="T128" s="64"/>
      <c r="U128" s="64"/>
      <c r="V128"/>
      <c r="W128"/>
      <c r="X128"/>
      <c r="Y128"/>
      <c r="Z128"/>
      <c r="AA128"/>
      <c r="AB128"/>
      <c r="AC128"/>
      <c r="AD128"/>
      <c r="AE128"/>
      <c r="AF128"/>
      <c r="AG128"/>
      <c r="AH128"/>
      <c r="AI128"/>
      <c r="AJ128"/>
      <c r="AK128"/>
      <c r="AL128"/>
      <c r="AM128" s="65"/>
      <c r="AN128" s="64"/>
      <c r="AP128" s="64"/>
      <c r="AQ128" s="64"/>
      <c r="AR128" s="87"/>
      <c r="AS128" s="64"/>
      <c r="AT128" s="64"/>
      <c r="AU128" s="64"/>
      <c r="AV128" s="65"/>
    </row>
    <row r="129" spans="1:48" s="3" customFormat="1" x14ac:dyDescent="0.2">
      <c r="A129" s="68"/>
      <c r="B129" s="64"/>
      <c r="C129" s="64"/>
      <c r="D129" s="64"/>
      <c r="E129" s="65"/>
      <c r="F129" s="65"/>
      <c r="G129" s="65"/>
      <c r="H129" s="65"/>
      <c r="I129" s="65"/>
      <c r="J129" s="65"/>
      <c r="K129" s="65"/>
      <c r="L129" s="65"/>
      <c r="M129" s="64"/>
      <c r="N129" s="64"/>
      <c r="O129" s="65"/>
      <c r="P129" s="64"/>
      <c r="Q129" s="64"/>
      <c r="R129" s="65"/>
      <c r="S129" s="64"/>
      <c r="T129" s="64"/>
      <c r="U129" s="64"/>
      <c r="V129"/>
      <c r="W129"/>
      <c r="X129"/>
      <c r="Y129"/>
      <c r="Z129"/>
      <c r="AA129"/>
      <c r="AB129"/>
      <c r="AC129"/>
      <c r="AD129"/>
      <c r="AE129"/>
      <c r="AF129"/>
      <c r="AG129"/>
      <c r="AH129"/>
      <c r="AI129"/>
      <c r="AJ129"/>
      <c r="AK129"/>
      <c r="AL129"/>
      <c r="AM129" s="65"/>
      <c r="AN129" s="64"/>
      <c r="AP129" s="64"/>
      <c r="AQ129" s="64"/>
      <c r="AR129" s="87"/>
      <c r="AS129" s="64"/>
      <c r="AT129" s="64"/>
      <c r="AU129" s="64"/>
      <c r="AV129" s="65"/>
    </row>
    <row r="130" spans="1:48" s="3" customFormat="1" x14ac:dyDescent="0.2">
      <c r="A130" s="68"/>
      <c r="B130" s="64"/>
      <c r="C130" s="64"/>
      <c r="D130" s="64"/>
      <c r="E130" s="65"/>
      <c r="F130" s="65"/>
      <c r="G130" s="65"/>
      <c r="H130" s="65"/>
      <c r="I130" s="65"/>
      <c r="J130" s="65"/>
      <c r="K130" s="65"/>
      <c r="L130" s="65"/>
      <c r="M130" s="64"/>
      <c r="N130" s="64"/>
      <c r="O130" s="65"/>
      <c r="P130" s="64"/>
      <c r="Q130" s="64"/>
      <c r="R130" s="65"/>
      <c r="S130" s="64"/>
      <c r="T130" s="64"/>
      <c r="U130" s="64"/>
      <c r="V130"/>
      <c r="W130"/>
      <c r="X130"/>
      <c r="Y130"/>
      <c r="Z130"/>
      <c r="AA130"/>
      <c r="AB130"/>
      <c r="AC130"/>
      <c r="AD130"/>
      <c r="AE130"/>
      <c r="AF130"/>
      <c r="AG130"/>
      <c r="AH130"/>
      <c r="AI130"/>
      <c r="AJ130"/>
      <c r="AK130"/>
      <c r="AL130"/>
      <c r="AM130" s="65"/>
      <c r="AN130" s="64"/>
      <c r="AP130" s="64"/>
      <c r="AQ130" s="64"/>
      <c r="AR130" s="87"/>
      <c r="AS130" s="64"/>
      <c r="AT130" s="64"/>
      <c r="AU130" s="64"/>
      <c r="AV130" s="65"/>
    </row>
    <row r="131" spans="1:48" s="3" customFormat="1" x14ac:dyDescent="0.2">
      <c r="A131" s="68"/>
      <c r="B131" s="64"/>
      <c r="C131" s="64"/>
      <c r="D131" s="64"/>
      <c r="E131" s="65"/>
      <c r="F131" s="65"/>
      <c r="G131" s="65"/>
      <c r="H131" s="65"/>
      <c r="I131" s="65"/>
      <c r="J131" s="65"/>
      <c r="K131" s="65"/>
      <c r="L131" s="65"/>
      <c r="M131" s="64"/>
      <c r="N131" s="64"/>
      <c r="O131" s="65"/>
      <c r="P131" s="64"/>
      <c r="Q131" s="64"/>
      <c r="R131" s="65"/>
      <c r="S131" s="64"/>
      <c r="T131" s="64"/>
      <c r="U131" s="64"/>
      <c r="V131"/>
      <c r="W131"/>
      <c r="X131"/>
      <c r="Y131"/>
      <c r="Z131"/>
      <c r="AA131"/>
      <c r="AB131"/>
      <c r="AC131"/>
      <c r="AD131"/>
      <c r="AE131"/>
      <c r="AF131"/>
      <c r="AG131"/>
      <c r="AH131"/>
      <c r="AI131"/>
      <c r="AJ131"/>
      <c r="AK131"/>
      <c r="AL131"/>
      <c r="AM131" s="65"/>
      <c r="AN131" s="64"/>
      <c r="AP131" s="64"/>
      <c r="AQ131" s="64"/>
      <c r="AR131" s="87"/>
      <c r="AS131" s="64"/>
      <c r="AT131" s="64"/>
      <c r="AU131" s="64"/>
      <c r="AV131" s="65"/>
    </row>
    <row r="132" spans="1:48" s="3" customFormat="1" x14ac:dyDescent="0.2">
      <c r="A132" s="68"/>
      <c r="B132" s="64"/>
      <c r="C132" s="64"/>
      <c r="D132" s="64"/>
      <c r="E132" s="65"/>
      <c r="F132" s="65"/>
      <c r="G132" s="65"/>
      <c r="H132" s="65"/>
      <c r="I132" s="65"/>
      <c r="J132" s="65"/>
      <c r="K132" s="65"/>
      <c r="L132" s="65"/>
      <c r="M132" s="64"/>
      <c r="N132" s="64"/>
      <c r="O132" s="65"/>
      <c r="P132" s="64"/>
      <c r="Q132" s="64"/>
      <c r="R132" s="65"/>
      <c r="S132" s="64"/>
      <c r="T132" s="64"/>
      <c r="U132" s="64"/>
      <c r="V132"/>
      <c r="W132"/>
      <c r="X132"/>
      <c r="Y132"/>
      <c r="Z132"/>
      <c r="AA132"/>
      <c r="AB132"/>
      <c r="AC132"/>
      <c r="AD132"/>
      <c r="AE132"/>
      <c r="AF132"/>
      <c r="AG132"/>
      <c r="AH132"/>
      <c r="AI132"/>
      <c r="AJ132"/>
      <c r="AK132"/>
      <c r="AL132"/>
      <c r="AM132" s="65"/>
      <c r="AN132" s="64"/>
      <c r="AP132" s="64"/>
      <c r="AQ132" s="64"/>
      <c r="AR132" s="87"/>
      <c r="AS132" s="64"/>
      <c r="AT132" s="64"/>
      <c r="AU132" s="64"/>
      <c r="AV132" s="65"/>
    </row>
    <row r="133" spans="1:48" s="3" customFormat="1" x14ac:dyDescent="0.2">
      <c r="A133" s="68"/>
      <c r="B133" s="64"/>
      <c r="C133" s="64"/>
      <c r="D133" s="64"/>
      <c r="E133" s="65"/>
      <c r="F133" s="65"/>
      <c r="G133" s="65"/>
      <c r="H133" s="65"/>
      <c r="I133" s="65"/>
      <c r="J133" s="65"/>
      <c r="K133" s="65"/>
      <c r="L133" s="65"/>
      <c r="M133" s="64"/>
      <c r="N133" s="64"/>
      <c r="O133" s="65"/>
      <c r="P133" s="64"/>
      <c r="Q133" s="64"/>
      <c r="R133" s="65"/>
      <c r="S133" s="64"/>
      <c r="T133" s="64"/>
      <c r="U133" s="64"/>
      <c r="V133"/>
      <c r="W133"/>
      <c r="X133"/>
      <c r="Y133"/>
      <c r="Z133"/>
      <c r="AA133"/>
      <c r="AB133"/>
      <c r="AC133"/>
      <c r="AD133"/>
      <c r="AE133"/>
      <c r="AF133"/>
      <c r="AG133"/>
      <c r="AH133"/>
      <c r="AI133"/>
      <c r="AJ133"/>
      <c r="AK133"/>
      <c r="AL133"/>
      <c r="AM133" s="65"/>
      <c r="AN133" s="64"/>
      <c r="AP133" s="64"/>
      <c r="AQ133" s="64"/>
      <c r="AR133" s="87"/>
      <c r="AS133" s="64"/>
      <c r="AT133" s="64"/>
      <c r="AU133" s="64"/>
      <c r="AV133" s="65"/>
    </row>
    <row r="134" spans="1:48" s="3" customFormat="1" x14ac:dyDescent="0.2">
      <c r="A134" s="68"/>
      <c r="B134" s="64"/>
      <c r="C134" s="64"/>
      <c r="D134" s="64"/>
      <c r="E134" s="65"/>
      <c r="F134" s="65"/>
      <c r="G134" s="65"/>
      <c r="H134" s="65"/>
      <c r="I134" s="65"/>
      <c r="J134" s="65"/>
      <c r="K134" s="65"/>
      <c r="L134" s="65"/>
      <c r="M134" s="64"/>
      <c r="N134" s="64"/>
      <c r="O134" s="65"/>
      <c r="P134" s="64"/>
      <c r="Q134" s="64"/>
      <c r="R134" s="65"/>
      <c r="S134" s="64"/>
      <c r="T134" s="64"/>
      <c r="U134" s="64"/>
      <c r="V134"/>
      <c r="W134"/>
      <c r="X134"/>
      <c r="Y134"/>
      <c r="Z134"/>
      <c r="AA134"/>
      <c r="AB134"/>
      <c r="AC134"/>
      <c r="AD134"/>
      <c r="AE134"/>
      <c r="AF134"/>
      <c r="AG134"/>
      <c r="AH134"/>
      <c r="AI134"/>
      <c r="AJ134"/>
      <c r="AK134"/>
      <c r="AL134"/>
      <c r="AM134" s="65"/>
      <c r="AN134" s="64"/>
      <c r="AP134" s="64"/>
      <c r="AQ134" s="64"/>
      <c r="AR134" s="87"/>
      <c r="AS134" s="64"/>
      <c r="AT134" s="64"/>
      <c r="AU134" s="64"/>
      <c r="AV134" s="65"/>
    </row>
    <row r="135" spans="1:48" s="3" customFormat="1" x14ac:dyDescent="0.2">
      <c r="A135" s="68"/>
      <c r="B135" s="64"/>
      <c r="C135" s="64"/>
      <c r="D135" s="64"/>
      <c r="E135" s="65"/>
      <c r="F135" s="65"/>
      <c r="G135" s="65"/>
      <c r="H135" s="65"/>
      <c r="I135" s="65"/>
      <c r="J135" s="65"/>
      <c r="K135" s="65"/>
      <c r="L135" s="65"/>
      <c r="M135" s="64"/>
      <c r="N135" s="64"/>
      <c r="O135" s="65"/>
      <c r="P135" s="64"/>
      <c r="Q135" s="64"/>
      <c r="R135" s="65"/>
      <c r="S135" s="64"/>
      <c r="T135" s="64"/>
      <c r="U135" s="64"/>
      <c r="V135"/>
      <c r="W135"/>
      <c r="X135"/>
      <c r="Y135"/>
      <c r="Z135"/>
      <c r="AA135"/>
      <c r="AB135"/>
      <c r="AC135"/>
      <c r="AD135"/>
      <c r="AE135"/>
      <c r="AF135"/>
      <c r="AG135"/>
      <c r="AH135"/>
      <c r="AI135"/>
      <c r="AJ135"/>
      <c r="AK135"/>
      <c r="AL135"/>
      <c r="AM135" s="65"/>
      <c r="AN135" s="64"/>
      <c r="AP135" s="64"/>
      <c r="AQ135" s="64"/>
      <c r="AR135" s="87"/>
      <c r="AS135" s="64"/>
      <c r="AT135" s="64"/>
      <c r="AU135" s="64"/>
      <c r="AV135" s="65"/>
    </row>
    <row r="136" spans="1:48" s="3" customFormat="1" x14ac:dyDescent="0.2">
      <c r="A136" s="68"/>
      <c r="B136" s="64"/>
      <c r="C136" s="64"/>
      <c r="D136" s="64"/>
      <c r="E136" s="65"/>
      <c r="F136" s="65"/>
      <c r="G136" s="65"/>
      <c r="H136" s="65"/>
      <c r="I136" s="65"/>
      <c r="J136" s="65"/>
      <c r="K136" s="65"/>
      <c r="L136" s="65"/>
      <c r="M136" s="64"/>
      <c r="N136" s="64"/>
      <c r="O136" s="65"/>
      <c r="P136" s="64"/>
      <c r="Q136" s="64"/>
      <c r="R136" s="65"/>
      <c r="S136" s="64"/>
      <c r="T136" s="64"/>
      <c r="U136" s="64"/>
      <c r="V136"/>
      <c r="W136"/>
      <c r="X136"/>
      <c r="Y136"/>
      <c r="Z136"/>
      <c r="AA136"/>
      <c r="AB136"/>
      <c r="AC136"/>
      <c r="AD136"/>
      <c r="AE136"/>
      <c r="AF136"/>
      <c r="AG136"/>
      <c r="AH136"/>
      <c r="AI136"/>
      <c r="AJ136"/>
      <c r="AK136"/>
      <c r="AL136"/>
      <c r="AM136" s="65"/>
      <c r="AN136" s="64"/>
      <c r="AP136" s="64"/>
      <c r="AQ136" s="64"/>
      <c r="AR136" s="87"/>
      <c r="AS136" s="64"/>
      <c r="AT136" s="64"/>
      <c r="AU136" s="64"/>
      <c r="AV136" s="65"/>
    </row>
    <row r="137" spans="1:48" s="3" customFormat="1" x14ac:dyDescent="0.2">
      <c r="A137" s="68"/>
      <c r="B137" s="64"/>
      <c r="C137" s="64"/>
      <c r="D137" s="64"/>
      <c r="E137" s="65"/>
      <c r="F137" s="65"/>
      <c r="G137" s="65"/>
      <c r="H137" s="65"/>
      <c r="I137" s="65"/>
      <c r="J137" s="65"/>
      <c r="K137" s="65"/>
      <c r="L137" s="65"/>
      <c r="M137" s="64"/>
      <c r="N137" s="64"/>
      <c r="O137" s="65"/>
      <c r="P137" s="64"/>
      <c r="Q137" s="64"/>
      <c r="R137" s="65"/>
      <c r="S137" s="64"/>
      <c r="T137" s="64"/>
      <c r="U137" s="64"/>
      <c r="V137"/>
      <c r="W137"/>
      <c r="X137"/>
      <c r="Y137"/>
      <c r="Z137"/>
      <c r="AA137"/>
      <c r="AB137"/>
      <c r="AC137"/>
      <c r="AD137"/>
      <c r="AE137"/>
      <c r="AF137"/>
      <c r="AG137"/>
      <c r="AH137"/>
      <c r="AI137"/>
      <c r="AJ137"/>
      <c r="AK137"/>
      <c r="AL137"/>
      <c r="AM137" s="65"/>
      <c r="AN137" s="64"/>
      <c r="AP137" s="64"/>
      <c r="AQ137" s="64"/>
      <c r="AR137" s="87"/>
      <c r="AS137" s="64"/>
      <c r="AT137" s="64"/>
      <c r="AU137" s="64"/>
      <c r="AV137" s="65"/>
    </row>
    <row r="138" spans="1:48" s="3" customFormat="1" x14ac:dyDescent="0.2">
      <c r="A138" s="68"/>
      <c r="B138" s="64"/>
      <c r="C138" s="64"/>
      <c r="D138" s="64"/>
      <c r="E138" s="65"/>
      <c r="F138" s="65"/>
      <c r="G138" s="65"/>
      <c r="H138" s="65"/>
      <c r="I138" s="65"/>
      <c r="J138" s="65"/>
      <c r="K138" s="65"/>
      <c r="L138" s="65"/>
      <c r="M138" s="64"/>
      <c r="N138" s="64"/>
      <c r="O138" s="65"/>
      <c r="P138" s="64"/>
      <c r="Q138" s="64"/>
      <c r="R138" s="65"/>
      <c r="S138" s="64"/>
      <c r="T138" s="64"/>
      <c r="U138" s="64"/>
      <c r="V138"/>
      <c r="W138"/>
      <c r="X138"/>
      <c r="Y138"/>
      <c r="Z138"/>
      <c r="AA138"/>
      <c r="AB138"/>
      <c r="AC138"/>
      <c r="AD138"/>
      <c r="AE138"/>
      <c r="AF138"/>
      <c r="AG138"/>
      <c r="AH138"/>
      <c r="AI138"/>
      <c r="AJ138"/>
      <c r="AK138"/>
      <c r="AL138"/>
      <c r="AM138" s="65"/>
      <c r="AN138" s="64"/>
      <c r="AP138" s="64"/>
      <c r="AQ138" s="64"/>
      <c r="AR138" s="87"/>
      <c r="AS138" s="64"/>
      <c r="AT138" s="64"/>
      <c r="AU138" s="64"/>
      <c r="AV138" s="65"/>
    </row>
    <row r="139" spans="1:48" s="3" customFormat="1" x14ac:dyDescent="0.2">
      <c r="A139" s="68"/>
      <c r="B139" s="64"/>
      <c r="C139" s="64"/>
      <c r="D139" s="64"/>
      <c r="E139" s="65"/>
      <c r="F139" s="65"/>
      <c r="G139" s="65"/>
      <c r="H139" s="65"/>
      <c r="I139" s="65"/>
      <c r="J139" s="65"/>
      <c r="K139" s="65"/>
      <c r="L139" s="65"/>
      <c r="M139" s="64"/>
      <c r="N139" s="64"/>
      <c r="O139" s="65"/>
      <c r="P139" s="64"/>
      <c r="Q139" s="64"/>
      <c r="R139" s="65"/>
      <c r="S139" s="64"/>
      <c r="T139" s="64"/>
      <c r="U139" s="64"/>
      <c r="V139"/>
      <c r="W139"/>
      <c r="X139"/>
      <c r="Y139"/>
      <c r="Z139"/>
      <c r="AA139"/>
      <c r="AB139"/>
      <c r="AC139"/>
      <c r="AD139"/>
      <c r="AE139"/>
      <c r="AF139"/>
      <c r="AG139"/>
      <c r="AH139"/>
      <c r="AI139"/>
      <c r="AJ139"/>
      <c r="AK139"/>
      <c r="AL139"/>
      <c r="AM139" s="65"/>
      <c r="AN139" s="64"/>
      <c r="AP139" s="64"/>
      <c r="AQ139" s="64"/>
      <c r="AR139" s="87"/>
      <c r="AS139" s="64"/>
      <c r="AT139" s="64"/>
      <c r="AU139" s="64"/>
      <c r="AV139" s="65"/>
    </row>
    <row r="140" spans="1:48" s="3" customFormat="1" x14ac:dyDescent="0.2">
      <c r="A140" s="68"/>
      <c r="B140" s="64"/>
      <c r="C140" s="64"/>
      <c r="D140" s="64"/>
      <c r="E140" s="65"/>
      <c r="F140" s="65"/>
      <c r="G140" s="65"/>
      <c r="H140" s="65"/>
      <c r="I140" s="65"/>
      <c r="J140" s="65"/>
      <c r="K140" s="65"/>
      <c r="L140" s="65"/>
      <c r="M140" s="64"/>
      <c r="N140" s="64"/>
      <c r="O140" s="65"/>
      <c r="P140" s="64"/>
      <c r="Q140" s="64"/>
      <c r="R140" s="65"/>
      <c r="S140" s="64"/>
      <c r="T140" s="64"/>
      <c r="U140" s="64"/>
      <c r="V140"/>
      <c r="W140"/>
      <c r="X140"/>
      <c r="Y140"/>
      <c r="Z140"/>
      <c r="AA140"/>
      <c r="AB140"/>
      <c r="AC140"/>
      <c r="AD140"/>
      <c r="AE140"/>
      <c r="AF140"/>
      <c r="AG140"/>
      <c r="AH140"/>
      <c r="AI140"/>
      <c r="AJ140"/>
      <c r="AK140"/>
      <c r="AL140"/>
      <c r="AM140" s="65"/>
      <c r="AN140" s="64"/>
      <c r="AP140" s="64"/>
      <c r="AQ140" s="64"/>
      <c r="AR140" s="87"/>
      <c r="AS140" s="64"/>
      <c r="AT140" s="64"/>
      <c r="AU140" s="64"/>
      <c r="AV140" s="65"/>
    </row>
    <row r="141" spans="1:48" s="3" customFormat="1" x14ac:dyDescent="0.2">
      <c r="A141" s="68"/>
      <c r="B141" s="64"/>
      <c r="C141" s="64"/>
      <c r="D141" s="64"/>
      <c r="E141" s="65"/>
      <c r="F141" s="65"/>
      <c r="G141" s="65"/>
      <c r="H141" s="65"/>
      <c r="I141" s="65"/>
      <c r="J141" s="65"/>
      <c r="K141" s="65"/>
      <c r="L141" s="65"/>
      <c r="M141" s="64"/>
      <c r="N141" s="64"/>
      <c r="O141" s="65"/>
      <c r="P141" s="64"/>
      <c r="Q141" s="64"/>
      <c r="R141" s="65"/>
      <c r="S141" s="64"/>
      <c r="T141" s="64"/>
      <c r="U141" s="64"/>
      <c r="V141"/>
      <c r="W141"/>
      <c r="X141"/>
      <c r="Y141"/>
      <c r="Z141"/>
      <c r="AA141"/>
      <c r="AB141"/>
      <c r="AC141"/>
      <c r="AD141"/>
      <c r="AE141"/>
      <c r="AF141"/>
      <c r="AG141"/>
      <c r="AH141"/>
      <c r="AI141"/>
      <c r="AJ141"/>
      <c r="AK141"/>
      <c r="AL141"/>
      <c r="AM141" s="65"/>
      <c r="AN141" s="64"/>
      <c r="AP141" s="64"/>
      <c r="AQ141" s="64"/>
      <c r="AR141" s="87"/>
      <c r="AS141" s="64"/>
      <c r="AT141" s="64"/>
      <c r="AU141" s="64"/>
      <c r="AV141" s="65"/>
    </row>
    <row r="142" spans="1:48" s="3" customFormat="1" x14ac:dyDescent="0.2">
      <c r="A142" s="68"/>
      <c r="B142" s="64"/>
      <c r="C142" s="64"/>
      <c r="D142" s="64"/>
      <c r="E142" s="65"/>
      <c r="F142" s="65"/>
      <c r="G142" s="65"/>
      <c r="H142" s="65"/>
      <c r="I142" s="65"/>
      <c r="J142" s="65"/>
      <c r="K142" s="65"/>
      <c r="L142" s="65"/>
      <c r="M142" s="64"/>
      <c r="N142" s="64"/>
      <c r="O142" s="65"/>
      <c r="P142" s="64"/>
      <c r="Q142" s="64"/>
      <c r="R142" s="65"/>
      <c r="S142" s="64"/>
      <c r="T142" s="64"/>
      <c r="U142" s="64"/>
      <c r="V142"/>
      <c r="W142"/>
      <c r="X142"/>
      <c r="Y142"/>
      <c r="Z142"/>
      <c r="AA142"/>
      <c r="AB142"/>
      <c r="AC142"/>
      <c r="AD142"/>
      <c r="AE142"/>
      <c r="AF142"/>
      <c r="AG142"/>
      <c r="AH142"/>
      <c r="AI142"/>
      <c r="AJ142"/>
      <c r="AK142"/>
      <c r="AL142"/>
      <c r="AM142" s="65"/>
      <c r="AN142" s="64"/>
      <c r="AP142" s="64"/>
      <c r="AQ142" s="64"/>
      <c r="AR142" s="87"/>
      <c r="AS142" s="64"/>
      <c r="AT142" s="64"/>
      <c r="AU142" s="64"/>
      <c r="AV142" s="65"/>
    </row>
    <row r="143" spans="1:48" s="3" customFormat="1" x14ac:dyDescent="0.2">
      <c r="A143" s="68"/>
      <c r="B143" s="64"/>
      <c r="C143" s="64"/>
      <c r="D143" s="64"/>
      <c r="E143" s="65"/>
      <c r="F143" s="65"/>
      <c r="G143" s="65"/>
      <c r="H143" s="65"/>
      <c r="I143" s="65"/>
      <c r="J143" s="65"/>
      <c r="K143" s="65"/>
      <c r="L143" s="65"/>
      <c r="M143" s="64"/>
      <c r="N143" s="64"/>
      <c r="O143" s="65"/>
      <c r="P143" s="64"/>
      <c r="Q143" s="64"/>
      <c r="R143" s="65"/>
      <c r="S143" s="64"/>
      <c r="T143" s="64"/>
      <c r="U143" s="64"/>
      <c r="V143"/>
      <c r="W143"/>
      <c r="X143"/>
      <c r="Y143"/>
      <c r="Z143"/>
      <c r="AA143"/>
      <c r="AB143"/>
      <c r="AC143"/>
      <c r="AD143"/>
      <c r="AE143"/>
      <c r="AF143"/>
      <c r="AG143"/>
      <c r="AH143"/>
      <c r="AI143"/>
      <c r="AJ143"/>
      <c r="AK143"/>
      <c r="AL143"/>
      <c r="AM143" s="65"/>
      <c r="AN143" s="64"/>
      <c r="AP143" s="64"/>
      <c r="AQ143" s="64"/>
      <c r="AR143" s="87"/>
      <c r="AS143" s="64"/>
      <c r="AT143" s="64"/>
      <c r="AU143" s="64"/>
      <c r="AV143" s="65"/>
    </row>
    <row r="144" spans="1:48" s="3" customFormat="1" x14ac:dyDescent="0.2">
      <c r="A144" s="68"/>
      <c r="B144" s="64"/>
      <c r="C144" s="64"/>
      <c r="D144" s="64"/>
      <c r="E144" s="65"/>
      <c r="F144" s="65"/>
      <c r="G144" s="65"/>
      <c r="H144" s="65"/>
      <c r="I144" s="65"/>
      <c r="J144" s="65"/>
      <c r="K144" s="65"/>
      <c r="L144" s="65"/>
      <c r="M144" s="64"/>
      <c r="N144" s="64"/>
      <c r="O144" s="65"/>
      <c r="P144" s="64"/>
      <c r="Q144" s="64"/>
      <c r="R144" s="65"/>
      <c r="S144" s="64"/>
      <c r="T144" s="64"/>
      <c r="U144" s="64"/>
      <c r="V144"/>
      <c r="W144"/>
      <c r="X144"/>
      <c r="Y144"/>
      <c r="Z144"/>
      <c r="AA144"/>
      <c r="AB144"/>
      <c r="AC144"/>
      <c r="AD144"/>
      <c r="AE144"/>
      <c r="AF144"/>
      <c r="AG144"/>
      <c r="AH144"/>
      <c r="AI144"/>
      <c r="AJ144"/>
      <c r="AK144"/>
      <c r="AL144"/>
      <c r="AM144" s="65"/>
      <c r="AN144" s="64"/>
      <c r="AP144" s="64"/>
      <c r="AQ144" s="64"/>
      <c r="AR144" s="87"/>
      <c r="AS144" s="64"/>
      <c r="AT144" s="64"/>
      <c r="AU144" s="64"/>
      <c r="AV144" s="65"/>
    </row>
    <row r="145" spans="1:48" s="3" customFormat="1" x14ac:dyDescent="0.2">
      <c r="A145" s="68"/>
      <c r="B145" s="64"/>
      <c r="C145" s="64"/>
      <c r="D145" s="64"/>
      <c r="E145" s="65"/>
      <c r="F145" s="65"/>
      <c r="G145" s="65"/>
      <c r="H145" s="65"/>
      <c r="I145" s="65"/>
      <c r="J145" s="65"/>
      <c r="K145" s="65"/>
      <c r="L145" s="65"/>
      <c r="M145" s="64"/>
      <c r="N145" s="64"/>
      <c r="O145" s="65"/>
      <c r="P145" s="64"/>
      <c r="Q145" s="64"/>
      <c r="R145" s="65"/>
      <c r="S145" s="64"/>
      <c r="T145" s="64"/>
      <c r="U145" s="64"/>
      <c r="V145"/>
      <c r="W145"/>
      <c r="X145"/>
      <c r="Y145"/>
      <c r="Z145"/>
      <c r="AA145"/>
      <c r="AB145"/>
      <c r="AC145"/>
      <c r="AD145"/>
      <c r="AE145"/>
      <c r="AF145"/>
      <c r="AG145"/>
      <c r="AH145"/>
      <c r="AI145"/>
      <c r="AJ145"/>
      <c r="AK145"/>
      <c r="AL145"/>
      <c r="AM145" s="65"/>
      <c r="AN145" s="64"/>
      <c r="AP145" s="64"/>
      <c r="AQ145" s="64"/>
      <c r="AR145" s="87"/>
      <c r="AS145" s="64"/>
      <c r="AT145" s="64"/>
      <c r="AU145" s="64"/>
      <c r="AV145" s="65"/>
    </row>
    <row r="146" spans="1:48" s="3" customFormat="1" x14ac:dyDescent="0.2">
      <c r="A146" s="68"/>
      <c r="B146" s="64"/>
      <c r="C146" s="64"/>
      <c r="D146" s="64"/>
      <c r="E146" s="65"/>
      <c r="F146" s="65"/>
      <c r="G146" s="65"/>
      <c r="H146" s="65"/>
      <c r="I146" s="65"/>
      <c r="J146" s="65"/>
      <c r="K146" s="65"/>
      <c r="L146" s="65"/>
      <c r="M146" s="64"/>
      <c r="N146" s="64"/>
      <c r="O146" s="65"/>
      <c r="P146" s="64"/>
      <c r="Q146" s="64"/>
      <c r="R146" s="65"/>
      <c r="S146" s="64"/>
      <c r="T146" s="64"/>
      <c r="U146" s="64"/>
      <c r="V146"/>
      <c r="W146"/>
      <c r="X146"/>
      <c r="Y146"/>
      <c r="Z146"/>
      <c r="AA146"/>
      <c r="AB146"/>
      <c r="AC146"/>
      <c r="AD146"/>
      <c r="AE146"/>
      <c r="AF146"/>
      <c r="AG146"/>
      <c r="AH146"/>
      <c r="AI146"/>
      <c r="AJ146"/>
      <c r="AK146"/>
      <c r="AL146"/>
      <c r="AM146" s="65"/>
      <c r="AN146" s="64"/>
      <c r="AP146" s="64"/>
      <c r="AQ146" s="64"/>
      <c r="AR146" s="87"/>
      <c r="AS146" s="64"/>
      <c r="AT146" s="64"/>
      <c r="AU146" s="64"/>
      <c r="AV146" s="65"/>
    </row>
    <row r="147" spans="1:48" s="3" customFormat="1" x14ac:dyDescent="0.2">
      <c r="A147" s="68"/>
      <c r="B147" s="64"/>
      <c r="C147" s="64"/>
      <c r="D147" s="64"/>
      <c r="E147" s="65"/>
      <c r="F147" s="65"/>
      <c r="G147" s="65"/>
      <c r="H147" s="65"/>
      <c r="I147" s="65"/>
      <c r="J147" s="65"/>
      <c r="K147" s="65"/>
      <c r="L147" s="65"/>
      <c r="M147" s="64"/>
      <c r="N147" s="64"/>
      <c r="O147" s="65"/>
      <c r="P147" s="64"/>
      <c r="Q147" s="64"/>
      <c r="R147" s="65"/>
      <c r="S147" s="64"/>
      <c r="T147" s="64"/>
      <c r="U147" s="64"/>
      <c r="V147"/>
      <c r="W147"/>
      <c r="X147"/>
      <c r="Y147"/>
      <c r="Z147"/>
      <c r="AA147"/>
      <c r="AB147"/>
      <c r="AC147"/>
      <c r="AD147"/>
      <c r="AE147"/>
      <c r="AF147"/>
      <c r="AG147"/>
      <c r="AH147"/>
      <c r="AI147"/>
      <c r="AJ147"/>
      <c r="AK147"/>
      <c r="AL147"/>
      <c r="AM147" s="65"/>
      <c r="AN147" s="64"/>
      <c r="AP147" s="64"/>
      <c r="AQ147" s="64"/>
      <c r="AR147" s="87"/>
      <c r="AS147" s="64"/>
      <c r="AT147" s="64"/>
      <c r="AU147" s="64"/>
      <c r="AV147" s="65"/>
    </row>
    <row r="148" spans="1:48" s="3" customFormat="1" x14ac:dyDescent="0.2">
      <c r="A148" s="68"/>
      <c r="B148" s="64"/>
      <c r="C148" s="64"/>
      <c r="D148" s="64"/>
      <c r="E148" s="65"/>
      <c r="F148" s="65"/>
      <c r="G148" s="65"/>
      <c r="H148" s="65"/>
      <c r="I148" s="65"/>
      <c r="J148" s="65"/>
      <c r="K148" s="65"/>
      <c r="L148" s="65"/>
      <c r="M148" s="64"/>
      <c r="N148" s="64"/>
      <c r="O148" s="65"/>
      <c r="P148" s="64"/>
      <c r="Q148" s="64"/>
      <c r="R148" s="65"/>
      <c r="S148" s="64"/>
      <c r="T148" s="64"/>
      <c r="U148" s="64"/>
      <c r="V148"/>
      <c r="W148"/>
      <c r="X148"/>
      <c r="Y148"/>
      <c r="Z148"/>
      <c r="AA148"/>
      <c r="AB148"/>
      <c r="AC148"/>
      <c r="AD148"/>
      <c r="AE148"/>
      <c r="AF148"/>
      <c r="AG148"/>
      <c r="AH148"/>
      <c r="AI148"/>
      <c r="AJ148"/>
      <c r="AK148"/>
      <c r="AL148"/>
      <c r="AM148" s="65"/>
      <c r="AN148" s="64"/>
      <c r="AP148" s="64"/>
      <c r="AQ148" s="64"/>
      <c r="AR148" s="87"/>
      <c r="AS148" s="64"/>
      <c r="AT148" s="64"/>
      <c r="AU148" s="64"/>
      <c r="AV148" s="65"/>
    </row>
    <row r="149" spans="1:48" s="3" customFormat="1" x14ac:dyDescent="0.2">
      <c r="A149" s="68"/>
      <c r="B149" s="64"/>
      <c r="C149" s="64"/>
      <c r="D149" s="64"/>
      <c r="E149" s="65"/>
      <c r="F149" s="65"/>
      <c r="G149" s="65"/>
      <c r="H149" s="65"/>
      <c r="I149" s="65"/>
      <c r="J149" s="65"/>
      <c r="K149" s="65"/>
      <c r="L149" s="65"/>
      <c r="M149" s="64"/>
      <c r="N149" s="64"/>
      <c r="O149" s="65"/>
      <c r="P149" s="64"/>
      <c r="Q149" s="64"/>
      <c r="R149" s="65"/>
      <c r="S149" s="64"/>
      <c r="T149" s="64"/>
      <c r="U149" s="64"/>
      <c r="V149"/>
      <c r="W149"/>
      <c r="X149"/>
      <c r="Y149"/>
      <c r="Z149"/>
      <c r="AA149"/>
      <c r="AB149"/>
      <c r="AC149"/>
      <c r="AD149"/>
      <c r="AE149"/>
      <c r="AF149"/>
      <c r="AG149"/>
      <c r="AH149"/>
      <c r="AI149"/>
      <c r="AJ149"/>
      <c r="AK149"/>
      <c r="AL149"/>
      <c r="AM149" s="65"/>
      <c r="AN149" s="64"/>
      <c r="AP149" s="64"/>
      <c r="AQ149" s="64"/>
      <c r="AR149" s="87"/>
      <c r="AS149" s="64"/>
      <c r="AT149" s="64"/>
      <c r="AU149" s="64"/>
      <c r="AV149" s="65"/>
    </row>
    <row r="150" spans="1:48" s="3" customFormat="1" x14ac:dyDescent="0.2">
      <c r="A150" s="68"/>
      <c r="B150" s="64"/>
      <c r="C150" s="64"/>
      <c r="D150" s="64"/>
      <c r="E150" s="65"/>
      <c r="F150" s="65"/>
      <c r="G150" s="65"/>
      <c r="H150" s="65"/>
      <c r="I150" s="65"/>
      <c r="J150" s="65"/>
      <c r="K150" s="65"/>
      <c r="L150" s="65"/>
      <c r="M150" s="64"/>
      <c r="N150" s="64"/>
      <c r="O150" s="65"/>
      <c r="P150" s="64"/>
      <c r="Q150" s="64"/>
      <c r="R150" s="65"/>
      <c r="S150" s="64"/>
      <c r="T150" s="64"/>
      <c r="U150" s="64"/>
      <c r="V150"/>
      <c r="W150"/>
      <c r="X150"/>
      <c r="Y150"/>
      <c r="Z150"/>
      <c r="AA150"/>
      <c r="AB150"/>
      <c r="AC150"/>
      <c r="AD150"/>
      <c r="AE150"/>
      <c r="AF150"/>
      <c r="AG150"/>
      <c r="AH150"/>
      <c r="AI150"/>
      <c r="AJ150"/>
      <c r="AK150"/>
      <c r="AL150"/>
      <c r="AM150" s="65"/>
      <c r="AN150" s="64"/>
      <c r="AP150" s="64"/>
      <c r="AQ150" s="64"/>
      <c r="AR150" s="87"/>
      <c r="AS150" s="64"/>
      <c r="AT150" s="64"/>
      <c r="AU150" s="64"/>
      <c r="AV150" s="65"/>
    </row>
    <row r="151" spans="1:48" s="3" customFormat="1" x14ac:dyDescent="0.2">
      <c r="A151" s="68"/>
      <c r="B151" s="64"/>
      <c r="C151" s="64"/>
      <c r="D151" s="64"/>
      <c r="E151" s="65"/>
      <c r="F151" s="65"/>
      <c r="G151" s="65"/>
      <c r="H151" s="65"/>
      <c r="I151" s="65"/>
      <c r="J151" s="65"/>
      <c r="K151" s="65"/>
      <c r="L151" s="65"/>
      <c r="M151" s="64"/>
      <c r="N151" s="64"/>
      <c r="O151" s="65"/>
      <c r="P151" s="64"/>
      <c r="Q151" s="64"/>
      <c r="R151" s="65"/>
      <c r="S151" s="64"/>
      <c r="T151" s="64"/>
      <c r="U151" s="64"/>
      <c r="V151"/>
      <c r="W151"/>
      <c r="X151"/>
      <c r="Y151"/>
      <c r="Z151"/>
      <c r="AA151"/>
      <c r="AB151"/>
      <c r="AC151"/>
      <c r="AD151"/>
      <c r="AE151"/>
      <c r="AF151"/>
      <c r="AG151"/>
      <c r="AH151"/>
      <c r="AI151"/>
      <c r="AJ151"/>
      <c r="AK151"/>
      <c r="AL151"/>
      <c r="AM151" s="65"/>
      <c r="AN151" s="64"/>
      <c r="AP151" s="64"/>
      <c r="AQ151" s="64"/>
      <c r="AR151" s="87"/>
      <c r="AS151" s="64"/>
      <c r="AT151" s="64"/>
      <c r="AU151" s="64"/>
      <c r="AV151" s="65"/>
    </row>
    <row r="152" spans="1:48" s="3" customFormat="1" x14ac:dyDescent="0.2">
      <c r="A152" s="68"/>
      <c r="B152" s="64"/>
      <c r="C152" s="64"/>
      <c r="D152" s="64"/>
      <c r="E152" s="65"/>
      <c r="F152" s="65"/>
      <c r="G152" s="65"/>
      <c r="H152" s="65"/>
      <c r="I152" s="65"/>
      <c r="J152" s="65"/>
      <c r="K152" s="65"/>
      <c r="L152" s="65"/>
      <c r="M152" s="64"/>
      <c r="N152" s="64"/>
      <c r="O152" s="65"/>
      <c r="P152" s="64"/>
      <c r="Q152" s="64"/>
      <c r="R152" s="65"/>
      <c r="S152" s="64"/>
      <c r="T152" s="64"/>
      <c r="U152" s="64"/>
      <c r="V152"/>
      <c r="W152"/>
      <c r="X152"/>
      <c r="Y152"/>
      <c r="Z152"/>
      <c r="AA152"/>
      <c r="AB152"/>
      <c r="AC152"/>
      <c r="AD152"/>
      <c r="AE152"/>
      <c r="AF152"/>
      <c r="AG152"/>
      <c r="AH152"/>
      <c r="AI152"/>
      <c r="AJ152"/>
      <c r="AK152"/>
      <c r="AL152"/>
      <c r="AM152" s="65"/>
      <c r="AN152" s="64"/>
      <c r="AP152" s="64"/>
      <c r="AQ152" s="64"/>
      <c r="AR152" s="87"/>
      <c r="AS152" s="64"/>
      <c r="AT152" s="64"/>
      <c r="AU152" s="64"/>
      <c r="AV152" s="65"/>
    </row>
    <row r="153" spans="1:48" s="3" customFormat="1" x14ac:dyDescent="0.2">
      <c r="A153" s="68"/>
      <c r="B153" s="64"/>
      <c r="C153" s="64"/>
      <c r="D153" s="64"/>
      <c r="E153" s="65"/>
      <c r="F153" s="65"/>
      <c r="G153" s="65"/>
      <c r="H153" s="65"/>
      <c r="I153" s="65"/>
      <c r="J153" s="65"/>
      <c r="K153" s="65"/>
      <c r="L153" s="65"/>
      <c r="M153" s="64"/>
      <c r="N153" s="64"/>
      <c r="O153" s="65"/>
      <c r="P153" s="64"/>
      <c r="Q153" s="64"/>
      <c r="R153" s="65"/>
      <c r="S153" s="64"/>
      <c r="T153" s="64"/>
      <c r="U153" s="64"/>
      <c r="V153"/>
      <c r="W153"/>
      <c r="X153"/>
      <c r="Y153"/>
      <c r="Z153"/>
      <c r="AA153"/>
      <c r="AB153"/>
      <c r="AC153"/>
      <c r="AD153"/>
      <c r="AE153"/>
      <c r="AF153"/>
      <c r="AG153"/>
      <c r="AH153"/>
      <c r="AI153"/>
      <c r="AJ153"/>
      <c r="AK153"/>
      <c r="AL153"/>
      <c r="AM153" s="65"/>
      <c r="AN153" s="64"/>
      <c r="AP153" s="64"/>
      <c r="AQ153" s="64"/>
      <c r="AR153" s="87"/>
      <c r="AS153" s="64"/>
      <c r="AT153" s="64"/>
      <c r="AU153" s="64"/>
      <c r="AV153" s="65"/>
    </row>
    <row r="154" spans="1:48" s="3" customFormat="1" x14ac:dyDescent="0.2">
      <c r="A154" s="68"/>
      <c r="B154" s="64"/>
      <c r="C154" s="64"/>
      <c r="D154" s="64"/>
      <c r="E154" s="65"/>
      <c r="F154" s="65"/>
      <c r="G154" s="65"/>
      <c r="H154" s="65"/>
      <c r="I154" s="65"/>
      <c r="J154" s="65"/>
      <c r="K154" s="65"/>
      <c r="L154" s="65"/>
      <c r="M154" s="64"/>
      <c r="N154" s="64"/>
      <c r="O154" s="65"/>
      <c r="P154" s="64"/>
      <c r="Q154" s="64"/>
      <c r="R154" s="65"/>
      <c r="S154" s="64"/>
      <c r="T154" s="64"/>
      <c r="U154" s="64"/>
      <c r="V154"/>
      <c r="W154"/>
      <c r="X154"/>
      <c r="Y154"/>
      <c r="Z154"/>
      <c r="AA154"/>
      <c r="AB154"/>
      <c r="AC154"/>
      <c r="AD154"/>
      <c r="AE154"/>
      <c r="AF154"/>
      <c r="AG154"/>
      <c r="AH154"/>
      <c r="AI154"/>
      <c r="AJ154"/>
      <c r="AK154"/>
      <c r="AL154"/>
      <c r="AM154" s="65"/>
      <c r="AN154" s="64"/>
      <c r="AP154" s="64"/>
      <c r="AQ154" s="64"/>
      <c r="AR154" s="87"/>
      <c r="AS154" s="64"/>
      <c r="AT154" s="64"/>
      <c r="AU154" s="64"/>
      <c r="AV154" s="65"/>
    </row>
    <row r="155" spans="1:48" s="3" customFormat="1" x14ac:dyDescent="0.2">
      <c r="A155" s="68"/>
      <c r="B155" s="64"/>
      <c r="C155" s="64"/>
      <c r="D155" s="64"/>
      <c r="E155" s="65"/>
      <c r="F155" s="65"/>
      <c r="G155" s="65"/>
      <c r="H155" s="65"/>
      <c r="I155" s="65"/>
      <c r="J155" s="65"/>
      <c r="K155" s="65"/>
      <c r="L155" s="65"/>
      <c r="M155" s="64"/>
      <c r="N155" s="64"/>
      <c r="O155" s="65"/>
      <c r="P155" s="64"/>
      <c r="Q155" s="64"/>
      <c r="R155" s="65"/>
      <c r="S155" s="64"/>
      <c r="T155" s="64"/>
      <c r="U155" s="64"/>
      <c r="V155"/>
      <c r="W155"/>
      <c r="X155"/>
      <c r="Y155"/>
      <c r="Z155"/>
      <c r="AA155"/>
      <c r="AB155"/>
      <c r="AC155"/>
      <c r="AD155"/>
      <c r="AE155"/>
      <c r="AF155"/>
      <c r="AG155"/>
      <c r="AH155"/>
      <c r="AI155"/>
      <c r="AJ155"/>
      <c r="AK155"/>
      <c r="AL155"/>
      <c r="AM155" s="65"/>
      <c r="AN155" s="64"/>
      <c r="AP155" s="64"/>
      <c r="AQ155" s="64"/>
      <c r="AR155" s="87"/>
      <c r="AS155" s="64"/>
      <c r="AT155" s="64"/>
      <c r="AU155" s="64"/>
      <c r="AV155" s="65"/>
    </row>
    <row r="156" spans="1:48" s="3" customFormat="1" x14ac:dyDescent="0.2">
      <c r="A156" s="68"/>
      <c r="B156" s="64"/>
      <c r="C156" s="64"/>
      <c r="D156" s="64"/>
      <c r="E156" s="65"/>
      <c r="F156" s="65"/>
      <c r="G156" s="65"/>
      <c r="H156" s="65"/>
      <c r="I156" s="65"/>
      <c r="J156" s="65"/>
      <c r="K156" s="65"/>
      <c r="L156" s="65"/>
      <c r="M156" s="64"/>
      <c r="N156" s="64"/>
      <c r="O156" s="65"/>
      <c r="P156" s="64"/>
      <c r="Q156" s="64"/>
      <c r="R156" s="65"/>
      <c r="S156" s="64"/>
      <c r="T156" s="64"/>
      <c r="U156" s="64"/>
      <c r="V156"/>
      <c r="W156"/>
      <c r="X156"/>
      <c r="Y156"/>
      <c r="Z156"/>
      <c r="AA156"/>
      <c r="AB156"/>
      <c r="AC156"/>
      <c r="AD156"/>
      <c r="AE156"/>
      <c r="AF156"/>
      <c r="AG156"/>
      <c r="AH156"/>
      <c r="AI156"/>
      <c r="AJ156"/>
      <c r="AK156"/>
      <c r="AL156"/>
      <c r="AM156" s="65"/>
      <c r="AN156" s="64"/>
      <c r="AP156" s="64"/>
      <c r="AQ156" s="64"/>
      <c r="AR156" s="87"/>
      <c r="AS156" s="64"/>
      <c r="AT156" s="64"/>
      <c r="AU156" s="64"/>
      <c r="AV156" s="65"/>
    </row>
    <row r="157" spans="1:48" s="3" customFormat="1" x14ac:dyDescent="0.2">
      <c r="A157" s="68"/>
      <c r="B157" s="64"/>
      <c r="C157" s="64"/>
      <c r="D157" s="64"/>
      <c r="E157" s="65"/>
      <c r="F157" s="65"/>
      <c r="G157" s="65"/>
      <c r="H157" s="65"/>
      <c r="I157" s="65"/>
      <c r="J157" s="65"/>
      <c r="K157" s="65"/>
      <c r="L157" s="65"/>
      <c r="M157" s="64"/>
      <c r="N157" s="64"/>
      <c r="O157" s="65"/>
      <c r="P157" s="64"/>
      <c r="Q157" s="64"/>
      <c r="R157" s="65"/>
      <c r="S157" s="64"/>
      <c r="T157" s="64"/>
      <c r="U157" s="64"/>
      <c r="V157"/>
      <c r="W157"/>
      <c r="X157"/>
      <c r="Y157"/>
      <c r="Z157"/>
      <c r="AA157"/>
      <c r="AB157"/>
      <c r="AC157"/>
      <c r="AD157"/>
      <c r="AE157"/>
      <c r="AF157"/>
      <c r="AG157"/>
      <c r="AH157"/>
      <c r="AI157"/>
      <c r="AJ157"/>
      <c r="AK157"/>
      <c r="AL157"/>
      <c r="AM157" s="65"/>
      <c r="AN157" s="64"/>
      <c r="AP157" s="64"/>
      <c r="AQ157" s="64"/>
      <c r="AR157" s="87"/>
      <c r="AS157" s="64"/>
      <c r="AT157" s="64"/>
      <c r="AU157" s="64"/>
      <c r="AV157" s="65"/>
    </row>
    <row r="158" spans="1:48" s="3" customFormat="1" x14ac:dyDescent="0.2">
      <c r="A158" s="68"/>
      <c r="B158" s="64"/>
      <c r="C158" s="64"/>
      <c r="D158" s="64"/>
      <c r="E158" s="65"/>
      <c r="F158" s="65"/>
      <c r="G158" s="65"/>
      <c r="H158" s="65"/>
      <c r="I158" s="65"/>
      <c r="J158" s="65"/>
      <c r="K158" s="65"/>
      <c r="L158" s="65"/>
      <c r="M158" s="64"/>
      <c r="N158" s="64"/>
      <c r="O158" s="65"/>
      <c r="P158" s="64"/>
      <c r="Q158" s="64"/>
      <c r="R158" s="65"/>
      <c r="S158" s="64"/>
      <c r="T158" s="64"/>
      <c r="U158" s="64"/>
      <c r="V158"/>
      <c r="W158"/>
      <c r="X158"/>
      <c r="Y158"/>
      <c r="Z158"/>
      <c r="AA158"/>
      <c r="AB158"/>
      <c r="AC158"/>
      <c r="AD158"/>
      <c r="AE158"/>
      <c r="AF158"/>
      <c r="AG158"/>
      <c r="AH158"/>
      <c r="AI158"/>
      <c r="AJ158"/>
      <c r="AK158"/>
      <c r="AL158"/>
      <c r="AM158" s="65"/>
      <c r="AN158" s="64"/>
      <c r="AP158" s="64"/>
      <c r="AQ158" s="64"/>
      <c r="AR158" s="87"/>
      <c r="AS158" s="64"/>
      <c r="AT158" s="64"/>
      <c r="AU158" s="64"/>
      <c r="AV158" s="65"/>
    </row>
    <row r="159" spans="1:48" s="3" customFormat="1" x14ac:dyDescent="0.2">
      <c r="A159" s="68"/>
      <c r="B159" s="64"/>
      <c r="C159" s="64"/>
      <c r="D159" s="64"/>
      <c r="E159" s="65"/>
      <c r="F159" s="65"/>
      <c r="G159" s="65"/>
      <c r="H159" s="65"/>
      <c r="I159" s="65"/>
      <c r="J159" s="65"/>
      <c r="K159" s="65"/>
      <c r="L159" s="65"/>
      <c r="M159" s="64"/>
      <c r="N159" s="64"/>
      <c r="O159" s="65"/>
      <c r="P159" s="64"/>
      <c r="Q159" s="64"/>
      <c r="R159" s="65"/>
      <c r="S159" s="64"/>
      <c r="T159" s="64"/>
      <c r="U159" s="64"/>
      <c r="V159"/>
      <c r="W159"/>
      <c r="X159"/>
      <c r="Y159"/>
      <c r="Z159"/>
      <c r="AA159"/>
      <c r="AB159"/>
      <c r="AC159"/>
      <c r="AD159"/>
      <c r="AE159"/>
      <c r="AF159"/>
      <c r="AG159"/>
      <c r="AH159"/>
      <c r="AI159"/>
      <c r="AJ159"/>
      <c r="AK159"/>
      <c r="AL159"/>
      <c r="AM159" s="65"/>
      <c r="AN159" s="64"/>
      <c r="AP159" s="64"/>
      <c r="AQ159" s="64"/>
      <c r="AR159" s="87"/>
      <c r="AS159" s="64"/>
      <c r="AT159" s="64"/>
      <c r="AU159" s="64"/>
      <c r="AV159" s="65"/>
    </row>
    <row r="160" spans="1:48" s="3" customFormat="1" x14ac:dyDescent="0.2">
      <c r="A160" s="68"/>
      <c r="B160" s="64"/>
      <c r="C160" s="64"/>
      <c r="D160" s="64"/>
      <c r="E160" s="65"/>
      <c r="F160" s="65"/>
      <c r="G160" s="65"/>
      <c r="H160" s="65"/>
      <c r="I160" s="65"/>
      <c r="J160" s="65"/>
      <c r="K160" s="65"/>
      <c r="L160" s="65"/>
      <c r="M160" s="64"/>
      <c r="N160" s="64"/>
      <c r="O160" s="65"/>
      <c r="P160" s="64"/>
      <c r="Q160" s="64"/>
      <c r="R160" s="65"/>
      <c r="S160" s="64"/>
      <c r="T160" s="64"/>
      <c r="U160" s="64"/>
      <c r="V160"/>
      <c r="W160"/>
      <c r="X160"/>
      <c r="Y160"/>
      <c r="Z160"/>
      <c r="AA160"/>
      <c r="AB160"/>
      <c r="AC160"/>
      <c r="AD160"/>
      <c r="AE160"/>
      <c r="AF160"/>
      <c r="AG160"/>
      <c r="AH160"/>
      <c r="AI160"/>
      <c r="AJ160"/>
      <c r="AK160"/>
      <c r="AL160"/>
      <c r="AM160" s="65"/>
      <c r="AN160" s="64"/>
      <c r="AP160" s="64"/>
      <c r="AQ160" s="64"/>
      <c r="AR160" s="87"/>
      <c r="AS160" s="64"/>
      <c r="AT160" s="64"/>
      <c r="AU160" s="64"/>
      <c r="AV160" s="65"/>
    </row>
    <row r="161" spans="1:48" s="3" customFormat="1" x14ac:dyDescent="0.2">
      <c r="A161" s="68"/>
      <c r="B161" s="64"/>
      <c r="C161" s="64"/>
      <c r="D161" s="64"/>
      <c r="E161" s="65"/>
      <c r="F161" s="65"/>
      <c r="G161" s="65"/>
      <c r="H161" s="65"/>
      <c r="I161" s="65"/>
      <c r="J161" s="65"/>
      <c r="K161" s="65"/>
      <c r="L161" s="65"/>
      <c r="M161" s="64"/>
      <c r="N161" s="64"/>
      <c r="O161" s="65"/>
      <c r="P161" s="64"/>
      <c r="Q161" s="64"/>
      <c r="R161" s="65"/>
      <c r="S161" s="64"/>
      <c r="T161" s="64"/>
      <c r="U161" s="64"/>
      <c r="V161"/>
      <c r="W161"/>
      <c r="X161"/>
      <c r="Y161"/>
      <c r="Z161"/>
      <c r="AA161"/>
      <c r="AB161"/>
      <c r="AC161"/>
      <c r="AD161"/>
      <c r="AE161"/>
      <c r="AF161"/>
      <c r="AG161"/>
      <c r="AH161"/>
      <c r="AI161"/>
      <c r="AJ161"/>
      <c r="AK161"/>
      <c r="AL161"/>
      <c r="AM161" s="65"/>
      <c r="AN161" s="64"/>
      <c r="AP161" s="64"/>
      <c r="AQ161" s="64"/>
      <c r="AR161" s="87"/>
      <c r="AS161" s="64"/>
      <c r="AT161" s="64"/>
      <c r="AU161" s="64"/>
      <c r="AV161" s="65"/>
    </row>
    <row r="162" spans="1:48" s="3" customFormat="1" x14ac:dyDescent="0.2">
      <c r="A162" s="68"/>
      <c r="B162" s="64"/>
      <c r="C162" s="64"/>
      <c r="D162" s="64"/>
      <c r="E162" s="65"/>
      <c r="F162" s="65"/>
      <c r="G162" s="65"/>
      <c r="H162" s="65"/>
      <c r="I162" s="65"/>
      <c r="J162" s="65"/>
      <c r="K162" s="65"/>
      <c r="L162" s="65"/>
      <c r="M162" s="64"/>
      <c r="N162" s="64"/>
      <c r="O162" s="65"/>
      <c r="P162" s="64"/>
      <c r="Q162" s="64"/>
      <c r="R162" s="65"/>
      <c r="S162" s="64"/>
      <c r="T162" s="64"/>
      <c r="U162" s="64"/>
      <c r="V162"/>
      <c r="W162"/>
      <c r="X162"/>
      <c r="Y162"/>
      <c r="Z162"/>
      <c r="AA162"/>
      <c r="AB162"/>
      <c r="AC162"/>
      <c r="AD162"/>
      <c r="AE162"/>
      <c r="AF162"/>
      <c r="AG162"/>
      <c r="AH162"/>
      <c r="AI162"/>
      <c r="AJ162"/>
      <c r="AK162"/>
      <c r="AL162"/>
      <c r="AM162" s="65"/>
      <c r="AN162" s="64"/>
      <c r="AP162" s="64"/>
      <c r="AQ162" s="64"/>
      <c r="AR162" s="87"/>
      <c r="AS162" s="64"/>
      <c r="AT162" s="64"/>
      <c r="AU162" s="64"/>
      <c r="AV162" s="65"/>
    </row>
    <row r="163" spans="1:48" s="3" customFormat="1" x14ac:dyDescent="0.2">
      <c r="A163" s="68"/>
      <c r="B163" s="64"/>
      <c r="C163" s="64"/>
      <c r="D163" s="64"/>
      <c r="E163" s="65"/>
      <c r="F163" s="65"/>
      <c r="G163" s="65"/>
      <c r="H163" s="65"/>
      <c r="I163" s="65"/>
      <c r="J163" s="65"/>
      <c r="K163" s="65"/>
      <c r="L163" s="65"/>
      <c r="M163" s="64"/>
      <c r="N163" s="64"/>
      <c r="O163" s="65"/>
      <c r="P163" s="64"/>
      <c r="Q163" s="64"/>
      <c r="R163" s="65"/>
      <c r="S163" s="64"/>
      <c r="T163" s="64"/>
      <c r="U163" s="64"/>
      <c r="V163"/>
      <c r="W163"/>
      <c r="X163"/>
      <c r="Y163"/>
      <c r="Z163"/>
      <c r="AA163"/>
      <c r="AB163"/>
      <c r="AC163"/>
      <c r="AD163"/>
      <c r="AE163"/>
      <c r="AF163"/>
      <c r="AG163"/>
      <c r="AH163"/>
      <c r="AI163"/>
      <c r="AJ163"/>
      <c r="AK163"/>
      <c r="AL163"/>
      <c r="AM163" s="65"/>
      <c r="AN163" s="64"/>
      <c r="AP163" s="64"/>
      <c r="AQ163" s="64"/>
      <c r="AR163" s="87"/>
      <c r="AS163" s="64"/>
      <c r="AT163" s="64"/>
      <c r="AU163" s="64"/>
      <c r="AV163" s="65"/>
    </row>
    <row r="164" spans="1:48" s="3" customFormat="1" x14ac:dyDescent="0.2">
      <c r="A164" s="68"/>
      <c r="B164" s="64"/>
      <c r="C164" s="64"/>
      <c r="D164" s="64"/>
      <c r="E164" s="65"/>
      <c r="F164" s="65"/>
      <c r="G164" s="65"/>
      <c r="H164" s="65"/>
      <c r="I164" s="65"/>
      <c r="J164" s="65"/>
      <c r="K164" s="65"/>
      <c r="L164" s="65"/>
      <c r="M164" s="64"/>
      <c r="N164" s="64"/>
      <c r="O164" s="65"/>
      <c r="P164" s="64"/>
      <c r="Q164" s="64"/>
      <c r="R164" s="65"/>
      <c r="S164" s="64"/>
      <c r="T164" s="64"/>
      <c r="U164" s="64"/>
      <c r="V164"/>
      <c r="W164"/>
      <c r="X164"/>
      <c r="Y164"/>
      <c r="Z164"/>
      <c r="AA164"/>
      <c r="AB164"/>
      <c r="AC164"/>
      <c r="AD164"/>
      <c r="AE164"/>
      <c r="AF164"/>
      <c r="AG164"/>
      <c r="AH164"/>
      <c r="AI164"/>
      <c r="AJ164"/>
      <c r="AK164"/>
      <c r="AL164"/>
      <c r="AM164" s="65"/>
      <c r="AN164" s="64"/>
      <c r="AP164" s="64"/>
      <c r="AQ164" s="64"/>
      <c r="AR164" s="87"/>
      <c r="AS164" s="64"/>
      <c r="AT164" s="64"/>
      <c r="AU164" s="64"/>
      <c r="AV164" s="65"/>
    </row>
    <row r="165" spans="1:48" s="3" customFormat="1" x14ac:dyDescent="0.2">
      <c r="A165" s="68"/>
      <c r="B165" s="64"/>
      <c r="C165" s="64"/>
      <c r="D165" s="64"/>
      <c r="E165" s="65"/>
      <c r="F165" s="65"/>
      <c r="G165" s="65"/>
      <c r="H165" s="65"/>
      <c r="I165" s="65"/>
      <c r="J165" s="65"/>
      <c r="K165" s="65"/>
      <c r="L165" s="65"/>
      <c r="M165" s="64"/>
      <c r="N165" s="64"/>
      <c r="O165" s="65"/>
      <c r="P165" s="64"/>
      <c r="Q165" s="64"/>
      <c r="R165" s="65"/>
      <c r="S165" s="64"/>
      <c r="T165" s="64"/>
      <c r="U165" s="64"/>
      <c r="V165"/>
      <c r="W165"/>
      <c r="X165"/>
      <c r="Y165"/>
      <c r="Z165"/>
      <c r="AA165"/>
      <c r="AB165"/>
      <c r="AC165"/>
      <c r="AD165"/>
      <c r="AE165"/>
      <c r="AF165"/>
      <c r="AG165"/>
      <c r="AH165"/>
      <c r="AI165"/>
      <c r="AJ165"/>
      <c r="AK165"/>
      <c r="AL165"/>
      <c r="AM165" s="65"/>
      <c r="AN165" s="64"/>
      <c r="AP165" s="64"/>
      <c r="AQ165" s="64"/>
      <c r="AR165" s="87"/>
      <c r="AS165" s="64"/>
      <c r="AT165" s="64"/>
      <c r="AU165" s="64"/>
      <c r="AV165" s="65"/>
    </row>
    <row r="166" spans="1:48" s="3" customFormat="1" x14ac:dyDescent="0.2">
      <c r="A166" s="68"/>
      <c r="B166" s="64"/>
      <c r="C166" s="64"/>
      <c r="D166" s="64"/>
      <c r="E166" s="65"/>
      <c r="F166" s="65"/>
      <c r="G166" s="65"/>
      <c r="H166" s="65"/>
      <c r="I166" s="65"/>
      <c r="J166" s="65"/>
      <c r="K166" s="65"/>
      <c r="L166" s="65"/>
      <c r="M166" s="64"/>
      <c r="N166" s="64"/>
      <c r="O166" s="65"/>
      <c r="P166" s="64"/>
      <c r="Q166" s="64"/>
      <c r="R166" s="65"/>
      <c r="S166" s="64"/>
      <c r="T166" s="64"/>
      <c r="U166" s="64"/>
      <c r="V166"/>
      <c r="W166"/>
      <c r="X166"/>
      <c r="Y166"/>
      <c r="Z166"/>
      <c r="AA166"/>
      <c r="AB166"/>
      <c r="AC166"/>
      <c r="AD166"/>
      <c r="AE166"/>
      <c r="AF166"/>
      <c r="AG166"/>
      <c r="AH166"/>
      <c r="AI166"/>
      <c r="AJ166"/>
      <c r="AK166"/>
      <c r="AL166"/>
      <c r="AM166" s="65"/>
      <c r="AN166" s="64"/>
      <c r="AP166" s="64"/>
      <c r="AQ166" s="64"/>
      <c r="AR166" s="87"/>
      <c r="AS166" s="64"/>
      <c r="AT166" s="64"/>
      <c r="AU166" s="64"/>
      <c r="AV166" s="65"/>
    </row>
    <row r="167" spans="1:48" s="3" customFormat="1" x14ac:dyDescent="0.2">
      <c r="A167" s="68"/>
      <c r="B167" s="64"/>
      <c r="C167" s="64"/>
      <c r="D167" s="64"/>
      <c r="E167" s="65"/>
      <c r="F167" s="65"/>
      <c r="G167" s="65"/>
      <c r="H167" s="65"/>
      <c r="I167" s="65"/>
      <c r="J167" s="65"/>
      <c r="K167" s="65"/>
      <c r="L167" s="65"/>
      <c r="M167" s="64"/>
      <c r="N167" s="64"/>
      <c r="O167" s="65"/>
      <c r="P167" s="64"/>
      <c r="Q167" s="64"/>
      <c r="R167" s="65"/>
      <c r="S167" s="64"/>
      <c r="T167" s="64"/>
      <c r="U167" s="64"/>
      <c r="V167"/>
      <c r="W167"/>
      <c r="X167"/>
      <c r="Y167"/>
      <c r="Z167"/>
      <c r="AA167"/>
      <c r="AB167"/>
      <c r="AC167"/>
      <c r="AD167"/>
      <c r="AE167"/>
      <c r="AF167"/>
      <c r="AG167"/>
      <c r="AH167"/>
      <c r="AI167"/>
      <c r="AJ167"/>
      <c r="AK167"/>
      <c r="AL167"/>
      <c r="AM167" s="65"/>
      <c r="AN167" s="64"/>
      <c r="AP167" s="64"/>
      <c r="AQ167" s="64"/>
      <c r="AR167" s="87"/>
      <c r="AS167" s="64"/>
      <c r="AT167" s="64"/>
      <c r="AU167" s="64"/>
      <c r="AV167" s="65"/>
    </row>
    <row r="168" spans="1:48" s="3" customFormat="1" x14ac:dyDescent="0.2">
      <c r="A168" s="68"/>
      <c r="B168" s="64"/>
      <c r="C168" s="64"/>
      <c r="D168" s="64"/>
      <c r="E168" s="65"/>
      <c r="F168" s="65"/>
      <c r="G168" s="65"/>
      <c r="H168" s="65"/>
      <c r="I168" s="65"/>
      <c r="J168" s="65"/>
      <c r="K168" s="65"/>
      <c r="L168" s="65"/>
      <c r="M168" s="64"/>
      <c r="N168" s="64"/>
      <c r="O168" s="65"/>
      <c r="P168" s="64"/>
      <c r="Q168" s="64"/>
      <c r="R168" s="65"/>
      <c r="S168" s="64"/>
      <c r="T168" s="64"/>
      <c r="U168" s="64"/>
      <c r="V168"/>
      <c r="W168"/>
      <c r="X168"/>
      <c r="Y168"/>
      <c r="Z168"/>
      <c r="AA168"/>
      <c r="AB168"/>
      <c r="AC168"/>
      <c r="AD168"/>
      <c r="AE168"/>
      <c r="AF168"/>
      <c r="AG168"/>
      <c r="AH168"/>
      <c r="AI168"/>
      <c r="AJ168"/>
      <c r="AK168"/>
      <c r="AL168"/>
      <c r="AM168" s="65"/>
      <c r="AN168" s="64"/>
      <c r="AP168" s="64"/>
      <c r="AQ168" s="64"/>
      <c r="AR168" s="87"/>
      <c r="AS168" s="64"/>
      <c r="AT168" s="64"/>
      <c r="AU168" s="64"/>
      <c r="AV168" s="65"/>
    </row>
    <row r="169" spans="1:48" s="3" customFormat="1" x14ac:dyDescent="0.2">
      <c r="A169" s="68"/>
      <c r="B169" s="64"/>
      <c r="C169" s="64"/>
      <c r="D169" s="64"/>
      <c r="E169" s="65"/>
      <c r="F169" s="65"/>
      <c r="G169" s="65"/>
      <c r="H169" s="65"/>
      <c r="I169" s="65"/>
      <c r="J169" s="65"/>
      <c r="K169" s="65"/>
      <c r="L169" s="65"/>
      <c r="M169" s="64"/>
      <c r="N169" s="64"/>
      <c r="O169" s="65"/>
      <c r="P169" s="64"/>
      <c r="Q169" s="64"/>
      <c r="R169" s="65"/>
      <c r="S169" s="64"/>
      <c r="T169" s="64"/>
      <c r="U169" s="64"/>
      <c r="V169"/>
      <c r="W169"/>
      <c r="X169"/>
      <c r="Y169"/>
      <c r="Z169"/>
      <c r="AA169"/>
      <c r="AB169"/>
      <c r="AC169"/>
      <c r="AD169"/>
      <c r="AE169"/>
      <c r="AF169"/>
      <c r="AG169"/>
      <c r="AH169"/>
      <c r="AI169"/>
      <c r="AJ169"/>
      <c r="AK169"/>
      <c r="AL169"/>
      <c r="AM169" s="65"/>
      <c r="AN169" s="64"/>
      <c r="AP169" s="64"/>
      <c r="AQ169" s="64"/>
      <c r="AR169" s="87"/>
      <c r="AS169" s="64"/>
      <c r="AT169" s="64"/>
      <c r="AU169" s="64"/>
      <c r="AV169" s="65"/>
    </row>
    <row r="170" spans="1:48" s="3" customFormat="1" x14ac:dyDescent="0.2">
      <c r="A170" s="68"/>
      <c r="B170" s="64"/>
      <c r="C170" s="64"/>
      <c r="D170" s="64"/>
      <c r="E170" s="65"/>
      <c r="F170" s="65"/>
      <c r="G170" s="65"/>
      <c r="H170" s="65"/>
      <c r="I170" s="65"/>
      <c r="J170" s="65"/>
      <c r="K170" s="65"/>
      <c r="L170" s="65"/>
      <c r="M170" s="64"/>
      <c r="N170" s="64"/>
      <c r="O170" s="65"/>
      <c r="P170" s="64"/>
      <c r="Q170" s="64"/>
      <c r="R170" s="65"/>
      <c r="S170" s="64"/>
      <c r="T170" s="64"/>
      <c r="U170" s="64"/>
      <c r="V170"/>
      <c r="W170"/>
      <c r="X170"/>
      <c r="Y170"/>
      <c r="Z170"/>
      <c r="AA170"/>
      <c r="AB170"/>
      <c r="AC170"/>
      <c r="AD170"/>
      <c r="AE170"/>
      <c r="AF170"/>
      <c r="AG170"/>
      <c r="AH170"/>
      <c r="AI170"/>
      <c r="AJ170"/>
      <c r="AK170"/>
      <c r="AL170"/>
      <c r="AM170" s="65"/>
      <c r="AN170" s="64"/>
      <c r="AP170" s="64"/>
      <c r="AQ170" s="64"/>
      <c r="AR170" s="87"/>
      <c r="AS170" s="64"/>
      <c r="AT170" s="64"/>
      <c r="AU170" s="64"/>
      <c r="AV170" s="65"/>
    </row>
    <row r="171" spans="1:48" s="3" customFormat="1" x14ac:dyDescent="0.2">
      <c r="A171" s="68"/>
      <c r="B171" s="64"/>
      <c r="C171" s="64"/>
      <c r="D171" s="64"/>
      <c r="E171" s="65"/>
      <c r="F171" s="65"/>
      <c r="G171" s="65"/>
      <c r="H171" s="65"/>
      <c r="I171" s="65"/>
      <c r="J171" s="65"/>
      <c r="K171" s="65"/>
      <c r="L171" s="65"/>
      <c r="M171" s="64"/>
      <c r="N171" s="64"/>
      <c r="O171" s="65"/>
      <c r="P171" s="64"/>
      <c r="Q171" s="64"/>
      <c r="R171" s="65"/>
      <c r="S171" s="64"/>
      <c r="T171" s="64"/>
      <c r="U171" s="64"/>
      <c r="V171"/>
      <c r="W171"/>
      <c r="X171"/>
      <c r="Y171"/>
      <c r="Z171"/>
      <c r="AA171"/>
      <c r="AB171"/>
      <c r="AC171"/>
      <c r="AD171"/>
      <c r="AE171"/>
      <c r="AF171"/>
      <c r="AG171"/>
      <c r="AH171"/>
      <c r="AI171"/>
      <c r="AJ171"/>
      <c r="AK171"/>
      <c r="AL171"/>
      <c r="AM171" s="65"/>
      <c r="AN171" s="64"/>
      <c r="AP171" s="64"/>
      <c r="AQ171" s="64"/>
      <c r="AR171" s="87"/>
      <c r="AS171" s="64"/>
      <c r="AT171" s="64"/>
      <c r="AU171" s="64"/>
      <c r="AV171" s="65"/>
    </row>
    <row r="172" spans="1:48" s="3" customFormat="1" x14ac:dyDescent="0.2">
      <c r="A172" s="68"/>
      <c r="B172" s="64"/>
      <c r="C172" s="64"/>
      <c r="D172" s="64"/>
      <c r="E172" s="65"/>
      <c r="F172" s="65"/>
      <c r="G172" s="65"/>
      <c r="H172" s="65"/>
      <c r="I172" s="65"/>
      <c r="J172" s="65"/>
      <c r="K172" s="65"/>
      <c r="L172" s="65"/>
      <c r="M172" s="64"/>
      <c r="N172" s="64"/>
      <c r="O172" s="65"/>
      <c r="P172" s="64"/>
      <c r="Q172" s="64"/>
      <c r="R172" s="65"/>
      <c r="S172" s="64"/>
      <c r="T172" s="64"/>
      <c r="U172" s="64"/>
      <c r="V172"/>
      <c r="W172"/>
      <c r="X172"/>
      <c r="Y172"/>
      <c r="Z172"/>
      <c r="AA172"/>
      <c r="AB172"/>
      <c r="AC172"/>
      <c r="AD172"/>
      <c r="AE172"/>
      <c r="AF172"/>
      <c r="AG172"/>
      <c r="AH172"/>
      <c r="AI172"/>
      <c r="AJ172"/>
      <c r="AK172"/>
      <c r="AL172"/>
      <c r="AM172" s="65"/>
      <c r="AN172" s="64"/>
      <c r="AP172" s="64"/>
      <c r="AQ172" s="64"/>
      <c r="AR172" s="87"/>
      <c r="AS172" s="64"/>
      <c r="AT172" s="64"/>
      <c r="AU172" s="64"/>
      <c r="AV172" s="65"/>
    </row>
    <row r="173" spans="1:48" s="3" customFormat="1" x14ac:dyDescent="0.2">
      <c r="A173" s="68"/>
      <c r="B173" s="64"/>
      <c r="C173" s="64"/>
      <c r="D173" s="64"/>
      <c r="E173" s="65"/>
      <c r="F173" s="65"/>
      <c r="G173" s="65"/>
      <c r="H173" s="65"/>
      <c r="I173" s="65"/>
      <c r="J173" s="65"/>
      <c r="K173" s="65"/>
      <c r="L173" s="65"/>
      <c r="M173" s="64"/>
      <c r="N173" s="64"/>
      <c r="O173" s="65"/>
      <c r="P173" s="64"/>
      <c r="Q173" s="64"/>
      <c r="R173" s="65"/>
      <c r="S173" s="64"/>
      <c r="T173" s="64"/>
      <c r="U173" s="64"/>
      <c r="V173"/>
      <c r="W173"/>
      <c r="X173"/>
      <c r="Y173"/>
      <c r="Z173"/>
      <c r="AA173"/>
      <c r="AB173"/>
      <c r="AC173"/>
      <c r="AD173"/>
      <c r="AE173"/>
      <c r="AF173"/>
      <c r="AG173"/>
      <c r="AH173"/>
      <c r="AI173"/>
      <c r="AJ173"/>
      <c r="AK173"/>
      <c r="AL173"/>
      <c r="AM173" s="65"/>
      <c r="AN173" s="64"/>
      <c r="AP173" s="64"/>
      <c r="AQ173" s="64"/>
      <c r="AR173" s="87"/>
      <c r="AS173" s="64"/>
      <c r="AT173" s="64"/>
      <c r="AU173" s="64"/>
      <c r="AV173" s="65"/>
    </row>
    <row r="174" spans="1:48" s="3" customFormat="1" x14ac:dyDescent="0.2">
      <c r="A174" s="68"/>
      <c r="B174" s="64"/>
      <c r="C174" s="64"/>
      <c r="D174" s="64"/>
      <c r="E174" s="65"/>
      <c r="F174" s="65"/>
      <c r="G174" s="65"/>
      <c r="H174" s="65"/>
      <c r="I174" s="65"/>
      <c r="J174" s="65"/>
      <c r="K174" s="65"/>
      <c r="L174" s="65"/>
      <c r="M174" s="64"/>
      <c r="N174" s="64"/>
      <c r="O174" s="65"/>
      <c r="P174" s="64"/>
      <c r="Q174" s="64"/>
      <c r="R174" s="65"/>
      <c r="S174" s="64"/>
      <c r="T174" s="64"/>
      <c r="U174" s="64"/>
      <c r="V174"/>
      <c r="W174"/>
      <c r="X174"/>
      <c r="Y174"/>
      <c r="Z174"/>
      <c r="AA174"/>
      <c r="AB174"/>
      <c r="AC174"/>
      <c r="AD174"/>
      <c r="AE174"/>
      <c r="AF174"/>
      <c r="AG174"/>
      <c r="AH174"/>
      <c r="AI174"/>
      <c r="AJ174"/>
      <c r="AK174"/>
      <c r="AL174"/>
      <c r="AM174" s="65"/>
      <c r="AN174" s="64"/>
      <c r="AP174" s="64"/>
      <c r="AQ174" s="64"/>
      <c r="AR174" s="87"/>
      <c r="AS174" s="64"/>
      <c r="AT174" s="64"/>
      <c r="AU174" s="64"/>
      <c r="AV174" s="65"/>
    </row>
    <row r="175" spans="1:48" s="3" customFormat="1" x14ac:dyDescent="0.2">
      <c r="A175" s="68"/>
      <c r="B175" s="64"/>
      <c r="C175" s="64"/>
      <c r="D175" s="64"/>
      <c r="E175" s="65"/>
      <c r="F175" s="65"/>
      <c r="G175" s="65"/>
      <c r="H175" s="65"/>
      <c r="I175" s="65"/>
      <c r="J175" s="65"/>
      <c r="K175" s="65"/>
      <c r="L175" s="65"/>
      <c r="M175" s="64"/>
      <c r="N175" s="64"/>
      <c r="O175" s="65"/>
      <c r="P175" s="64"/>
      <c r="Q175" s="64"/>
      <c r="R175" s="65"/>
      <c r="S175" s="64"/>
      <c r="T175" s="64"/>
      <c r="U175" s="64"/>
      <c r="V175"/>
      <c r="W175"/>
      <c r="X175"/>
      <c r="Y175"/>
      <c r="Z175"/>
      <c r="AA175"/>
      <c r="AB175"/>
      <c r="AC175"/>
      <c r="AD175"/>
      <c r="AE175"/>
      <c r="AF175"/>
      <c r="AG175"/>
      <c r="AH175"/>
      <c r="AI175"/>
      <c r="AJ175"/>
      <c r="AK175"/>
      <c r="AL175"/>
      <c r="AM175" s="65"/>
      <c r="AN175" s="64"/>
      <c r="AP175" s="64"/>
      <c r="AQ175" s="64"/>
      <c r="AR175" s="87"/>
      <c r="AS175" s="64"/>
      <c r="AT175" s="64"/>
      <c r="AU175" s="64"/>
      <c r="AV175" s="65"/>
    </row>
    <row r="176" spans="1:48" s="3" customFormat="1" x14ac:dyDescent="0.2">
      <c r="A176" s="68"/>
      <c r="B176" s="64"/>
      <c r="C176" s="64"/>
      <c r="D176" s="64"/>
      <c r="E176" s="65"/>
      <c r="F176" s="65"/>
      <c r="G176" s="65"/>
      <c r="H176" s="65"/>
      <c r="I176" s="65"/>
      <c r="J176" s="65"/>
      <c r="K176" s="65"/>
      <c r="L176" s="65"/>
      <c r="M176" s="64"/>
      <c r="N176" s="64"/>
      <c r="O176" s="65"/>
      <c r="P176" s="64"/>
      <c r="Q176" s="64"/>
      <c r="R176" s="65"/>
      <c r="S176" s="64"/>
      <c r="T176" s="64"/>
      <c r="U176" s="64"/>
      <c r="V176"/>
      <c r="W176"/>
      <c r="X176"/>
      <c r="Y176"/>
      <c r="Z176"/>
      <c r="AA176"/>
      <c r="AB176"/>
      <c r="AC176"/>
      <c r="AD176"/>
      <c r="AE176"/>
      <c r="AF176"/>
      <c r="AG176"/>
      <c r="AH176"/>
      <c r="AI176"/>
      <c r="AJ176"/>
      <c r="AK176"/>
      <c r="AL176"/>
      <c r="AM176" s="65"/>
      <c r="AN176" s="64"/>
      <c r="AP176" s="64"/>
      <c r="AQ176" s="64"/>
      <c r="AR176" s="87"/>
      <c r="AS176" s="64"/>
      <c r="AT176" s="64"/>
      <c r="AU176" s="64"/>
      <c r="AV176" s="65"/>
    </row>
    <row r="177" spans="1:48" s="3" customFormat="1" x14ac:dyDescent="0.2">
      <c r="A177" s="68"/>
      <c r="B177" s="64"/>
      <c r="C177" s="64"/>
      <c r="D177" s="64"/>
      <c r="E177" s="65"/>
      <c r="F177" s="65"/>
      <c r="G177" s="65"/>
      <c r="H177" s="65"/>
      <c r="I177" s="65"/>
      <c r="J177" s="65"/>
      <c r="K177" s="65"/>
      <c r="L177" s="65"/>
      <c r="M177" s="64"/>
      <c r="N177" s="64"/>
      <c r="O177" s="65"/>
      <c r="P177" s="64"/>
      <c r="Q177" s="64"/>
      <c r="R177" s="65"/>
      <c r="S177" s="64"/>
      <c r="T177" s="64"/>
      <c r="U177" s="64"/>
      <c r="V177"/>
      <c r="W177"/>
      <c r="X177"/>
      <c r="Y177"/>
      <c r="Z177"/>
      <c r="AA177"/>
      <c r="AB177"/>
      <c r="AC177"/>
      <c r="AD177"/>
      <c r="AE177"/>
      <c r="AF177"/>
      <c r="AG177"/>
      <c r="AH177"/>
      <c r="AI177"/>
      <c r="AJ177"/>
      <c r="AK177"/>
      <c r="AL177"/>
      <c r="AM177" s="65"/>
      <c r="AN177" s="64"/>
      <c r="AP177" s="64"/>
      <c r="AQ177" s="64"/>
      <c r="AR177" s="87"/>
      <c r="AS177" s="64"/>
      <c r="AT177" s="64"/>
      <c r="AU177" s="64"/>
      <c r="AV177" s="65"/>
    </row>
    <row r="178" spans="1:48" s="3" customFormat="1" x14ac:dyDescent="0.2">
      <c r="A178" s="68"/>
      <c r="B178" s="64"/>
      <c r="C178" s="64"/>
      <c r="D178" s="64"/>
      <c r="E178" s="65"/>
      <c r="F178" s="65"/>
      <c r="G178" s="65"/>
      <c r="H178" s="65"/>
      <c r="I178" s="65"/>
      <c r="J178" s="65"/>
      <c r="K178" s="65"/>
      <c r="L178" s="65"/>
      <c r="M178" s="64"/>
      <c r="N178" s="64"/>
      <c r="O178" s="65"/>
      <c r="P178" s="64"/>
      <c r="Q178" s="64"/>
      <c r="R178" s="65"/>
      <c r="S178" s="64"/>
      <c r="T178" s="64"/>
      <c r="U178" s="64"/>
      <c r="V178"/>
      <c r="W178"/>
      <c r="X178"/>
      <c r="Y178"/>
      <c r="Z178"/>
      <c r="AA178"/>
      <c r="AB178"/>
      <c r="AC178"/>
      <c r="AD178"/>
      <c r="AE178"/>
      <c r="AF178"/>
      <c r="AG178"/>
      <c r="AH178"/>
      <c r="AI178"/>
      <c r="AJ178"/>
      <c r="AK178"/>
      <c r="AL178"/>
      <c r="AM178" s="65"/>
      <c r="AN178" s="64"/>
      <c r="AP178" s="64"/>
      <c r="AQ178" s="64"/>
      <c r="AR178" s="87"/>
      <c r="AS178" s="64"/>
      <c r="AT178" s="64"/>
      <c r="AU178" s="64"/>
      <c r="AV178" s="65"/>
    </row>
    <row r="179" spans="1:48" s="3" customFormat="1" x14ac:dyDescent="0.2">
      <c r="A179" s="68"/>
      <c r="B179" s="64"/>
      <c r="C179" s="64"/>
      <c r="D179" s="64"/>
      <c r="E179" s="65"/>
      <c r="F179" s="65"/>
      <c r="G179" s="65"/>
      <c r="H179" s="65"/>
      <c r="I179" s="65"/>
      <c r="J179" s="65"/>
      <c r="K179" s="65"/>
      <c r="L179" s="65"/>
      <c r="M179" s="64"/>
      <c r="N179" s="64"/>
      <c r="O179" s="65"/>
      <c r="P179" s="64"/>
      <c r="Q179" s="64"/>
      <c r="R179" s="65"/>
      <c r="S179" s="64"/>
      <c r="T179" s="64"/>
      <c r="U179" s="64"/>
      <c r="V179"/>
      <c r="W179"/>
      <c r="X179"/>
      <c r="Y179"/>
      <c r="Z179"/>
      <c r="AA179"/>
      <c r="AB179"/>
      <c r="AC179"/>
      <c r="AD179"/>
      <c r="AE179"/>
      <c r="AF179"/>
      <c r="AG179"/>
      <c r="AH179"/>
      <c r="AI179"/>
      <c r="AJ179"/>
      <c r="AK179"/>
      <c r="AL179"/>
      <c r="AM179" s="65"/>
      <c r="AN179" s="64"/>
      <c r="AP179" s="64"/>
      <c r="AQ179" s="64"/>
      <c r="AR179" s="87"/>
      <c r="AS179" s="64"/>
      <c r="AT179" s="64"/>
      <c r="AU179" s="64"/>
      <c r="AV179" s="65"/>
    </row>
    <row r="180" spans="1:48" s="3" customFormat="1" x14ac:dyDescent="0.2">
      <c r="A180" s="68"/>
      <c r="B180" s="64"/>
      <c r="C180" s="64"/>
      <c r="D180" s="64"/>
      <c r="E180" s="65"/>
      <c r="F180" s="65"/>
      <c r="G180" s="65"/>
      <c r="H180" s="65"/>
      <c r="I180" s="65"/>
      <c r="J180" s="65"/>
      <c r="K180" s="65"/>
      <c r="L180" s="65"/>
      <c r="M180" s="64"/>
      <c r="N180" s="64"/>
      <c r="O180" s="65"/>
      <c r="P180" s="64"/>
      <c r="Q180" s="64"/>
      <c r="R180" s="65"/>
      <c r="S180" s="64"/>
      <c r="T180" s="64"/>
      <c r="U180" s="64"/>
      <c r="V180"/>
      <c r="W180"/>
      <c r="X180"/>
      <c r="Y180"/>
      <c r="Z180"/>
      <c r="AA180"/>
      <c r="AB180"/>
      <c r="AC180"/>
      <c r="AD180"/>
      <c r="AE180"/>
      <c r="AF180"/>
      <c r="AG180"/>
      <c r="AH180"/>
      <c r="AI180"/>
      <c r="AJ180"/>
      <c r="AK180"/>
      <c r="AL180"/>
      <c r="AM180" s="65"/>
      <c r="AN180" s="64"/>
      <c r="AP180" s="64"/>
      <c r="AQ180" s="64"/>
      <c r="AR180" s="87"/>
      <c r="AS180" s="64"/>
      <c r="AT180" s="64"/>
      <c r="AU180" s="64"/>
      <c r="AV180" s="65"/>
    </row>
    <row r="181" spans="1:48" s="3" customFormat="1" x14ac:dyDescent="0.2">
      <c r="A181" s="68"/>
      <c r="B181" s="64"/>
      <c r="C181" s="64"/>
      <c r="D181" s="64"/>
      <c r="E181" s="65"/>
      <c r="F181" s="65"/>
      <c r="G181" s="65"/>
      <c r="H181" s="65"/>
      <c r="I181" s="65"/>
      <c r="J181" s="65"/>
      <c r="K181" s="65"/>
      <c r="L181" s="65"/>
      <c r="M181" s="64"/>
      <c r="N181" s="64"/>
      <c r="O181" s="65"/>
      <c r="P181" s="64"/>
      <c r="Q181" s="64"/>
      <c r="R181" s="65"/>
      <c r="S181" s="64"/>
      <c r="T181" s="64"/>
      <c r="U181" s="64"/>
      <c r="V181"/>
      <c r="W181"/>
      <c r="X181"/>
      <c r="Y181"/>
      <c r="Z181"/>
      <c r="AA181"/>
      <c r="AB181"/>
      <c r="AC181"/>
      <c r="AD181"/>
      <c r="AE181"/>
      <c r="AF181"/>
      <c r="AG181"/>
      <c r="AH181"/>
      <c r="AI181"/>
      <c r="AJ181"/>
      <c r="AK181"/>
      <c r="AL181"/>
      <c r="AM181" s="65"/>
      <c r="AN181" s="64"/>
      <c r="AP181" s="64"/>
      <c r="AQ181" s="64"/>
      <c r="AR181" s="87"/>
      <c r="AS181" s="64"/>
      <c r="AT181" s="64"/>
      <c r="AU181" s="64"/>
      <c r="AV181" s="65"/>
    </row>
    <row r="182" spans="1:48" s="3" customFormat="1" x14ac:dyDescent="0.2">
      <c r="A182" s="68"/>
      <c r="B182" s="64"/>
      <c r="C182" s="64"/>
      <c r="D182" s="64"/>
      <c r="E182" s="65"/>
      <c r="F182" s="65"/>
      <c r="G182" s="65"/>
      <c r="H182" s="65"/>
      <c r="I182" s="65"/>
      <c r="J182" s="65"/>
      <c r="K182" s="65"/>
      <c r="L182" s="65"/>
      <c r="M182" s="64"/>
      <c r="N182" s="64"/>
      <c r="O182" s="65"/>
      <c r="P182" s="64"/>
      <c r="Q182" s="64"/>
      <c r="R182" s="65"/>
      <c r="S182" s="64"/>
      <c r="T182" s="64"/>
      <c r="U182" s="64"/>
      <c r="V182"/>
      <c r="W182"/>
      <c r="X182"/>
      <c r="Y182"/>
      <c r="Z182"/>
      <c r="AA182"/>
      <c r="AB182"/>
      <c r="AC182"/>
      <c r="AD182"/>
      <c r="AE182"/>
      <c r="AF182"/>
      <c r="AG182"/>
      <c r="AH182"/>
      <c r="AI182"/>
      <c r="AJ182"/>
      <c r="AK182"/>
      <c r="AL182"/>
      <c r="AM182" s="65"/>
      <c r="AN182" s="64"/>
      <c r="AP182" s="64"/>
      <c r="AQ182" s="64"/>
      <c r="AR182" s="87"/>
      <c r="AS182" s="64"/>
      <c r="AT182" s="64"/>
      <c r="AU182" s="64"/>
      <c r="AV182" s="65"/>
    </row>
    <row r="183" spans="1:48" s="3" customFormat="1" x14ac:dyDescent="0.2">
      <c r="A183" s="68"/>
      <c r="B183" s="64"/>
      <c r="C183" s="64"/>
      <c r="D183" s="64"/>
      <c r="E183" s="8"/>
      <c r="F183" s="65"/>
      <c r="G183" s="65"/>
      <c r="H183" s="65"/>
      <c r="I183" s="65"/>
      <c r="J183" s="65"/>
      <c r="K183" s="65"/>
      <c r="L183" s="65"/>
      <c r="M183" s="64"/>
      <c r="N183" s="64"/>
      <c r="O183" s="65"/>
      <c r="P183" s="64"/>
      <c r="Q183" s="64"/>
      <c r="R183" s="65"/>
      <c r="S183" s="64"/>
      <c r="T183" s="64"/>
      <c r="U183" s="64"/>
      <c r="V183"/>
      <c r="W183"/>
      <c r="X183"/>
      <c r="Y183"/>
      <c r="Z183"/>
      <c r="AA183"/>
      <c r="AB183"/>
      <c r="AC183"/>
      <c r="AD183"/>
      <c r="AE183"/>
      <c r="AF183"/>
      <c r="AG183"/>
      <c r="AH183"/>
      <c r="AI183"/>
      <c r="AJ183"/>
      <c r="AK183"/>
      <c r="AL183"/>
      <c r="AM183" s="65"/>
      <c r="AN183" s="64"/>
      <c r="AP183" s="64"/>
      <c r="AQ183" s="64"/>
      <c r="AR183" s="87"/>
      <c r="AS183" s="64"/>
      <c r="AT183" s="64"/>
      <c r="AU183" s="64"/>
      <c r="AV183" s="65"/>
    </row>
    <row r="184" spans="1:48" s="3" customFormat="1" x14ac:dyDescent="0.2">
      <c r="A184" s="68"/>
      <c r="E184" s="8"/>
      <c r="F184" s="8"/>
      <c r="G184" s="8"/>
      <c r="H184" s="8"/>
      <c r="I184" s="8"/>
      <c r="J184" s="8"/>
      <c r="K184" s="8"/>
      <c r="L184" s="8"/>
      <c r="O184" s="8"/>
      <c r="R184" s="65"/>
      <c r="V184"/>
      <c r="W184"/>
      <c r="X184"/>
      <c r="Y184"/>
      <c r="Z184"/>
      <c r="AA184"/>
      <c r="AB184"/>
      <c r="AC184"/>
      <c r="AD184"/>
      <c r="AE184"/>
      <c r="AF184"/>
      <c r="AG184"/>
      <c r="AH184"/>
      <c r="AI184"/>
      <c r="AJ184"/>
      <c r="AK184"/>
      <c r="AL184"/>
      <c r="AM184" s="65"/>
      <c r="AN184" s="64"/>
      <c r="AP184" s="64"/>
      <c r="AQ184" s="64"/>
      <c r="AR184" s="87"/>
      <c r="AS184" s="64"/>
      <c r="AT184" s="64"/>
      <c r="AU184" s="64"/>
      <c r="AV184" s="8"/>
    </row>
    <row r="185" spans="1:48" s="3" customFormat="1" x14ac:dyDescent="0.2">
      <c r="A185" s="68"/>
      <c r="E185" s="8"/>
      <c r="F185" s="8"/>
      <c r="G185" s="8"/>
      <c r="H185" s="8"/>
      <c r="I185" s="8"/>
      <c r="J185" s="8"/>
      <c r="K185" s="8"/>
      <c r="L185" s="8"/>
      <c r="O185" s="8"/>
      <c r="R185" s="65"/>
      <c r="V185"/>
      <c r="W185"/>
      <c r="X185"/>
      <c r="Y185"/>
      <c r="Z185"/>
      <c r="AA185"/>
      <c r="AB185"/>
      <c r="AC185"/>
      <c r="AD185"/>
      <c r="AE185"/>
      <c r="AF185"/>
      <c r="AG185"/>
      <c r="AH185"/>
      <c r="AI185"/>
      <c r="AJ185"/>
      <c r="AK185"/>
      <c r="AL185"/>
      <c r="AM185" s="65"/>
      <c r="AN185" s="64"/>
      <c r="AP185" s="64"/>
      <c r="AQ185" s="64"/>
      <c r="AR185" s="87"/>
      <c r="AS185" s="64"/>
      <c r="AT185" s="64"/>
      <c r="AU185" s="64"/>
      <c r="AV185" s="8"/>
    </row>
    <row r="186" spans="1:48" s="3" customFormat="1" x14ac:dyDescent="0.2">
      <c r="A186" s="68"/>
      <c r="E186" s="8"/>
      <c r="F186" s="8"/>
      <c r="G186" s="8"/>
      <c r="H186" s="8"/>
      <c r="I186" s="8"/>
      <c r="J186" s="8"/>
      <c r="K186" s="8"/>
      <c r="L186" s="8"/>
      <c r="O186" s="8"/>
      <c r="R186" s="65"/>
      <c r="V186"/>
      <c r="W186"/>
      <c r="X186"/>
      <c r="Y186"/>
      <c r="Z186"/>
      <c r="AA186"/>
      <c r="AB186"/>
      <c r="AC186"/>
      <c r="AD186"/>
      <c r="AE186"/>
      <c r="AF186"/>
      <c r="AG186"/>
      <c r="AH186"/>
      <c r="AI186"/>
      <c r="AJ186"/>
      <c r="AK186"/>
      <c r="AL186"/>
      <c r="AM186" s="65"/>
      <c r="AN186" s="64"/>
      <c r="AP186" s="64"/>
      <c r="AQ186" s="64"/>
      <c r="AR186" s="87"/>
      <c r="AS186" s="64"/>
      <c r="AT186" s="64"/>
      <c r="AU186" s="64"/>
      <c r="AV186" s="8"/>
    </row>
    <row r="187" spans="1:48" s="3" customFormat="1" x14ac:dyDescent="0.2">
      <c r="A187" s="68"/>
      <c r="E187" s="8"/>
      <c r="F187" s="8"/>
      <c r="G187" s="8"/>
      <c r="H187" s="8"/>
      <c r="I187" s="8"/>
      <c r="J187" s="8"/>
      <c r="K187" s="8"/>
      <c r="L187" s="8"/>
      <c r="O187" s="8"/>
      <c r="R187" s="65"/>
      <c r="V187"/>
      <c r="W187"/>
      <c r="X187"/>
      <c r="Y187"/>
      <c r="Z187"/>
      <c r="AA187"/>
      <c r="AB187"/>
      <c r="AC187"/>
      <c r="AD187"/>
      <c r="AE187"/>
      <c r="AF187"/>
      <c r="AG187"/>
      <c r="AH187"/>
      <c r="AI187"/>
      <c r="AJ187"/>
      <c r="AK187"/>
      <c r="AL187"/>
      <c r="AM187" s="65"/>
      <c r="AN187" s="64"/>
      <c r="AP187" s="64"/>
      <c r="AQ187" s="64"/>
      <c r="AR187" s="87"/>
      <c r="AS187" s="64"/>
      <c r="AT187" s="64"/>
      <c r="AU187" s="64"/>
      <c r="AV187" s="8"/>
    </row>
    <row r="188" spans="1:48" s="3" customFormat="1" x14ac:dyDescent="0.2">
      <c r="A188" s="68"/>
      <c r="E188" s="8"/>
      <c r="F188" s="8"/>
      <c r="G188" s="8"/>
      <c r="H188" s="8"/>
      <c r="I188" s="8"/>
      <c r="J188" s="8"/>
      <c r="K188" s="8"/>
      <c r="L188" s="8"/>
      <c r="O188" s="8"/>
      <c r="R188" s="65"/>
      <c r="V188"/>
      <c r="W188"/>
      <c r="X188"/>
      <c r="Y188"/>
      <c r="Z188"/>
      <c r="AA188"/>
      <c r="AB188"/>
      <c r="AC188"/>
      <c r="AD188"/>
      <c r="AE188"/>
      <c r="AF188"/>
      <c r="AG188"/>
      <c r="AH188"/>
      <c r="AI188"/>
      <c r="AJ188"/>
      <c r="AK188"/>
      <c r="AL188"/>
      <c r="AM188" s="65"/>
      <c r="AN188" s="64"/>
      <c r="AP188" s="64"/>
      <c r="AQ188" s="64"/>
      <c r="AR188" s="87"/>
      <c r="AS188" s="64"/>
      <c r="AT188" s="64"/>
      <c r="AU188" s="64"/>
      <c r="AV188" s="8"/>
    </row>
    <row r="189" spans="1:48" s="3" customFormat="1" x14ac:dyDescent="0.2">
      <c r="A189" s="68"/>
      <c r="E189" s="8"/>
      <c r="F189" s="8"/>
      <c r="G189" s="8"/>
      <c r="H189" s="8"/>
      <c r="I189" s="8"/>
      <c r="J189" s="8"/>
      <c r="K189" s="8"/>
      <c r="L189" s="8"/>
      <c r="O189" s="8"/>
      <c r="R189" s="65"/>
      <c r="V189"/>
      <c r="W189"/>
      <c r="X189"/>
      <c r="Y189"/>
      <c r="Z189"/>
      <c r="AA189"/>
      <c r="AB189"/>
      <c r="AC189"/>
      <c r="AD189"/>
      <c r="AE189"/>
      <c r="AF189"/>
      <c r="AG189"/>
      <c r="AH189"/>
      <c r="AI189"/>
      <c r="AJ189"/>
      <c r="AK189"/>
      <c r="AL189"/>
      <c r="AM189" s="65"/>
      <c r="AN189" s="64"/>
      <c r="AP189" s="64"/>
      <c r="AQ189" s="64"/>
      <c r="AR189" s="87"/>
      <c r="AS189" s="64"/>
      <c r="AT189" s="64"/>
      <c r="AU189" s="64"/>
      <c r="AV189" s="8"/>
    </row>
    <row r="190" spans="1:48" s="3" customFormat="1" x14ac:dyDescent="0.2">
      <c r="A190" s="68"/>
      <c r="E190" s="8"/>
      <c r="F190" s="8"/>
      <c r="G190" s="8"/>
      <c r="H190" s="8"/>
      <c r="I190" s="8"/>
      <c r="J190" s="8"/>
      <c r="K190" s="8"/>
      <c r="L190" s="8"/>
      <c r="O190" s="8"/>
      <c r="R190" s="65"/>
      <c r="V190"/>
      <c r="W190"/>
      <c r="X190"/>
      <c r="Y190"/>
      <c r="Z190"/>
      <c r="AA190"/>
      <c r="AB190"/>
      <c r="AC190"/>
      <c r="AD190"/>
      <c r="AE190"/>
      <c r="AF190"/>
      <c r="AG190"/>
      <c r="AH190"/>
      <c r="AI190"/>
      <c r="AJ190"/>
      <c r="AK190"/>
      <c r="AL190"/>
      <c r="AM190" s="65"/>
      <c r="AN190" s="64"/>
      <c r="AP190" s="64"/>
      <c r="AQ190" s="64"/>
      <c r="AR190" s="87"/>
      <c r="AS190" s="64"/>
      <c r="AT190" s="64"/>
      <c r="AU190" s="64"/>
      <c r="AV190" s="8"/>
    </row>
    <row r="191" spans="1:48" s="3" customFormat="1" x14ac:dyDescent="0.2">
      <c r="A191" s="68"/>
      <c r="E191" s="8"/>
      <c r="F191" s="8"/>
      <c r="G191" s="8"/>
      <c r="H191" s="8"/>
      <c r="I191" s="8"/>
      <c r="J191" s="8"/>
      <c r="K191" s="8"/>
      <c r="L191" s="8"/>
      <c r="O191" s="8"/>
      <c r="R191" s="65"/>
      <c r="V191"/>
      <c r="W191"/>
      <c r="X191"/>
      <c r="Y191"/>
      <c r="Z191"/>
      <c r="AA191"/>
      <c r="AB191"/>
      <c r="AC191"/>
      <c r="AD191"/>
      <c r="AE191"/>
      <c r="AF191"/>
      <c r="AG191"/>
      <c r="AH191"/>
      <c r="AI191"/>
      <c r="AJ191"/>
      <c r="AK191"/>
      <c r="AL191"/>
      <c r="AM191" s="65"/>
      <c r="AN191" s="64"/>
      <c r="AP191" s="64"/>
      <c r="AQ191" s="64"/>
      <c r="AR191" s="87"/>
      <c r="AS191" s="64"/>
      <c r="AT191" s="64"/>
      <c r="AU191" s="64"/>
      <c r="AV191" s="8"/>
    </row>
    <row r="192" spans="1:48" s="3" customFormat="1" x14ac:dyDescent="0.2">
      <c r="A192" s="68"/>
      <c r="E192" s="8"/>
      <c r="F192" s="8"/>
      <c r="G192" s="8"/>
      <c r="H192" s="8"/>
      <c r="I192" s="8"/>
      <c r="J192" s="8"/>
      <c r="K192" s="8"/>
      <c r="L192" s="8"/>
      <c r="O192" s="8"/>
      <c r="R192" s="65"/>
      <c r="V192"/>
      <c r="W192"/>
      <c r="X192"/>
      <c r="Y192"/>
      <c r="Z192"/>
      <c r="AA192"/>
      <c r="AB192"/>
      <c r="AC192"/>
      <c r="AD192"/>
      <c r="AE192"/>
      <c r="AF192"/>
      <c r="AG192"/>
      <c r="AH192"/>
      <c r="AI192"/>
      <c r="AJ192"/>
      <c r="AK192"/>
      <c r="AL192"/>
      <c r="AM192" s="65"/>
      <c r="AN192" s="64"/>
      <c r="AP192" s="64"/>
      <c r="AQ192" s="64"/>
      <c r="AR192" s="87"/>
      <c r="AS192" s="64"/>
      <c r="AT192" s="64"/>
      <c r="AU192" s="64"/>
      <c r="AV192" s="8"/>
    </row>
    <row r="193" spans="1:48" s="3" customFormat="1" x14ac:dyDescent="0.2">
      <c r="A193" s="68"/>
      <c r="E193" s="8"/>
      <c r="F193" s="8"/>
      <c r="G193" s="8"/>
      <c r="H193" s="8"/>
      <c r="I193" s="8"/>
      <c r="J193" s="8"/>
      <c r="K193" s="8"/>
      <c r="L193" s="8"/>
      <c r="O193" s="8"/>
      <c r="R193" s="65"/>
      <c r="V193"/>
      <c r="W193"/>
      <c r="X193"/>
      <c r="Y193"/>
      <c r="Z193"/>
      <c r="AA193"/>
      <c r="AB193"/>
      <c r="AC193"/>
      <c r="AD193"/>
      <c r="AE193"/>
      <c r="AF193"/>
      <c r="AG193"/>
      <c r="AH193"/>
      <c r="AI193"/>
      <c r="AJ193"/>
      <c r="AK193"/>
      <c r="AL193"/>
      <c r="AM193" s="65"/>
      <c r="AN193" s="64"/>
      <c r="AP193" s="64"/>
      <c r="AQ193" s="64"/>
      <c r="AR193" s="87"/>
      <c r="AS193" s="64"/>
      <c r="AT193" s="64"/>
      <c r="AU193" s="64"/>
      <c r="AV193" s="8"/>
    </row>
    <row r="194" spans="1:48" s="3" customFormat="1" x14ac:dyDescent="0.2">
      <c r="A194" s="68"/>
      <c r="E194" s="8"/>
      <c r="F194" s="8"/>
      <c r="G194" s="8"/>
      <c r="H194" s="8"/>
      <c r="I194" s="8"/>
      <c r="J194" s="8"/>
      <c r="K194" s="8"/>
      <c r="L194" s="8"/>
      <c r="O194" s="8"/>
      <c r="R194" s="65"/>
      <c r="V194"/>
      <c r="W194"/>
      <c r="X194"/>
      <c r="Y194"/>
      <c r="Z194"/>
      <c r="AA194"/>
      <c r="AB194"/>
      <c r="AC194"/>
      <c r="AD194"/>
      <c r="AE194"/>
      <c r="AF194"/>
      <c r="AG194"/>
      <c r="AH194"/>
      <c r="AI194"/>
      <c r="AJ194"/>
      <c r="AK194"/>
      <c r="AL194"/>
      <c r="AM194" s="65"/>
      <c r="AN194" s="64"/>
      <c r="AP194" s="64"/>
      <c r="AQ194" s="64"/>
      <c r="AR194" s="87"/>
      <c r="AS194" s="64"/>
      <c r="AT194" s="64"/>
      <c r="AU194" s="64"/>
      <c r="AV194" s="8"/>
    </row>
    <row r="195" spans="1:48" s="3" customFormat="1" x14ac:dyDescent="0.2">
      <c r="A195" s="68"/>
      <c r="E195" s="8"/>
      <c r="F195" s="8"/>
      <c r="G195" s="8"/>
      <c r="H195" s="8"/>
      <c r="I195" s="8"/>
      <c r="J195" s="8"/>
      <c r="K195" s="8"/>
      <c r="L195" s="8"/>
      <c r="O195" s="8"/>
      <c r="R195" s="65"/>
      <c r="V195"/>
      <c r="W195"/>
      <c r="X195"/>
      <c r="Y195"/>
      <c r="Z195"/>
      <c r="AA195"/>
      <c r="AB195"/>
      <c r="AC195"/>
      <c r="AD195"/>
      <c r="AE195"/>
      <c r="AF195"/>
      <c r="AG195"/>
      <c r="AH195"/>
      <c r="AI195"/>
      <c r="AJ195"/>
      <c r="AK195"/>
      <c r="AL195"/>
      <c r="AM195" s="65"/>
      <c r="AN195" s="64"/>
      <c r="AP195" s="64"/>
      <c r="AQ195" s="64"/>
      <c r="AR195" s="87"/>
      <c r="AS195" s="64"/>
      <c r="AT195" s="64"/>
      <c r="AU195" s="64"/>
      <c r="AV195" s="8"/>
    </row>
    <row r="196" spans="1:48" s="3" customFormat="1" x14ac:dyDescent="0.2">
      <c r="A196" s="68"/>
      <c r="E196" s="8"/>
      <c r="F196" s="8"/>
      <c r="G196" s="8"/>
      <c r="H196" s="8"/>
      <c r="I196" s="8"/>
      <c r="J196" s="8"/>
      <c r="K196" s="8"/>
      <c r="L196" s="8"/>
      <c r="O196" s="8"/>
      <c r="R196" s="65"/>
      <c r="V196"/>
      <c r="W196"/>
      <c r="X196"/>
      <c r="Y196"/>
      <c r="Z196"/>
      <c r="AA196"/>
      <c r="AB196"/>
      <c r="AC196"/>
      <c r="AD196"/>
      <c r="AE196"/>
      <c r="AF196"/>
      <c r="AG196"/>
      <c r="AH196"/>
      <c r="AI196"/>
      <c r="AJ196"/>
      <c r="AK196"/>
      <c r="AL196"/>
      <c r="AM196" s="65"/>
      <c r="AN196" s="64"/>
      <c r="AP196" s="64"/>
      <c r="AQ196" s="64"/>
      <c r="AR196" s="87"/>
      <c r="AS196" s="64"/>
      <c r="AT196" s="64"/>
      <c r="AU196" s="64"/>
      <c r="AV196" s="8"/>
    </row>
    <row r="197" spans="1:48" s="3" customFormat="1" x14ac:dyDescent="0.2">
      <c r="A197" s="68"/>
      <c r="E197" s="8"/>
      <c r="F197" s="8"/>
      <c r="G197" s="8"/>
      <c r="H197" s="8"/>
      <c r="I197" s="8"/>
      <c r="J197" s="8"/>
      <c r="K197" s="8"/>
      <c r="L197" s="8"/>
      <c r="O197" s="8"/>
      <c r="R197" s="65"/>
      <c r="V197"/>
      <c r="W197"/>
      <c r="X197"/>
      <c r="Y197"/>
      <c r="Z197"/>
      <c r="AA197"/>
      <c r="AB197"/>
      <c r="AC197"/>
      <c r="AD197"/>
      <c r="AE197"/>
      <c r="AF197"/>
      <c r="AG197"/>
      <c r="AH197"/>
      <c r="AI197"/>
      <c r="AJ197"/>
      <c r="AK197"/>
      <c r="AL197"/>
      <c r="AM197" s="65"/>
      <c r="AN197" s="64"/>
      <c r="AP197" s="64"/>
      <c r="AQ197" s="64"/>
      <c r="AR197" s="87"/>
      <c r="AS197" s="64"/>
      <c r="AT197" s="64"/>
      <c r="AU197" s="64"/>
      <c r="AV197" s="8"/>
    </row>
    <row r="198" spans="1:48" s="3" customFormat="1" x14ac:dyDescent="0.2">
      <c r="A198" s="68"/>
      <c r="E198" s="8"/>
      <c r="F198" s="8"/>
      <c r="G198" s="8"/>
      <c r="H198" s="8"/>
      <c r="I198" s="8"/>
      <c r="J198" s="8"/>
      <c r="K198" s="8"/>
      <c r="L198" s="8"/>
      <c r="O198" s="8"/>
      <c r="R198" s="65"/>
      <c r="V198"/>
      <c r="W198"/>
      <c r="X198"/>
      <c r="Y198"/>
      <c r="Z198"/>
      <c r="AA198"/>
      <c r="AB198"/>
      <c r="AC198"/>
      <c r="AD198"/>
      <c r="AE198"/>
      <c r="AF198"/>
      <c r="AG198"/>
      <c r="AH198"/>
      <c r="AI198"/>
      <c r="AJ198"/>
      <c r="AK198"/>
      <c r="AL198"/>
      <c r="AM198" s="65"/>
      <c r="AN198" s="64"/>
      <c r="AP198" s="64"/>
      <c r="AQ198" s="64"/>
      <c r="AR198" s="87"/>
      <c r="AS198" s="64"/>
      <c r="AT198" s="64"/>
      <c r="AU198" s="64"/>
      <c r="AV198" s="8"/>
    </row>
    <row r="199" spans="1:48" s="3" customFormat="1" x14ac:dyDescent="0.2">
      <c r="A199" s="68"/>
      <c r="E199" s="8"/>
      <c r="F199" s="8"/>
      <c r="G199" s="8"/>
      <c r="H199" s="8"/>
      <c r="I199" s="8"/>
      <c r="J199" s="8"/>
      <c r="K199" s="8"/>
      <c r="L199" s="8"/>
      <c r="O199" s="8"/>
      <c r="R199" s="65"/>
      <c r="V199"/>
      <c r="W199"/>
      <c r="X199"/>
      <c r="Y199"/>
      <c r="Z199"/>
      <c r="AA199"/>
      <c r="AB199"/>
      <c r="AC199"/>
      <c r="AD199"/>
      <c r="AE199"/>
      <c r="AF199"/>
      <c r="AG199"/>
      <c r="AH199"/>
      <c r="AI199"/>
      <c r="AJ199"/>
      <c r="AK199"/>
      <c r="AL199"/>
      <c r="AM199" s="65"/>
      <c r="AN199" s="64"/>
      <c r="AP199" s="64"/>
      <c r="AQ199" s="64"/>
      <c r="AR199" s="87"/>
      <c r="AS199" s="64"/>
      <c r="AT199" s="64"/>
      <c r="AU199" s="64"/>
      <c r="AV199" s="8"/>
    </row>
    <row r="200" spans="1:48" s="3" customFormat="1" x14ac:dyDescent="0.2">
      <c r="A200" s="68"/>
      <c r="E200" s="8"/>
      <c r="F200" s="8"/>
      <c r="G200" s="8"/>
      <c r="H200" s="8"/>
      <c r="I200" s="8"/>
      <c r="J200" s="8"/>
      <c r="K200" s="8"/>
      <c r="L200" s="8"/>
      <c r="O200" s="8"/>
      <c r="R200" s="65"/>
      <c r="V200"/>
      <c r="W200"/>
      <c r="X200"/>
      <c r="Y200"/>
      <c r="Z200"/>
      <c r="AA200"/>
      <c r="AB200"/>
      <c r="AC200"/>
      <c r="AD200"/>
      <c r="AE200"/>
      <c r="AF200"/>
      <c r="AG200"/>
      <c r="AH200"/>
      <c r="AI200"/>
      <c r="AJ200"/>
      <c r="AK200"/>
      <c r="AL200"/>
      <c r="AM200" s="65"/>
      <c r="AN200" s="64"/>
      <c r="AP200" s="64"/>
      <c r="AQ200" s="64"/>
      <c r="AR200" s="87"/>
      <c r="AS200" s="64"/>
      <c r="AT200" s="64"/>
      <c r="AU200" s="64"/>
      <c r="AV200" s="8"/>
    </row>
    <row r="201" spans="1:48" s="3" customFormat="1" x14ac:dyDescent="0.2">
      <c r="A201" s="68"/>
      <c r="E201" s="8"/>
      <c r="F201" s="8"/>
      <c r="G201" s="8"/>
      <c r="H201" s="8"/>
      <c r="I201" s="8"/>
      <c r="J201" s="8"/>
      <c r="K201" s="8"/>
      <c r="L201" s="8"/>
      <c r="O201" s="8"/>
      <c r="R201" s="65"/>
      <c r="V201"/>
      <c r="W201"/>
      <c r="X201"/>
      <c r="Y201"/>
      <c r="Z201"/>
      <c r="AA201"/>
      <c r="AB201"/>
      <c r="AC201"/>
      <c r="AD201"/>
      <c r="AE201"/>
      <c r="AF201"/>
      <c r="AG201"/>
      <c r="AH201"/>
      <c r="AI201"/>
      <c r="AJ201"/>
      <c r="AK201"/>
      <c r="AL201"/>
      <c r="AM201" s="65"/>
      <c r="AN201" s="64"/>
      <c r="AP201" s="64"/>
      <c r="AQ201" s="64"/>
      <c r="AR201" s="87"/>
      <c r="AS201" s="64"/>
      <c r="AT201" s="64"/>
      <c r="AU201" s="64"/>
      <c r="AV201" s="8"/>
    </row>
    <row r="202" spans="1:48" s="3" customFormat="1" x14ac:dyDescent="0.2">
      <c r="A202" s="68"/>
      <c r="E202" s="8"/>
      <c r="F202" s="8"/>
      <c r="G202" s="8"/>
      <c r="H202" s="8"/>
      <c r="I202" s="8"/>
      <c r="J202" s="8"/>
      <c r="K202" s="8"/>
      <c r="L202" s="8"/>
      <c r="O202" s="8"/>
      <c r="R202" s="65"/>
      <c r="V202"/>
      <c r="W202"/>
      <c r="X202"/>
      <c r="Y202"/>
      <c r="Z202"/>
      <c r="AA202"/>
      <c r="AB202"/>
      <c r="AC202"/>
      <c r="AD202"/>
      <c r="AE202"/>
      <c r="AF202"/>
      <c r="AG202"/>
      <c r="AH202"/>
      <c r="AI202"/>
      <c r="AJ202"/>
      <c r="AK202"/>
      <c r="AL202"/>
      <c r="AM202" s="65"/>
      <c r="AN202" s="64"/>
      <c r="AP202" s="64"/>
      <c r="AQ202" s="64"/>
      <c r="AR202" s="87"/>
      <c r="AS202" s="64"/>
      <c r="AT202" s="64"/>
      <c r="AU202" s="64"/>
      <c r="AV202" s="8"/>
    </row>
    <row r="203" spans="1:48" s="3" customFormat="1" x14ac:dyDescent="0.2">
      <c r="A203" s="68"/>
      <c r="E203" s="8"/>
      <c r="F203" s="8"/>
      <c r="G203" s="8"/>
      <c r="H203" s="8"/>
      <c r="I203" s="8"/>
      <c r="J203" s="8"/>
      <c r="K203" s="8"/>
      <c r="L203" s="8"/>
      <c r="O203" s="8"/>
      <c r="R203" s="65"/>
      <c r="V203"/>
      <c r="W203"/>
      <c r="X203"/>
      <c r="Y203"/>
      <c r="Z203"/>
      <c r="AA203"/>
      <c r="AB203"/>
      <c r="AC203"/>
      <c r="AD203"/>
      <c r="AE203"/>
      <c r="AF203"/>
      <c r="AG203"/>
      <c r="AH203"/>
      <c r="AI203"/>
      <c r="AJ203"/>
      <c r="AK203"/>
      <c r="AL203"/>
      <c r="AM203" s="65"/>
      <c r="AN203" s="64"/>
      <c r="AP203" s="64"/>
      <c r="AQ203" s="64"/>
      <c r="AR203" s="87"/>
      <c r="AS203" s="64"/>
      <c r="AT203" s="64"/>
      <c r="AU203" s="64"/>
      <c r="AV203" s="8"/>
    </row>
    <row r="204" spans="1:48" s="3" customFormat="1" x14ac:dyDescent="0.2">
      <c r="A204" s="68"/>
      <c r="E204" s="8"/>
      <c r="F204" s="8"/>
      <c r="G204" s="8"/>
      <c r="H204" s="8"/>
      <c r="I204" s="8"/>
      <c r="J204" s="8"/>
      <c r="K204" s="8"/>
      <c r="L204" s="8"/>
      <c r="O204" s="8"/>
      <c r="R204" s="65"/>
      <c r="V204"/>
      <c r="W204"/>
      <c r="X204"/>
      <c r="Y204"/>
      <c r="Z204"/>
      <c r="AA204"/>
      <c r="AB204"/>
      <c r="AC204"/>
      <c r="AD204"/>
      <c r="AE204"/>
      <c r="AF204"/>
      <c r="AG204"/>
      <c r="AH204"/>
      <c r="AI204"/>
      <c r="AJ204"/>
      <c r="AK204"/>
      <c r="AL204"/>
      <c r="AM204" s="65"/>
      <c r="AN204" s="64"/>
      <c r="AP204" s="64"/>
      <c r="AQ204" s="64"/>
      <c r="AR204" s="87"/>
      <c r="AS204" s="64"/>
      <c r="AT204" s="64"/>
      <c r="AU204" s="64"/>
      <c r="AV204" s="8"/>
    </row>
    <row r="205" spans="1:48" s="3" customFormat="1" x14ac:dyDescent="0.2">
      <c r="A205" s="68"/>
      <c r="E205" s="8"/>
      <c r="F205" s="8"/>
      <c r="G205" s="8"/>
      <c r="H205" s="8"/>
      <c r="I205" s="8"/>
      <c r="J205" s="8"/>
      <c r="K205" s="8"/>
      <c r="L205" s="8"/>
      <c r="O205" s="8"/>
      <c r="R205" s="65"/>
      <c r="V205"/>
      <c r="W205"/>
      <c r="X205"/>
      <c r="Y205"/>
      <c r="Z205"/>
      <c r="AA205"/>
      <c r="AB205"/>
      <c r="AC205"/>
      <c r="AD205"/>
      <c r="AE205"/>
      <c r="AF205"/>
      <c r="AG205"/>
      <c r="AH205"/>
      <c r="AI205"/>
      <c r="AJ205"/>
      <c r="AK205"/>
      <c r="AL205"/>
      <c r="AM205" s="8"/>
      <c r="AR205" s="87"/>
      <c r="AV205" s="8"/>
    </row>
    <row r="206" spans="1:48" s="3" customFormat="1" x14ac:dyDescent="0.2">
      <c r="A206" s="68"/>
      <c r="E206" s="8"/>
      <c r="F206" s="8"/>
      <c r="G206" s="8"/>
      <c r="H206" s="8"/>
      <c r="I206" s="8"/>
      <c r="J206" s="8"/>
      <c r="K206" s="8"/>
      <c r="L206" s="8"/>
      <c r="O206" s="8"/>
      <c r="R206" s="65"/>
      <c r="V206"/>
      <c r="W206"/>
      <c r="X206"/>
      <c r="Y206"/>
      <c r="Z206"/>
      <c r="AA206"/>
      <c r="AB206"/>
      <c r="AC206"/>
      <c r="AD206"/>
      <c r="AE206"/>
      <c r="AF206"/>
      <c r="AG206"/>
      <c r="AH206"/>
      <c r="AI206"/>
      <c r="AJ206"/>
      <c r="AK206"/>
      <c r="AL206"/>
      <c r="AM206" s="8"/>
      <c r="AR206" s="87"/>
      <c r="AV206" s="8"/>
    </row>
    <row r="207" spans="1:48" s="3" customFormat="1" x14ac:dyDescent="0.2">
      <c r="A207" s="68"/>
      <c r="E207" s="8"/>
      <c r="F207" s="8"/>
      <c r="G207" s="8"/>
      <c r="H207" s="8"/>
      <c r="I207" s="8"/>
      <c r="J207" s="8"/>
      <c r="K207" s="8"/>
      <c r="L207" s="8"/>
      <c r="O207" s="8"/>
      <c r="R207" s="65"/>
      <c r="V207"/>
      <c r="W207"/>
      <c r="X207"/>
      <c r="Y207"/>
      <c r="Z207"/>
      <c r="AA207"/>
      <c r="AB207"/>
      <c r="AC207"/>
      <c r="AD207"/>
      <c r="AE207"/>
      <c r="AF207"/>
      <c r="AG207"/>
      <c r="AH207"/>
      <c r="AI207"/>
      <c r="AJ207"/>
      <c r="AK207"/>
      <c r="AL207"/>
      <c r="AM207" s="8"/>
      <c r="AR207" s="87"/>
      <c r="AV207" s="8"/>
    </row>
    <row r="208" spans="1:48" s="3" customFormat="1" x14ac:dyDescent="0.2">
      <c r="A208" s="68"/>
      <c r="E208" s="8"/>
      <c r="F208" s="8"/>
      <c r="G208" s="8"/>
      <c r="H208" s="8"/>
      <c r="I208" s="8"/>
      <c r="J208" s="8"/>
      <c r="K208" s="8"/>
      <c r="L208" s="8"/>
      <c r="O208" s="8"/>
      <c r="R208" s="65"/>
      <c r="V208"/>
      <c r="W208"/>
      <c r="X208"/>
      <c r="Y208"/>
      <c r="Z208"/>
      <c r="AA208"/>
      <c r="AB208"/>
      <c r="AC208"/>
      <c r="AD208"/>
      <c r="AE208"/>
      <c r="AF208"/>
      <c r="AG208"/>
      <c r="AH208"/>
      <c r="AI208"/>
      <c r="AJ208"/>
      <c r="AK208"/>
      <c r="AL208"/>
      <c r="AM208" s="8"/>
      <c r="AR208" s="87"/>
      <c r="AV208" s="8"/>
    </row>
    <row r="209" spans="1:48" s="3" customFormat="1" x14ac:dyDescent="0.2">
      <c r="A209" s="68"/>
      <c r="E209" s="8"/>
      <c r="F209" s="8"/>
      <c r="G209" s="8"/>
      <c r="H209" s="8"/>
      <c r="I209" s="8"/>
      <c r="J209" s="8"/>
      <c r="K209" s="8"/>
      <c r="L209" s="8"/>
      <c r="O209" s="8"/>
      <c r="R209" s="65"/>
      <c r="V209"/>
      <c r="W209"/>
      <c r="X209"/>
      <c r="Y209"/>
      <c r="Z209"/>
      <c r="AA209"/>
      <c r="AB209"/>
      <c r="AC209"/>
      <c r="AD209"/>
      <c r="AE209"/>
      <c r="AF209"/>
      <c r="AG209"/>
      <c r="AH209"/>
      <c r="AI209"/>
      <c r="AJ209"/>
      <c r="AK209"/>
      <c r="AL209"/>
      <c r="AM209" s="8"/>
      <c r="AR209" s="87"/>
      <c r="AV209" s="8"/>
    </row>
    <row r="210" spans="1:48" s="3" customFormat="1" x14ac:dyDescent="0.2">
      <c r="A210" s="68"/>
      <c r="E210" s="8"/>
      <c r="F210" s="8"/>
      <c r="G210" s="8"/>
      <c r="H210" s="8"/>
      <c r="I210" s="8"/>
      <c r="J210" s="8"/>
      <c r="K210" s="8"/>
      <c r="L210" s="8"/>
      <c r="O210" s="8"/>
      <c r="R210" s="65"/>
      <c r="V210"/>
      <c r="W210"/>
      <c r="X210"/>
      <c r="Y210"/>
      <c r="Z210"/>
      <c r="AA210"/>
      <c r="AB210"/>
      <c r="AC210"/>
      <c r="AD210"/>
      <c r="AE210"/>
      <c r="AF210"/>
      <c r="AG210"/>
      <c r="AH210"/>
      <c r="AI210"/>
      <c r="AJ210"/>
      <c r="AK210"/>
      <c r="AL210"/>
      <c r="AM210" s="8"/>
      <c r="AR210" s="87"/>
      <c r="AV210" s="8"/>
    </row>
    <row r="211" spans="1:48" s="3" customFormat="1" x14ac:dyDescent="0.2">
      <c r="A211" s="68"/>
      <c r="E211" s="8"/>
      <c r="F211" s="8"/>
      <c r="G211" s="8"/>
      <c r="H211" s="8"/>
      <c r="I211" s="8"/>
      <c r="J211" s="8"/>
      <c r="K211" s="8"/>
      <c r="L211" s="8"/>
      <c r="O211" s="8"/>
      <c r="R211" s="65"/>
      <c r="V211"/>
      <c r="W211"/>
      <c r="X211"/>
      <c r="Y211"/>
      <c r="Z211"/>
      <c r="AA211"/>
      <c r="AB211"/>
      <c r="AC211"/>
      <c r="AD211"/>
      <c r="AE211"/>
      <c r="AF211"/>
      <c r="AG211"/>
      <c r="AH211"/>
      <c r="AI211"/>
      <c r="AJ211"/>
      <c r="AK211"/>
      <c r="AL211"/>
      <c r="AM211" s="8"/>
      <c r="AR211" s="87"/>
      <c r="AV211" s="8"/>
    </row>
    <row r="212" spans="1:48" s="3" customFormat="1" x14ac:dyDescent="0.2">
      <c r="A212" s="68"/>
      <c r="E212" s="8"/>
      <c r="F212" s="8"/>
      <c r="G212" s="8"/>
      <c r="H212" s="8"/>
      <c r="I212" s="8"/>
      <c r="J212" s="8"/>
      <c r="K212" s="8"/>
      <c r="L212" s="8"/>
      <c r="O212" s="8"/>
      <c r="R212" s="65"/>
      <c r="V212"/>
      <c r="W212"/>
      <c r="X212"/>
      <c r="Y212"/>
      <c r="Z212"/>
      <c r="AA212"/>
      <c r="AB212"/>
      <c r="AC212"/>
      <c r="AD212"/>
      <c r="AE212"/>
      <c r="AF212"/>
      <c r="AG212"/>
      <c r="AH212"/>
      <c r="AI212"/>
      <c r="AJ212"/>
      <c r="AK212"/>
      <c r="AL212"/>
      <c r="AM212" s="8"/>
      <c r="AR212" s="87"/>
      <c r="AV212" s="8"/>
    </row>
    <row r="213" spans="1:48" s="3" customFormat="1" x14ac:dyDescent="0.2">
      <c r="A213" s="68"/>
      <c r="E213" s="8"/>
      <c r="F213" s="8"/>
      <c r="G213" s="8"/>
      <c r="H213" s="8"/>
      <c r="I213" s="8"/>
      <c r="J213" s="8"/>
      <c r="K213" s="8"/>
      <c r="L213" s="8"/>
      <c r="O213" s="8"/>
      <c r="R213" s="65"/>
      <c r="V213"/>
      <c r="W213"/>
      <c r="X213"/>
      <c r="Y213"/>
      <c r="Z213"/>
      <c r="AA213"/>
      <c r="AB213"/>
      <c r="AC213"/>
      <c r="AD213"/>
      <c r="AE213"/>
      <c r="AF213"/>
      <c r="AG213"/>
      <c r="AH213"/>
      <c r="AI213"/>
      <c r="AJ213"/>
      <c r="AK213"/>
      <c r="AL213"/>
      <c r="AM213" s="8"/>
      <c r="AR213" s="87"/>
      <c r="AV213" s="8"/>
    </row>
    <row r="214" spans="1:48" s="3" customFormat="1" x14ac:dyDescent="0.2">
      <c r="A214" s="68"/>
      <c r="E214" s="8"/>
      <c r="F214" s="8"/>
      <c r="G214" s="8"/>
      <c r="H214" s="8"/>
      <c r="I214" s="8"/>
      <c r="J214" s="8"/>
      <c r="K214" s="8"/>
      <c r="L214" s="8"/>
      <c r="O214" s="8"/>
      <c r="R214" s="65"/>
      <c r="V214"/>
      <c r="W214"/>
      <c r="X214"/>
      <c r="Y214"/>
      <c r="Z214"/>
      <c r="AA214"/>
      <c r="AB214"/>
      <c r="AC214"/>
      <c r="AD214"/>
      <c r="AE214"/>
      <c r="AF214"/>
      <c r="AG214"/>
      <c r="AH214"/>
      <c r="AI214"/>
      <c r="AJ214"/>
      <c r="AK214"/>
      <c r="AL214"/>
      <c r="AM214" s="8"/>
      <c r="AR214" s="87"/>
      <c r="AV214" s="8"/>
    </row>
    <row r="215" spans="1:48" s="3" customFormat="1" x14ac:dyDescent="0.2">
      <c r="A215" s="68"/>
      <c r="E215" s="8"/>
      <c r="F215" s="8"/>
      <c r="G215" s="8"/>
      <c r="H215" s="8"/>
      <c r="I215" s="8"/>
      <c r="J215" s="8"/>
      <c r="K215" s="8"/>
      <c r="L215" s="8"/>
      <c r="O215" s="8"/>
      <c r="R215" s="65"/>
      <c r="V215"/>
      <c r="W215"/>
      <c r="X215"/>
      <c r="Y215"/>
      <c r="Z215"/>
      <c r="AA215"/>
      <c r="AB215"/>
      <c r="AC215"/>
      <c r="AD215"/>
      <c r="AE215"/>
      <c r="AF215"/>
      <c r="AG215"/>
      <c r="AH215"/>
      <c r="AI215"/>
      <c r="AJ215"/>
      <c r="AK215"/>
      <c r="AL215"/>
      <c r="AM215" s="8"/>
      <c r="AR215" s="87"/>
      <c r="AV215" s="8"/>
    </row>
    <row r="216" spans="1:48" s="3" customFormat="1" x14ac:dyDescent="0.2">
      <c r="A216" s="68"/>
      <c r="E216" s="8"/>
      <c r="F216" s="8"/>
      <c r="G216" s="8"/>
      <c r="H216" s="8"/>
      <c r="I216" s="8"/>
      <c r="J216" s="8"/>
      <c r="K216" s="8"/>
      <c r="L216" s="8"/>
      <c r="O216" s="8"/>
      <c r="R216" s="65"/>
      <c r="V216"/>
      <c r="W216"/>
      <c r="X216"/>
      <c r="Y216"/>
      <c r="Z216"/>
      <c r="AA216"/>
      <c r="AB216"/>
      <c r="AC216"/>
      <c r="AD216"/>
      <c r="AE216"/>
      <c r="AF216"/>
      <c r="AG216"/>
      <c r="AH216"/>
      <c r="AI216"/>
      <c r="AJ216"/>
      <c r="AK216"/>
      <c r="AL216"/>
      <c r="AM216" s="8"/>
      <c r="AR216" s="87"/>
      <c r="AV216" s="8"/>
    </row>
    <row r="217" spans="1:48" s="3" customFormat="1" x14ac:dyDescent="0.2">
      <c r="A217" s="68"/>
      <c r="E217" s="8"/>
      <c r="F217" s="8"/>
      <c r="G217" s="8"/>
      <c r="H217" s="8"/>
      <c r="I217" s="8"/>
      <c r="J217" s="8"/>
      <c r="K217" s="8"/>
      <c r="L217" s="8"/>
      <c r="O217" s="8"/>
      <c r="R217" s="65"/>
      <c r="V217"/>
      <c r="W217"/>
      <c r="X217"/>
      <c r="Y217"/>
      <c r="Z217"/>
      <c r="AA217"/>
      <c r="AB217"/>
      <c r="AC217"/>
      <c r="AD217"/>
      <c r="AE217"/>
      <c r="AF217"/>
      <c r="AG217"/>
      <c r="AH217"/>
      <c r="AI217"/>
      <c r="AJ217"/>
      <c r="AK217"/>
      <c r="AL217"/>
      <c r="AM217" s="8"/>
      <c r="AR217" s="87"/>
      <c r="AV217" s="8"/>
    </row>
    <row r="218" spans="1:48" s="3" customFormat="1" x14ac:dyDescent="0.2">
      <c r="A218" s="68"/>
      <c r="E218" s="8"/>
      <c r="F218" s="8"/>
      <c r="G218" s="8"/>
      <c r="H218" s="8"/>
      <c r="I218" s="8"/>
      <c r="J218" s="8"/>
      <c r="K218" s="8"/>
      <c r="L218" s="8"/>
      <c r="O218" s="8"/>
      <c r="R218" s="65"/>
      <c r="V218"/>
      <c r="W218"/>
      <c r="X218"/>
      <c r="Y218"/>
      <c r="Z218"/>
      <c r="AA218"/>
      <c r="AB218"/>
      <c r="AC218"/>
      <c r="AD218"/>
      <c r="AE218"/>
      <c r="AF218"/>
      <c r="AG218"/>
      <c r="AH218"/>
      <c r="AI218"/>
      <c r="AJ218"/>
      <c r="AK218"/>
      <c r="AL218"/>
      <c r="AM218" s="8"/>
      <c r="AR218" s="87"/>
      <c r="AV218" s="8"/>
    </row>
    <row r="219" spans="1:48" s="3" customFormat="1" x14ac:dyDescent="0.2">
      <c r="A219" s="68"/>
      <c r="E219" s="8"/>
      <c r="F219" s="8"/>
      <c r="G219" s="8"/>
      <c r="H219" s="8"/>
      <c r="I219" s="8"/>
      <c r="J219" s="8"/>
      <c r="K219" s="8"/>
      <c r="L219" s="8"/>
      <c r="O219" s="8"/>
      <c r="R219" s="65"/>
      <c r="V219"/>
      <c r="W219"/>
      <c r="X219"/>
      <c r="Y219"/>
      <c r="Z219"/>
      <c r="AA219"/>
      <c r="AB219"/>
      <c r="AC219"/>
      <c r="AD219"/>
      <c r="AE219"/>
      <c r="AF219"/>
      <c r="AG219"/>
      <c r="AH219"/>
      <c r="AI219"/>
      <c r="AJ219"/>
      <c r="AK219"/>
      <c r="AL219"/>
      <c r="AM219" s="8"/>
      <c r="AR219" s="87"/>
      <c r="AV219" s="8"/>
    </row>
    <row r="220" spans="1:48" s="3" customFormat="1" x14ac:dyDescent="0.2">
      <c r="A220" s="68"/>
      <c r="E220" s="8"/>
      <c r="F220" s="8"/>
      <c r="G220" s="8"/>
      <c r="H220" s="8"/>
      <c r="I220" s="8"/>
      <c r="J220" s="8"/>
      <c r="K220" s="8"/>
      <c r="L220" s="8"/>
      <c r="O220" s="8"/>
      <c r="R220" s="65"/>
      <c r="V220"/>
      <c r="W220"/>
      <c r="X220"/>
      <c r="Y220"/>
      <c r="Z220"/>
      <c r="AA220"/>
      <c r="AB220"/>
      <c r="AC220"/>
      <c r="AD220"/>
      <c r="AE220"/>
      <c r="AF220"/>
      <c r="AG220"/>
      <c r="AH220"/>
      <c r="AI220"/>
      <c r="AJ220"/>
      <c r="AK220"/>
      <c r="AL220"/>
      <c r="AM220" s="8"/>
      <c r="AR220" s="87"/>
      <c r="AV220" s="8"/>
    </row>
    <row r="221" spans="1:48" s="3" customFormat="1" x14ac:dyDescent="0.2">
      <c r="A221" s="68"/>
      <c r="E221" s="8"/>
      <c r="F221" s="8"/>
      <c r="G221" s="8"/>
      <c r="H221" s="8"/>
      <c r="I221" s="8"/>
      <c r="J221" s="8"/>
      <c r="K221" s="8"/>
      <c r="L221" s="8"/>
      <c r="O221" s="8"/>
      <c r="R221" s="65"/>
      <c r="V221"/>
      <c r="W221"/>
      <c r="X221"/>
      <c r="Y221"/>
      <c r="Z221"/>
      <c r="AA221"/>
      <c r="AB221"/>
      <c r="AC221"/>
      <c r="AD221"/>
      <c r="AE221"/>
      <c r="AF221"/>
      <c r="AG221"/>
      <c r="AH221"/>
      <c r="AI221"/>
      <c r="AJ221"/>
      <c r="AK221"/>
      <c r="AL221"/>
      <c r="AM221" s="8"/>
      <c r="AR221" s="87"/>
      <c r="AV221" s="8"/>
    </row>
    <row r="222" spans="1:48" s="3" customFormat="1" x14ac:dyDescent="0.2">
      <c r="A222" s="68"/>
      <c r="E222" s="8"/>
      <c r="F222" s="8"/>
      <c r="G222" s="8"/>
      <c r="H222" s="8"/>
      <c r="I222" s="8"/>
      <c r="J222" s="8"/>
      <c r="K222" s="8"/>
      <c r="L222" s="8"/>
      <c r="O222" s="8"/>
      <c r="R222" s="65"/>
      <c r="V222"/>
      <c r="W222"/>
      <c r="X222"/>
      <c r="Y222"/>
      <c r="Z222"/>
      <c r="AA222"/>
      <c r="AB222"/>
      <c r="AC222"/>
      <c r="AD222"/>
      <c r="AE222"/>
      <c r="AF222"/>
      <c r="AG222"/>
      <c r="AH222"/>
      <c r="AI222"/>
      <c r="AJ222"/>
      <c r="AK222"/>
      <c r="AL222"/>
      <c r="AM222" s="8"/>
      <c r="AR222" s="87"/>
      <c r="AV222" s="8"/>
    </row>
    <row r="223" spans="1:48" s="3" customFormat="1" x14ac:dyDescent="0.2">
      <c r="A223" s="68"/>
      <c r="E223" s="8"/>
      <c r="F223" s="8"/>
      <c r="G223" s="8"/>
      <c r="H223" s="8"/>
      <c r="I223" s="8"/>
      <c r="J223" s="8"/>
      <c r="K223" s="8"/>
      <c r="L223" s="8"/>
      <c r="O223" s="8"/>
      <c r="R223" s="65"/>
      <c r="V223"/>
      <c r="W223"/>
      <c r="X223"/>
      <c r="Y223"/>
      <c r="Z223"/>
      <c r="AA223"/>
      <c r="AB223"/>
      <c r="AC223"/>
      <c r="AD223"/>
      <c r="AE223"/>
      <c r="AF223"/>
      <c r="AG223"/>
      <c r="AH223"/>
      <c r="AI223"/>
      <c r="AJ223"/>
      <c r="AK223"/>
      <c r="AL223"/>
      <c r="AM223" s="8"/>
      <c r="AR223" s="87"/>
      <c r="AV223" s="8"/>
    </row>
    <row r="224" spans="1:48" s="3" customFormat="1" x14ac:dyDescent="0.2">
      <c r="A224" s="68"/>
      <c r="E224" s="8"/>
      <c r="F224" s="8"/>
      <c r="G224" s="8"/>
      <c r="H224" s="8"/>
      <c r="I224" s="8"/>
      <c r="J224" s="8"/>
      <c r="K224" s="8"/>
      <c r="L224" s="8"/>
      <c r="O224" s="8"/>
      <c r="R224" s="65"/>
      <c r="V224"/>
      <c r="W224"/>
      <c r="X224"/>
      <c r="Y224"/>
      <c r="Z224"/>
      <c r="AA224"/>
      <c r="AB224"/>
      <c r="AC224"/>
      <c r="AD224"/>
      <c r="AE224"/>
      <c r="AF224"/>
      <c r="AG224"/>
      <c r="AH224"/>
      <c r="AI224"/>
      <c r="AJ224"/>
      <c r="AK224"/>
      <c r="AL224"/>
      <c r="AM224" s="8"/>
      <c r="AR224" s="87"/>
      <c r="AV224" s="8"/>
    </row>
    <row r="225" spans="1:48" s="3" customFormat="1" x14ac:dyDescent="0.2">
      <c r="A225" s="68"/>
      <c r="E225" s="8"/>
      <c r="F225" s="8"/>
      <c r="G225" s="8"/>
      <c r="H225" s="8"/>
      <c r="I225" s="8"/>
      <c r="J225" s="8"/>
      <c r="K225" s="8"/>
      <c r="L225" s="8"/>
      <c r="O225" s="8"/>
      <c r="R225" s="65"/>
      <c r="V225"/>
      <c r="W225"/>
      <c r="X225"/>
      <c r="Y225"/>
      <c r="Z225"/>
      <c r="AA225"/>
      <c r="AB225"/>
      <c r="AC225"/>
      <c r="AD225"/>
      <c r="AE225"/>
      <c r="AF225"/>
      <c r="AG225"/>
      <c r="AH225"/>
      <c r="AI225"/>
      <c r="AJ225"/>
      <c r="AK225"/>
      <c r="AL225"/>
      <c r="AM225" s="8"/>
      <c r="AR225" s="87"/>
      <c r="AV225" s="8"/>
    </row>
    <row r="226" spans="1:48" s="3" customFormat="1" x14ac:dyDescent="0.2">
      <c r="A226" s="68"/>
      <c r="E226" s="8"/>
      <c r="F226" s="8"/>
      <c r="G226" s="8"/>
      <c r="H226" s="8"/>
      <c r="I226" s="8"/>
      <c r="J226" s="8"/>
      <c r="K226" s="8"/>
      <c r="L226" s="8"/>
      <c r="O226" s="8"/>
      <c r="R226" s="65"/>
      <c r="V226"/>
      <c r="W226"/>
      <c r="X226"/>
      <c r="Y226"/>
      <c r="Z226"/>
      <c r="AA226"/>
      <c r="AB226"/>
      <c r="AC226"/>
      <c r="AD226"/>
      <c r="AE226"/>
      <c r="AF226"/>
      <c r="AG226"/>
      <c r="AH226"/>
      <c r="AI226"/>
      <c r="AJ226"/>
      <c r="AK226"/>
      <c r="AL226"/>
      <c r="AM226" s="8"/>
      <c r="AR226" s="87"/>
      <c r="AV226" s="8"/>
    </row>
    <row r="227" spans="1:48" s="3" customFormat="1" x14ac:dyDescent="0.2">
      <c r="A227" s="68"/>
      <c r="E227" s="8"/>
      <c r="F227" s="8"/>
      <c r="G227" s="8"/>
      <c r="H227" s="8"/>
      <c r="I227" s="8"/>
      <c r="J227" s="8"/>
      <c r="K227" s="8"/>
      <c r="L227" s="8"/>
      <c r="O227" s="8"/>
      <c r="R227" s="65"/>
      <c r="V227"/>
      <c r="W227"/>
      <c r="X227"/>
      <c r="Y227"/>
      <c r="Z227"/>
      <c r="AA227"/>
      <c r="AB227"/>
      <c r="AC227"/>
      <c r="AD227"/>
      <c r="AE227"/>
      <c r="AF227"/>
      <c r="AG227"/>
      <c r="AH227"/>
      <c r="AI227"/>
      <c r="AJ227"/>
      <c r="AK227"/>
      <c r="AL227"/>
      <c r="AM227" s="8"/>
      <c r="AR227" s="87"/>
      <c r="AV227" s="8"/>
    </row>
    <row r="228" spans="1:48" s="3" customFormat="1" x14ac:dyDescent="0.2">
      <c r="A228" s="68"/>
      <c r="E228" s="8"/>
      <c r="F228" s="8"/>
      <c r="G228" s="8"/>
      <c r="H228" s="8"/>
      <c r="I228" s="8"/>
      <c r="J228" s="8"/>
      <c r="K228" s="8"/>
      <c r="L228" s="8"/>
      <c r="O228" s="8"/>
      <c r="R228" s="65"/>
      <c r="V228"/>
      <c r="W228"/>
      <c r="X228"/>
      <c r="Y228"/>
      <c r="Z228"/>
      <c r="AA228"/>
      <c r="AB228"/>
      <c r="AC228"/>
      <c r="AD228"/>
      <c r="AE228"/>
      <c r="AF228"/>
      <c r="AG228"/>
      <c r="AH228"/>
      <c r="AI228"/>
      <c r="AJ228"/>
      <c r="AK228"/>
      <c r="AL228"/>
      <c r="AM228" s="8"/>
      <c r="AR228" s="87"/>
      <c r="AV228" s="8"/>
    </row>
    <row r="229" spans="1:48" s="3" customFormat="1" x14ac:dyDescent="0.2">
      <c r="A229" s="68"/>
      <c r="E229" s="8"/>
      <c r="F229" s="8"/>
      <c r="G229" s="8"/>
      <c r="H229" s="8"/>
      <c r="I229" s="8"/>
      <c r="J229" s="8"/>
      <c r="K229" s="8"/>
      <c r="L229" s="8"/>
      <c r="O229" s="8"/>
      <c r="R229" s="65"/>
      <c r="V229"/>
      <c r="W229"/>
      <c r="X229"/>
      <c r="Y229"/>
      <c r="Z229"/>
      <c r="AA229"/>
      <c r="AB229"/>
      <c r="AC229"/>
      <c r="AD229"/>
      <c r="AE229"/>
      <c r="AF229"/>
      <c r="AG229"/>
      <c r="AH229"/>
      <c r="AI229"/>
      <c r="AJ229"/>
      <c r="AK229"/>
      <c r="AL229"/>
      <c r="AM229" s="8"/>
      <c r="AR229" s="87"/>
      <c r="AV229" s="8"/>
    </row>
    <row r="230" spans="1:48" s="3" customFormat="1" x14ac:dyDescent="0.2">
      <c r="A230" s="68"/>
      <c r="E230" s="8"/>
      <c r="F230" s="8"/>
      <c r="G230" s="8"/>
      <c r="H230" s="8"/>
      <c r="I230" s="8"/>
      <c r="J230" s="8"/>
      <c r="K230" s="8"/>
      <c r="L230" s="8"/>
      <c r="O230" s="8"/>
      <c r="R230" s="65"/>
      <c r="V230"/>
      <c r="W230"/>
      <c r="X230"/>
      <c r="Y230"/>
      <c r="Z230"/>
      <c r="AA230"/>
      <c r="AB230"/>
      <c r="AC230"/>
      <c r="AD230"/>
      <c r="AE230"/>
      <c r="AF230"/>
      <c r="AG230"/>
      <c r="AH230"/>
      <c r="AI230"/>
      <c r="AJ230"/>
      <c r="AK230"/>
      <c r="AL230"/>
      <c r="AM230" s="8"/>
      <c r="AR230" s="87"/>
      <c r="AV230" s="8"/>
    </row>
    <row r="231" spans="1:48" s="3" customFormat="1" x14ac:dyDescent="0.2">
      <c r="A231" s="68"/>
      <c r="E231" s="8"/>
      <c r="F231" s="8"/>
      <c r="G231" s="8"/>
      <c r="H231" s="8"/>
      <c r="I231" s="8"/>
      <c r="J231" s="8"/>
      <c r="K231" s="8"/>
      <c r="L231" s="8"/>
      <c r="O231" s="8"/>
      <c r="R231" s="65"/>
      <c r="V231"/>
      <c r="W231"/>
      <c r="X231"/>
      <c r="Y231"/>
      <c r="Z231"/>
      <c r="AA231"/>
      <c r="AB231"/>
      <c r="AC231"/>
      <c r="AD231"/>
      <c r="AE231"/>
      <c r="AF231"/>
      <c r="AG231"/>
      <c r="AH231"/>
      <c r="AI231"/>
      <c r="AJ231"/>
      <c r="AK231"/>
      <c r="AL231"/>
      <c r="AM231" s="8"/>
      <c r="AR231" s="87"/>
      <c r="AV231" s="8"/>
    </row>
    <row r="232" spans="1:48" s="3" customFormat="1" x14ac:dyDescent="0.2">
      <c r="A232" s="68"/>
      <c r="E232" s="8"/>
      <c r="F232" s="8"/>
      <c r="G232" s="8"/>
      <c r="H232" s="8"/>
      <c r="I232" s="8"/>
      <c r="J232" s="8"/>
      <c r="K232" s="8"/>
      <c r="L232" s="8"/>
      <c r="O232" s="8"/>
      <c r="R232" s="65"/>
      <c r="V232"/>
      <c r="W232"/>
      <c r="X232"/>
      <c r="Y232"/>
      <c r="Z232"/>
      <c r="AA232"/>
      <c r="AB232"/>
      <c r="AC232"/>
      <c r="AD232"/>
      <c r="AE232"/>
      <c r="AF232"/>
      <c r="AG232"/>
      <c r="AH232"/>
      <c r="AI232"/>
      <c r="AJ232"/>
      <c r="AK232"/>
      <c r="AL232"/>
      <c r="AM232" s="8"/>
      <c r="AR232" s="87"/>
      <c r="AV232" s="8"/>
    </row>
    <row r="233" spans="1:48" s="3" customFormat="1" x14ac:dyDescent="0.2">
      <c r="A233" s="68"/>
      <c r="E233" s="8"/>
      <c r="F233" s="8"/>
      <c r="G233" s="8"/>
      <c r="H233" s="8"/>
      <c r="I233" s="8"/>
      <c r="J233" s="8"/>
      <c r="K233" s="8"/>
      <c r="L233" s="8"/>
      <c r="O233" s="8"/>
      <c r="R233" s="65"/>
      <c r="V233"/>
      <c r="W233"/>
      <c r="X233"/>
      <c r="Y233"/>
      <c r="Z233"/>
      <c r="AA233"/>
      <c r="AB233"/>
      <c r="AC233"/>
      <c r="AD233"/>
      <c r="AE233"/>
      <c r="AF233"/>
      <c r="AG233"/>
      <c r="AH233"/>
      <c r="AI233"/>
      <c r="AJ233"/>
      <c r="AK233"/>
      <c r="AL233"/>
      <c r="AM233" s="8"/>
      <c r="AR233" s="87"/>
      <c r="AV233" s="8"/>
    </row>
    <row r="234" spans="1:48" s="3" customFormat="1" x14ac:dyDescent="0.2">
      <c r="A234" s="68"/>
      <c r="E234" s="8"/>
      <c r="F234" s="8"/>
      <c r="G234" s="8"/>
      <c r="H234" s="8"/>
      <c r="I234" s="8"/>
      <c r="J234" s="8"/>
      <c r="K234" s="8"/>
      <c r="L234" s="8"/>
      <c r="O234" s="8"/>
      <c r="R234" s="65"/>
      <c r="V234"/>
      <c r="W234"/>
      <c r="X234"/>
      <c r="Y234"/>
      <c r="Z234"/>
      <c r="AA234"/>
      <c r="AB234"/>
      <c r="AC234"/>
      <c r="AD234"/>
      <c r="AE234"/>
      <c r="AF234"/>
      <c r="AG234"/>
      <c r="AH234"/>
      <c r="AI234"/>
      <c r="AJ234"/>
      <c r="AK234"/>
      <c r="AL234"/>
      <c r="AM234" s="8"/>
      <c r="AR234" s="87"/>
      <c r="AV234" s="8"/>
    </row>
    <row r="235" spans="1:48" s="3" customFormat="1" x14ac:dyDescent="0.2">
      <c r="A235" s="68"/>
      <c r="E235" s="8"/>
      <c r="F235" s="8"/>
      <c r="G235" s="8"/>
      <c r="H235" s="8"/>
      <c r="I235" s="8"/>
      <c r="J235" s="8"/>
      <c r="K235" s="8"/>
      <c r="L235" s="8"/>
      <c r="O235" s="8"/>
      <c r="R235" s="65"/>
      <c r="V235"/>
      <c r="W235"/>
      <c r="X235"/>
      <c r="Y235"/>
      <c r="Z235"/>
      <c r="AA235"/>
      <c r="AB235"/>
      <c r="AC235"/>
      <c r="AD235"/>
      <c r="AE235"/>
      <c r="AF235"/>
      <c r="AG235"/>
      <c r="AH235"/>
      <c r="AI235"/>
      <c r="AJ235"/>
      <c r="AK235"/>
      <c r="AL235"/>
      <c r="AM235" s="8"/>
      <c r="AR235" s="87"/>
      <c r="AV235" s="8"/>
    </row>
    <row r="236" spans="1:48" s="3" customFormat="1" x14ac:dyDescent="0.2">
      <c r="A236" s="68"/>
      <c r="E236" s="8"/>
      <c r="F236" s="8"/>
      <c r="G236" s="8"/>
      <c r="H236" s="8"/>
      <c r="I236" s="8"/>
      <c r="J236" s="8"/>
      <c r="K236" s="8"/>
      <c r="L236" s="8"/>
      <c r="O236" s="8"/>
      <c r="R236" s="65"/>
      <c r="V236"/>
      <c r="W236"/>
      <c r="X236"/>
      <c r="Y236"/>
      <c r="Z236"/>
      <c r="AA236"/>
      <c r="AB236"/>
      <c r="AC236"/>
      <c r="AD236"/>
      <c r="AE236"/>
      <c r="AF236"/>
      <c r="AG236"/>
      <c r="AH236"/>
      <c r="AI236"/>
      <c r="AJ236"/>
      <c r="AK236"/>
      <c r="AL236"/>
      <c r="AM236" s="8"/>
      <c r="AR236" s="87"/>
      <c r="AV236" s="8"/>
    </row>
    <row r="237" spans="1:48" s="3" customFormat="1" x14ac:dyDescent="0.2">
      <c r="A237" s="68"/>
      <c r="E237" s="8"/>
      <c r="F237" s="8"/>
      <c r="G237" s="8"/>
      <c r="H237" s="8"/>
      <c r="I237" s="8"/>
      <c r="J237" s="8"/>
      <c r="K237" s="8"/>
      <c r="L237" s="8"/>
      <c r="O237" s="8"/>
      <c r="R237" s="65"/>
      <c r="V237"/>
      <c r="W237"/>
      <c r="X237"/>
      <c r="Y237"/>
      <c r="Z237"/>
      <c r="AA237"/>
      <c r="AB237"/>
      <c r="AC237"/>
      <c r="AD237"/>
      <c r="AE237"/>
      <c r="AF237"/>
      <c r="AG237"/>
      <c r="AH237"/>
      <c r="AI237"/>
      <c r="AJ237"/>
      <c r="AK237"/>
      <c r="AL237"/>
      <c r="AM237" s="8"/>
      <c r="AR237" s="87"/>
      <c r="AV237" s="8"/>
    </row>
    <row r="238" spans="1:48" s="3" customFormat="1" x14ac:dyDescent="0.2">
      <c r="A238" s="68"/>
      <c r="E238" s="8"/>
      <c r="F238" s="8"/>
      <c r="G238" s="8"/>
      <c r="H238" s="8"/>
      <c r="I238" s="8"/>
      <c r="J238" s="8"/>
      <c r="K238" s="8"/>
      <c r="L238" s="8"/>
      <c r="O238" s="8"/>
      <c r="R238" s="65"/>
      <c r="V238"/>
      <c r="W238"/>
      <c r="X238"/>
      <c r="Y238"/>
      <c r="Z238"/>
      <c r="AA238"/>
      <c r="AB238"/>
      <c r="AC238"/>
      <c r="AD238"/>
      <c r="AE238"/>
      <c r="AF238"/>
      <c r="AG238"/>
      <c r="AH238"/>
      <c r="AI238"/>
      <c r="AJ238"/>
      <c r="AK238"/>
      <c r="AL238"/>
      <c r="AM238" s="8"/>
      <c r="AR238" s="87"/>
      <c r="AV238" s="8"/>
    </row>
    <row r="239" spans="1:48" s="3" customFormat="1" x14ac:dyDescent="0.2">
      <c r="A239" s="68"/>
      <c r="E239" s="8"/>
      <c r="F239" s="8"/>
      <c r="G239" s="8"/>
      <c r="H239" s="8"/>
      <c r="I239" s="8"/>
      <c r="J239" s="8"/>
      <c r="K239" s="8"/>
      <c r="L239" s="8"/>
      <c r="O239" s="8"/>
      <c r="R239" s="65"/>
      <c r="V239"/>
      <c r="W239"/>
      <c r="X239"/>
      <c r="Y239"/>
      <c r="Z239"/>
      <c r="AA239"/>
      <c r="AB239"/>
      <c r="AC239"/>
      <c r="AD239"/>
      <c r="AE239"/>
      <c r="AF239"/>
      <c r="AG239"/>
      <c r="AH239"/>
      <c r="AI239"/>
      <c r="AJ239"/>
      <c r="AK239"/>
      <c r="AL239"/>
      <c r="AM239" s="8"/>
      <c r="AR239" s="87"/>
      <c r="AV239" s="8"/>
    </row>
    <row r="240" spans="1:48" s="3" customFormat="1" x14ac:dyDescent="0.2">
      <c r="A240" s="68"/>
      <c r="E240" s="8"/>
      <c r="F240" s="8"/>
      <c r="G240" s="8"/>
      <c r="H240" s="8"/>
      <c r="I240" s="8"/>
      <c r="J240" s="8"/>
      <c r="K240" s="8"/>
      <c r="L240" s="8"/>
      <c r="O240" s="8"/>
      <c r="R240" s="65"/>
      <c r="V240"/>
      <c r="W240"/>
      <c r="X240"/>
      <c r="Y240"/>
      <c r="Z240"/>
      <c r="AA240"/>
      <c r="AB240"/>
      <c r="AC240"/>
      <c r="AD240"/>
      <c r="AE240"/>
      <c r="AF240"/>
      <c r="AG240"/>
      <c r="AH240"/>
      <c r="AI240"/>
      <c r="AJ240"/>
      <c r="AK240"/>
      <c r="AL240"/>
      <c r="AM240" s="8"/>
      <c r="AR240" s="87"/>
      <c r="AV240" s="8"/>
    </row>
    <row r="241" spans="1:48" s="3" customFormat="1" x14ac:dyDescent="0.2">
      <c r="A241" s="68"/>
      <c r="E241" s="8"/>
      <c r="F241" s="8"/>
      <c r="G241" s="8"/>
      <c r="H241" s="8"/>
      <c r="I241" s="8"/>
      <c r="J241" s="8"/>
      <c r="K241" s="8"/>
      <c r="L241" s="8"/>
      <c r="O241" s="8"/>
      <c r="R241" s="65"/>
      <c r="V241"/>
      <c r="W241"/>
      <c r="X241"/>
      <c r="Y241"/>
      <c r="Z241"/>
      <c r="AA241"/>
      <c r="AB241"/>
      <c r="AC241"/>
      <c r="AD241"/>
      <c r="AE241"/>
      <c r="AF241"/>
      <c r="AG241"/>
      <c r="AH241"/>
      <c r="AI241"/>
      <c r="AJ241"/>
      <c r="AK241"/>
      <c r="AL241"/>
      <c r="AM241" s="8"/>
      <c r="AR241" s="87"/>
      <c r="AV241" s="8"/>
    </row>
    <row r="242" spans="1:48" s="3" customFormat="1" x14ac:dyDescent="0.2">
      <c r="A242" s="68"/>
      <c r="E242" s="8"/>
      <c r="F242" s="8"/>
      <c r="G242" s="8"/>
      <c r="H242" s="8"/>
      <c r="I242" s="8"/>
      <c r="J242" s="8"/>
      <c r="K242" s="8"/>
      <c r="L242" s="8"/>
      <c r="O242" s="8"/>
      <c r="R242" s="65"/>
      <c r="V242"/>
      <c r="W242"/>
      <c r="X242"/>
      <c r="Y242"/>
      <c r="Z242"/>
      <c r="AA242"/>
      <c r="AB242"/>
      <c r="AC242"/>
      <c r="AD242"/>
      <c r="AE242"/>
      <c r="AF242"/>
      <c r="AG242"/>
      <c r="AH242"/>
      <c r="AI242"/>
      <c r="AJ242"/>
      <c r="AK242"/>
      <c r="AL242"/>
      <c r="AM242" s="8"/>
      <c r="AR242" s="87"/>
      <c r="AV242" s="8"/>
    </row>
    <row r="243" spans="1:48" s="3" customFormat="1" x14ac:dyDescent="0.2">
      <c r="A243" s="68"/>
      <c r="E243" s="8"/>
      <c r="F243" s="8"/>
      <c r="G243" s="8"/>
      <c r="H243" s="8"/>
      <c r="I243" s="8"/>
      <c r="J243" s="8"/>
      <c r="K243" s="8"/>
      <c r="L243" s="8"/>
      <c r="O243" s="8"/>
      <c r="R243" s="65"/>
      <c r="V243"/>
      <c r="W243"/>
      <c r="X243"/>
      <c r="Y243"/>
      <c r="Z243"/>
      <c r="AA243"/>
      <c r="AB243"/>
      <c r="AC243"/>
      <c r="AD243"/>
      <c r="AE243"/>
      <c r="AF243"/>
      <c r="AG243"/>
      <c r="AH243"/>
      <c r="AI243"/>
      <c r="AJ243"/>
      <c r="AK243"/>
      <c r="AL243"/>
      <c r="AM243" s="8"/>
      <c r="AR243" s="87"/>
      <c r="AV243" s="8"/>
    </row>
    <row r="244" spans="1:48" s="3" customFormat="1" x14ac:dyDescent="0.2">
      <c r="A244" s="68"/>
      <c r="E244" s="8"/>
      <c r="F244" s="8"/>
      <c r="G244" s="8"/>
      <c r="H244" s="8"/>
      <c r="I244" s="8"/>
      <c r="J244" s="8"/>
      <c r="K244" s="8"/>
      <c r="L244" s="8"/>
      <c r="O244" s="8"/>
      <c r="R244" s="65"/>
      <c r="V244"/>
      <c r="W244"/>
      <c r="X244"/>
      <c r="Y244"/>
      <c r="Z244"/>
      <c r="AA244"/>
      <c r="AB244"/>
      <c r="AC244"/>
      <c r="AD244"/>
      <c r="AE244"/>
      <c r="AF244"/>
      <c r="AG244"/>
      <c r="AH244"/>
      <c r="AI244"/>
      <c r="AJ244"/>
      <c r="AK244"/>
      <c r="AL244"/>
      <c r="AM244" s="8"/>
      <c r="AR244" s="87"/>
      <c r="AV244" s="8"/>
    </row>
    <row r="245" spans="1:48" s="3" customFormat="1" x14ac:dyDescent="0.2">
      <c r="A245" s="68"/>
      <c r="E245" s="8"/>
      <c r="F245" s="8"/>
      <c r="G245" s="8"/>
      <c r="H245" s="8"/>
      <c r="I245" s="8"/>
      <c r="J245" s="8"/>
      <c r="K245" s="8"/>
      <c r="L245" s="8"/>
      <c r="O245" s="8"/>
      <c r="R245" s="65"/>
      <c r="V245"/>
      <c r="W245"/>
      <c r="X245"/>
      <c r="Y245"/>
      <c r="Z245"/>
      <c r="AA245"/>
      <c r="AB245"/>
      <c r="AC245"/>
      <c r="AD245"/>
      <c r="AE245"/>
      <c r="AF245"/>
      <c r="AG245"/>
      <c r="AH245"/>
      <c r="AI245"/>
      <c r="AJ245"/>
      <c r="AK245"/>
      <c r="AL245"/>
      <c r="AM245" s="8"/>
      <c r="AR245" s="87"/>
      <c r="AV245" s="8"/>
    </row>
    <row r="246" spans="1:48" s="3" customFormat="1" x14ac:dyDescent="0.2">
      <c r="A246" s="68"/>
      <c r="E246" s="8"/>
      <c r="F246" s="8"/>
      <c r="G246" s="8"/>
      <c r="H246" s="8"/>
      <c r="I246" s="8"/>
      <c r="J246" s="8"/>
      <c r="K246" s="8"/>
      <c r="L246" s="8"/>
      <c r="O246" s="8"/>
      <c r="R246" s="65"/>
      <c r="V246"/>
      <c r="W246"/>
      <c r="X246"/>
      <c r="Y246"/>
      <c r="Z246"/>
      <c r="AA246"/>
      <c r="AB246"/>
      <c r="AC246"/>
      <c r="AD246"/>
      <c r="AE246"/>
      <c r="AF246"/>
      <c r="AG246"/>
      <c r="AH246"/>
      <c r="AI246"/>
      <c r="AJ246"/>
      <c r="AK246"/>
      <c r="AL246"/>
      <c r="AM246" s="8"/>
      <c r="AR246" s="87"/>
      <c r="AV246" s="8"/>
    </row>
    <row r="247" spans="1:48" s="3" customFormat="1" x14ac:dyDescent="0.2">
      <c r="A247" s="68"/>
      <c r="E247" s="8"/>
      <c r="F247" s="8"/>
      <c r="G247" s="8"/>
      <c r="H247" s="8"/>
      <c r="I247" s="8"/>
      <c r="J247" s="8"/>
      <c r="K247" s="8"/>
      <c r="L247" s="8"/>
      <c r="O247" s="8"/>
      <c r="R247" s="65"/>
      <c r="V247"/>
      <c r="W247"/>
      <c r="X247"/>
      <c r="Y247"/>
      <c r="Z247"/>
      <c r="AA247"/>
      <c r="AB247"/>
      <c r="AC247"/>
      <c r="AD247"/>
      <c r="AE247"/>
      <c r="AF247"/>
      <c r="AG247"/>
      <c r="AH247"/>
      <c r="AI247"/>
      <c r="AJ247"/>
      <c r="AK247"/>
      <c r="AL247"/>
      <c r="AM247" s="8"/>
      <c r="AR247" s="87"/>
      <c r="AV247" s="8"/>
    </row>
    <row r="248" spans="1:48" s="3" customFormat="1" x14ac:dyDescent="0.2">
      <c r="A248" s="68"/>
      <c r="E248" s="8"/>
      <c r="F248" s="8"/>
      <c r="G248" s="8"/>
      <c r="H248" s="8"/>
      <c r="I248" s="8"/>
      <c r="J248" s="8"/>
      <c r="K248" s="8"/>
      <c r="L248" s="8"/>
      <c r="O248" s="8"/>
      <c r="R248" s="65"/>
      <c r="V248"/>
      <c r="W248"/>
      <c r="X248"/>
      <c r="Y248"/>
      <c r="Z248"/>
      <c r="AA248"/>
      <c r="AB248"/>
      <c r="AC248"/>
      <c r="AD248"/>
      <c r="AE248"/>
      <c r="AF248"/>
      <c r="AG248"/>
      <c r="AH248"/>
      <c r="AI248"/>
      <c r="AJ248"/>
      <c r="AK248"/>
      <c r="AL248"/>
      <c r="AM248" s="8"/>
      <c r="AR248" s="87"/>
      <c r="AV248" s="8"/>
    </row>
    <row r="249" spans="1:48" s="3" customFormat="1" x14ac:dyDescent="0.2">
      <c r="A249" s="68"/>
      <c r="E249" s="8"/>
      <c r="F249" s="8"/>
      <c r="G249" s="8"/>
      <c r="H249" s="8"/>
      <c r="I249" s="8"/>
      <c r="J249" s="8"/>
      <c r="K249" s="8"/>
      <c r="L249" s="8"/>
      <c r="O249" s="8"/>
      <c r="R249" s="65"/>
      <c r="V249"/>
      <c r="W249"/>
      <c r="X249"/>
      <c r="Y249"/>
      <c r="Z249"/>
      <c r="AA249"/>
      <c r="AB249"/>
      <c r="AC249"/>
      <c r="AD249"/>
      <c r="AE249"/>
      <c r="AF249"/>
      <c r="AG249"/>
      <c r="AH249"/>
      <c r="AI249"/>
      <c r="AJ249"/>
      <c r="AK249"/>
      <c r="AL249"/>
      <c r="AM249" s="8"/>
      <c r="AR249" s="87"/>
      <c r="AV249" s="8"/>
    </row>
    <row r="250" spans="1:48" s="3" customFormat="1" x14ac:dyDescent="0.2">
      <c r="A250" s="68"/>
      <c r="E250" s="8"/>
      <c r="F250" s="8"/>
      <c r="G250" s="8"/>
      <c r="H250" s="8"/>
      <c r="I250" s="8"/>
      <c r="J250" s="8"/>
      <c r="K250" s="8"/>
      <c r="L250" s="8"/>
      <c r="O250" s="8"/>
      <c r="R250" s="65"/>
      <c r="V250"/>
      <c r="W250"/>
      <c r="X250"/>
      <c r="Y250"/>
      <c r="Z250"/>
      <c r="AA250"/>
      <c r="AB250"/>
      <c r="AC250"/>
      <c r="AD250"/>
      <c r="AE250"/>
      <c r="AF250"/>
      <c r="AG250"/>
      <c r="AH250"/>
      <c r="AI250"/>
      <c r="AJ250"/>
      <c r="AK250"/>
      <c r="AL250"/>
      <c r="AM250" s="8"/>
      <c r="AR250" s="87"/>
      <c r="AV250" s="8"/>
    </row>
    <row r="251" spans="1:48" s="3" customFormat="1" x14ac:dyDescent="0.2">
      <c r="A251" s="68"/>
      <c r="E251" s="8"/>
      <c r="F251" s="8"/>
      <c r="G251" s="8"/>
      <c r="H251" s="8"/>
      <c r="I251" s="8"/>
      <c r="J251" s="8"/>
      <c r="K251" s="8"/>
      <c r="L251" s="8"/>
      <c r="O251" s="8"/>
      <c r="R251" s="65"/>
      <c r="V251"/>
      <c r="W251"/>
      <c r="X251"/>
      <c r="Y251"/>
      <c r="Z251"/>
      <c r="AA251"/>
      <c r="AB251"/>
      <c r="AC251"/>
      <c r="AD251"/>
      <c r="AE251"/>
      <c r="AF251"/>
      <c r="AG251"/>
      <c r="AH251"/>
      <c r="AI251"/>
      <c r="AJ251"/>
      <c r="AK251"/>
      <c r="AL251"/>
      <c r="AM251" s="8"/>
      <c r="AR251" s="87"/>
      <c r="AV251" s="8"/>
    </row>
    <row r="252" spans="1:48" s="3" customFormat="1" x14ac:dyDescent="0.2">
      <c r="A252" s="68"/>
      <c r="E252" s="8"/>
      <c r="F252" s="8"/>
      <c r="G252" s="8"/>
      <c r="H252" s="8"/>
      <c r="I252" s="8"/>
      <c r="J252" s="8"/>
      <c r="K252" s="8"/>
      <c r="L252" s="8"/>
      <c r="O252" s="8"/>
      <c r="R252" s="65"/>
      <c r="V252"/>
      <c r="W252"/>
      <c r="X252"/>
      <c r="Y252"/>
      <c r="Z252"/>
      <c r="AA252"/>
      <c r="AB252"/>
      <c r="AC252"/>
      <c r="AD252"/>
      <c r="AE252"/>
      <c r="AF252"/>
      <c r="AG252"/>
      <c r="AH252"/>
      <c r="AI252"/>
      <c r="AJ252"/>
      <c r="AK252"/>
      <c r="AL252"/>
      <c r="AM252" s="8"/>
      <c r="AR252" s="87"/>
      <c r="AV252" s="8"/>
    </row>
    <row r="253" spans="1:48" s="3" customFormat="1" x14ac:dyDescent="0.2">
      <c r="A253" s="68"/>
      <c r="E253" s="8"/>
      <c r="F253" s="8"/>
      <c r="G253" s="8"/>
      <c r="H253" s="8"/>
      <c r="I253" s="8"/>
      <c r="J253" s="8"/>
      <c r="K253" s="8"/>
      <c r="L253" s="8"/>
      <c r="O253" s="8"/>
      <c r="R253" s="65"/>
      <c r="V253"/>
      <c r="W253"/>
      <c r="X253"/>
      <c r="Y253"/>
      <c r="Z253"/>
      <c r="AA253"/>
      <c r="AB253"/>
      <c r="AC253"/>
      <c r="AD253"/>
      <c r="AE253"/>
      <c r="AF253"/>
      <c r="AG253"/>
      <c r="AH253"/>
      <c r="AI253"/>
      <c r="AJ253"/>
      <c r="AK253"/>
      <c r="AL253"/>
      <c r="AM253" s="8"/>
      <c r="AR253" s="87"/>
      <c r="AV253" s="8"/>
    </row>
    <row r="254" spans="1:48" s="3" customFormat="1" x14ac:dyDescent="0.2">
      <c r="A254" s="68"/>
      <c r="E254" s="8"/>
      <c r="F254" s="8"/>
      <c r="G254" s="8"/>
      <c r="H254" s="8"/>
      <c r="I254" s="8"/>
      <c r="J254" s="8"/>
      <c r="K254" s="8"/>
      <c r="L254" s="8"/>
      <c r="O254" s="8"/>
      <c r="R254" s="65"/>
      <c r="V254"/>
      <c r="W254"/>
      <c r="X254"/>
      <c r="Y254"/>
      <c r="Z254"/>
      <c r="AA254"/>
      <c r="AB254"/>
      <c r="AC254"/>
      <c r="AD254"/>
      <c r="AE254"/>
      <c r="AF254"/>
      <c r="AG254"/>
      <c r="AH254"/>
      <c r="AI254"/>
      <c r="AJ254"/>
      <c r="AK254"/>
      <c r="AL254"/>
      <c r="AM254" s="8"/>
      <c r="AR254" s="87"/>
      <c r="AV254" s="8"/>
    </row>
    <row r="255" spans="1:48" s="3" customFormat="1" x14ac:dyDescent="0.2">
      <c r="A255" s="68"/>
      <c r="E255" s="8"/>
      <c r="F255" s="8"/>
      <c r="G255" s="8"/>
      <c r="H255" s="8"/>
      <c r="I255" s="8"/>
      <c r="J255" s="8"/>
      <c r="K255" s="8"/>
      <c r="L255" s="8"/>
      <c r="O255" s="8"/>
      <c r="R255" s="65"/>
      <c r="V255"/>
      <c r="W255"/>
      <c r="X255"/>
      <c r="Y255"/>
      <c r="Z255"/>
      <c r="AA255"/>
      <c r="AB255"/>
      <c r="AC255"/>
      <c r="AD255"/>
      <c r="AE255"/>
      <c r="AF255"/>
      <c r="AG255"/>
      <c r="AH255"/>
      <c r="AI255"/>
      <c r="AJ255"/>
      <c r="AK255"/>
      <c r="AL255"/>
      <c r="AM255" s="8"/>
      <c r="AR255" s="87"/>
      <c r="AV255" s="8"/>
    </row>
    <row r="256" spans="1:48" s="3" customFormat="1" x14ac:dyDescent="0.2">
      <c r="A256" s="68"/>
      <c r="E256" s="8"/>
      <c r="F256" s="8"/>
      <c r="G256" s="8"/>
      <c r="H256" s="8"/>
      <c r="I256" s="8"/>
      <c r="J256" s="8"/>
      <c r="K256" s="8"/>
      <c r="L256" s="8"/>
      <c r="O256" s="8"/>
      <c r="R256" s="65"/>
      <c r="V256"/>
      <c r="W256"/>
      <c r="X256"/>
      <c r="Y256"/>
      <c r="Z256"/>
      <c r="AA256"/>
      <c r="AB256"/>
      <c r="AC256"/>
      <c r="AD256"/>
      <c r="AE256"/>
      <c r="AF256"/>
      <c r="AG256"/>
      <c r="AH256"/>
      <c r="AI256"/>
      <c r="AJ256"/>
      <c r="AK256"/>
      <c r="AL256"/>
      <c r="AM256" s="8"/>
      <c r="AR256" s="87"/>
      <c r="AV256" s="8"/>
    </row>
    <row r="257" spans="1:48" s="3" customFormat="1" x14ac:dyDescent="0.2">
      <c r="A257" s="68"/>
      <c r="E257" s="8"/>
      <c r="F257" s="8"/>
      <c r="G257" s="8"/>
      <c r="H257" s="8"/>
      <c r="I257" s="8"/>
      <c r="J257" s="8"/>
      <c r="K257" s="8"/>
      <c r="L257" s="8"/>
      <c r="O257" s="8"/>
      <c r="R257" s="65"/>
      <c r="V257"/>
      <c r="W257"/>
      <c r="X257"/>
      <c r="Y257"/>
      <c r="Z257"/>
      <c r="AA257"/>
      <c r="AB257"/>
      <c r="AC257"/>
      <c r="AD257"/>
      <c r="AE257"/>
      <c r="AF257"/>
      <c r="AG257"/>
      <c r="AH257"/>
      <c r="AI257"/>
      <c r="AJ257"/>
      <c r="AK257"/>
      <c r="AL257"/>
      <c r="AM257" s="8"/>
      <c r="AR257" s="87"/>
      <c r="AV257" s="8"/>
    </row>
    <row r="258" spans="1:48" s="3" customFormat="1" x14ac:dyDescent="0.2">
      <c r="A258" s="68"/>
      <c r="E258" s="8"/>
      <c r="F258" s="8"/>
      <c r="G258" s="8"/>
      <c r="H258" s="8"/>
      <c r="I258" s="8"/>
      <c r="J258" s="8"/>
      <c r="K258" s="8"/>
      <c r="L258" s="8"/>
      <c r="O258" s="8"/>
      <c r="R258" s="65"/>
      <c r="V258"/>
      <c r="W258"/>
      <c r="X258"/>
      <c r="Y258"/>
      <c r="Z258"/>
      <c r="AA258"/>
      <c r="AB258"/>
      <c r="AC258"/>
      <c r="AD258"/>
      <c r="AE258"/>
      <c r="AF258"/>
      <c r="AG258"/>
      <c r="AH258"/>
      <c r="AI258"/>
      <c r="AJ258"/>
      <c r="AK258"/>
      <c r="AL258"/>
      <c r="AM258" s="8"/>
      <c r="AR258" s="87"/>
      <c r="AV258" s="8"/>
    </row>
    <row r="259" spans="1:48" s="3" customFormat="1" x14ac:dyDescent="0.2">
      <c r="A259" s="68"/>
      <c r="E259" s="8"/>
      <c r="F259" s="8"/>
      <c r="G259" s="8"/>
      <c r="H259" s="8"/>
      <c r="I259" s="8"/>
      <c r="J259" s="8"/>
      <c r="K259" s="8"/>
      <c r="L259" s="8"/>
      <c r="O259" s="8"/>
      <c r="R259" s="65"/>
      <c r="V259"/>
      <c r="W259"/>
      <c r="X259"/>
      <c r="Y259"/>
      <c r="Z259"/>
      <c r="AA259"/>
      <c r="AB259"/>
      <c r="AC259"/>
      <c r="AD259"/>
      <c r="AE259"/>
      <c r="AF259"/>
      <c r="AG259"/>
      <c r="AH259"/>
      <c r="AI259"/>
      <c r="AJ259"/>
      <c r="AK259"/>
      <c r="AL259"/>
      <c r="AM259" s="8"/>
      <c r="AR259" s="87"/>
      <c r="AV259" s="8"/>
    </row>
    <row r="260" spans="1:48" s="3" customFormat="1" x14ac:dyDescent="0.2">
      <c r="A260" s="68"/>
      <c r="E260" s="8"/>
      <c r="F260" s="8"/>
      <c r="G260" s="8"/>
      <c r="H260" s="8"/>
      <c r="I260" s="8"/>
      <c r="J260" s="8"/>
      <c r="K260" s="8"/>
      <c r="L260" s="8"/>
      <c r="O260" s="8"/>
      <c r="R260" s="65"/>
      <c r="V260"/>
      <c r="W260"/>
      <c r="X260"/>
      <c r="Y260"/>
      <c r="Z260"/>
      <c r="AA260"/>
      <c r="AB260"/>
      <c r="AC260"/>
      <c r="AD260"/>
      <c r="AE260"/>
      <c r="AF260"/>
      <c r="AG260"/>
      <c r="AH260"/>
      <c r="AI260"/>
      <c r="AJ260"/>
      <c r="AK260"/>
      <c r="AL260"/>
      <c r="AM260" s="8"/>
      <c r="AR260" s="87"/>
      <c r="AV260" s="8"/>
    </row>
    <row r="261" spans="1:48" s="3" customFormat="1" x14ac:dyDescent="0.2">
      <c r="A261" s="68"/>
      <c r="E261" s="8"/>
      <c r="F261" s="8"/>
      <c r="G261" s="8"/>
      <c r="H261" s="8"/>
      <c r="I261" s="8"/>
      <c r="J261" s="8"/>
      <c r="K261" s="8"/>
      <c r="L261" s="8"/>
      <c r="O261" s="8"/>
      <c r="R261" s="65"/>
      <c r="V261"/>
      <c r="W261"/>
      <c r="X261"/>
      <c r="Y261"/>
      <c r="Z261"/>
      <c r="AA261"/>
      <c r="AB261"/>
      <c r="AC261"/>
      <c r="AD261"/>
      <c r="AE261"/>
      <c r="AF261"/>
      <c r="AG261"/>
      <c r="AH261"/>
      <c r="AI261"/>
      <c r="AJ261"/>
      <c r="AK261"/>
      <c r="AL261"/>
      <c r="AM261" s="8"/>
      <c r="AR261" s="87"/>
      <c r="AV261" s="8"/>
    </row>
    <row r="262" spans="1:48" s="3" customFormat="1" x14ac:dyDescent="0.2">
      <c r="A262" s="68"/>
      <c r="E262" s="8"/>
      <c r="F262" s="8"/>
      <c r="G262" s="8"/>
      <c r="H262" s="8"/>
      <c r="I262" s="8"/>
      <c r="J262" s="8"/>
      <c r="K262" s="8"/>
      <c r="L262" s="8"/>
      <c r="O262" s="8"/>
      <c r="R262" s="65"/>
      <c r="V262"/>
      <c r="W262"/>
      <c r="X262"/>
      <c r="Y262"/>
      <c r="Z262"/>
      <c r="AA262"/>
      <c r="AB262"/>
      <c r="AC262"/>
      <c r="AD262"/>
      <c r="AE262"/>
      <c r="AF262"/>
      <c r="AG262"/>
      <c r="AH262"/>
      <c r="AI262"/>
      <c r="AJ262"/>
      <c r="AK262"/>
      <c r="AL262"/>
      <c r="AM262" s="8"/>
      <c r="AR262" s="87"/>
      <c r="AV262" s="8"/>
    </row>
    <row r="263" spans="1:48" s="3" customFormat="1" x14ac:dyDescent="0.2">
      <c r="A263" s="68"/>
      <c r="E263" s="8"/>
      <c r="F263" s="8"/>
      <c r="G263" s="8"/>
      <c r="H263" s="8"/>
      <c r="I263" s="8"/>
      <c r="J263" s="8"/>
      <c r="K263" s="8"/>
      <c r="L263" s="8"/>
      <c r="O263" s="8"/>
      <c r="R263" s="65"/>
      <c r="V263"/>
      <c r="W263"/>
      <c r="X263"/>
      <c r="Y263"/>
      <c r="Z263"/>
      <c r="AA263"/>
      <c r="AB263"/>
      <c r="AC263"/>
      <c r="AD263"/>
      <c r="AE263"/>
      <c r="AF263"/>
      <c r="AG263"/>
      <c r="AH263"/>
      <c r="AI263"/>
      <c r="AJ263"/>
      <c r="AK263"/>
      <c r="AL263"/>
      <c r="AM263" s="8"/>
      <c r="AR263" s="87"/>
      <c r="AV263" s="8"/>
    </row>
    <row r="264" spans="1:48" s="3" customFormat="1" x14ac:dyDescent="0.2">
      <c r="A264" s="68"/>
      <c r="E264" s="8"/>
      <c r="F264" s="8"/>
      <c r="G264" s="8"/>
      <c r="H264" s="8"/>
      <c r="I264" s="8"/>
      <c r="J264" s="8"/>
      <c r="K264" s="8"/>
      <c r="L264" s="8"/>
      <c r="O264" s="8"/>
      <c r="R264" s="65"/>
      <c r="V264"/>
      <c r="W264"/>
      <c r="X264"/>
      <c r="Y264"/>
      <c r="Z264"/>
      <c r="AA264"/>
      <c r="AB264"/>
      <c r="AC264"/>
      <c r="AD264"/>
      <c r="AE264"/>
      <c r="AF264"/>
      <c r="AG264"/>
      <c r="AH264"/>
      <c r="AI264"/>
      <c r="AJ264"/>
      <c r="AK264"/>
      <c r="AL264"/>
      <c r="AM264" s="8"/>
      <c r="AR264" s="87"/>
      <c r="AV264" s="8"/>
    </row>
    <row r="265" spans="1:48" s="3" customFormat="1" x14ac:dyDescent="0.2">
      <c r="A265" s="68"/>
      <c r="E265" s="8"/>
      <c r="F265" s="8"/>
      <c r="G265" s="8"/>
      <c r="H265" s="8"/>
      <c r="I265" s="8"/>
      <c r="J265" s="8"/>
      <c r="K265" s="8"/>
      <c r="L265" s="8"/>
      <c r="O265" s="8"/>
      <c r="R265" s="65"/>
      <c r="V265"/>
      <c r="W265"/>
      <c r="X265"/>
      <c r="Y265"/>
      <c r="Z265"/>
      <c r="AA265"/>
      <c r="AB265"/>
      <c r="AC265"/>
      <c r="AD265"/>
      <c r="AE265"/>
      <c r="AF265"/>
      <c r="AG265"/>
      <c r="AH265"/>
      <c r="AI265"/>
      <c r="AJ265"/>
      <c r="AK265"/>
      <c r="AL265"/>
      <c r="AM265" s="8"/>
      <c r="AR265" s="87"/>
      <c r="AV265" s="8"/>
    </row>
    <row r="266" spans="1:48" s="3" customFormat="1" x14ac:dyDescent="0.2">
      <c r="A266" s="68"/>
      <c r="E266" s="8"/>
      <c r="F266" s="8"/>
      <c r="G266" s="8"/>
      <c r="H266" s="8"/>
      <c r="I266" s="8"/>
      <c r="J266" s="8"/>
      <c r="K266" s="8"/>
      <c r="L266" s="8"/>
      <c r="O266" s="8"/>
      <c r="R266" s="65"/>
      <c r="V266"/>
      <c r="W266"/>
      <c r="X266"/>
      <c r="Y266"/>
      <c r="Z266"/>
      <c r="AA266"/>
      <c r="AB266"/>
      <c r="AC266"/>
      <c r="AD266"/>
      <c r="AE266"/>
      <c r="AF266"/>
      <c r="AG266"/>
      <c r="AH266"/>
      <c r="AI266"/>
      <c r="AJ266"/>
      <c r="AK266"/>
      <c r="AL266"/>
      <c r="AM266" s="8"/>
      <c r="AR266" s="87"/>
      <c r="AV266" s="8"/>
    </row>
    <row r="267" spans="1:48" s="3" customFormat="1" x14ac:dyDescent="0.2">
      <c r="A267" s="68"/>
      <c r="E267" s="8"/>
      <c r="F267" s="8"/>
      <c r="G267" s="8"/>
      <c r="H267" s="8"/>
      <c r="I267" s="8"/>
      <c r="J267" s="8"/>
      <c r="K267" s="8"/>
      <c r="L267" s="8"/>
      <c r="O267" s="8"/>
      <c r="R267" s="65"/>
      <c r="V267"/>
      <c r="W267"/>
      <c r="X267"/>
      <c r="Y267"/>
      <c r="Z267"/>
      <c r="AA267"/>
      <c r="AB267"/>
      <c r="AC267"/>
      <c r="AD267"/>
      <c r="AE267"/>
      <c r="AF267"/>
      <c r="AG267"/>
      <c r="AH267"/>
      <c r="AI267"/>
      <c r="AJ267"/>
      <c r="AK267"/>
      <c r="AL267"/>
      <c r="AM267" s="8"/>
      <c r="AR267" s="87"/>
      <c r="AV267" s="8"/>
    </row>
    <row r="268" spans="1:48" s="3" customFormat="1" x14ac:dyDescent="0.2">
      <c r="A268" s="68"/>
      <c r="E268" s="8"/>
      <c r="F268" s="8"/>
      <c r="G268" s="8"/>
      <c r="H268" s="8"/>
      <c r="I268" s="8"/>
      <c r="J268" s="8"/>
      <c r="K268" s="8"/>
      <c r="L268" s="8"/>
      <c r="O268" s="8"/>
      <c r="R268" s="65"/>
      <c r="V268"/>
      <c r="W268"/>
      <c r="X268"/>
      <c r="Y268"/>
      <c r="Z268"/>
      <c r="AA268"/>
      <c r="AB268"/>
      <c r="AC268"/>
      <c r="AD268"/>
      <c r="AE268"/>
      <c r="AF268"/>
      <c r="AG268"/>
      <c r="AH268"/>
      <c r="AI268"/>
      <c r="AJ268"/>
      <c r="AK268"/>
      <c r="AL268"/>
      <c r="AM268" s="8"/>
      <c r="AR268" s="87"/>
      <c r="AV268" s="8"/>
    </row>
    <row r="269" spans="1:48" s="3" customFormat="1" x14ac:dyDescent="0.2">
      <c r="A269" s="68"/>
      <c r="E269" s="8"/>
      <c r="F269" s="8"/>
      <c r="G269" s="8"/>
      <c r="H269" s="8"/>
      <c r="I269" s="8"/>
      <c r="J269" s="8"/>
      <c r="K269" s="8"/>
      <c r="L269" s="8"/>
      <c r="O269" s="8"/>
      <c r="R269" s="65"/>
      <c r="V269"/>
      <c r="W269"/>
      <c r="X269"/>
      <c r="Y269"/>
      <c r="Z269"/>
      <c r="AA269"/>
      <c r="AB269"/>
      <c r="AC269"/>
      <c r="AD269"/>
      <c r="AE269"/>
      <c r="AF269"/>
      <c r="AG269"/>
      <c r="AH269"/>
      <c r="AI269"/>
      <c r="AJ269"/>
      <c r="AK269"/>
      <c r="AL269"/>
      <c r="AM269" s="8"/>
      <c r="AR269" s="87"/>
      <c r="AV269" s="8"/>
    </row>
    <row r="270" spans="1:48" s="3" customFormat="1" x14ac:dyDescent="0.2">
      <c r="A270" s="68"/>
      <c r="E270" s="8"/>
      <c r="F270" s="8"/>
      <c r="G270" s="8"/>
      <c r="H270" s="8"/>
      <c r="I270" s="8"/>
      <c r="J270" s="8"/>
      <c r="K270" s="8"/>
      <c r="L270" s="8"/>
      <c r="O270" s="8"/>
      <c r="R270" s="65"/>
      <c r="V270"/>
      <c r="W270"/>
      <c r="X270"/>
      <c r="Y270"/>
      <c r="Z270"/>
      <c r="AA270"/>
      <c r="AB270"/>
      <c r="AC270"/>
      <c r="AD270"/>
      <c r="AE270"/>
      <c r="AF270"/>
      <c r="AG270"/>
      <c r="AH270"/>
      <c r="AI270"/>
      <c r="AJ270"/>
      <c r="AK270"/>
      <c r="AL270"/>
      <c r="AM270" s="8"/>
      <c r="AR270" s="87"/>
      <c r="AV270" s="8"/>
    </row>
    <row r="271" spans="1:48" s="3" customFormat="1" x14ac:dyDescent="0.2">
      <c r="A271" s="68"/>
      <c r="E271" s="8"/>
      <c r="F271" s="8"/>
      <c r="G271" s="8"/>
      <c r="H271" s="8"/>
      <c r="I271" s="8"/>
      <c r="J271" s="8"/>
      <c r="K271" s="8"/>
      <c r="L271" s="8"/>
      <c r="O271" s="8"/>
      <c r="R271" s="65"/>
      <c r="V271"/>
      <c r="W271"/>
      <c r="X271"/>
      <c r="Y271"/>
      <c r="Z271"/>
      <c r="AA271"/>
      <c r="AB271"/>
      <c r="AC271"/>
      <c r="AD271"/>
      <c r="AE271"/>
      <c r="AF271"/>
      <c r="AG271"/>
      <c r="AH271"/>
      <c r="AI271"/>
      <c r="AJ271"/>
      <c r="AK271"/>
      <c r="AL271"/>
      <c r="AM271" s="8"/>
      <c r="AR271" s="87"/>
      <c r="AV271" s="8"/>
    </row>
    <row r="272" spans="1:48" s="3" customFormat="1" x14ac:dyDescent="0.2">
      <c r="A272" s="68"/>
      <c r="E272" s="8"/>
      <c r="F272" s="8"/>
      <c r="G272" s="8"/>
      <c r="H272" s="8"/>
      <c r="I272" s="8"/>
      <c r="J272" s="8"/>
      <c r="K272" s="8"/>
      <c r="L272" s="8"/>
      <c r="O272" s="8"/>
      <c r="R272" s="65"/>
      <c r="V272"/>
      <c r="W272"/>
      <c r="X272"/>
      <c r="Y272"/>
      <c r="Z272"/>
      <c r="AA272"/>
      <c r="AB272"/>
      <c r="AC272"/>
      <c r="AD272"/>
      <c r="AE272"/>
      <c r="AF272"/>
      <c r="AG272"/>
      <c r="AH272"/>
      <c r="AI272"/>
      <c r="AJ272"/>
      <c r="AK272"/>
      <c r="AL272"/>
      <c r="AM272" s="8"/>
      <c r="AR272" s="87"/>
      <c r="AV272" s="8"/>
    </row>
    <row r="273" spans="1:48" s="3" customFormat="1" x14ac:dyDescent="0.2">
      <c r="A273" s="68"/>
      <c r="E273" s="8"/>
      <c r="F273" s="8"/>
      <c r="G273" s="8"/>
      <c r="H273" s="8"/>
      <c r="I273" s="8"/>
      <c r="J273" s="8"/>
      <c r="K273" s="8"/>
      <c r="L273" s="8"/>
      <c r="O273" s="8"/>
      <c r="R273" s="65"/>
      <c r="V273"/>
      <c r="W273"/>
      <c r="X273"/>
      <c r="Y273"/>
      <c r="Z273"/>
      <c r="AA273"/>
      <c r="AB273"/>
      <c r="AC273"/>
      <c r="AD273"/>
      <c r="AE273"/>
      <c r="AF273"/>
      <c r="AG273"/>
      <c r="AH273"/>
      <c r="AI273"/>
      <c r="AJ273"/>
      <c r="AK273"/>
      <c r="AL273"/>
      <c r="AM273" s="8"/>
      <c r="AR273" s="87"/>
      <c r="AV273" s="8"/>
    </row>
    <row r="274" spans="1:48" s="3" customFormat="1" x14ac:dyDescent="0.2">
      <c r="A274" s="68"/>
      <c r="E274" s="8"/>
      <c r="F274" s="8"/>
      <c r="G274" s="8"/>
      <c r="H274" s="8"/>
      <c r="I274" s="8"/>
      <c r="J274" s="8"/>
      <c r="K274" s="8"/>
      <c r="L274" s="8"/>
      <c r="O274" s="8"/>
      <c r="R274" s="65"/>
      <c r="V274"/>
      <c r="W274"/>
      <c r="X274"/>
      <c r="Y274"/>
      <c r="Z274"/>
      <c r="AA274"/>
      <c r="AB274"/>
      <c r="AC274"/>
      <c r="AD274"/>
      <c r="AE274"/>
      <c r="AF274"/>
      <c r="AG274"/>
      <c r="AH274"/>
      <c r="AI274"/>
      <c r="AJ274"/>
      <c r="AK274"/>
      <c r="AL274"/>
      <c r="AM274" s="8"/>
      <c r="AR274" s="87"/>
      <c r="AV274" s="8"/>
    </row>
    <row r="275" spans="1:48" s="3" customFormat="1" x14ac:dyDescent="0.2">
      <c r="A275" s="68"/>
      <c r="E275" s="8"/>
      <c r="F275" s="8"/>
      <c r="G275" s="8"/>
      <c r="H275" s="8"/>
      <c r="I275" s="8"/>
      <c r="J275" s="8"/>
      <c r="K275" s="8"/>
      <c r="L275" s="8"/>
      <c r="O275" s="8"/>
      <c r="R275" s="65"/>
      <c r="V275"/>
      <c r="W275"/>
      <c r="X275"/>
      <c r="Y275"/>
      <c r="Z275"/>
      <c r="AA275"/>
      <c r="AB275"/>
      <c r="AC275"/>
      <c r="AD275"/>
      <c r="AE275"/>
      <c r="AF275"/>
      <c r="AG275"/>
      <c r="AH275"/>
      <c r="AI275"/>
      <c r="AJ275"/>
      <c r="AK275"/>
      <c r="AL275"/>
      <c r="AM275" s="8"/>
      <c r="AR275" s="87"/>
      <c r="AV275" s="8"/>
    </row>
    <row r="276" spans="1:48" s="3" customFormat="1" x14ac:dyDescent="0.2">
      <c r="A276" s="68"/>
      <c r="E276" s="8"/>
      <c r="F276" s="8"/>
      <c r="G276" s="8"/>
      <c r="H276" s="8"/>
      <c r="I276" s="8"/>
      <c r="J276" s="8"/>
      <c r="K276" s="8"/>
      <c r="L276" s="8"/>
      <c r="O276" s="8"/>
      <c r="R276" s="65"/>
      <c r="V276"/>
      <c r="W276"/>
      <c r="X276"/>
      <c r="Y276"/>
      <c r="Z276"/>
      <c r="AA276"/>
      <c r="AB276"/>
      <c r="AC276"/>
      <c r="AD276"/>
      <c r="AE276"/>
      <c r="AF276"/>
      <c r="AG276"/>
      <c r="AH276"/>
      <c r="AI276"/>
      <c r="AJ276"/>
      <c r="AK276"/>
      <c r="AL276"/>
      <c r="AM276" s="8"/>
      <c r="AR276" s="87"/>
      <c r="AV276" s="8"/>
    </row>
    <row r="277" spans="1:48" s="3" customFormat="1" x14ac:dyDescent="0.2">
      <c r="A277" s="68"/>
      <c r="E277" s="8"/>
      <c r="F277" s="8"/>
      <c r="G277" s="8"/>
      <c r="H277" s="8"/>
      <c r="I277" s="8"/>
      <c r="J277" s="8"/>
      <c r="K277" s="8"/>
      <c r="L277" s="8"/>
      <c r="O277" s="8"/>
      <c r="R277" s="65"/>
      <c r="V277"/>
      <c r="W277"/>
      <c r="X277"/>
      <c r="Y277"/>
      <c r="Z277"/>
      <c r="AA277"/>
      <c r="AB277"/>
      <c r="AC277"/>
      <c r="AD277"/>
      <c r="AE277"/>
      <c r="AF277"/>
      <c r="AG277"/>
      <c r="AH277"/>
      <c r="AI277"/>
      <c r="AJ277"/>
      <c r="AK277"/>
      <c r="AL277"/>
      <c r="AM277" s="8"/>
      <c r="AR277" s="87"/>
      <c r="AV277" s="8"/>
    </row>
    <row r="278" spans="1:48" s="3" customFormat="1" x14ac:dyDescent="0.2">
      <c r="A278" s="68"/>
      <c r="E278" s="8"/>
      <c r="F278" s="8"/>
      <c r="G278" s="8"/>
      <c r="H278" s="8"/>
      <c r="I278" s="8"/>
      <c r="J278" s="8"/>
      <c r="K278" s="8"/>
      <c r="L278" s="8"/>
      <c r="O278" s="8"/>
      <c r="R278" s="65"/>
      <c r="V278"/>
      <c r="W278"/>
      <c r="X278"/>
      <c r="Y278"/>
      <c r="Z278"/>
      <c r="AA278"/>
      <c r="AB278"/>
      <c r="AC278"/>
      <c r="AD278"/>
      <c r="AE278"/>
      <c r="AF278"/>
      <c r="AG278"/>
      <c r="AH278"/>
      <c r="AI278"/>
      <c r="AJ278"/>
      <c r="AK278"/>
      <c r="AL278"/>
      <c r="AM278" s="8"/>
      <c r="AR278" s="87"/>
      <c r="AV278" s="8"/>
    </row>
    <row r="279" spans="1:48" s="3" customFormat="1" x14ac:dyDescent="0.2">
      <c r="A279" s="68"/>
      <c r="E279" s="8"/>
      <c r="F279" s="8"/>
      <c r="G279" s="8"/>
      <c r="H279" s="8"/>
      <c r="I279" s="8"/>
      <c r="J279" s="8"/>
      <c r="K279" s="8"/>
      <c r="L279" s="8"/>
      <c r="O279" s="8"/>
      <c r="R279" s="65"/>
      <c r="V279"/>
      <c r="W279"/>
      <c r="X279"/>
      <c r="Y279"/>
      <c r="Z279"/>
      <c r="AA279"/>
      <c r="AB279"/>
      <c r="AC279"/>
      <c r="AD279"/>
      <c r="AE279"/>
      <c r="AF279"/>
      <c r="AG279"/>
      <c r="AH279"/>
      <c r="AI279"/>
      <c r="AJ279"/>
      <c r="AK279"/>
      <c r="AL279"/>
      <c r="AM279" s="8"/>
      <c r="AR279" s="87"/>
      <c r="AV279" s="8"/>
    </row>
    <row r="280" spans="1:48" s="3" customFormat="1" x14ac:dyDescent="0.2">
      <c r="A280" s="68"/>
      <c r="E280" s="8"/>
      <c r="F280" s="8"/>
      <c r="G280" s="8"/>
      <c r="H280" s="8"/>
      <c r="I280" s="8"/>
      <c r="J280" s="8"/>
      <c r="K280" s="8"/>
      <c r="L280" s="8"/>
      <c r="O280" s="8"/>
      <c r="R280" s="65"/>
      <c r="V280"/>
      <c r="W280"/>
      <c r="X280"/>
      <c r="Y280"/>
      <c r="Z280"/>
      <c r="AA280"/>
      <c r="AB280"/>
      <c r="AC280"/>
      <c r="AD280"/>
      <c r="AE280"/>
      <c r="AF280"/>
      <c r="AG280"/>
      <c r="AH280"/>
      <c r="AI280"/>
      <c r="AJ280"/>
      <c r="AK280"/>
      <c r="AL280"/>
      <c r="AM280" s="8"/>
      <c r="AR280" s="87"/>
      <c r="AV280" s="8"/>
    </row>
    <row r="281" spans="1:48" s="3" customFormat="1" x14ac:dyDescent="0.2">
      <c r="A281" s="68"/>
      <c r="E281" s="8"/>
      <c r="F281" s="8"/>
      <c r="G281" s="8"/>
      <c r="H281" s="8"/>
      <c r="I281" s="8"/>
      <c r="J281" s="8"/>
      <c r="K281" s="8"/>
      <c r="L281" s="8"/>
      <c r="O281" s="8"/>
      <c r="R281" s="65"/>
      <c r="V281"/>
      <c r="W281"/>
      <c r="X281"/>
      <c r="Y281"/>
      <c r="Z281"/>
      <c r="AA281"/>
      <c r="AB281"/>
      <c r="AC281"/>
      <c r="AD281"/>
      <c r="AE281"/>
      <c r="AF281"/>
      <c r="AG281"/>
      <c r="AH281"/>
      <c r="AI281"/>
      <c r="AJ281"/>
      <c r="AK281"/>
      <c r="AL281"/>
      <c r="AM281" s="8"/>
      <c r="AR281" s="87"/>
      <c r="AV281" s="8"/>
    </row>
    <row r="282" spans="1:48" s="3" customFormat="1" x14ac:dyDescent="0.2">
      <c r="A282" s="68"/>
      <c r="E282" s="8"/>
      <c r="F282" s="8"/>
      <c r="G282" s="8"/>
      <c r="H282" s="8"/>
      <c r="I282" s="8"/>
      <c r="J282" s="8"/>
      <c r="K282" s="8"/>
      <c r="L282" s="8"/>
      <c r="O282" s="8"/>
      <c r="R282" s="65"/>
      <c r="V282"/>
      <c r="W282"/>
      <c r="X282"/>
      <c r="Y282"/>
      <c r="Z282"/>
      <c r="AA282"/>
      <c r="AB282"/>
      <c r="AC282"/>
      <c r="AD282"/>
      <c r="AE282"/>
      <c r="AF282"/>
      <c r="AG282"/>
      <c r="AH282"/>
      <c r="AI282"/>
      <c r="AJ282"/>
      <c r="AK282"/>
      <c r="AL282"/>
      <c r="AM282" s="8"/>
      <c r="AR282" s="87"/>
      <c r="AV282" s="8"/>
    </row>
    <row r="283" spans="1:48" s="3" customFormat="1" x14ac:dyDescent="0.2">
      <c r="A283" s="68"/>
      <c r="E283" s="8"/>
      <c r="F283" s="8"/>
      <c r="G283" s="8"/>
      <c r="H283" s="8"/>
      <c r="I283" s="8"/>
      <c r="J283" s="8"/>
      <c r="K283" s="8"/>
      <c r="L283" s="8"/>
      <c r="O283" s="8"/>
      <c r="R283" s="65"/>
      <c r="V283"/>
      <c r="W283"/>
      <c r="X283"/>
      <c r="Y283"/>
      <c r="Z283"/>
      <c r="AA283"/>
      <c r="AB283"/>
      <c r="AC283"/>
      <c r="AD283"/>
      <c r="AE283"/>
      <c r="AF283"/>
      <c r="AG283"/>
      <c r="AH283"/>
      <c r="AI283"/>
      <c r="AJ283"/>
      <c r="AK283"/>
      <c r="AL283"/>
      <c r="AM283" s="8"/>
      <c r="AR283" s="87"/>
      <c r="AV283" s="8"/>
    </row>
    <row r="284" spans="1:48" s="3" customFormat="1" x14ac:dyDescent="0.2">
      <c r="A284" s="68"/>
      <c r="E284" s="8"/>
      <c r="F284" s="8"/>
      <c r="G284" s="8"/>
      <c r="H284" s="8"/>
      <c r="I284" s="8"/>
      <c r="J284" s="8"/>
      <c r="K284" s="8"/>
      <c r="L284" s="8"/>
      <c r="O284" s="8"/>
      <c r="R284" s="65"/>
      <c r="V284"/>
      <c r="W284"/>
      <c r="X284"/>
      <c r="Y284"/>
      <c r="Z284"/>
      <c r="AA284"/>
      <c r="AB284"/>
      <c r="AC284"/>
      <c r="AD284"/>
      <c r="AE284"/>
      <c r="AF284"/>
      <c r="AG284"/>
      <c r="AH284"/>
      <c r="AI284"/>
      <c r="AJ284"/>
      <c r="AK284"/>
      <c r="AL284"/>
      <c r="AM284" s="8"/>
      <c r="AR284" s="87"/>
      <c r="AV284" s="8"/>
    </row>
    <row r="285" spans="1:48" s="3" customFormat="1" x14ac:dyDescent="0.2">
      <c r="A285" s="68"/>
      <c r="E285" s="8"/>
      <c r="F285" s="8"/>
      <c r="G285" s="8"/>
      <c r="H285" s="8"/>
      <c r="I285" s="8"/>
      <c r="J285" s="8"/>
      <c r="K285" s="8"/>
      <c r="L285" s="8"/>
      <c r="O285" s="8"/>
      <c r="R285" s="65"/>
      <c r="V285"/>
      <c r="W285"/>
      <c r="X285"/>
      <c r="Y285"/>
      <c r="Z285"/>
      <c r="AA285"/>
      <c r="AB285"/>
      <c r="AC285"/>
      <c r="AD285"/>
      <c r="AE285"/>
      <c r="AF285"/>
      <c r="AG285"/>
      <c r="AH285"/>
      <c r="AI285"/>
      <c r="AJ285"/>
      <c r="AK285"/>
      <c r="AL285"/>
      <c r="AM285" s="8"/>
      <c r="AR285" s="87"/>
      <c r="AV285" s="8"/>
    </row>
    <row r="286" spans="1:48" s="3" customFormat="1" x14ac:dyDescent="0.2">
      <c r="A286" s="68"/>
      <c r="E286" s="8"/>
      <c r="F286" s="8"/>
      <c r="G286" s="8"/>
      <c r="H286" s="8"/>
      <c r="I286" s="8"/>
      <c r="J286" s="8"/>
      <c r="K286" s="8"/>
      <c r="L286" s="8"/>
      <c r="O286" s="8"/>
      <c r="R286" s="65"/>
      <c r="V286"/>
      <c r="W286"/>
      <c r="X286"/>
      <c r="Y286"/>
      <c r="Z286"/>
      <c r="AA286"/>
      <c r="AB286"/>
      <c r="AC286"/>
      <c r="AD286"/>
      <c r="AE286"/>
      <c r="AF286"/>
      <c r="AG286"/>
      <c r="AH286"/>
      <c r="AI286"/>
      <c r="AJ286"/>
      <c r="AK286"/>
      <c r="AL286"/>
      <c r="AM286" s="8"/>
      <c r="AR286" s="87"/>
      <c r="AV286" s="8"/>
    </row>
    <row r="287" spans="1:48" s="3" customFormat="1" x14ac:dyDescent="0.2">
      <c r="A287" s="68"/>
      <c r="E287" s="8"/>
      <c r="F287" s="8"/>
      <c r="G287" s="8"/>
      <c r="H287" s="8"/>
      <c r="I287" s="8"/>
      <c r="J287" s="8"/>
      <c r="K287" s="8"/>
      <c r="L287" s="8"/>
      <c r="O287" s="8"/>
      <c r="R287" s="65"/>
      <c r="V287"/>
      <c r="W287"/>
      <c r="X287"/>
      <c r="Y287"/>
      <c r="Z287"/>
      <c r="AA287"/>
      <c r="AB287"/>
      <c r="AC287"/>
      <c r="AD287"/>
      <c r="AE287"/>
      <c r="AF287"/>
      <c r="AG287"/>
      <c r="AH287"/>
      <c r="AI287"/>
      <c r="AJ287"/>
      <c r="AK287"/>
      <c r="AL287"/>
      <c r="AM287" s="8"/>
      <c r="AR287" s="87"/>
      <c r="AV287" s="8"/>
    </row>
    <row r="288" spans="1:48" s="3" customFormat="1" x14ac:dyDescent="0.2">
      <c r="A288" s="68"/>
      <c r="E288" s="8"/>
      <c r="F288" s="8"/>
      <c r="G288" s="8"/>
      <c r="H288" s="8"/>
      <c r="I288" s="8"/>
      <c r="J288" s="8"/>
      <c r="K288" s="8"/>
      <c r="L288" s="8"/>
      <c r="O288" s="8"/>
      <c r="R288" s="65"/>
      <c r="V288"/>
      <c r="W288"/>
      <c r="X288"/>
      <c r="Y288"/>
      <c r="Z288"/>
      <c r="AA288"/>
      <c r="AB288"/>
      <c r="AC288"/>
      <c r="AD288"/>
      <c r="AE288"/>
      <c r="AF288"/>
      <c r="AG288"/>
      <c r="AH288"/>
      <c r="AI288"/>
      <c r="AJ288"/>
      <c r="AK288"/>
      <c r="AL288"/>
      <c r="AM288" s="8"/>
      <c r="AR288" s="87"/>
      <c r="AV288" s="8"/>
    </row>
    <row r="289" spans="1:48" s="3" customFormat="1" x14ac:dyDescent="0.2">
      <c r="A289" s="68"/>
      <c r="E289" s="8"/>
      <c r="F289" s="8"/>
      <c r="G289" s="8"/>
      <c r="H289" s="8"/>
      <c r="I289" s="8"/>
      <c r="J289" s="8"/>
      <c r="K289" s="8"/>
      <c r="L289" s="8"/>
      <c r="O289" s="8"/>
      <c r="R289" s="65"/>
      <c r="V289"/>
      <c r="W289"/>
      <c r="X289"/>
      <c r="Y289"/>
      <c r="Z289"/>
      <c r="AA289"/>
      <c r="AB289"/>
      <c r="AC289"/>
      <c r="AD289"/>
      <c r="AE289"/>
      <c r="AF289"/>
      <c r="AG289"/>
      <c r="AH289"/>
      <c r="AI289"/>
      <c r="AJ289"/>
      <c r="AK289"/>
      <c r="AL289"/>
      <c r="AM289" s="8"/>
      <c r="AR289" s="87"/>
      <c r="AV289" s="8"/>
    </row>
    <row r="290" spans="1:48" s="3" customFormat="1" x14ac:dyDescent="0.2">
      <c r="A290" s="68"/>
      <c r="E290" s="8"/>
      <c r="F290" s="8"/>
      <c r="G290" s="8"/>
      <c r="H290" s="8"/>
      <c r="I290" s="8"/>
      <c r="J290" s="8"/>
      <c r="K290" s="8"/>
      <c r="L290" s="8"/>
      <c r="O290" s="8"/>
      <c r="R290" s="65"/>
      <c r="V290"/>
      <c r="W290"/>
      <c r="X290"/>
      <c r="Y290"/>
      <c r="Z290"/>
      <c r="AA290"/>
      <c r="AB290"/>
      <c r="AC290"/>
      <c r="AD290"/>
      <c r="AE290"/>
      <c r="AF290"/>
      <c r="AG290"/>
      <c r="AH290"/>
      <c r="AI290"/>
      <c r="AJ290"/>
      <c r="AK290"/>
      <c r="AL290"/>
      <c r="AM290" s="8"/>
      <c r="AR290" s="87"/>
      <c r="AV290" s="8"/>
    </row>
    <row r="291" spans="1:48" s="3" customFormat="1" x14ac:dyDescent="0.2">
      <c r="A291" s="68"/>
      <c r="E291" s="8"/>
      <c r="F291" s="8"/>
      <c r="G291" s="8"/>
      <c r="H291" s="8"/>
      <c r="I291" s="8"/>
      <c r="J291" s="8"/>
      <c r="K291" s="8"/>
      <c r="L291" s="8"/>
      <c r="O291" s="8"/>
      <c r="R291" s="65"/>
      <c r="V291"/>
      <c r="W291"/>
      <c r="X291"/>
      <c r="Y291"/>
      <c r="Z291"/>
      <c r="AA291"/>
      <c r="AB291"/>
      <c r="AC291"/>
      <c r="AD291"/>
      <c r="AE291"/>
      <c r="AF291"/>
      <c r="AG291"/>
      <c r="AH291"/>
      <c r="AI291"/>
      <c r="AJ291"/>
      <c r="AK291"/>
      <c r="AL291"/>
      <c r="AM291" s="8"/>
      <c r="AR291" s="87"/>
      <c r="AV291" s="8"/>
    </row>
    <row r="292" spans="1:48" s="3" customFormat="1" x14ac:dyDescent="0.2">
      <c r="A292" s="68"/>
      <c r="E292" s="8"/>
      <c r="F292" s="8"/>
      <c r="G292" s="8"/>
      <c r="H292" s="8"/>
      <c r="I292" s="8"/>
      <c r="J292" s="8"/>
      <c r="K292" s="8"/>
      <c r="L292" s="8"/>
      <c r="O292" s="8"/>
      <c r="R292" s="65"/>
      <c r="V292"/>
      <c r="W292"/>
      <c r="X292"/>
      <c r="Y292"/>
      <c r="Z292"/>
      <c r="AA292"/>
      <c r="AB292"/>
      <c r="AC292"/>
      <c r="AD292"/>
      <c r="AE292"/>
      <c r="AF292"/>
      <c r="AG292"/>
      <c r="AH292"/>
      <c r="AI292"/>
      <c r="AJ292"/>
      <c r="AK292"/>
      <c r="AL292"/>
      <c r="AM292" s="8"/>
      <c r="AR292" s="87"/>
      <c r="AV292" s="8"/>
    </row>
    <row r="293" spans="1:48" s="3" customFormat="1" x14ac:dyDescent="0.2">
      <c r="A293" s="68"/>
      <c r="E293" s="8"/>
      <c r="F293" s="8"/>
      <c r="G293" s="8"/>
      <c r="H293" s="8"/>
      <c r="I293" s="8"/>
      <c r="J293" s="8"/>
      <c r="K293" s="8"/>
      <c r="L293" s="8"/>
      <c r="O293" s="8"/>
      <c r="R293" s="65"/>
      <c r="V293"/>
      <c r="W293"/>
      <c r="X293"/>
      <c r="Y293"/>
      <c r="Z293"/>
      <c r="AA293"/>
      <c r="AB293"/>
      <c r="AC293"/>
      <c r="AD293"/>
      <c r="AE293"/>
      <c r="AF293"/>
      <c r="AG293"/>
      <c r="AH293"/>
      <c r="AI293"/>
      <c r="AJ293"/>
      <c r="AK293"/>
      <c r="AL293"/>
      <c r="AM293" s="8"/>
      <c r="AR293" s="87"/>
      <c r="AV293" s="8"/>
    </row>
    <row r="294" spans="1:48" s="3" customFormat="1" x14ac:dyDescent="0.2">
      <c r="A294" s="68"/>
      <c r="E294" s="8"/>
      <c r="F294" s="8"/>
      <c r="G294" s="8"/>
      <c r="H294" s="8"/>
      <c r="I294" s="8"/>
      <c r="J294" s="8"/>
      <c r="K294" s="8"/>
      <c r="L294" s="8"/>
      <c r="O294" s="8"/>
      <c r="R294" s="65"/>
      <c r="V294"/>
      <c r="W294"/>
      <c r="X294"/>
      <c r="Y294"/>
      <c r="Z294"/>
      <c r="AA294"/>
      <c r="AB294"/>
      <c r="AC294"/>
      <c r="AD294"/>
      <c r="AE294"/>
      <c r="AF294"/>
      <c r="AG294"/>
      <c r="AH294"/>
      <c r="AI294"/>
      <c r="AJ294"/>
      <c r="AK294"/>
      <c r="AL294"/>
      <c r="AM294" s="8"/>
      <c r="AR294" s="87"/>
      <c r="AV294" s="8"/>
    </row>
    <row r="295" spans="1:48" s="3" customFormat="1" x14ac:dyDescent="0.2">
      <c r="A295" s="68"/>
      <c r="E295" s="8"/>
      <c r="F295" s="8"/>
      <c r="G295" s="8"/>
      <c r="H295" s="8"/>
      <c r="I295" s="8"/>
      <c r="J295" s="8"/>
      <c r="K295" s="8"/>
      <c r="L295" s="8"/>
      <c r="O295" s="8"/>
      <c r="R295" s="65"/>
      <c r="V295"/>
      <c r="W295"/>
      <c r="X295"/>
      <c r="Y295"/>
      <c r="Z295"/>
      <c r="AA295"/>
      <c r="AB295"/>
      <c r="AC295"/>
      <c r="AD295"/>
      <c r="AE295"/>
      <c r="AF295"/>
      <c r="AG295"/>
      <c r="AH295"/>
      <c r="AI295"/>
      <c r="AJ295"/>
      <c r="AK295"/>
      <c r="AL295"/>
      <c r="AM295" s="8"/>
      <c r="AR295" s="87"/>
      <c r="AV295" s="8"/>
    </row>
    <row r="296" spans="1:48" s="3" customFormat="1" x14ac:dyDescent="0.2">
      <c r="A296" s="68"/>
      <c r="E296" s="8"/>
      <c r="F296" s="8"/>
      <c r="G296" s="8"/>
      <c r="H296" s="8"/>
      <c r="I296" s="8"/>
      <c r="J296" s="8"/>
      <c r="K296" s="8"/>
      <c r="L296" s="8"/>
      <c r="O296" s="8"/>
      <c r="R296" s="65"/>
      <c r="V296"/>
      <c r="W296"/>
      <c r="X296"/>
      <c r="Y296"/>
      <c r="Z296"/>
      <c r="AA296"/>
      <c r="AB296"/>
      <c r="AC296"/>
      <c r="AD296"/>
      <c r="AE296"/>
      <c r="AF296"/>
      <c r="AG296"/>
      <c r="AH296"/>
      <c r="AI296"/>
      <c r="AJ296"/>
      <c r="AK296"/>
      <c r="AL296"/>
      <c r="AM296" s="8"/>
      <c r="AR296" s="87"/>
      <c r="AV296" s="8"/>
    </row>
    <row r="297" spans="1:48" s="3" customFormat="1" x14ac:dyDescent="0.2">
      <c r="A297" s="68"/>
      <c r="E297" s="8"/>
      <c r="F297" s="8"/>
      <c r="G297" s="8"/>
      <c r="H297" s="8"/>
      <c r="I297" s="8"/>
      <c r="J297" s="8"/>
      <c r="K297" s="8"/>
      <c r="L297" s="8"/>
      <c r="O297" s="8"/>
      <c r="R297" s="65"/>
      <c r="V297"/>
      <c r="W297"/>
      <c r="X297"/>
      <c r="Y297"/>
      <c r="Z297"/>
      <c r="AA297"/>
      <c r="AB297"/>
      <c r="AC297"/>
      <c r="AD297"/>
      <c r="AE297"/>
      <c r="AF297"/>
      <c r="AG297"/>
      <c r="AH297"/>
      <c r="AI297"/>
      <c r="AJ297"/>
      <c r="AK297"/>
      <c r="AL297"/>
      <c r="AM297" s="8"/>
      <c r="AR297" s="87"/>
      <c r="AV297" s="8"/>
    </row>
    <row r="298" spans="1:48" s="3" customFormat="1" x14ac:dyDescent="0.2">
      <c r="A298" s="68"/>
      <c r="E298" s="8"/>
      <c r="F298" s="8"/>
      <c r="G298" s="8"/>
      <c r="H298" s="8"/>
      <c r="I298" s="8"/>
      <c r="J298" s="8"/>
      <c r="K298" s="8"/>
      <c r="L298" s="8"/>
      <c r="O298" s="8"/>
      <c r="R298" s="65"/>
      <c r="V298"/>
      <c r="W298"/>
      <c r="X298"/>
      <c r="Y298"/>
      <c r="Z298"/>
      <c r="AA298"/>
      <c r="AB298"/>
      <c r="AC298"/>
      <c r="AD298"/>
      <c r="AE298"/>
      <c r="AF298"/>
      <c r="AG298"/>
      <c r="AH298"/>
      <c r="AI298"/>
      <c r="AJ298"/>
      <c r="AK298"/>
      <c r="AL298"/>
      <c r="AM298" s="8"/>
      <c r="AR298" s="87"/>
      <c r="AV298" s="8"/>
    </row>
    <row r="299" spans="1:48" s="3" customFormat="1" x14ac:dyDescent="0.2">
      <c r="A299" s="68"/>
      <c r="E299" s="8"/>
      <c r="F299" s="8"/>
      <c r="G299" s="8"/>
      <c r="H299" s="8"/>
      <c r="I299" s="8"/>
      <c r="J299" s="8"/>
      <c r="K299" s="8"/>
      <c r="L299" s="8"/>
      <c r="O299" s="8"/>
      <c r="R299" s="65"/>
      <c r="V299"/>
      <c r="W299"/>
      <c r="X299"/>
      <c r="Y299"/>
      <c r="Z299"/>
      <c r="AA299"/>
      <c r="AB299"/>
      <c r="AC299"/>
      <c r="AD299"/>
      <c r="AE299"/>
      <c r="AF299"/>
      <c r="AG299"/>
      <c r="AH299"/>
      <c r="AI299"/>
      <c r="AJ299"/>
      <c r="AK299"/>
      <c r="AL299"/>
      <c r="AM299" s="8"/>
      <c r="AR299" s="87"/>
      <c r="AV299" s="8"/>
    </row>
    <row r="300" spans="1:48" s="3" customFormat="1" x14ac:dyDescent="0.2">
      <c r="A300" s="68"/>
      <c r="E300" s="8"/>
      <c r="F300" s="8"/>
      <c r="G300" s="8"/>
      <c r="H300" s="8"/>
      <c r="I300" s="8"/>
      <c r="J300" s="8"/>
      <c r="K300" s="8"/>
      <c r="L300" s="8"/>
      <c r="O300" s="8"/>
      <c r="R300" s="65"/>
      <c r="V300"/>
      <c r="W300"/>
      <c r="X300"/>
      <c r="Y300"/>
      <c r="Z300"/>
      <c r="AA300"/>
      <c r="AB300"/>
      <c r="AC300"/>
      <c r="AD300"/>
      <c r="AE300"/>
      <c r="AF300"/>
      <c r="AG300"/>
      <c r="AH300"/>
      <c r="AI300"/>
      <c r="AJ300"/>
      <c r="AK300"/>
      <c r="AL300"/>
      <c r="AM300" s="8"/>
      <c r="AR300" s="87"/>
      <c r="AV300" s="8"/>
    </row>
    <row r="301" spans="1:48" s="3" customFormat="1" x14ac:dyDescent="0.2">
      <c r="A301" s="68"/>
      <c r="E301" s="8"/>
      <c r="F301" s="8"/>
      <c r="G301" s="8"/>
      <c r="H301" s="8"/>
      <c r="I301" s="8"/>
      <c r="J301" s="8"/>
      <c r="K301" s="8"/>
      <c r="L301" s="8"/>
      <c r="O301" s="8"/>
      <c r="R301" s="65"/>
      <c r="V301"/>
      <c r="W301"/>
      <c r="X301"/>
      <c r="Y301"/>
      <c r="Z301"/>
      <c r="AA301"/>
      <c r="AB301"/>
      <c r="AC301"/>
      <c r="AD301"/>
      <c r="AE301"/>
      <c r="AF301"/>
      <c r="AG301"/>
      <c r="AH301"/>
      <c r="AI301"/>
      <c r="AJ301"/>
      <c r="AK301"/>
      <c r="AL301"/>
      <c r="AM301" s="8"/>
      <c r="AR301" s="87"/>
      <c r="AV301" s="8"/>
    </row>
    <row r="302" spans="1:48" s="3" customFormat="1" x14ac:dyDescent="0.2">
      <c r="A302" s="68"/>
      <c r="E302" s="8"/>
      <c r="F302" s="8"/>
      <c r="G302" s="8"/>
      <c r="H302" s="8"/>
      <c r="I302" s="8"/>
      <c r="J302" s="8"/>
      <c r="K302" s="8"/>
      <c r="L302" s="8"/>
      <c r="O302" s="8"/>
      <c r="R302" s="65"/>
      <c r="V302"/>
      <c r="W302"/>
      <c r="X302"/>
      <c r="Y302"/>
      <c r="Z302"/>
      <c r="AA302"/>
      <c r="AB302"/>
      <c r="AC302"/>
      <c r="AD302"/>
      <c r="AE302"/>
      <c r="AF302"/>
      <c r="AG302"/>
      <c r="AH302"/>
      <c r="AI302"/>
      <c r="AJ302"/>
      <c r="AK302"/>
      <c r="AL302"/>
      <c r="AM302" s="8"/>
      <c r="AR302" s="87"/>
      <c r="AV302" s="8"/>
    </row>
    <row r="303" spans="1:48" s="3" customFormat="1" x14ac:dyDescent="0.2">
      <c r="A303" s="68"/>
      <c r="E303" s="8"/>
      <c r="F303" s="8"/>
      <c r="G303" s="8"/>
      <c r="H303" s="8"/>
      <c r="I303" s="8"/>
      <c r="J303" s="8"/>
      <c r="K303" s="8"/>
      <c r="L303" s="8"/>
      <c r="O303" s="8"/>
      <c r="R303" s="65"/>
      <c r="V303"/>
      <c r="W303"/>
      <c r="X303"/>
      <c r="Y303"/>
      <c r="Z303"/>
      <c r="AA303"/>
      <c r="AB303"/>
      <c r="AC303"/>
      <c r="AD303"/>
      <c r="AE303"/>
      <c r="AF303"/>
      <c r="AG303"/>
      <c r="AH303"/>
      <c r="AI303"/>
      <c r="AJ303"/>
      <c r="AK303"/>
      <c r="AL303"/>
      <c r="AM303" s="8"/>
      <c r="AR303" s="87"/>
      <c r="AV303" s="8"/>
    </row>
    <row r="304" spans="1:48" s="3" customFormat="1" x14ac:dyDescent="0.2">
      <c r="A304" s="68"/>
      <c r="E304" s="8"/>
      <c r="F304" s="8"/>
      <c r="G304" s="8"/>
      <c r="H304" s="8"/>
      <c r="I304" s="8"/>
      <c r="J304" s="8"/>
      <c r="K304" s="8"/>
      <c r="L304" s="8"/>
      <c r="O304" s="8"/>
      <c r="R304" s="65"/>
      <c r="V304"/>
      <c r="W304"/>
      <c r="X304"/>
      <c r="Y304"/>
      <c r="Z304"/>
      <c r="AA304"/>
      <c r="AB304"/>
      <c r="AC304"/>
      <c r="AD304"/>
      <c r="AE304"/>
      <c r="AF304"/>
      <c r="AG304"/>
      <c r="AH304"/>
      <c r="AI304"/>
      <c r="AJ304"/>
      <c r="AK304"/>
      <c r="AL304"/>
      <c r="AM304" s="8"/>
      <c r="AR304" s="87"/>
      <c r="AV304" s="8"/>
    </row>
    <row r="305" spans="1:48" s="3" customFormat="1" x14ac:dyDescent="0.2">
      <c r="A305" s="68"/>
      <c r="E305" s="8"/>
      <c r="F305" s="8"/>
      <c r="G305" s="8"/>
      <c r="H305" s="8"/>
      <c r="I305" s="8"/>
      <c r="J305" s="8"/>
      <c r="K305" s="8"/>
      <c r="L305" s="8"/>
      <c r="O305" s="8"/>
      <c r="R305" s="65"/>
      <c r="V305"/>
      <c r="W305"/>
      <c r="X305"/>
      <c r="Y305"/>
      <c r="Z305"/>
      <c r="AA305"/>
      <c r="AB305"/>
      <c r="AC305"/>
      <c r="AD305"/>
      <c r="AE305"/>
      <c r="AF305"/>
      <c r="AG305"/>
      <c r="AH305"/>
      <c r="AI305"/>
      <c r="AJ305"/>
      <c r="AK305"/>
      <c r="AL305"/>
      <c r="AM305" s="8"/>
      <c r="AN305" s="8"/>
      <c r="AP305" s="8"/>
      <c r="AR305" s="87"/>
      <c r="AV305" s="8"/>
    </row>
    <row r="306" spans="1:48" s="3" customFormat="1" x14ac:dyDescent="0.2">
      <c r="A306" s="68"/>
      <c r="E306" s="8"/>
      <c r="F306" s="8"/>
      <c r="G306" s="8"/>
      <c r="H306" s="8"/>
      <c r="I306" s="8"/>
      <c r="J306" s="8"/>
      <c r="K306" s="8"/>
      <c r="L306" s="8"/>
      <c r="O306" s="8"/>
      <c r="R306" s="65"/>
      <c r="V306"/>
      <c r="W306"/>
      <c r="X306"/>
      <c r="Y306"/>
      <c r="Z306"/>
      <c r="AA306"/>
      <c r="AB306"/>
      <c r="AC306"/>
      <c r="AD306"/>
      <c r="AE306"/>
      <c r="AF306"/>
      <c r="AG306"/>
      <c r="AH306"/>
      <c r="AI306"/>
      <c r="AJ306"/>
      <c r="AK306"/>
      <c r="AL306"/>
      <c r="AM306" s="8"/>
      <c r="AN306" s="8"/>
      <c r="AP306" s="8"/>
      <c r="AR306" s="87"/>
      <c r="AV306" s="8"/>
    </row>
    <row r="307" spans="1:48" s="3" customFormat="1" x14ac:dyDescent="0.2">
      <c r="A307" s="68"/>
      <c r="E307" s="8"/>
      <c r="F307" s="8"/>
      <c r="G307" s="8"/>
      <c r="H307" s="8"/>
      <c r="I307" s="8"/>
      <c r="J307" s="8"/>
      <c r="K307" s="8"/>
      <c r="L307" s="8"/>
      <c r="N307" s="8"/>
      <c r="O307" s="8"/>
      <c r="P307" s="8"/>
      <c r="R307" s="65"/>
      <c r="V307"/>
      <c r="W307"/>
      <c r="X307"/>
      <c r="Y307"/>
      <c r="Z307"/>
      <c r="AA307"/>
      <c r="AB307"/>
      <c r="AC307"/>
      <c r="AD307"/>
      <c r="AE307"/>
      <c r="AF307"/>
      <c r="AG307"/>
      <c r="AH307"/>
      <c r="AI307"/>
      <c r="AJ307"/>
      <c r="AK307"/>
      <c r="AL307"/>
      <c r="AM307" s="8"/>
      <c r="AN307" s="8"/>
      <c r="AP307" s="8"/>
      <c r="AR307" s="87"/>
      <c r="AV307" s="8"/>
    </row>
    <row r="308" spans="1:48" s="3" customFormat="1" x14ac:dyDescent="0.2">
      <c r="A308" s="68"/>
      <c r="E308" s="8"/>
      <c r="F308" s="8"/>
      <c r="G308" s="8"/>
      <c r="H308" s="8"/>
      <c r="I308" s="8"/>
      <c r="J308" s="8"/>
      <c r="K308" s="8"/>
      <c r="L308" s="8"/>
      <c r="N308" s="8"/>
      <c r="O308" s="8"/>
      <c r="P308" s="8"/>
      <c r="R308" s="65"/>
      <c r="V308"/>
      <c r="W308"/>
      <c r="X308"/>
      <c r="Y308"/>
      <c r="Z308"/>
      <c r="AA308"/>
      <c r="AB308"/>
      <c r="AC308"/>
      <c r="AD308"/>
      <c r="AE308"/>
      <c r="AF308"/>
      <c r="AG308"/>
      <c r="AH308"/>
      <c r="AI308"/>
      <c r="AJ308"/>
      <c r="AK308"/>
      <c r="AL308"/>
      <c r="AM308" s="8"/>
      <c r="AN308" s="8"/>
      <c r="AP308" s="8"/>
      <c r="AR308" s="87"/>
      <c r="AV308" s="8"/>
    </row>
    <row r="309" spans="1:48" s="3" customFormat="1" x14ac:dyDescent="0.2">
      <c r="A309" s="68"/>
      <c r="E309" s="8"/>
      <c r="F309" s="8"/>
      <c r="G309" s="8"/>
      <c r="H309" s="8"/>
      <c r="I309" s="8"/>
      <c r="J309" s="8"/>
      <c r="K309" s="8"/>
      <c r="L309" s="8"/>
      <c r="N309" s="8"/>
      <c r="O309" s="8"/>
      <c r="P309" s="8"/>
      <c r="R309" s="65"/>
      <c r="V309"/>
      <c r="W309"/>
      <c r="X309"/>
      <c r="Y309"/>
      <c r="Z309"/>
      <c r="AA309"/>
      <c r="AB309"/>
      <c r="AC309"/>
      <c r="AD309"/>
      <c r="AE309"/>
      <c r="AF309"/>
      <c r="AG309"/>
      <c r="AH309"/>
      <c r="AI309"/>
      <c r="AJ309"/>
      <c r="AK309"/>
      <c r="AL309"/>
      <c r="AM309" s="8"/>
      <c r="AN309" s="8"/>
      <c r="AP309" s="8"/>
      <c r="AR309" s="87"/>
      <c r="AV309" s="8"/>
    </row>
    <row r="310" spans="1:48" s="3" customFormat="1" x14ac:dyDescent="0.2">
      <c r="A310" s="68"/>
      <c r="E310" s="8"/>
      <c r="F310" s="8"/>
      <c r="G310" s="8"/>
      <c r="H310" s="8"/>
      <c r="I310" s="8"/>
      <c r="J310" s="8"/>
      <c r="K310" s="8"/>
      <c r="L310" s="8"/>
      <c r="N310" s="8"/>
      <c r="O310" s="8"/>
      <c r="P310" s="8"/>
      <c r="R310" s="65"/>
      <c r="V310"/>
      <c r="W310"/>
      <c r="X310"/>
      <c r="Y310"/>
      <c r="Z310"/>
      <c r="AA310"/>
      <c r="AB310"/>
      <c r="AC310"/>
      <c r="AD310"/>
      <c r="AE310"/>
      <c r="AF310"/>
      <c r="AG310"/>
      <c r="AH310"/>
      <c r="AI310"/>
      <c r="AJ310"/>
      <c r="AK310"/>
      <c r="AL310"/>
      <c r="AM310" s="8"/>
      <c r="AN310" s="8"/>
      <c r="AP310" s="8"/>
      <c r="AR310" s="87"/>
      <c r="AV310" s="8"/>
    </row>
    <row r="311" spans="1:48" s="3" customFormat="1" x14ac:dyDescent="0.2">
      <c r="A311" s="68"/>
      <c r="E311" s="8"/>
      <c r="F311" s="8"/>
      <c r="G311" s="8"/>
      <c r="H311" s="8"/>
      <c r="I311" s="8"/>
      <c r="J311" s="8"/>
      <c r="K311" s="8"/>
      <c r="L311" s="8"/>
      <c r="N311" s="8"/>
      <c r="O311" s="8"/>
      <c r="P311" s="8"/>
      <c r="R311" s="65"/>
      <c r="V311"/>
      <c r="W311"/>
      <c r="X311"/>
      <c r="Y311"/>
      <c r="Z311"/>
      <c r="AA311"/>
      <c r="AB311"/>
      <c r="AC311"/>
      <c r="AD311"/>
      <c r="AE311"/>
      <c r="AF311"/>
      <c r="AG311"/>
      <c r="AH311"/>
      <c r="AI311"/>
      <c r="AJ311"/>
      <c r="AK311"/>
      <c r="AL311"/>
      <c r="AM311" s="8"/>
      <c r="AN311" s="8"/>
      <c r="AP311" s="8"/>
      <c r="AR311" s="87"/>
      <c r="AV311" s="8"/>
    </row>
    <row r="312" spans="1:48" s="3" customFormat="1" x14ac:dyDescent="0.2">
      <c r="A312" s="68"/>
      <c r="E312" s="8"/>
      <c r="F312" s="8"/>
      <c r="G312" s="8"/>
      <c r="H312" s="8"/>
      <c r="I312" s="8"/>
      <c r="J312" s="8"/>
      <c r="K312" s="8"/>
      <c r="L312" s="8"/>
      <c r="N312" s="8"/>
      <c r="O312" s="8"/>
      <c r="P312" s="8"/>
      <c r="R312" s="65"/>
      <c r="V312"/>
      <c r="W312"/>
      <c r="X312"/>
      <c r="Y312"/>
      <c r="Z312"/>
      <c r="AA312"/>
      <c r="AB312"/>
      <c r="AC312"/>
      <c r="AD312"/>
      <c r="AE312"/>
      <c r="AF312"/>
      <c r="AG312"/>
      <c r="AH312"/>
      <c r="AI312"/>
      <c r="AJ312"/>
      <c r="AK312"/>
      <c r="AL312"/>
      <c r="AM312" s="8"/>
      <c r="AN312" s="8"/>
      <c r="AP312" s="8"/>
      <c r="AR312" s="87"/>
      <c r="AV312" s="8"/>
    </row>
    <row r="313" spans="1:48" s="3" customFormat="1" x14ac:dyDescent="0.2">
      <c r="A313" s="68"/>
      <c r="E313" s="8"/>
      <c r="F313" s="8"/>
      <c r="G313" s="8"/>
      <c r="H313" s="8"/>
      <c r="I313" s="8"/>
      <c r="J313" s="8"/>
      <c r="K313" s="8"/>
      <c r="L313" s="8"/>
      <c r="N313" s="8"/>
      <c r="O313" s="8"/>
      <c r="P313" s="8"/>
      <c r="R313" s="65"/>
      <c r="V313"/>
      <c r="W313"/>
      <c r="X313"/>
      <c r="Y313"/>
      <c r="Z313"/>
      <c r="AA313"/>
      <c r="AB313"/>
      <c r="AC313"/>
      <c r="AD313"/>
      <c r="AE313"/>
      <c r="AF313"/>
      <c r="AG313"/>
      <c r="AH313"/>
      <c r="AI313"/>
      <c r="AJ313"/>
      <c r="AK313"/>
      <c r="AL313"/>
      <c r="AM313" s="8"/>
      <c r="AN313" s="8"/>
      <c r="AP313" s="8"/>
      <c r="AR313" s="87"/>
      <c r="AV313" s="8"/>
    </row>
    <row r="314" spans="1:48" s="3" customFormat="1" x14ac:dyDescent="0.2">
      <c r="A314" s="68"/>
      <c r="E314" s="8"/>
      <c r="F314" s="8"/>
      <c r="G314" s="8"/>
      <c r="H314" s="8"/>
      <c r="I314" s="8"/>
      <c r="J314" s="8"/>
      <c r="K314" s="8"/>
      <c r="L314" s="8"/>
      <c r="N314" s="8"/>
      <c r="O314" s="8"/>
      <c r="P314" s="8"/>
      <c r="R314" s="65"/>
      <c r="V314"/>
      <c r="W314"/>
      <c r="X314"/>
      <c r="Y314"/>
      <c r="Z314"/>
      <c r="AA314"/>
      <c r="AB314"/>
      <c r="AC314"/>
      <c r="AD314"/>
      <c r="AE314"/>
      <c r="AF314"/>
      <c r="AG314"/>
      <c r="AH314"/>
      <c r="AI314"/>
      <c r="AJ314"/>
      <c r="AK314"/>
      <c r="AL314"/>
      <c r="AM314" s="8"/>
      <c r="AN314" s="8"/>
      <c r="AP314" s="8"/>
      <c r="AR314" s="87"/>
      <c r="AV314" s="8"/>
    </row>
    <row r="315" spans="1:48" s="3" customFormat="1" x14ac:dyDescent="0.2">
      <c r="A315" s="68"/>
      <c r="E315" s="8"/>
      <c r="F315" s="8"/>
      <c r="G315" s="8"/>
      <c r="H315" s="8"/>
      <c r="I315" s="8"/>
      <c r="J315" s="8"/>
      <c r="K315" s="8"/>
      <c r="L315" s="8"/>
      <c r="N315" s="8"/>
      <c r="O315" s="8"/>
      <c r="P315" s="8"/>
      <c r="R315" s="65"/>
      <c r="V315"/>
      <c r="W315"/>
      <c r="X315"/>
      <c r="Y315"/>
      <c r="Z315"/>
      <c r="AA315"/>
      <c r="AB315"/>
      <c r="AC315"/>
      <c r="AD315"/>
      <c r="AE315"/>
      <c r="AF315"/>
      <c r="AG315"/>
      <c r="AH315"/>
      <c r="AI315"/>
      <c r="AJ315"/>
      <c r="AK315"/>
      <c r="AL315"/>
      <c r="AM315" s="8"/>
      <c r="AN315" s="8"/>
      <c r="AP315" s="8"/>
      <c r="AR315" s="87"/>
      <c r="AV315" s="8"/>
    </row>
    <row r="316" spans="1:48" s="3" customFormat="1" x14ac:dyDescent="0.2">
      <c r="A316" s="68"/>
      <c r="E316" s="8"/>
      <c r="F316" s="8"/>
      <c r="G316" s="8"/>
      <c r="H316" s="8"/>
      <c r="I316" s="8"/>
      <c r="J316" s="8"/>
      <c r="K316" s="8"/>
      <c r="L316" s="8"/>
      <c r="N316" s="8"/>
      <c r="O316" s="8"/>
      <c r="P316" s="8"/>
      <c r="R316" s="65"/>
      <c r="V316"/>
      <c r="W316"/>
      <c r="X316"/>
      <c r="Y316"/>
      <c r="Z316"/>
      <c r="AA316"/>
      <c r="AB316"/>
      <c r="AC316"/>
      <c r="AD316"/>
      <c r="AE316"/>
      <c r="AF316"/>
      <c r="AG316"/>
      <c r="AH316"/>
      <c r="AI316"/>
      <c r="AJ316"/>
      <c r="AK316"/>
      <c r="AL316"/>
      <c r="AM316" s="8"/>
      <c r="AN316" s="8"/>
      <c r="AP316" s="8"/>
      <c r="AR316" s="87"/>
      <c r="AV316" s="8"/>
    </row>
    <row r="317" spans="1:48" s="3" customFormat="1" x14ac:dyDescent="0.2">
      <c r="A317" s="68"/>
      <c r="E317" s="8"/>
      <c r="F317" s="8"/>
      <c r="G317" s="8"/>
      <c r="H317" s="8"/>
      <c r="I317" s="8"/>
      <c r="J317" s="8"/>
      <c r="K317" s="8"/>
      <c r="L317" s="8"/>
      <c r="N317" s="8"/>
      <c r="O317" s="8"/>
      <c r="P317" s="8"/>
      <c r="R317" s="65"/>
      <c r="V317"/>
      <c r="W317"/>
      <c r="X317"/>
      <c r="Y317"/>
      <c r="Z317"/>
      <c r="AA317"/>
      <c r="AB317"/>
      <c r="AC317"/>
      <c r="AD317"/>
      <c r="AE317"/>
      <c r="AF317"/>
      <c r="AG317"/>
      <c r="AH317"/>
      <c r="AI317"/>
      <c r="AJ317"/>
      <c r="AK317"/>
      <c r="AL317"/>
      <c r="AM317" s="8"/>
      <c r="AN317" s="8"/>
      <c r="AP317" s="8"/>
      <c r="AR317" s="87"/>
      <c r="AV317" s="8"/>
    </row>
    <row r="318" spans="1:48" s="3" customFormat="1" x14ac:dyDescent="0.2">
      <c r="A318" s="68"/>
      <c r="E318" s="8"/>
      <c r="F318" s="8"/>
      <c r="G318" s="8"/>
      <c r="H318" s="8"/>
      <c r="I318" s="8"/>
      <c r="J318" s="8"/>
      <c r="K318" s="8"/>
      <c r="L318" s="8"/>
      <c r="N318" s="8"/>
      <c r="O318" s="8"/>
      <c r="P318" s="8"/>
      <c r="R318" s="65"/>
      <c r="V318"/>
      <c r="W318"/>
      <c r="X318"/>
      <c r="Y318"/>
      <c r="Z318"/>
      <c r="AA318"/>
      <c r="AB318"/>
      <c r="AC318"/>
      <c r="AD318"/>
      <c r="AE318"/>
      <c r="AF318"/>
      <c r="AG318"/>
      <c r="AH318"/>
      <c r="AI318"/>
      <c r="AJ318"/>
      <c r="AK318"/>
      <c r="AL318"/>
      <c r="AM318" s="8"/>
      <c r="AN318" s="8"/>
      <c r="AP318" s="8"/>
      <c r="AR318" s="87"/>
      <c r="AV318" s="8"/>
    </row>
    <row r="319" spans="1:48" s="3" customFormat="1" x14ac:dyDescent="0.2">
      <c r="A319" s="68"/>
      <c r="E319" s="8"/>
      <c r="F319" s="8"/>
      <c r="G319" s="8"/>
      <c r="H319" s="8"/>
      <c r="I319" s="8"/>
      <c r="J319" s="8"/>
      <c r="K319" s="8"/>
      <c r="L319" s="8"/>
      <c r="N319" s="8"/>
      <c r="O319" s="8"/>
      <c r="P319" s="8"/>
      <c r="R319" s="65"/>
      <c r="V319"/>
      <c r="W319"/>
      <c r="X319"/>
      <c r="Y319"/>
      <c r="Z319"/>
      <c r="AA319"/>
      <c r="AB319"/>
      <c r="AC319"/>
      <c r="AD319"/>
      <c r="AE319"/>
      <c r="AF319"/>
      <c r="AG319"/>
      <c r="AH319"/>
      <c r="AI319"/>
      <c r="AJ319"/>
      <c r="AK319"/>
      <c r="AL319"/>
      <c r="AM319" s="8"/>
      <c r="AN319" s="8"/>
      <c r="AP319" s="8"/>
      <c r="AR319" s="87"/>
      <c r="AV319" s="8"/>
    </row>
    <row r="320" spans="1:48" s="3" customFormat="1" x14ac:dyDescent="0.2">
      <c r="A320" s="68"/>
      <c r="E320" s="8"/>
      <c r="F320" s="8"/>
      <c r="G320" s="8"/>
      <c r="H320" s="8"/>
      <c r="I320" s="8"/>
      <c r="J320" s="8"/>
      <c r="K320" s="8"/>
      <c r="L320" s="8"/>
      <c r="N320" s="8"/>
      <c r="O320" s="8"/>
      <c r="P320" s="8"/>
      <c r="R320" s="65"/>
      <c r="V320"/>
      <c r="W320"/>
      <c r="X320"/>
      <c r="Y320"/>
      <c r="Z320"/>
      <c r="AA320"/>
      <c r="AB320"/>
      <c r="AC320"/>
      <c r="AD320"/>
      <c r="AE320"/>
      <c r="AF320"/>
      <c r="AG320"/>
      <c r="AH320"/>
      <c r="AI320"/>
      <c r="AJ320"/>
      <c r="AK320"/>
      <c r="AL320"/>
      <c r="AM320" s="8"/>
      <c r="AN320" s="8"/>
      <c r="AP320" s="8"/>
      <c r="AR320" s="87"/>
      <c r="AV320" s="8"/>
    </row>
    <row r="321" spans="1:48" s="3" customFormat="1" x14ac:dyDescent="0.2">
      <c r="A321" s="68"/>
      <c r="E321" s="8"/>
      <c r="F321" s="8"/>
      <c r="G321" s="8"/>
      <c r="H321" s="8"/>
      <c r="I321" s="8"/>
      <c r="J321" s="8"/>
      <c r="K321" s="8"/>
      <c r="L321" s="8"/>
      <c r="N321" s="8"/>
      <c r="O321" s="8"/>
      <c r="P321" s="8"/>
      <c r="R321" s="65"/>
      <c r="V321"/>
      <c r="W321"/>
      <c r="X321"/>
      <c r="Y321"/>
      <c r="Z321"/>
      <c r="AA321"/>
      <c r="AB321"/>
      <c r="AC321"/>
      <c r="AD321"/>
      <c r="AE321"/>
      <c r="AF321"/>
      <c r="AG321"/>
      <c r="AH321"/>
      <c r="AI321"/>
      <c r="AJ321"/>
      <c r="AK321"/>
      <c r="AL321"/>
      <c r="AM321" s="8"/>
      <c r="AN321" s="8"/>
      <c r="AP321" s="8"/>
      <c r="AR321" s="87"/>
      <c r="AV321" s="8"/>
    </row>
    <row r="322" spans="1:48" s="3" customFormat="1" x14ac:dyDescent="0.2">
      <c r="A322" s="68"/>
      <c r="E322" s="8"/>
      <c r="F322" s="8"/>
      <c r="G322" s="8"/>
      <c r="H322" s="8"/>
      <c r="I322" s="8"/>
      <c r="J322" s="8"/>
      <c r="K322" s="8"/>
      <c r="L322" s="8"/>
      <c r="N322" s="8"/>
      <c r="O322" s="8"/>
      <c r="P322" s="8"/>
      <c r="R322" s="65"/>
      <c r="V322"/>
      <c r="W322"/>
      <c r="X322"/>
      <c r="Y322"/>
      <c r="Z322"/>
      <c r="AA322"/>
      <c r="AB322"/>
      <c r="AC322"/>
      <c r="AD322"/>
      <c r="AE322"/>
      <c r="AF322"/>
      <c r="AG322"/>
      <c r="AH322"/>
      <c r="AI322"/>
      <c r="AJ322"/>
      <c r="AK322"/>
      <c r="AL322"/>
      <c r="AM322" s="8"/>
      <c r="AN322" s="8"/>
      <c r="AP322" s="8"/>
      <c r="AR322" s="87"/>
      <c r="AV322" s="8"/>
    </row>
    <row r="323" spans="1:48" s="3" customFormat="1" x14ac:dyDescent="0.2">
      <c r="A323" s="68"/>
      <c r="E323" s="8"/>
      <c r="F323" s="8"/>
      <c r="G323" s="8"/>
      <c r="H323" s="8"/>
      <c r="I323" s="8"/>
      <c r="J323" s="8"/>
      <c r="K323" s="8"/>
      <c r="L323" s="8"/>
      <c r="N323" s="8"/>
      <c r="O323" s="8"/>
      <c r="P323" s="8"/>
      <c r="R323" s="65"/>
      <c r="V323"/>
      <c r="W323"/>
      <c r="X323"/>
      <c r="Y323"/>
      <c r="Z323"/>
      <c r="AA323"/>
      <c r="AB323"/>
      <c r="AC323"/>
      <c r="AD323"/>
      <c r="AE323"/>
      <c r="AF323"/>
      <c r="AG323"/>
      <c r="AH323"/>
      <c r="AI323"/>
      <c r="AJ323"/>
      <c r="AK323"/>
      <c r="AL323"/>
      <c r="AM323" s="8"/>
      <c r="AN323" s="8"/>
      <c r="AP323" s="8"/>
      <c r="AR323" s="87"/>
      <c r="AV323" s="8"/>
    </row>
    <row r="324" spans="1:48" s="3" customFormat="1" x14ac:dyDescent="0.2">
      <c r="A324" s="68"/>
      <c r="E324" s="8"/>
      <c r="F324" s="8"/>
      <c r="G324" s="8"/>
      <c r="H324" s="8"/>
      <c r="I324" s="8"/>
      <c r="J324" s="8"/>
      <c r="K324" s="8"/>
      <c r="L324" s="8"/>
      <c r="N324" s="8"/>
      <c r="O324" s="8"/>
      <c r="P324" s="8"/>
      <c r="R324" s="65"/>
      <c r="V324"/>
      <c r="W324"/>
      <c r="X324"/>
      <c r="Y324"/>
      <c r="Z324"/>
      <c r="AA324"/>
      <c r="AB324"/>
      <c r="AC324"/>
      <c r="AD324"/>
      <c r="AE324"/>
      <c r="AF324"/>
      <c r="AG324"/>
      <c r="AH324"/>
      <c r="AI324"/>
      <c r="AJ324"/>
      <c r="AK324"/>
      <c r="AL324"/>
      <c r="AM324" s="8"/>
      <c r="AN324" s="8"/>
      <c r="AP324" s="8"/>
      <c r="AR324" s="87"/>
      <c r="AV324" s="8"/>
    </row>
    <row r="325" spans="1:48" s="3" customFormat="1" x14ac:dyDescent="0.2">
      <c r="A325" s="68"/>
      <c r="E325" s="8"/>
      <c r="F325" s="8"/>
      <c r="G325" s="8"/>
      <c r="H325" s="8"/>
      <c r="I325" s="8"/>
      <c r="J325" s="8"/>
      <c r="K325" s="8"/>
      <c r="L325" s="8"/>
      <c r="N325" s="8"/>
      <c r="O325" s="8"/>
      <c r="P325" s="8"/>
      <c r="R325" s="65"/>
      <c r="V325"/>
      <c r="W325"/>
      <c r="X325"/>
      <c r="Y325"/>
      <c r="Z325"/>
      <c r="AA325"/>
      <c r="AB325"/>
      <c r="AC325"/>
      <c r="AD325"/>
      <c r="AE325"/>
      <c r="AF325"/>
      <c r="AG325"/>
      <c r="AH325"/>
      <c r="AI325"/>
      <c r="AJ325"/>
      <c r="AK325"/>
      <c r="AL325"/>
      <c r="AM325" s="8"/>
      <c r="AN325" s="8"/>
      <c r="AP325" s="8"/>
      <c r="AR325" s="87"/>
      <c r="AV325" s="8"/>
    </row>
    <row r="326" spans="1:48" s="3" customFormat="1" x14ac:dyDescent="0.2">
      <c r="A326" s="68"/>
      <c r="E326" s="8"/>
      <c r="F326" s="8"/>
      <c r="G326" s="8"/>
      <c r="H326" s="8"/>
      <c r="I326" s="8"/>
      <c r="J326" s="8"/>
      <c r="K326" s="8"/>
      <c r="L326" s="8"/>
      <c r="N326" s="8"/>
      <c r="O326" s="8"/>
      <c r="P326" s="8"/>
      <c r="R326" s="65"/>
      <c r="V326"/>
      <c r="W326"/>
      <c r="X326"/>
      <c r="Y326"/>
      <c r="Z326"/>
      <c r="AA326"/>
      <c r="AB326"/>
      <c r="AC326"/>
      <c r="AD326"/>
      <c r="AE326"/>
      <c r="AF326"/>
      <c r="AG326"/>
      <c r="AH326"/>
      <c r="AI326"/>
      <c r="AJ326"/>
      <c r="AK326"/>
      <c r="AL326"/>
      <c r="AM326" s="8"/>
      <c r="AN326" s="8"/>
      <c r="AP326" s="8"/>
      <c r="AR326" s="87"/>
      <c r="AV326" s="8"/>
    </row>
    <row r="327" spans="1:48" s="3" customFormat="1" x14ac:dyDescent="0.2">
      <c r="A327" s="68"/>
      <c r="E327" s="8"/>
      <c r="F327" s="8"/>
      <c r="G327" s="8"/>
      <c r="H327" s="8"/>
      <c r="I327" s="8"/>
      <c r="J327" s="8"/>
      <c r="K327" s="8"/>
      <c r="L327" s="8"/>
      <c r="N327" s="8"/>
      <c r="O327" s="8"/>
      <c r="P327" s="8"/>
      <c r="R327" s="65"/>
      <c r="V327"/>
      <c r="W327"/>
      <c r="X327"/>
      <c r="Y327"/>
      <c r="Z327"/>
      <c r="AA327"/>
      <c r="AB327"/>
      <c r="AC327"/>
      <c r="AD327"/>
      <c r="AE327"/>
      <c r="AF327"/>
      <c r="AG327"/>
      <c r="AH327"/>
      <c r="AI327"/>
      <c r="AJ327"/>
      <c r="AK327"/>
      <c r="AL327"/>
      <c r="AM327" s="8"/>
      <c r="AN327" s="8"/>
      <c r="AP327" s="8"/>
      <c r="AR327" s="87"/>
      <c r="AV327" s="8"/>
    </row>
    <row r="328" spans="1:48" s="3" customFormat="1" x14ac:dyDescent="0.2">
      <c r="A328" s="68"/>
      <c r="E328" s="8"/>
      <c r="F328" s="8"/>
      <c r="G328" s="8"/>
      <c r="H328" s="8"/>
      <c r="I328" s="8"/>
      <c r="J328" s="8"/>
      <c r="K328" s="8"/>
      <c r="L328" s="8"/>
      <c r="N328" s="8"/>
      <c r="O328" s="8"/>
      <c r="P328" s="8"/>
      <c r="R328" s="65"/>
      <c r="V328"/>
      <c r="W328"/>
      <c r="X328"/>
      <c r="Y328"/>
      <c r="Z328"/>
      <c r="AA328"/>
      <c r="AB328"/>
      <c r="AC328"/>
      <c r="AD328"/>
      <c r="AE328"/>
      <c r="AF328"/>
      <c r="AG328"/>
      <c r="AH328"/>
      <c r="AI328"/>
      <c r="AJ328"/>
      <c r="AK328"/>
      <c r="AL328"/>
      <c r="AM328" s="8"/>
      <c r="AN328" s="8"/>
      <c r="AP328" s="8"/>
      <c r="AR328" s="87"/>
      <c r="AV328" s="8"/>
    </row>
    <row r="329" spans="1:48" s="3" customFormat="1" x14ac:dyDescent="0.2">
      <c r="A329" s="68"/>
      <c r="E329" s="8"/>
      <c r="F329" s="8"/>
      <c r="G329" s="8"/>
      <c r="H329" s="8"/>
      <c r="I329" s="8"/>
      <c r="J329" s="8"/>
      <c r="K329" s="8"/>
      <c r="L329" s="8"/>
      <c r="N329" s="8"/>
      <c r="O329" s="8"/>
      <c r="P329" s="8"/>
      <c r="R329" s="65"/>
      <c r="V329"/>
      <c r="W329"/>
      <c r="X329"/>
      <c r="Y329"/>
      <c r="Z329"/>
      <c r="AA329"/>
      <c r="AB329"/>
      <c r="AC329"/>
      <c r="AD329"/>
      <c r="AE329"/>
      <c r="AF329"/>
      <c r="AG329"/>
      <c r="AH329"/>
      <c r="AI329"/>
      <c r="AJ329"/>
      <c r="AK329"/>
      <c r="AL329"/>
      <c r="AM329" s="8"/>
      <c r="AN329" s="8"/>
      <c r="AP329" s="8"/>
      <c r="AR329" s="87"/>
      <c r="AV329" s="8"/>
    </row>
    <row r="330" spans="1:48" s="3" customFormat="1" x14ac:dyDescent="0.2">
      <c r="A330" s="68"/>
      <c r="E330" s="8"/>
      <c r="F330" s="8"/>
      <c r="G330" s="8"/>
      <c r="H330" s="8"/>
      <c r="I330" s="8"/>
      <c r="J330" s="8"/>
      <c r="K330" s="8"/>
      <c r="L330" s="8"/>
      <c r="N330" s="8"/>
      <c r="O330" s="8"/>
      <c r="P330" s="8"/>
      <c r="R330" s="65"/>
      <c r="V330"/>
      <c r="W330"/>
      <c r="X330"/>
      <c r="Y330"/>
      <c r="Z330"/>
      <c r="AA330"/>
      <c r="AB330"/>
      <c r="AC330"/>
      <c r="AD330"/>
      <c r="AE330"/>
      <c r="AF330"/>
      <c r="AG330"/>
      <c r="AH330"/>
      <c r="AI330"/>
      <c r="AJ330"/>
      <c r="AK330"/>
      <c r="AL330"/>
      <c r="AM330" s="8"/>
      <c r="AN330" s="8"/>
      <c r="AP330" s="8"/>
      <c r="AR330" s="87"/>
      <c r="AV330" s="8"/>
    </row>
    <row r="331" spans="1:48" s="3" customFormat="1" x14ac:dyDescent="0.2">
      <c r="A331" s="68"/>
      <c r="E331" s="8"/>
      <c r="F331" s="8"/>
      <c r="G331" s="8"/>
      <c r="H331" s="8"/>
      <c r="I331" s="8"/>
      <c r="J331" s="8"/>
      <c r="K331" s="8"/>
      <c r="L331" s="8"/>
      <c r="N331" s="8"/>
      <c r="O331" s="8"/>
      <c r="P331" s="8"/>
      <c r="R331" s="65"/>
      <c r="V331"/>
      <c r="W331"/>
      <c r="X331"/>
      <c r="Y331"/>
      <c r="Z331"/>
      <c r="AA331"/>
      <c r="AB331"/>
      <c r="AC331"/>
      <c r="AD331"/>
      <c r="AE331"/>
      <c r="AF331"/>
      <c r="AG331"/>
      <c r="AH331"/>
      <c r="AI331"/>
      <c r="AJ331"/>
      <c r="AK331"/>
      <c r="AL331"/>
      <c r="AM331" s="8"/>
      <c r="AN331" s="8"/>
      <c r="AP331" s="8"/>
      <c r="AR331" s="87"/>
      <c r="AV331" s="8"/>
    </row>
    <row r="332" spans="1:48" s="3" customFormat="1" x14ac:dyDescent="0.2">
      <c r="A332" s="68"/>
      <c r="E332" s="8"/>
      <c r="F332" s="8"/>
      <c r="G332" s="8"/>
      <c r="H332" s="8"/>
      <c r="I332" s="8"/>
      <c r="J332" s="8"/>
      <c r="K332" s="8"/>
      <c r="L332" s="8"/>
      <c r="N332" s="8"/>
      <c r="O332" s="8"/>
      <c r="P332" s="8"/>
      <c r="R332" s="65"/>
      <c r="V332"/>
      <c r="W332"/>
      <c r="X332"/>
      <c r="Y332"/>
      <c r="Z332"/>
      <c r="AA332"/>
      <c r="AB332"/>
      <c r="AC332"/>
      <c r="AD332"/>
      <c r="AE332"/>
      <c r="AF332"/>
      <c r="AG332"/>
      <c r="AH332"/>
      <c r="AI332"/>
      <c r="AJ332"/>
      <c r="AK332"/>
      <c r="AL332"/>
      <c r="AM332" s="8"/>
      <c r="AN332" s="8"/>
      <c r="AP332" s="8"/>
      <c r="AR332" s="87"/>
      <c r="AV332" s="8"/>
    </row>
    <row r="333" spans="1:48" s="3" customFormat="1" x14ac:dyDescent="0.2">
      <c r="A333" s="68"/>
      <c r="E333" s="8"/>
      <c r="F333" s="8"/>
      <c r="G333" s="8"/>
      <c r="H333" s="8"/>
      <c r="I333" s="8"/>
      <c r="J333" s="8"/>
      <c r="K333" s="8"/>
      <c r="L333" s="8"/>
      <c r="N333" s="8"/>
      <c r="O333" s="8"/>
      <c r="P333" s="8"/>
      <c r="R333" s="65"/>
      <c r="V333"/>
      <c r="W333"/>
      <c r="X333"/>
      <c r="Y333"/>
      <c r="Z333"/>
      <c r="AA333"/>
      <c r="AB333"/>
      <c r="AC333"/>
      <c r="AD333"/>
      <c r="AE333"/>
      <c r="AF333"/>
      <c r="AG333"/>
      <c r="AH333"/>
      <c r="AI333"/>
      <c r="AJ333"/>
      <c r="AK333"/>
      <c r="AL333"/>
      <c r="AM333" s="8"/>
      <c r="AN333" s="8"/>
      <c r="AP333" s="8"/>
      <c r="AR333" s="87"/>
      <c r="AV333" s="8"/>
    </row>
    <row r="334" spans="1:48" s="3" customFormat="1" x14ac:dyDescent="0.2">
      <c r="A334" s="68"/>
      <c r="E334" s="8"/>
      <c r="F334" s="8"/>
      <c r="G334" s="8"/>
      <c r="H334" s="8"/>
      <c r="I334" s="8"/>
      <c r="J334" s="8"/>
      <c r="K334" s="8"/>
      <c r="L334" s="8"/>
      <c r="N334" s="8"/>
      <c r="O334" s="8"/>
      <c r="P334" s="8"/>
      <c r="R334" s="65"/>
      <c r="V334"/>
      <c r="W334"/>
      <c r="X334"/>
      <c r="Y334"/>
      <c r="Z334"/>
      <c r="AA334"/>
      <c r="AB334"/>
      <c r="AC334"/>
      <c r="AD334"/>
      <c r="AE334"/>
      <c r="AF334"/>
      <c r="AG334"/>
      <c r="AH334"/>
      <c r="AI334"/>
      <c r="AJ334"/>
      <c r="AK334"/>
      <c r="AL334"/>
      <c r="AM334" s="8"/>
      <c r="AN334" s="8"/>
      <c r="AP334" s="8"/>
      <c r="AR334" s="87"/>
      <c r="AV334" s="8"/>
    </row>
    <row r="335" spans="1:48" s="3" customFormat="1" x14ac:dyDescent="0.2">
      <c r="A335" s="68"/>
      <c r="E335" s="8"/>
      <c r="F335" s="8"/>
      <c r="G335" s="8"/>
      <c r="H335" s="8"/>
      <c r="I335" s="8"/>
      <c r="J335" s="8"/>
      <c r="K335" s="8"/>
      <c r="L335" s="8"/>
      <c r="N335" s="8"/>
      <c r="O335" s="8"/>
      <c r="P335" s="8"/>
      <c r="R335" s="65"/>
      <c r="V335"/>
      <c r="W335"/>
      <c r="X335"/>
      <c r="Y335"/>
      <c r="Z335"/>
      <c r="AA335"/>
      <c r="AB335"/>
      <c r="AC335"/>
      <c r="AD335"/>
      <c r="AE335"/>
      <c r="AF335"/>
      <c r="AG335"/>
      <c r="AH335"/>
      <c r="AI335"/>
      <c r="AJ335"/>
      <c r="AK335"/>
      <c r="AL335"/>
      <c r="AM335" s="8"/>
      <c r="AN335" s="8"/>
      <c r="AP335" s="8"/>
      <c r="AR335" s="87"/>
      <c r="AV335" s="8"/>
    </row>
    <row r="336" spans="1:48" s="3" customFormat="1" x14ac:dyDescent="0.2">
      <c r="A336" s="68"/>
      <c r="E336" s="8"/>
      <c r="F336" s="8"/>
      <c r="G336" s="8"/>
      <c r="H336" s="8"/>
      <c r="I336" s="8"/>
      <c r="J336" s="8"/>
      <c r="K336" s="8"/>
      <c r="L336" s="8"/>
      <c r="N336" s="8"/>
      <c r="O336" s="8"/>
      <c r="P336" s="8"/>
      <c r="R336" s="65"/>
      <c r="V336"/>
      <c r="W336"/>
      <c r="X336"/>
      <c r="Y336"/>
      <c r="Z336"/>
      <c r="AA336"/>
      <c r="AB336"/>
      <c r="AC336"/>
      <c r="AD336"/>
      <c r="AE336"/>
      <c r="AF336"/>
      <c r="AG336"/>
      <c r="AH336"/>
      <c r="AI336"/>
      <c r="AJ336"/>
      <c r="AK336"/>
      <c r="AL336"/>
      <c r="AM336" s="8"/>
      <c r="AN336" s="8"/>
      <c r="AP336" s="8"/>
      <c r="AR336" s="87"/>
      <c r="AV336" s="8"/>
    </row>
    <row r="337" spans="1:48" s="3" customFormat="1" x14ac:dyDescent="0.2">
      <c r="A337" s="68"/>
      <c r="E337" s="8"/>
      <c r="F337" s="8"/>
      <c r="G337" s="8"/>
      <c r="H337" s="8"/>
      <c r="I337" s="8"/>
      <c r="J337" s="8"/>
      <c r="K337" s="8"/>
      <c r="L337" s="8"/>
      <c r="N337" s="8"/>
      <c r="O337" s="8"/>
      <c r="P337" s="8"/>
      <c r="R337" s="65"/>
      <c r="V337"/>
      <c r="W337"/>
      <c r="X337"/>
      <c r="Y337"/>
      <c r="Z337"/>
      <c r="AA337"/>
      <c r="AB337"/>
      <c r="AC337"/>
      <c r="AD337"/>
      <c r="AE337"/>
      <c r="AF337"/>
      <c r="AG337"/>
      <c r="AH337"/>
      <c r="AI337"/>
      <c r="AJ337"/>
      <c r="AK337"/>
      <c r="AL337"/>
      <c r="AM337" s="8"/>
      <c r="AN337" s="8"/>
      <c r="AP337" s="8"/>
      <c r="AR337" s="87"/>
      <c r="AV337" s="8"/>
    </row>
    <row r="338" spans="1:48" s="3" customFormat="1" x14ac:dyDescent="0.2">
      <c r="A338" s="68"/>
      <c r="E338" s="8"/>
      <c r="F338" s="8"/>
      <c r="G338" s="8"/>
      <c r="H338" s="8"/>
      <c r="I338" s="8"/>
      <c r="J338" s="8"/>
      <c r="K338" s="8"/>
      <c r="L338" s="8"/>
      <c r="N338" s="8"/>
      <c r="O338" s="8"/>
      <c r="P338" s="8"/>
      <c r="R338" s="65"/>
      <c r="V338"/>
      <c r="W338"/>
      <c r="X338"/>
      <c r="Y338"/>
      <c r="Z338"/>
      <c r="AA338"/>
      <c r="AB338"/>
      <c r="AC338"/>
      <c r="AD338"/>
      <c r="AE338"/>
      <c r="AF338"/>
      <c r="AG338"/>
      <c r="AH338"/>
      <c r="AI338"/>
      <c r="AJ338"/>
      <c r="AK338"/>
      <c r="AL338"/>
      <c r="AM338" s="8"/>
      <c r="AN338" s="8"/>
      <c r="AP338" s="8"/>
      <c r="AR338" s="87"/>
      <c r="AV338" s="8"/>
    </row>
    <row r="339" spans="1:48" s="3" customFormat="1" x14ac:dyDescent="0.2">
      <c r="A339" s="68"/>
      <c r="E339" s="8"/>
      <c r="F339" s="8"/>
      <c r="G339" s="8"/>
      <c r="H339" s="8"/>
      <c r="I339" s="8"/>
      <c r="J339" s="8"/>
      <c r="K339" s="8"/>
      <c r="L339" s="8"/>
      <c r="N339" s="8"/>
      <c r="O339" s="8"/>
      <c r="P339" s="8"/>
      <c r="R339" s="65"/>
      <c r="V339"/>
      <c r="W339"/>
      <c r="X339"/>
      <c r="Y339"/>
      <c r="Z339"/>
      <c r="AA339"/>
      <c r="AB339"/>
      <c r="AC339"/>
      <c r="AD339"/>
      <c r="AE339"/>
      <c r="AF339"/>
      <c r="AG339"/>
      <c r="AH339"/>
      <c r="AI339"/>
      <c r="AJ339"/>
      <c r="AK339"/>
      <c r="AL339"/>
      <c r="AM339" s="8"/>
      <c r="AN339" s="8"/>
      <c r="AP339" s="8"/>
      <c r="AR339" s="87"/>
      <c r="AV339" s="8"/>
    </row>
    <row r="340" spans="1:48" s="3" customFormat="1" x14ac:dyDescent="0.2">
      <c r="A340" s="68"/>
      <c r="E340" s="8"/>
      <c r="F340" s="8"/>
      <c r="G340" s="8"/>
      <c r="H340" s="8"/>
      <c r="I340" s="8"/>
      <c r="J340" s="8"/>
      <c r="K340" s="8"/>
      <c r="L340" s="8"/>
      <c r="N340" s="8"/>
      <c r="O340" s="8"/>
      <c r="P340" s="8"/>
      <c r="R340" s="65"/>
      <c r="V340"/>
      <c r="W340"/>
      <c r="X340"/>
      <c r="Y340"/>
      <c r="Z340"/>
      <c r="AA340"/>
      <c r="AB340"/>
      <c r="AC340"/>
      <c r="AD340"/>
      <c r="AE340"/>
      <c r="AF340"/>
      <c r="AG340"/>
      <c r="AH340"/>
      <c r="AI340"/>
      <c r="AJ340"/>
      <c r="AK340"/>
      <c r="AL340"/>
      <c r="AM340" s="8"/>
      <c r="AN340" s="8"/>
      <c r="AP340" s="8"/>
      <c r="AR340" s="87"/>
      <c r="AV340" s="8"/>
    </row>
    <row r="341" spans="1:48" s="3" customFormat="1" x14ac:dyDescent="0.2">
      <c r="A341" s="68"/>
      <c r="E341" s="8"/>
      <c r="F341" s="8"/>
      <c r="G341" s="8"/>
      <c r="H341" s="8"/>
      <c r="I341" s="8"/>
      <c r="J341" s="8"/>
      <c r="K341" s="8"/>
      <c r="L341" s="8"/>
      <c r="N341" s="8"/>
      <c r="O341" s="8"/>
      <c r="P341" s="8"/>
      <c r="R341" s="65"/>
      <c r="V341"/>
      <c r="W341"/>
      <c r="X341"/>
      <c r="Y341"/>
      <c r="Z341"/>
      <c r="AA341"/>
      <c r="AB341"/>
      <c r="AC341"/>
      <c r="AD341"/>
      <c r="AE341"/>
      <c r="AF341"/>
      <c r="AG341"/>
      <c r="AH341"/>
      <c r="AI341"/>
      <c r="AJ341"/>
      <c r="AK341"/>
      <c r="AL341"/>
      <c r="AM341" s="8"/>
      <c r="AN341" s="8"/>
      <c r="AP341" s="8"/>
      <c r="AR341" s="87"/>
      <c r="AV341" s="8"/>
    </row>
    <row r="342" spans="1:48" s="3" customFormat="1" x14ac:dyDescent="0.2">
      <c r="A342" s="68"/>
      <c r="E342" s="8"/>
      <c r="F342" s="8"/>
      <c r="G342" s="8"/>
      <c r="H342" s="8"/>
      <c r="I342" s="8"/>
      <c r="J342" s="8"/>
      <c r="K342" s="8"/>
      <c r="L342" s="8"/>
      <c r="N342" s="8"/>
      <c r="O342" s="8"/>
      <c r="P342" s="8"/>
      <c r="R342" s="65"/>
      <c r="V342"/>
      <c r="W342"/>
      <c r="X342"/>
      <c r="Y342"/>
      <c r="Z342"/>
      <c r="AA342"/>
      <c r="AB342"/>
      <c r="AC342"/>
      <c r="AD342"/>
      <c r="AE342"/>
      <c r="AF342"/>
      <c r="AG342"/>
      <c r="AH342"/>
      <c r="AI342"/>
      <c r="AJ342"/>
      <c r="AK342"/>
      <c r="AL342"/>
      <c r="AM342" s="8"/>
      <c r="AN342" s="8"/>
      <c r="AP342" s="8"/>
      <c r="AR342" s="87"/>
      <c r="AV342" s="8"/>
    </row>
    <row r="343" spans="1:48" s="3" customFormat="1" x14ac:dyDescent="0.2">
      <c r="A343" s="68"/>
      <c r="E343" s="8"/>
      <c r="F343" s="8"/>
      <c r="G343" s="8"/>
      <c r="H343" s="8"/>
      <c r="I343" s="8"/>
      <c r="J343" s="8"/>
      <c r="K343" s="8"/>
      <c r="L343" s="8"/>
      <c r="N343" s="8"/>
      <c r="O343" s="8"/>
      <c r="P343" s="8"/>
      <c r="R343" s="65"/>
      <c r="V343"/>
      <c r="W343"/>
      <c r="X343"/>
      <c r="Y343"/>
      <c r="Z343"/>
      <c r="AA343"/>
      <c r="AB343"/>
      <c r="AC343"/>
      <c r="AD343"/>
      <c r="AE343"/>
      <c r="AF343"/>
      <c r="AG343"/>
      <c r="AH343"/>
      <c r="AI343"/>
      <c r="AJ343"/>
      <c r="AK343"/>
      <c r="AL343"/>
      <c r="AM343" s="8"/>
      <c r="AN343" s="8"/>
      <c r="AP343" s="8"/>
      <c r="AR343" s="87"/>
      <c r="AV343" s="8"/>
    </row>
    <row r="344" spans="1:48" s="3" customFormat="1" x14ac:dyDescent="0.2">
      <c r="A344" s="68"/>
      <c r="E344" s="8"/>
      <c r="F344" s="8"/>
      <c r="G344" s="8"/>
      <c r="H344" s="8"/>
      <c r="I344" s="8"/>
      <c r="J344" s="8"/>
      <c r="K344" s="8"/>
      <c r="L344" s="8"/>
      <c r="N344" s="8"/>
      <c r="O344" s="8"/>
      <c r="P344" s="8"/>
      <c r="R344" s="65"/>
      <c r="V344"/>
      <c r="W344"/>
      <c r="X344"/>
      <c r="Y344"/>
      <c r="Z344"/>
      <c r="AA344"/>
      <c r="AB344"/>
      <c r="AC344"/>
      <c r="AD344"/>
      <c r="AE344"/>
      <c r="AF344"/>
      <c r="AG344"/>
      <c r="AH344"/>
      <c r="AI344"/>
      <c r="AJ344"/>
      <c r="AK344"/>
      <c r="AL344"/>
      <c r="AM344" s="8"/>
      <c r="AN344" s="8"/>
      <c r="AP344" s="8"/>
      <c r="AR344" s="87"/>
      <c r="AV344" s="8"/>
    </row>
    <row r="345" spans="1:48" s="3" customFormat="1" x14ac:dyDescent="0.2">
      <c r="A345" s="68"/>
      <c r="E345" s="8"/>
      <c r="F345" s="8"/>
      <c r="G345" s="8"/>
      <c r="H345" s="8"/>
      <c r="I345" s="8"/>
      <c r="J345" s="8"/>
      <c r="K345" s="8"/>
      <c r="L345" s="8"/>
      <c r="N345" s="8"/>
      <c r="O345" s="8"/>
      <c r="P345" s="8"/>
      <c r="R345" s="65"/>
      <c r="V345"/>
      <c r="W345"/>
      <c r="X345"/>
      <c r="Y345"/>
      <c r="Z345"/>
      <c r="AA345"/>
      <c r="AB345"/>
      <c r="AC345"/>
      <c r="AD345"/>
      <c r="AE345"/>
      <c r="AF345"/>
      <c r="AG345"/>
      <c r="AH345"/>
      <c r="AI345"/>
      <c r="AJ345"/>
      <c r="AK345"/>
      <c r="AL345"/>
      <c r="AM345" s="8"/>
      <c r="AN345" s="8"/>
      <c r="AP345" s="8"/>
      <c r="AR345" s="87"/>
      <c r="AV345" s="8"/>
    </row>
    <row r="346" spans="1:48" s="3" customFormat="1" x14ac:dyDescent="0.2">
      <c r="A346" s="68"/>
      <c r="E346" s="8"/>
      <c r="F346" s="8"/>
      <c r="G346" s="8"/>
      <c r="H346" s="8"/>
      <c r="I346" s="8"/>
      <c r="J346" s="8"/>
      <c r="K346" s="8"/>
      <c r="L346" s="8"/>
      <c r="N346" s="8"/>
      <c r="O346" s="8"/>
      <c r="P346" s="8"/>
      <c r="R346" s="65"/>
      <c r="V346"/>
      <c r="W346"/>
      <c r="X346"/>
      <c r="Y346"/>
      <c r="Z346"/>
      <c r="AA346"/>
      <c r="AB346"/>
      <c r="AC346"/>
      <c r="AD346"/>
      <c r="AE346"/>
      <c r="AF346"/>
      <c r="AG346"/>
      <c r="AH346"/>
      <c r="AI346"/>
      <c r="AJ346"/>
      <c r="AK346"/>
      <c r="AL346"/>
      <c r="AM346" s="8"/>
      <c r="AN346" s="8"/>
      <c r="AP346" s="8"/>
      <c r="AR346" s="87"/>
      <c r="AV346" s="8"/>
    </row>
    <row r="347" spans="1:48" s="3" customFormat="1" x14ac:dyDescent="0.2">
      <c r="A347" s="68"/>
      <c r="E347" s="8"/>
      <c r="F347" s="8"/>
      <c r="G347" s="8"/>
      <c r="H347" s="8"/>
      <c r="I347" s="8"/>
      <c r="J347" s="8"/>
      <c r="K347" s="8"/>
      <c r="L347" s="8"/>
      <c r="N347" s="8"/>
      <c r="O347" s="8"/>
      <c r="P347" s="8"/>
      <c r="R347" s="65"/>
      <c r="V347"/>
      <c r="W347"/>
      <c r="X347"/>
      <c r="Y347"/>
      <c r="Z347"/>
      <c r="AA347"/>
      <c r="AB347"/>
      <c r="AC347"/>
      <c r="AD347"/>
      <c r="AE347"/>
      <c r="AF347"/>
      <c r="AG347"/>
      <c r="AH347"/>
      <c r="AI347"/>
      <c r="AJ347"/>
      <c r="AK347"/>
      <c r="AL347"/>
      <c r="AM347" s="8"/>
      <c r="AN347" s="8"/>
      <c r="AP347" s="8"/>
      <c r="AR347" s="87"/>
      <c r="AV347" s="8"/>
    </row>
    <row r="348" spans="1:48" s="3" customFormat="1" x14ac:dyDescent="0.2">
      <c r="A348" s="68"/>
      <c r="E348" s="8"/>
      <c r="F348" s="8"/>
      <c r="G348" s="8"/>
      <c r="H348" s="8"/>
      <c r="I348" s="8"/>
      <c r="J348" s="8"/>
      <c r="K348" s="8"/>
      <c r="L348" s="8"/>
      <c r="N348" s="8"/>
      <c r="O348" s="8"/>
      <c r="P348" s="8"/>
      <c r="R348" s="65"/>
      <c r="V348"/>
      <c r="W348"/>
      <c r="X348"/>
      <c r="Y348"/>
      <c r="Z348"/>
      <c r="AA348"/>
      <c r="AB348"/>
      <c r="AC348"/>
      <c r="AD348"/>
      <c r="AE348"/>
      <c r="AF348"/>
      <c r="AG348"/>
      <c r="AH348"/>
      <c r="AI348"/>
      <c r="AJ348"/>
      <c r="AK348"/>
      <c r="AL348"/>
      <c r="AM348" s="8"/>
      <c r="AN348" s="8"/>
      <c r="AP348" s="8"/>
      <c r="AR348" s="87"/>
      <c r="AV348" s="8"/>
    </row>
    <row r="349" spans="1:48" s="3" customFormat="1" x14ac:dyDescent="0.2">
      <c r="A349" s="68"/>
      <c r="E349" s="8"/>
      <c r="F349" s="8"/>
      <c r="G349" s="8"/>
      <c r="H349" s="8"/>
      <c r="I349" s="8"/>
      <c r="J349" s="8"/>
      <c r="K349" s="8"/>
      <c r="L349" s="8"/>
      <c r="N349" s="8"/>
      <c r="O349" s="8"/>
      <c r="P349" s="8"/>
      <c r="R349" s="65"/>
      <c r="V349"/>
      <c r="W349"/>
      <c r="X349"/>
      <c r="Y349"/>
      <c r="Z349"/>
      <c r="AA349"/>
      <c r="AB349"/>
      <c r="AC349"/>
      <c r="AD349"/>
      <c r="AE349"/>
      <c r="AF349"/>
      <c r="AG349"/>
      <c r="AH349"/>
      <c r="AI349"/>
      <c r="AJ349"/>
      <c r="AK349"/>
      <c r="AL349"/>
      <c r="AM349" s="8"/>
      <c r="AN349" s="8"/>
      <c r="AP349" s="8"/>
      <c r="AR349" s="87"/>
      <c r="AV349" s="8"/>
    </row>
    <row r="350" spans="1:48" s="3" customFormat="1" x14ac:dyDescent="0.2">
      <c r="A350" s="68"/>
      <c r="E350" s="8"/>
      <c r="F350" s="8"/>
      <c r="G350" s="8"/>
      <c r="H350" s="8"/>
      <c r="I350" s="8"/>
      <c r="J350" s="8"/>
      <c r="K350" s="8"/>
      <c r="L350" s="8"/>
      <c r="N350" s="8"/>
      <c r="O350" s="8"/>
      <c r="P350" s="8"/>
      <c r="R350" s="65"/>
      <c r="V350"/>
      <c r="W350"/>
      <c r="X350"/>
      <c r="Y350"/>
      <c r="Z350"/>
      <c r="AA350"/>
      <c r="AB350"/>
      <c r="AC350"/>
      <c r="AD350"/>
      <c r="AE350"/>
      <c r="AF350"/>
      <c r="AG350"/>
      <c r="AH350"/>
      <c r="AI350"/>
      <c r="AJ350"/>
      <c r="AK350"/>
      <c r="AL350"/>
      <c r="AM350" s="8"/>
      <c r="AN350" s="8"/>
      <c r="AP350" s="8"/>
      <c r="AR350" s="87"/>
      <c r="AV350" s="8"/>
    </row>
    <row r="351" spans="1:48" s="3" customFormat="1" x14ac:dyDescent="0.2">
      <c r="A351" s="68"/>
      <c r="E351" s="8"/>
      <c r="F351" s="8"/>
      <c r="G351" s="8"/>
      <c r="H351" s="8"/>
      <c r="I351" s="8"/>
      <c r="J351" s="8"/>
      <c r="K351" s="8"/>
      <c r="L351" s="8"/>
      <c r="N351" s="8"/>
      <c r="O351" s="8"/>
      <c r="P351" s="8"/>
      <c r="R351" s="65"/>
      <c r="V351"/>
      <c r="W351"/>
      <c r="X351"/>
      <c r="Y351"/>
      <c r="Z351"/>
      <c r="AA351"/>
      <c r="AB351"/>
      <c r="AC351"/>
      <c r="AD351"/>
      <c r="AE351"/>
      <c r="AF351"/>
      <c r="AG351"/>
      <c r="AH351"/>
      <c r="AI351"/>
      <c r="AJ351"/>
      <c r="AK351"/>
      <c r="AL351"/>
      <c r="AM351" s="8"/>
      <c r="AN351" s="8"/>
      <c r="AP351" s="8"/>
      <c r="AR351" s="87"/>
      <c r="AV351" s="8"/>
    </row>
    <row r="352" spans="1:48" s="3" customFormat="1" x14ac:dyDescent="0.2">
      <c r="A352" s="68"/>
      <c r="E352" s="8"/>
      <c r="F352" s="8"/>
      <c r="G352" s="8"/>
      <c r="H352" s="8"/>
      <c r="I352" s="8"/>
      <c r="J352" s="8"/>
      <c r="K352" s="8"/>
      <c r="L352" s="8"/>
      <c r="N352" s="8"/>
      <c r="O352" s="8"/>
      <c r="P352" s="8"/>
      <c r="R352" s="65"/>
      <c r="V352"/>
      <c r="W352"/>
      <c r="X352"/>
      <c r="Y352"/>
      <c r="Z352"/>
      <c r="AA352"/>
      <c r="AB352"/>
      <c r="AC352"/>
      <c r="AD352"/>
      <c r="AE352"/>
      <c r="AF352"/>
      <c r="AG352"/>
      <c r="AH352"/>
      <c r="AI352"/>
      <c r="AJ352"/>
      <c r="AK352"/>
      <c r="AL352"/>
      <c r="AM352" s="8"/>
      <c r="AN352" s="8"/>
      <c r="AP352" s="8"/>
      <c r="AR352" s="87"/>
      <c r="AV352" s="8"/>
    </row>
    <row r="353" spans="1:48" s="3" customFormat="1" x14ac:dyDescent="0.2">
      <c r="A353" s="68"/>
      <c r="E353" s="8"/>
      <c r="F353" s="8"/>
      <c r="G353" s="8"/>
      <c r="H353" s="8"/>
      <c r="I353" s="8"/>
      <c r="J353" s="8"/>
      <c r="K353" s="8"/>
      <c r="L353" s="8"/>
      <c r="N353" s="8"/>
      <c r="O353" s="8"/>
      <c r="P353" s="8"/>
      <c r="R353" s="65"/>
      <c r="V353"/>
      <c r="W353"/>
      <c r="X353"/>
      <c r="Y353"/>
      <c r="Z353"/>
      <c r="AA353"/>
      <c r="AB353"/>
      <c r="AC353"/>
      <c r="AD353"/>
      <c r="AE353"/>
      <c r="AF353"/>
      <c r="AG353"/>
      <c r="AH353"/>
      <c r="AI353"/>
      <c r="AJ353"/>
      <c r="AK353"/>
      <c r="AL353"/>
      <c r="AM353" s="8"/>
      <c r="AN353" s="8"/>
      <c r="AP353" s="8"/>
      <c r="AR353" s="87"/>
      <c r="AV353" s="8"/>
    </row>
    <row r="354" spans="1:48" s="3" customFormat="1" x14ac:dyDescent="0.2">
      <c r="A354" s="68"/>
      <c r="E354" s="8"/>
      <c r="F354" s="8"/>
      <c r="G354" s="8"/>
      <c r="H354" s="8"/>
      <c r="I354" s="8"/>
      <c r="J354" s="8"/>
      <c r="K354" s="8"/>
      <c r="L354" s="8"/>
      <c r="N354" s="8"/>
      <c r="O354" s="8"/>
      <c r="P354" s="8"/>
      <c r="R354" s="65"/>
      <c r="V354"/>
      <c r="W354"/>
      <c r="X354"/>
      <c r="Y354"/>
      <c r="Z354"/>
      <c r="AA354"/>
      <c r="AB354"/>
      <c r="AC354"/>
      <c r="AD354"/>
      <c r="AE354"/>
      <c r="AF354"/>
      <c r="AG354"/>
      <c r="AH354"/>
      <c r="AI354"/>
      <c r="AJ354"/>
      <c r="AK354"/>
      <c r="AL354"/>
      <c r="AM354" s="8"/>
      <c r="AN354" s="8"/>
      <c r="AP354" s="8"/>
      <c r="AR354" s="87"/>
      <c r="AV354" s="8"/>
    </row>
    <row r="355" spans="1:48" s="3" customFormat="1" x14ac:dyDescent="0.2">
      <c r="A355" s="68"/>
      <c r="E355" s="8"/>
      <c r="F355" s="8"/>
      <c r="G355" s="8"/>
      <c r="H355" s="8"/>
      <c r="I355" s="8"/>
      <c r="J355" s="8"/>
      <c r="K355" s="8"/>
      <c r="L355" s="8"/>
      <c r="N355" s="8"/>
      <c r="O355" s="8"/>
      <c r="P355" s="8"/>
      <c r="R355" s="65"/>
      <c r="V355"/>
      <c r="W355"/>
      <c r="X355"/>
      <c r="Y355"/>
      <c r="Z355"/>
      <c r="AA355"/>
      <c r="AB355"/>
      <c r="AC355"/>
      <c r="AD355"/>
      <c r="AE355"/>
      <c r="AF355"/>
      <c r="AG355"/>
      <c r="AH355"/>
      <c r="AI355"/>
      <c r="AJ355"/>
      <c r="AK355"/>
      <c r="AL355"/>
      <c r="AM355" s="8"/>
      <c r="AN355" s="8"/>
      <c r="AP355" s="8"/>
      <c r="AR355" s="87"/>
      <c r="AV355" s="8"/>
    </row>
    <row r="356" spans="1:48" s="3" customFormat="1" x14ac:dyDescent="0.2">
      <c r="A356" s="68"/>
      <c r="E356" s="8"/>
      <c r="F356" s="8"/>
      <c r="G356" s="8"/>
      <c r="H356" s="8"/>
      <c r="I356" s="8"/>
      <c r="J356" s="8"/>
      <c r="K356" s="8"/>
      <c r="L356" s="8"/>
      <c r="N356" s="8"/>
      <c r="O356" s="8"/>
      <c r="P356" s="8"/>
      <c r="R356" s="65"/>
      <c r="V356"/>
      <c r="W356"/>
      <c r="X356"/>
      <c r="Y356"/>
      <c r="Z356"/>
      <c r="AA356"/>
      <c r="AB356"/>
      <c r="AC356"/>
      <c r="AD356"/>
      <c r="AE356"/>
      <c r="AF356"/>
      <c r="AG356"/>
      <c r="AH356"/>
      <c r="AI356"/>
      <c r="AJ356"/>
      <c r="AK356"/>
      <c r="AL356"/>
      <c r="AM356" s="8"/>
      <c r="AN356" s="8"/>
      <c r="AP356" s="8"/>
      <c r="AR356" s="87"/>
      <c r="AV356" s="8"/>
    </row>
    <row r="357" spans="1:48" s="3" customFormat="1" x14ac:dyDescent="0.2">
      <c r="A357" s="68"/>
      <c r="E357" s="8"/>
      <c r="F357" s="8"/>
      <c r="G357" s="8"/>
      <c r="H357" s="8"/>
      <c r="I357" s="8"/>
      <c r="J357" s="8"/>
      <c r="K357" s="8"/>
      <c r="L357" s="8"/>
      <c r="N357" s="8"/>
      <c r="O357" s="8"/>
      <c r="P357" s="8"/>
      <c r="R357" s="65"/>
      <c r="V357"/>
      <c r="W357"/>
      <c r="X357"/>
      <c r="Y357"/>
      <c r="Z357"/>
      <c r="AA357"/>
      <c r="AB357"/>
      <c r="AC357"/>
      <c r="AD357"/>
      <c r="AE357"/>
      <c r="AF357"/>
      <c r="AG357"/>
      <c r="AH357"/>
      <c r="AI357"/>
      <c r="AJ357"/>
      <c r="AK357"/>
      <c r="AL357"/>
      <c r="AM357" s="8"/>
      <c r="AN357" s="8"/>
      <c r="AP357" s="8"/>
      <c r="AR357" s="87"/>
      <c r="AV357" s="8"/>
    </row>
    <row r="358" spans="1:48" s="3" customFormat="1" x14ac:dyDescent="0.2">
      <c r="A358" s="68"/>
      <c r="E358" s="8"/>
      <c r="F358" s="8"/>
      <c r="G358" s="8"/>
      <c r="H358" s="8"/>
      <c r="I358" s="8"/>
      <c r="J358" s="8"/>
      <c r="K358" s="8"/>
      <c r="L358" s="8"/>
      <c r="N358" s="8"/>
      <c r="O358" s="8"/>
      <c r="P358" s="8"/>
      <c r="R358" s="65"/>
      <c r="V358"/>
      <c r="W358"/>
      <c r="X358"/>
      <c r="Y358"/>
      <c r="Z358"/>
      <c r="AA358"/>
      <c r="AB358"/>
      <c r="AC358"/>
      <c r="AD358"/>
      <c r="AE358"/>
      <c r="AF358"/>
      <c r="AG358"/>
      <c r="AH358"/>
      <c r="AI358"/>
      <c r="AJ358"/>
      <c r="AK358"/>
      <c r="AL358"/>
      <c r="AM358" s="8"/>
      <c r="AN358" s="8"/>
      <c r="AP358" s="8"/>
      <c r="AR358" s="87"/>
      <c r="AV358" s="8"/>
    </row>
    <row r="359" spans="1:48" s="3" customFormat="1" x14ac:dyDescent="0.2">
      <c r="A359" s="68"/>
      <c r="E359" s="8"/>
      <c r="F359" s="8"/>
      <c r="G359" s="8"/>
      <c r="H359" s="8"/>
      <c r="I359" s="8"/>
      <c r="J359" s="8"/>
      <c r="K359" s="8"/>
      <c r="L359" s="8"/>
      <c r="N359" s="8"/>
      <c r="O359" s="8"/>
      <c r="P359" s="8"/>
      <c r="R359" s="65"/>
      <c r="V359"/>
      <c r="W359"/>
      <c r="X359"/>
      <c r="Y359"/>
      <c r="Z359"/>
      <c r="AA359"/>
      <c r="AB359"/>
      <c r="AC359"/>
      <c r="AD359"/>
      <c r="AE359"/>
      <c r="AF359"/>
      <c r="AG359"/>
      <c r="AH359"/>
      <c r="AI359"/>
      <c r="AJ359"/>
      <c r="AK359"/>
      <c r="AL359"/>
      <c r="AM359" s="8"/>
      <c r="AN359" s="8"/>
      <c r="AP359" s="8"/>
      <c r="AR359" s="87"/>
      <c r="AV359" s="8"/>
    </row>
    <row r="360" spans="1:48" s="3" customFormat="1" x14ac:dyDescent="0.2">
      <c r="A360" s="68"/>
      <c r="E360" s="8"/>
      <c r="F360" s="8"/>
      <c r="G360" s="8"/>
      <c r="H360" s="8"/>
      <c r="I360" s="8"/>
      <c r="J360" s="8"/>
      <c r="K360" s="8"/>
      <c r="L360" s="8"/>
      <c r="N360" s="8"/>
      <c r="O360" s="8"/>
      <c r="P360" s="8"/>
      <c r="R360" s="65"/>
      <c r="V360"/>
      <c r="W360"/>
      <c r="X360"/>
      <c r="Y360"/>
      <c r="Z360"/>
      <c r="AA360"/>
      <c r="AB360"/>
      <c r="AC360"/>
      <c r="AD360"/>
      <c r="AE360"/>
      <c r="AF360"/>
      <c r="AG360"/>
      <c r="AH360"/>
      <c r="AI360"/>
      <c r="AJ360"/>
      <c r="AK360"/>
      <c r="AL360"/>
      <c r="AM360" s="8"/>
      <c r="AN360" s="8"/>
      <c r="AP360" s="8"/>
      <c r="AR360" s="87"/>
      <c r="AV360" s="8"/>
    </row>
    <row r="361" spans="1:48" s="3" customFormat="1" x14ac:dyDescent="0.2">
      <c r="A361" s="68"/>
      <c r="E361" s="8"/>
      <c r="F361" s="8"/>
      <c r="G361" s="8"/>
      <c r="H361" s="8"/>
      <c r="I361" s="8"/>
      <c r="J361" s="8"/>
      <c r="K361" s="8"/>
      <c r="L361" s="8"/>
      <c r="N361" s="8"/>
      <c r="O361" s="8"/>
      <c r="P361" s="8"/>
      <c r="R361" s="65"/>
      <c r="V361"/>
      <c r="W361"/>
      <c r="X361"/>
      <c r="Y361"/>
      <c r="Z361"/>
      <c r="AA361"/>
      <c r="AB361"/>
      <c r="AC361"/>
      <c r="AD361"/>
      <c r="AE361"/>
      <c r="AF361"/>
      <c r="AG361"/>
      <c r="AH361"/>
      <c r="AI361"/>
      <c r="AJ361"/>
      <c r="AK361"/>
      <c r="AL361"/>
      <c r="AM361" s="8"/>
      <c r="AN361" s="8"/>
      <c r="AP361" s="8"/>
      <c r="AR361" s="87"/>
      <c r="AV361" s="8"/>
    </row>
    <row r="362" spans="1:48" s="3" customFormat="1" x14ac:dyDescent="0.2">
      <c r="A362" s="68"/>
      <c r="E362" s="8"/>
      <c r="F362" s="8"/>
      <c r="G362" s="8"/>
      <c r="H362" s="8"/>
      <c r="I362" s="8"/>
      <c r="J362" s="8"/>
      <c r="K362" s="8"/>
      <c r="L362" s="8"/>
      <c r="N362" s="8"/>
      <c r="O362" s="8"/>
      <c r="P362" s="8"/>
      <c r="R362" s="65"/>
      <c r="V362"/>
      <c r="W362"/>
      <c r="X362"/>
      <c r="Y362"/>
      <c r="Z362"/>
      <c r="AA362"/>
      <c r="AB362"/>
      <c r="AC362"/>
      <c r="AD362"/>
      <c r="AE362"/>
      <c r="AF362"/>
      <c r="AG362"/>
      <c r="AH362"/>
      <c r="AI362"/>
      <c r="AJ362"/>
      <c r="AK362"/>
      <c r="AL362"/>
      <c r="AM362" s="8"/>
      <c r="AN362" s="8"/>
      <c r="AP362" s="8"/>
      <c r="AR362" s="87"/>
      <c r="AV362" s="8"/>
    </row>
    <row r="363" spans="1:48" s="3" customFormat="1" x14ac:dyDescent="0.2">
      <c r="A363" s="68"/>
      <c r="E363" s="8"/>
      <c r="F363" s="8"/>
      <c r="G363" s="8"/>
      <c r="H363" s="8"/>
      <c r="I363" s="8"/>
      <c r="J363" s="8"/>
      <c r="K363" s="8"/>
      <c r="L363" s="8"/>
      <c r="N363" s="8"/>
      <c r="O363" s="8"/>
      <c r="P363" s="8"/>
      <c r="R363" s="65"/>
      <c r="V363"/>
      <c r="W363"/>
      <c r="X363"/>
      <c r="Y363"/>
      <c r="Z363"/>
      <c r="AA363"/>
      <c r="AB363"/>
      <c r="AC363"/>
      <c r="AD363"/>
      <c r="AE363"/>
      <c r="AF363"/>
      <c r="AG363"/>
      <c r="AH363"/>
      <c r="AI363"/>
      <c r="AJ363"/>
      <c r="AK363"/>
      <c r="AL363"/>
      <c r="AM363" s="8"/>
      <c r="AN363" s="8"/>
      <c r="AP363" s="8"/>
      <c r="AR363" s="87"/>
      <c r="AV363" s="8"/>
    </row>
    <row r="364" spans="1:48" s="3" customFormat="1" x14ac:dyDescent="0.2">
      <c r="A364" s="68"/>
      <c r="E364" s="8"/>
      <c r="F364" s="8"/>
      <c r="G364" s="8"/>
      <c r="H364" s="8"/>
      <c r="I364" s="8"/>
      <c r="J364" s="8"/>
      <c r="K364" s="8"/>
      <c r="L364" s="8"/>
      <c r="N364" s="8"/>
      <c r="O364" s="8"/>
      <c r="P364" s="8"/>
      <c r="R364" s="65"/>
      <c r="V364"/>
      <c r="W364"/>
      <c r="X364"/>
      <c r="Y364"/>
      <c r="Z364"/>
      <c r="AA364"/>
      <c r="AB364"/>
      <c r="AC364"/>
      <c r="AD364"/>
      <c r="AE364"/>
      <c r="AF364"/>
      <c r="AG364"/>
      <c r="AH364"/>
      <c r="AI364"/>
      <c r="AJ364"/>
      <c r="AK364"/>
      <c r="AL364"/>
      <c r="AM364" s="8"/>
      <c r="AN364" s="8"/>
      <c r="AP364" s="8"/>
      <c r="AR364" s="87"/>
      <c r="AV364" s="8"/>
    </row>
    <row r="365" spans="1:48" s="3" customFormat="1" x14ac:dyDescent="0.2">
      <c r="A365" s="68"/>
      <c r="E365" s="8"/>
      <c r="F365" s="8"/>
      <c r="G365" s="8"/>
      <c r="H365" s="8"/>
      <c r="I365" s="8"/>
      <c r="J365" s="8"/>
      <c r="K365" s="8"/>
      <c r="L365" s="8"/>
      <c r="N365" s="8"/>
      <c r="O365" s="8"/>
      <c r="P365" s="8"/>
      <c r="R365" s="65"/>
      <c r="V365"/>
      <c r="W365"/>
      <c r="X365"/>
      <c r="Y365"/>
      <c r="Z365"/>
      <c r="AA365"/>
      <c r="AB365"/>
      <c r="AC365"/>
      <c r="AD365"/>
      <c r="AE365"/>
      <c r="AF365"/>
      <c r="AG365"/>
      <c r="AH365"/>
      <c r="AI365"/>
      <c r="AJ365"/>
      <c r="AK365"/>
      <c r="AL365"/>
      <c r="AM365" s="8"/>
      <c r="AN365" s="8"/>
      <c r="AP365" s="8"/>
      <c r="AR365" s="87"/>
      <c r="AV365" s="8"/>
    </row>
    <row r="366" spans="1:48" s="3" customFormat="1" x14ac:dyDescent="0.2">
      <c r="A366" s="68"/>
      <c r="E366" s="8"/>
      <c r="F366" s="8"/>
      <c r="G366" s="8"/>
      <c r="H366" s="8"/>
      <c r="I366" s="8"/>
      <c r="J366" s="8"/>
      <c r="K366" s="8"/>
      <c r="L366" s="8"/>
      <c r="N366" s="8"/>
      <c r="O366" s="8"/>
      <c r="P366" s="8"/>
      <c r="R366" s="65"/>
      <c r="V366"/>
      <c r="W366"/>
      <c r="X366"/>
      <c r="Y366"/>
      <c r="Z366"/>
      <c r="AA366"/>
      <c r="AB366"/>
      <c r="AC366"/>
      <c r="AD366"/>
      <c r="AE366"/>
      <c r="AF366"/>
      <c r="AG366"/>
      <c r="AH366"/>
      <c r="AI366"/>
      <c r="AJ366"/>
      <c r="AK366"/>
      <c r="AL366"/>
      <c r="AM366" s="8"/>
      <c r="AN366" s="8"/>
      <c r="AP366" s="8"/>
      <c r="AR366" s="87"/>
      <c r="AV366" s="8"/>
    </row>
    <row r="367" spans="1:48" s="3" customFormat="1" x14ac:dyDescent="0.2">
      <c r="A367" s="68"/>
      <c r="E367" s="8"/>
      <c r="F367" s="8"/>
      <c r="G367" s="8"/>
      <c r="H367" s="8"/>
      <c r="I367" s="8"/>
      <c r="J367" s="8"/>
      <c r="K367" s="8"/>
      <c r="L367" s="8"/>
      <c r="N367" s="8"/>
      <c r="O367" s="8"/>
      <c r="P367" s="8"/>
      <c r="R367" s="65"/>
      <c r="V367"/>
      <c r="W367"/>
      <c r="X367"/>
      <c r="Y367"/>
      <c r="Z367"/>
      <c r="AA367"/>
      <c r="AB367"/>
      <c r="AC367"/>
      <c r="AD367"/>
      <c r="AE367"/>
      <c r="AF367"/>
      <c r="AG367"/>
      <c r="AH367"/>
      <c r="AI367"/>
      <c r="AJ367"/>
      <c r="AK367"/>
      <c r="AL367"/>
      <c r="AM367" s="8"/>
      <c r="AN367" s="8"/>
      <c r="AP367" s="8"/>
      <c r="AR367" s="87"/>
      <c r="AV367" s="8"/>
    </row>
    <row r="368" spans="1:48" s="3" customFormat="1" x14ac:dyDescent="0.2">
      <c r="A368" s="68"/>
      <c r="E368" s="8"/>
      <c r="F368" s="8"/>
      <c r="G368" s="8"/>
      <c r="H368" s="8"/>
      <c r="I368" s="8"/>
      <c r="J368" s="8"/>
      <c r="K368" s="8"/>
      <c r="L368" s="8"/>
      <c r="N368" s="8"/>
      <c r="O368" s="8"/>
      <c r="P368" s="8"/>
      <c r="R368" s="65"/>
      <c r="V368"/>
      <c r="W368"/>
      <c r="X368"/>
      <c r="Y368"/>
      <c r="Z368"/>
      <c r="AA368"/>
      <c r="AB368"/>
      <c r="AC368"/>
      <c r="AD368"/>
      <c r="AE368"/>
      <c r="AF368"/>
      <c r="AG368"/>
      <c r="AH368"/>
      <c r="AI368"/>
      <c r="AJ368"/>
      <c r="AK368"/>
      <c r="AL368"/>
      <c r="AM368" s="8"/>
      <c r="AN368" s="8"/>
      <c r="AP368" s="8"/>
      <c r="AR368" s="87"/>
      <c r="AV368" s="8"/>
    </row>
    <row r="369" spans="1:96" s="3" customFormat="1" x14ac:dyDescent="0.2">
      <c r="A369" s="68"/>
      <c r="E369" s="8"/>
      <c r="F369" s="8"/>
      <c r="G369" s="8"/>
      <c r="H369" s="8"/>
      <c r="I369" s="8"/>
      <c r="J369" s="8"/>
      <c r="K369" s="8"/>
      <c r="L369" s="8"/>
      <c r="N369" s="8"/>
      <c r="O369" s="8"/>
      <c r="P369" s="8"/>
      <c r="R369" s="65"/>
      <c r="V369"/>
      <c r="W369"/>
      <c r="X369"/>
      <c r="Y369"/>
      <c r="Z369"/>
      <c r="AA369"/>
      <c r="AB369"/>
      <c r="AC369"/>
      <c r="AD369"/>
      <c r="AE369"/>
      <c r="AF369"/>
      <c r="AG369"/>
      <c r="AH369"/>
      <c r="AI369"/>
      <c r="AJ369"/>
      <c r="AK369"/>
      <c r="AL369"/>
      <c r="AM369" s="8"/>
      <c r="AN369" s="8"/>
      <c r="AP369" s="8"/>
      <c r="AR369" s="87"/>
      <c r="AV369" s="8"/>
    </row>
    <row r="370" spans="1:96" s="3" customFormat="1" x14ac:dyDescent="0.2">
      <c r="A370" s="68"/>
      <c r="E370" s="8"/>
      <c r="F370" s="8"/>
      <c r="G370" s="8"/>
      <c r="H370" s="8"/>
      <c r="I370" s="8"/>
      <c r="J370" s="8"/>
      <c r="K370" s="8"/>
      <c r="L370" s="8"/>
      <c r="N370" s="8"/>
      <c r="O370" s="8"/>
      <c r="P370" s="8"/>
      <c r="R370" s="65"/>
      <c r="V370"/>
      <c r="W370"/>
      <c r="X370"/>
      <c r="Y370"/>
      <c r="Z370"/>
      <c r="AA370"/>
      <c r="AB370"/>
      <c r="AC370"/>
      <c r="AD370"/>
      <c r="AE370"/>
      <c r="AF370"/>
      <c r="AG370"/>
      <c r="AH370"/>
      <c r="AI370"/>
      <c r="AJ370"/>
      <c r="AK370"/>
      <c r="AL370"/>
      <c r="AM370" s="8"/>
      <c r="AN370" s="8"/>
      <c r="AP370" s="8"/>
      <c r="AR370" s="87"/>
      <c r="AV370" s="8"/>
    </row>
    <row r="371" spans="1:96" s="3" customFormat="1" x14ac:dyDescent="0.2">
      <c r="A371" s="68"/>
      <c r="E371" s="8"/>
      <c r="F371" s="8"/>
      <c r="G371" s="8"/>
      <c r="H371" s="8"/>
      <c r="I371" s="8"/>
      <c r="J371" s="8"/>
      <c r="K371" s="8"/>
      <c r="L371" s="8"/>
      <c r="N371" s="8"/>
      <c r="O371" s="8"/>
      <c r="P371" s="8"/>
      <c r="R371" s="65"/>
      <c r="V371"/>
      <c r="W371"/>
      <c r="X371"/>
      <c r="Y371"/>
      <c r="Z371"/>
      <c r="AA371"/>
      <c r="AB371"/>
      <c r="AC371"/>
      <c r="AD371"/>
      <c r="AE371"/>
      <c r="AF371"/>
      <c r="AG371"/>
      <c r="AH371"/>
      <c r="AI371"/>
      <c r="AJ371"/>
      <c r="AK371"/>
      <c r="AL371"/>
      <c r="AM371" s="8"/>
      <c r="AN371" s="8"/>
      <c r="AP371" s="8"/>
      <c r="AR371" s="87"/>
      <c r="AV371" s="8"/>
    </row>
    <row r="372" spans="1:96" s="3" customFormat="1" x14ac:dyDescent="0.2">
      <c r="A372" s="68"/>
      <c r="E372" s="8"/>
      <c r="F372" s="8"/>
      <c r="G372" s="8"/>
      <c r="H372" s="8"/>
      <c r="I372" s="8"/>
      <c r="J372" s="8"/>
      <c r="K372" s="8"/>
      <c r="L372" s="8"/>
      <c r="N372" s="8"/>
      <c r="O372" s="8"/>
      <c r="P372" s="8"/>
      <c r="R372" s="65"/>
      <c r="V372"/>
      <c r="W372"/>
      <c r="X372"/>
      <c r="Y372"/>
      <c r="Z372"/>
      <c r="AA372"/>
      <c r="AB372"/>
      <c r="AC372"/>
      <c r="AD372"/>
      <c r="AE372"/>
      <c r="AF372"/>
      <c r="AG372"/>
      <c r="AH372"/>
      <c r="AI372"/>
      <c r="AJ372"/>
      <c r="AK372"/>
      <c r="AL372"/>
      <c r="AM372" s="8"/>
      <c r="AN372" s="8"/>
      <c r="AP372" s="8"/>
      <c r="AR372" s="87"/>
      <c r="AV372" s="8"/>
    </row>
    <row r="373" spans="1:96" s="3" customFormat="1" x14ac:dyDescent="0.2">
      <c r="A373" s="68"/>
      <c r="E373" s="8"/>
      <c r="F373" s="8"/>
      <c r="G373" s="8"/>
      <c r="H373" s="8"/>
      <c r="I373" s="8"/>
      <c r="J373" s="8"/>
      <c r="K373" s="8"/>
      <c r="L373" s="8"/>
      <c r="N373" s="8"/>
      <c r="O373" s="8"/>
      <c r="P373" s="8"/>
      <c r="R373" s="65"/>
      <c r="V373"/>
      <c r="W373"/>
      <c r="X373"/>
      <c r="Y373"/>
      <c r="Z373"/>
      <c r="AA373"/>
      <c r="AB373"/>
      <c r="AC373"/>
      <c r="AD373"/>
      <c r="AE373"/>
      <c r="AF373"/>
      <c r="AG373"/>
      <c r="AH373"/>
      <c r="AI373"/>
      <c r="AJ373"/>
      <c r="AK373"/>
      <c r="AL373"/>
      <c r="AM373" s="8"/>
      <c r="AN373" s="8"/>
      <c r="AP373" s="8"/>
      <c r="AR373" s="87"/>
      <c r="AV373" s="8"/>
    </row>
    <row r="374" spans="1:96" s="3" customFormat="1" x14ac:dyDescent="0.2">
      <c r="A374" s="68"/>
      <c r="E374" s="8"/>
      <c r="F374" s="8"/>
      <c r="G374" s="8"/>
      <c r="H374" s="8"/>
      <c r="I374" s="8"/>
      <c r="J374" s="8"/>
      <c r="K374" s="8"/>
      <c r="L374" s="8"/>
      <c r="N374" s="8"/>
      <c r="O374" s="8"/>
      <c r="P374" s="8"/>
      <c r="R374" s="65"/>
      <c r="V374"/>
      <c r="W374"/>
      <c r="X374"/>
      <c r="Y374"/>
      <c r="Z374"/>
      <c r="AA374"/>
      <c r="AB374"/>
      <c r="AC374"/>
      <c r="AD374"/>
      <c r="AE374"/>
      <c r="AF374"/>
      <c r="AG374"/>
      <c r="AH374"/>
      <c r="AI374"/>
      <c r="AJ374"/>
      <c r="AK374"/>
      <c r="AL374"/>
      <c r="AM374" s="8"/>
      <c r="AN374" s="8"/>
      <c r="AP374" s="8"/>
      <c r="AR374" s="87"/>
      <c r="AV374" s="8"/>
    </row>
    <row r="375" spans="1:96" s="3" customFormat="1" x14ac:dyDescent="0.2">
      <c r="A375" s="68"/>
      <c r="E375" s="8"/>
      <c r="F375" s="8"/>
      <c r="G375" s="8"/>
      <c r="H375" s="8"/>
      <c r="I375" s="8"/>
      <c r="J375" s="8"/>
      <c r="K375" s="8"/>
      <c r="L375" s="8"/>
      <c r="N375" s="8"/>
      <c r="O375" s="8"/>
      <c r="P375" s="8"/>
      <c r="R375" s="65"/>
      <c r="V375"/>
      <c r="W375"/>
      <c r="X375"/>
      <c r="Y375"/>
      <c r="Z375"/>
      <c r="AA375"/>
      <c r="AB375"/>
      <c r="AC375"/>
      <c r="AD375"/>
      <c r="AE375"/>
      <c r="AF375"/>
      <c r="AG375"/>
      <c r="AH375"/>
      <c r="AI375"/>
      <c r="AJ375"/>
      <c r="AK375"/>
      <c r="AL375"/>
      <c r="AM375" s="8"/>
      <c r="AN375" s="8"/>
      <c r="AP375" s="8"/>
      <c r="AR375" s="87"/>
      <c r="AV375" s="8"/>
    </row>
    <row r="376" spans="1:96" s="3" customFormat="1" x14ac:dyDescent="0.2">
      <c r="A376" s="68"/>
      <c r="E376" s="8"/>
      <c r="F376" s="8"/>
      <c r="G376" s="8"/>
      <c r="H376" s="8"/>
      <c r="I376" s="8"/>
      <c r="J376" s="8"/>
      <c r="K376" s="8"/>
      <c r="L376" s="8"/>
      <c r="N376" s="8"/>
      <c r="O376" s="8"/>
      <c r="P376" s="8"/>
      <c r="R376" s="65"/>
      <c r="V376"/>
      <c r="W376"/>
      <c r="X376"/>
      <c r="Y376"/>
      <c r="Z376"/>
      <c r="AA376"/>
      <c r="AB376"/>
      <c r="AC376"/>
      <c r="AD376"/>
      <c r="AE376"/>
      <c r="AF376"/>
      <c r="AG376"/>
      <c r="AH376"/>
      <c r="AI376"/>
      <c r="AJ376"/>
      <c r="AK376"/>
      <c r="AL376"/>
      <c r="AM376" s="8"/>
      <c r="AN376" s="8"/>
      <c r="AP376" s="8"/>
      <c r="AR376" s="87"/>
      <c r="AV376" s="8"/>
    </row>
    <row r="377" spans="1:96" s="3" customFormat="1" x14ac:dyDescent="0.2">
      <c r="A377" s="68"/>
      <c r="E377" s="8"/>
      <c r="F377" s="8"/>
      <c r="G377" s="8"/>
      <c r="H377" s="8"/>
      <c r="I377" s="8"/>
      <c r="J377" s="8"/>
      <c r="K377" s="8"/>
      <c r="L377" s="8"/>
      <c r="N377" s="8"/>
      <c r="O377" s="8"/>
      <c r="P377" s="8"/>
      <c r="R377" s="65"/>
      <c r="V377"/>
      <c r="W377"/>
      <c r="X377"/>
      <c r="Y377"/>
      <c r="Z377"/>
      <c r="AA377"/>
      <c r="AB377"/>
      <c r="AC377"/>
      <c r="AD377"/>
      <c r="AE377"/>
      <c r="AF377"/>
      <c r="AG377"/>
      <c r="AH377"/>
      <c r="AI377"/>
      <c r="AJ377"/>
      <c r="AK377"/>
      <c r="AL377"/>
      <c r="AM377" s="8"/>
      <c r="AN377" s="8"/>
      <c r="AP377" s="8"/>
      <c r="AR377" s="87"/>
      <c r="AV377" s="8"/>
    </row>
    <row r="378" spans="1:96" s="3" customFormat="1" x14ac:dyDescent="0.2">
      <c r="A378" s="68"/>
      <c r="E378" s="8"/>
      <c r="F378" s="8"/>
      <c r="G378" s="8"/>
      <c r="H378" s="8"/>
      <c r="I378" s="8"/>
      <c r="J378" s="8"/>
      <c r="K378" s="8"/>
      <c r="L378" s="8"/>
      <c r="N378" s="8"/>
      <c r="O378" s="8"/>
      <c r="P378" s="8"/>
      <c r="R378" s="65"/>
      <c r="V378"/>
      <c r="W378"/>
      <c r="X378"/>
      <c r="Y378"/>
      <c r="Z378"/>
      <c r="AA378"/>
      <c r="AB378"/>
      <c r="AC378"/>
      <c r="AD378"/>
      <c r="AE378"/>
      <c r="AF378"/>
      <c r="AG378"/>
      <c r="AH378"/>
      <c r="AI378"/>
      <c r="AJ378"/>
      <c r="AK378"/>
      <c r="AL378"/>
      <c r="AM378" s="8"/>
      <c r="AN378" s="8"/>
      <c r="AP378" s="8"/>
      <c r="AR378" s="87"/>
      <c r="AV378" s="8"/>
    </row>
    <row r="379" spans="1:96" x14ac:dyDescent="0.2">
      <c r="B379" s="3"/>
      <c r="C379" s="3"/>
      <c r="D379" s="3"/>
      <c r="E379" s="8"/>
      <c r="F379" s="8"/>
      <c r="G379" s="8"/>
      <c r="H379" s="8"/>
      <c r="I379" s="8"/>
      <c r="J379" s="8"/>
      <c r="K379" s="8"/>
      <c r="L379" s="8"/>
      <c r="M379" s="3"/>
      <c r="N379" s="8"/>
      <c r="O379" s="8"/>
      <c r="P379" s="8"/>
      <c r="Q379" s="3"/>
      <c r="R379" s="65"/>
      <c r="S379" s="3"/>
      <c r="T379" s="3"/>
      <c r="U379" s="3"/>
      <c r="AM379" s="8"/>
      <c r="AN379" s="8"/>
      <c r="AO379" s="3"/>
      <c r="AP379" s="8"/>
      <c r="AQ379" s="3"/>
      <c r="AR379" s="87"/>
      <c r="AS379" s="3"/>
      <c r="AT379" s="3"/>
      <c r="AU379" s="3"/>
      <c r="AV379" s="8"/>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c r="CE379" s="3"/>
      <c r="CF379" s="3"/>
      <c r="CG379" s="3"/>
      <c r="CH379" s="3"/>
      <c r="CI379" s="3"/>
      <c r="CJ379" s="3"/>
      <c r="CK379" s="3"/>
      <c r="CL379" s="3"/>
      <c r="CM379" s="3"/>
      <c r="CN379" s="3"/>
      <c r="CO379" s="3"/>
      <c r="CP379" s="3"/>
      <c r="CQ379" s="3"/>
      <c r="CR379" s="3"/>
    </row>
    <row r="380" spans="1:96" x14ac:dyDescent="0.2">
      <c r="B380" s="3"/>
      <c r="C380" s="3"/>
      <c r="D380" s="3"/>
      <c r="E380" s="8"/>
      <c r="F380" s="8"/>
      <c r="G380" s="8"/>
      <c r="H380" s="8"/>
      <c r="I380" s="8"/>
      <c r="J380" s="8"/>
      <c r="K380" s="8"/>
      <c r="L380" s="8"/>
      <c r="M380" s="3"/>
      <c r="N380" s="8"/>
      <c r="O380" s="8"/>
      <c r="P380" s="8"/>
      <c r="Q380" s="3"/>
      <c r="R380" s="65"/>
      <c r="S380" s="3"/>
      <c r="T380" s="3"/>
      <c r="U380" s="3"/>
      <c r="AM380" s="8"/>
      <c r="AN380" s="8"/>
      <c r="AO380" s="3"/>
      <c r="AP380" s="8"/>
      <c r="AQ380" s="3"/>
      <c r="AR380" s="87"/>
      <c r="AS380" s="3"/>
      <c r="AT380" s="3"/>
      <c r="AU380" s="3"/>
      <c r="AV380" s="8"/>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c r="CE380" s="3"/>
      <c r="CF380" s="3"/>
      <c r="CG380" s="3"/>
      <c r="CH380" s="3"/>
      <c r="CI380" s="3"/>
      <c r="CJ380" s="3"/>
      <c r="CK380" s="3"/>
      <c r="CL380" s="3"/>
      <c r="CM380" s="3"/>
      <c r="CN380" s="3"/>
      <c r="CO380" s="3"/>
      <c r="CP380" s="3"/>
      <c r="CQ380" s="3"/>
      <c r="CR380" s="3"/>
    </row>
    <row r="381" spans="1:96" x14ac:dyDescent="0.2">
      <c r="B381" s="3"/>
      <c r="C381" s="3"/>
      <c r="D381" s="3"/>
      <c r="E381" s="8"/>
      <c r="F381" s="8"/>
      <c r="G381" s="8"/>
      <c r="H381" s="8"/>
      <c r="I381" s="8"/>
      <c r="J381" s="8"/>
      <c r="K381" s="8"/>
      <c r="L381" s="8"/>
      <c r="M381" s="3"/>
      <c r="N381" s="8"/>
      <c r="O381" s="8"/>
      <c r="P381" s="8"/>
      <c r="Q381" s="3"/>
      <c r="R381" s="65"/>
      <c r="S381" s="3"/>
      <c r="T381" s="3"/>
      <c r="U381" s="3"/>
      <c r="AM381" s="8"/>
      <c r="AN381" s="8"/>
      <c r="AO381" s="3"/>
      <c r="AP381" s="8"/>
      <c r="AQ381" s="3"/>
      <c r="AR381" s="87"/>
      <c r="AS381" s="3"/>
      <c r="AT381" s="3"/>
      <c r="AU381" s="3"/>
      <c r="AV381" s="8"/>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c r="CE381" s="3"/>
      <c r="CF381" s="3"/>
      <c r="CG381" s="3"/>
      <c r="CH381" s="3"/>
      <c r="CI381" s="3"/>
      <c r="CJ381" s="3"/>
      <c r="CK381" s="3"/>
      <c r="CL381" s="3"/>
      <c r="CM381" s="3"/>
      <c r="CN381" s="3"/>
      <c r="CO381" s="3"/>
      <c r="CP381" s="3"/>
      <c r="CQ381" s="3"/>
      <c r="CR381" s="3"/>
    </row>
    <row r="382" spans="1:96" x14ac:dyDescent="0.2">
      <c r="B382" s="3"/>
      <c r="C382" s="3"/>
      <c r="D382" s="3"/>
      <c r="E382" s="8"/>
      <c r="F382" s="8"/>
      <c r="G382" s="8"/>
      <c r="H382" s="8"/>
      <c r="I382" s="8"/>
      <c r="J382" s="8"/>
      <c r="K382" s="8"/>
      <c r="L382" s="8"/>
      <c r="M382" s="3"/>
      <c r="N382" s="8"/>
      <c r="O382" s="8"/>
      <c r="P382" s="8"/>
      <c r="Q382" s="3"/>
      <c r="R382" s="65"/>
      <c r="S382" s="3"/>
      <c r="T382" s="3"/>
      <c r="U382" s="3"/>
      <c r="AM382" s="8"/>
      <c r="AN382" s="8"/>
      <c r="AO382" s="3"/>
      <c r="AP382" s="8"/>
      <c r="AQ382" s="3"/>
      <c r="AR382" s="87"/>
      <c r="AS382" s="3"/>
      <c r="AT382" s="3"/>
      <c r="AU382" s="3"/>
      <c r="AV382" s="8"/>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c r="CE382" s="3"/>
      <c r="CF382" s="3"/>
      <c r="CG382" s="3"/>
      <c r="CH382" s="3"/>
      <c r="CI382" s="3"/>
      <c r="CJ382" s="3"/>
      <c r="CK382" s="3"/>
      <c r="CL382" s="3"/>
      <c r="CM382" s="3"/>
      <c r="CN382" s="3"/>
      <c r="CO382" s="3"/>
      <c r="CP382" s="3"/>
      <c r="CQ382" s="3"/>
      <c r="CR382" s="3"/>
    </row>
    <row r="383" spans="1:96" x14ac:dyDescent="0.2">
      <c r="B383" s="3"/>
      <c r="C383" s="3"/>
      <c r="D383" s="3"/>
      <c r="E383" s="8"/>
      <c r="F383" s="8"/>
      <c r="G383" s="8"/>
      <c r="H383" s="8"/>
      <c r="I383" s="8"/>
      <c r="J383" s="8"/>
      <c r="K383" s="8"/>
      <c r="L383" s="8"/>
      <c r="M383" s="3"/>
      <c r="N383" s="8"/>
      <c r="O383" s="8"/>
      <c r="P383" s="8"/>
      <c r="Q383" s="3"/>
      <c r="R383" s="65"/>
      <c r="S383" s="3"/>
      <c r="T383" s="3"/>
      <c r="U383" s="3"/>
      <c r="AM383" s="8"/>
      <c r="AN383" s="8"/>
      <c r="AO383" s="3"/>
      <c r="AP383" s="8"/>
      <c r="AQ383" s="3"/>
      <c r="AR383" s="87"/>
      <c r="AS383" s="3"/>
      <c r="AT383" s="3"/>
      <c r="AU383" s="3"/>
      <c r="AV383" s="8"/>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c r="CE383" s="3"/>
      <c r="CF383" s="3"/>
      <c r="CG383" s="3"/>
      <c r="CH383" s="3"/>
      <c r="CI383" s="3"/>
      <c r="CJ383" s="3"/>
      <c r="CK383" s="3"/>
      <c r="CL383" s="3"/>
      <c r="CM383" s="3"/>
      <c r="CN383" s="3"/>
      <c r="CO383" s="3"/>
      <c r="CP383" s="3"/>
      <c r="CQ383" s="3"/>
      <c r="CR383" s="3"/>
    </row>
    <row r="384" spans="1:96" x14ac:dyDescent="0.2">
      <c r="A384"/>
      <c r="B384" s="3"/>
      <c r="C384" s="3"/>
      <c r="D384" s="3"/>
      <c r="E384" s="8"/>
      <c r="F384" s="8"/>
      <c r="G384" s="8"/>
      <c r="H384" s="8"/>
      <c r="I384" s="8"/>
      <c r="J384" s="8"/>
      <c r="K384" s="8"/>
      <c r="L384" s="8"/>
      <c r="M384" s="3"/>
      <c r="N384" s="8"/>
      <c r="O384" s="8"/>
      <c r="P384" s="8"/>
      <c r="Q384" s="3"/>
      <c r="R384" s="65"/>
      <c r="S384" s="3"/>
      <c r="T384" s="3"/>
      <c r="U384" s="3"/>
      <c r="AM384" s="8"/>
      <c r="AN384" s="8"/>
      <c r="AO384" s="3"/>
      <c r="AP384" s="8"/>
      <c r="AQ384" s="3"/>
      <c r="AR384" s="87"/>
      <c r="AS384" s="3"/>
      <c r="AT384" s="3"/>
      <c r="AU384" s="3"/>
      <c r="AV384" s="8"/>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c r="CE384" s="3"/>
      <c r="CF384" s="3"/>
      <c r="CG384" s="3"/>
      <c r="CH384" s="3"/>
      <c r="CI384" s="3"/>
      <c r="CJ384" s="3"/>
      <c r="CK384" s="3"/>
      <c r="CL384" s="3"/>
      <c r="CM384" s="3"/>
      <c r="CN384" s="3"/>
      <c r="CO384" s="3"/>
      <c r="CP384" s="3"/>
      <c r="CQ384" s="3"/>
      <c r="CR384" s="3"/>
    </row>
    <row r="385" spans="1:96" x14ac:dyDescent="0.2">
      <c r="A385"/>
      <c r="B385" s="3"/>
      <c r="C385" s="3"/>
      <c r="D385" s="3"/>
      <c r="E385" s="8"/>
      <c r="F385" s="8"/>
      <c r="G385" s="8"/>
      <c r="H385" s="8"/>
      <c r="I385" s="8"/>
      <c r="J385" s="8"/>
      <c r="K385" s="8"/>
      <c r="L385" s="8"/>
      <c r="M385" s="3"/>
      <c r="N385" s="8"/>
      <c r="O385" s="8"/>
      <c r="P385" s="8"/>
      <c r="Q385" s="3"/>
      <c r="R385" s="65"/>
      <c r="S385" s="3"/>
      <c r="T385" s="3"/>
      <c r="U385" s="3"/>
      <c r="AM385" s="8"/>
      <c r="AN385" s="8"/>
      <c r="AO385" s="3"/>
      <c r="AP385" s="8"/>
      <c r="AQ385" s="3"/>
      <c r="AR385" s="87"/>
      <c r="AS385" s="3"/>
      <c r="AT385" s="3"/>
      <c r="AU385" s="3"/>
      <c r="AV385" s="8"/>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c r="CE385" s="3"/>
      <c r="CF385" s="3"/>
      <c r="CG385" s="3"/>
      <c r="CH385" s="3"/>
      <c r="CI385" s="3"/>
      <c r="CJ385" s="3"/>
      <c r="CK385" s="3"/>
      <c r="CL385" s="3"/>
      <c r="CM385" s="3"/>
      <c r="CN385" s="3"/>
      <c r="CO385" s="3"/>
      <c r="CP385" s="3"/>
      <c r="CQ385" s="3"/>
      <c r="CR385" s="3"/>
    </row>
    <row r="386" spans="1:96" x14ac:dyDescent="0.2">
      <c r="A386"/>
      <c r="B386" s="3"/>
      <c r="C386" s="3"/>
      <c r="D386" s="3"/>
      <c r="E386" s="8"/>
      <c r="F386" s="8"/>
      <c r="G386" s="8"/>
      <c r="H386" s="8"/>
      <c r="I386" s="8"/>
      <c r="J386" s="8"/>
      <c r="K386" s="8"/>
      <c r="L386" s="8"/>
      <c r="M386" s="3"/>
      <c r="N386" s="8"/>
      <c r="O386" s="8"/>
      <c r="P386" s="8"/>
      <c r="Q386" s="3"/>
      <c r="R386" s="65"/>
      <c r="S386" s="3"/>
      <c r="T386" s="3"/>
      <c r="U386" s="3"/>
      <c r="AM386" s="8"/>
      <c r="AN386" s="8"/>
      <c r="AO386" s="3"/>
      <c r="AP386" s="8"/>
      <c r="AQ386" s="3"/>
      <c r="AR386" s="87"/>
      <c r="AS386" s="3"/>
      <c r="AT386" s="3"/>
      <c r="AU386" s="3"/>
      <c r="AV386" s="8"/>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c r="CE386" s="3"/>
      <c r="CF386" s="3"/>
      <c r="CG386" s="3"/>
      <c r="CH386" s="3"/>
      <c r="CI386" s="3"/>
      <c r="CJ386" s="3"/>
      <c r="CK386" s="3"/>
      <c r="CL386" s="3"/>
      <c r="CM386" s="3"/>
      <c r="CN386" s="3"/>
      <c r="CO386" s="3"/>
      <c r="CP386" s="3"/>
      <c r="CQ386" s="3"/>
      <c r="CR386" s="3"/>
    </row>
    <row r="387" spans="1:96" x14ac:dyDescent="0.2">
      <c r="A387"/>
      <c r="B387" s="3"/>
      <c r="C387" s="3"/>
      <c r="D387" s="3"/>
      <c r="E387" s="8"/>
      <c r="F387" s="8"/>
      <c r="G387" s="8"/>
      <c r="H387" s="8"/>
      <c r="I387" s="8"/>
      <c r="J387" s="8"/>
      <c r="K387" s="8"/>
      <c r="L387" s="8"/>
      <c r="M387" s="3"/>
      <c r="N387" s="8"/>
      <c r="O387" s="8"/>
      <c r="P387" s="8"/>
      <c r="Q387" s="3"/>
      <c r="R387" s="65"/>
      <c r="S387" s="3"/>
      <c r="T387" s="3"/>
      <c r="U387" s="3"/>
      <c r="AM387" s="8"/>
      <c r="AN387" s="8"/>
      <c r="AO387" s="3"/>
      <c r="AP387" s="8"/>
      <c r="AQ387" s="3"/>
      <c r="AR387" s="87"/>
      <c r="AS387" s="3"/>
      <c r="AT387" s="3"/>
      <c r="AU387" s="3"/>
      <c r="AV387" s="8"/>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c r="CE387" s="3"/>
      <c r="CF387" s="3"/>
      <c r="CG387" s="3"/>
      <c r="CH387" s="3"/>
      <c r="CI387" s="3"/>
      <c r="CJ387" s="3"/>
      <c r="CK387" s="3"/>
      <c r="CL387" s="3"/>
      <c r="CM387" s="3"/>
      <c r="CN387" s="3"/>
      <c r="CO387" s="3"/>
      <c r="CP387" s="3"/>
      <c r="CQ387" s="3"/>
      <c r="CR387" s="3"/>
    </row>
    <row r="388" spans="1:96" x14ac:dyDescent="0.2">
      <c r="A388"/>
      <c r="B388" s="3"/>
      <c r="C388" s="3"/>
      <c r="D388" s="3"/>
      <c r="E388" s="8"/>
      <c r="F388" s="8"/>
      <c r="G388" s="8"/>
      <c r="H388" s="8"/>
      <c r="I388" s="8"/>
      <c r="J388" s="8"/>
      <c r="K388" s="8"/>
      <c r="L388" s="8"/>
      <c r="M388" s="3"/>
      <c r="N388" s="8"/>
      <c r="O388" s="8"/>
      <c r="P388" s="8"/>
      <c r="Q388" s="3"/>
      <c r="R388" s="65"/>
      <c r="S388" s="3"/>
      <c r="T388" s="3"/>
      <c r="U388" s="3"/>
      <c r="AM388" s="8"/>
      <c r="AN388" s="8"/>
      <c r="AO388" s="3"/>
      <c r="AP388" s="8"/>
      <c r="AQ388" s="3"/>
      <c r="AR388" s="87"/>
      <c r="AS388" s="3"/>
      <c r="AT388" s="3"/>
      <c r="AU388" s="3"/>
      <c r="AV388" s="8"/>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c r="CE388" s="3"/>
      <c r="CF388" s="3"/>
      <c r="CG388" s="3"/>
      <c r="CH388" s="3"/>
      <c r="CI388" s="3"/>
      <c r="CJ388" s="3"/>
      <c r="CK388" s="3"/>
      <c r="CL388" s="3"/>
      <c r="CM388" s="3"/>
      <c r="CN388" s="3"/>
      <c r="CO388" s="3"/>
      <c r="CP388" s="3"/>
      <c r="CQ388" s="3"/>
      <c r="CR388" s="3"/>
    </row>
    <row r="389" spans="1:96" x14ac:dyDescent="0.2">
      <c r="A389"/>
      <c r="B389" s="3"/>
      <c r="C389" s="3"/>
      <c r="D389" s="3"/>
      <c r="E389" s="8"/>
      <c r="F389" s="8"/>
      <c r="G389" s="8"/>
      <c r="H389" s="8"/>
      <c r="I389" s="8"/>
      <c r="J389" s="8"/>
      <c r="K389" s="8"/>
      <c r="L389" s="8"/>
      <c r="M389" s="3"/>
      <c r="N389" s="8"/>
      <c r="O389" s="8"/>
      <c r="P389" s="8"/>
      <c r="Q389" s="3"/>
      <c r="R389" s="65"/>
      <c r="S389" s="3"/>
      <c r="T389" s="3"/>
      <c r="U389" s="3"/>
      <c r="AM389" s="8"/>
      <c r="AN389" s="8"/>
      <c r="AO389" s="3"/>
      <c r="AP389" s="8"/>
      <c r="AQ389" s="3"/>
      <c r="AR389" s="87"/>
      <c r="AS389" s="3"/>
      <c r="AT389" s="3"/>
      <c r="AU389" s="3"/>
      <c r="AV389" s="8"/>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c r="CE389" s="3"/>
      <c r="CF389" s="3"/>
      <c r="CG389" s="3"/>
      <c r="CH389" s="3"/>
      <c r="CI389" s="3"/>
      <c r="CJ389" s="3"/>
      <c r="CK389" s="3"/>
      <c r="CL389" s="3"/>
      <c r="CM389" s="3"/>
      <c r="CN389" s="3"/>
      <c r="CO389" s="3"/>
      <c r="CP389" s="3"/>
      <c r="CQ389" s="3"/>
      <c r="CR389" s="3"/>
    </row>
    <row r="390" spans="1:96" x14ac:dyDescent="0.2">
      <c r="A390"/>
      <c r="B390" s="3"/>
      <c r="C390" s="3"/>
      <c r="D390" s="3"/>
      <c r="E390" s="8"/>
      <c r="F390" s="8"/>
      <c r="G390" s="8"/>
      <c r="H390" s="8"/>
      <c r="I390" s="8"/>
      <c r="J390" s="8"/>
      <c r="K390" s="8"/>
      <c r="L390" s="8"/>
      <c r="M390" s="3"/>
      <c r="N390" s="8"/>
      <c r="O390" s="8"/>
      <c r="P390" s="8"/>
      <c r="Q390" s="3"/>
      <c r="R390" s="65"/>
      <c r="S390" s="3"/>
      <c r="T390" s="3"/>
      <c r="U390" s="3"/>
      <c r="AM390" s="8"/>
      <c r="AN390" s="8"/>
      <c r="AO390" s="3"/>
      <c r="AP390" s="8"/>
      <c r="AQ390" s="3"/>
      <c r="AR390" s="87"/>
      <c r="AS390" s="3"/>
      <c r="AT390" s="3"/>
      <c r="AU390" s="3"/>
      <c r="AV390" s="8"/>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c r="CE390" s="3"/>
      <c r="CF390" s="3"/>
      <c r="CG390" s="3"/>
      <c r="CH390" s="3"/>
      <c r="CI390" s="3"/>
      <c r="CJ390" s="3"/>
      <c r="CK390" s="3"/>
      <c r="CL390" s="3"/>
      <c r="CM390" s="3"/>
      <c r="CN390" s="3"/>
      <c r="CO390" s="3"/>
      <c r="CP390" s="3"/>
      <c r="CQ390" s="3"/>
      <c r="CR390" s="3"/>
    </row>
    <row r="391" spans="1:96" x14ac:dyDescent="0.2">
      <c r="A391"/>
      <c r="B391" s="3"/>
      <c r="C391" s="3"/>
      <c r="D391" s="3"/>
      <c r="E391" s="8"/>
      <c r="F391" s="8"/>
      <c r="G391" s="8"/>
      <c r="H391" s="8"/>
      <c r="I391" s="8"/>
      <c r="J391" s="8"/>
      <c r="K391" s="8"/>
      <c r="L391" s="8"/>
      <c r="M391" s="3"/>
      <c r="N391" s="8"/>
      <c r="O391" s="8"/>
      <c r="P391" s="8"/>
      <c r="Q391" s="3"/>
      <c r="R391" s="65"/>
      <c r="S391" s="3"/>
      <c r="T391" s="3"/>
      <c r="U391" s="3"/>
      <c r="AM391" s="8"/>
      <c r="AN391" s="8"/>
      <c r="AO391" s="3"/>
      <c r="AP391" s="8"/>
      <c r="AQ391" s="3"/>
      <c r="AR391" s="87"/>
      <c r="AS391" s="3"/>
      <c r="AT391" s="3"/>
      <c r="AU391" s="3"/>
      <c r="AV391" s="8"/>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c r="CE391" s="3"/>
      <c r="CF391" s="3"/>
      <c r="CG391" s="3"/>
      <c r="CH391" s="3"/>
      <c r="CI391" s="3"/>
      <c r="CJ391" s="3"/>
      <c r="CK391" s="3"/>
      <c r="CL391" s="3"/>
      <c r="CM391" s="3"/>
      <c r="CN391" s="3"/>
      <c r="CO391" s="3"/>
      <c r="CP391" s="3"/>
      <c r="CQ391" s="3"/>
      <c r="CR391" s="3"/>
    </row>
    <row r="392" spans="1:96" x14ac:dyDescent="0.2">
      <c r="A392"/>
      <c r="B392" s="3"/>
      <c r="C392" s="3"/>
      <c r="D392" s="3"/>
      <c r="E392" s="8"/>
      <c r="F392" s="8"/>
      <c r="G392" s="8"/>
      <c r="H392" s="8"/>
      <c r="I392" s="8"/>
      <c r="J392" s="8"/>
      <c r="K392" s="8"/>
      <c r="L392" s="8"/>
      <c r="M392" s="3"/>
      <c r="N392" s="8"/>
      <c r="O392" s="8"/>
      <c r="P392" s="8"/>
      <c r="Q392" s="3"/>
      <c r="R392" s="65"/>
      <c r="S392" s="3"/>
      <c r="T392" s="3"/>
      <c r="U392" s="3"/>
      <c r="AM392" s="8"/>
      <c r="AN392" s="8"/>
      <c r="AO392" s="3"/>
      <c r="AP392" s="8"/>
      <c r="AQ392" s="3"/>
      <c r="AR392" s="87"/>
      <c r="AS392" s="3"/>
      <c r="AT392" s="3"/>
      <c r="AU392" s="3"/>
      <c r="AV392" s="8"/>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c r="CE392" s="3"/>
      <c r="CF392" s="3"/>
      <c r="CG392" s="3"/>
      <c r="CH392" s="3"/>
      <c r="CI392" s="3"/>
      <c r="CJ392" s="3"/>
      <c r="CK392" s="3"/>
      <c r="CL392" s="3"/>
      <c r="CM392" s="3"/>
      <c r="CN392" s="3"/>
      <c r="CO392" s="3"/>
      <c r="CP392" s="3"/>
      <c r="CQ392" s="3"/>
      <c r="CR392" s="3"/>
    </row>
    <row r="393" spans="1:96" x14ac:dyDescent="0.2">
      <c r="A393"/>
      <c r="B393" s="3"/>
      <c r="C393" s="3"/>
      <c r="D393" s="3"/>
      <c r="E393" s="8"/>
      <c r="F393" s="8"/>
      <c r="G393" s="8"/>
      <c r="H393" s="8"/>
      <c r="I393" s="8"/>
      <c r="J393" s="8"/>
      <c r="K393" s="8"/>
      <c r="L393" s="8"/>
      <c r="M393" s="3"/>
      <c r="N393" s="8"/>
      <c r="O393" s="8"/>
      <c r="P393" s="8"/>
      <c r="Q393" s="3"/>
      <c r="R393" s="65"/>
      <c r="S393" s="3"/>
      <c r="T393" s="3"/>
      <c r="U393" s="3"/>
      <c r="AM393" s="8"/>
      <c r="AN393" s="8"/>
      <c r="AO393" s="3"/>
      <c r="AP393" s="8"/>
      <c r="AQ393" s="3"/>
      <c r="AR393" s="87"/>
      <c r="AS393" s="3"/>
      <c r="AT393" s="3"/>
      <c r="AU393" s="3"/>
      <c r="AV393" s="8"/>
      <c r="AW393" s="3"/>
      <c r="AX393" s="3"/>
      <c r="AY393" s="3"/>
      <c r="AZ393" s="3"/>
      <c r="BA393" s="3"/>
      <c r="BB393" s="3"/>
      <c r="BC393" s="3"/>
      <c r="BD393" s="3"/>
      <c r="BE393" s="3"/>
      <c r="BF393" s="3"/>
      <c r="BG393" s="3"/>
      <c r="BH393" s="3"/>
      <c r="BI393" s="3"/>
      <c r="BJ393" s="3"/>
      <c r="BK393" s="3"/>
      <c r="BL393" s="3"/>
      <c r="BM393" s="3"/>
      <c r="BN393" s="3"/>
      <c r="BO393" s="3"/>
      <c r="BP393" s="3"/>
      <c r="BQ393" s="3"/>
      <c r="BR393" s="3"/>
      <c r="BS393" s="3"/>
      <c r="BT393" s="3"/>
      <c r="BU393" s="3"/>
      <c r="BV393" s="3"/>
      <c r="BW393" s="3"/>
      <c r="BX393" s="3"/>
      <c r="BY393" s="3"/>
      <c r="BZ393" s="3"/>
      <c r="CA393" s="3"/>
      <c r="CB393" s="3"/>
      <c r="CC393" s="3"/>
      <c r="CD393" s="3"/>
      <c r="CE393" s="3"/>
      <c r="CF393" s="3"/>
      <c r="CG393" s="3"/>
      <c r="CH393" s="3"/>
      <c r="CI393" s="3"/>
      <c r="CJ393" s="3"/>
      <c r="CK393" s="3"/>
      <c r="CL393" s="3"/>
      <c r="CM393" s="3"/>
      <c r="CN393" s="3"/>
      <c r="CO393" s="3"/>
      <c r="CP393" s="3"/>
      <c r="CQ393" s="3"/>
      <c r="CR393" s="3"/>
    </row>
    <row r="394" spans="1:96" x14ac:dyDescent="0.2">
      <c r="A394"/>
      <c r="B394" s="3"/>
      <c r="C394" s="3"/>
      <c r="D394" s="3"/>
      <c r="E394" s="8"/>
      <c r="F394" s="8"/>
      <c r="G394" s="8"/>
      <c r="H394" s="8"/>
      <c r="I394" s="8"/>
      <c r="J394" s="8"/>
      <c r="K394" s="8"/>
      <c r="L394" s="8"/>
      <c r="M394" s="3"/>
      <c r="N394" s="8"/>
      <c r="O394" s="8"/>
      <c r="P394" s="8"/>
      <c r="Q394" s="3"/>
      <c r="R394" s="65"/>
      <c r="S394" s="3"/>
      <c r="T394" s="3"/>
      <c r="U394" s="3"/>
      <c r="AM394" s="8"/>
      <c r="AN394" s="8"/>
      <c r="AO394" s="3"/>
      <c r="AP394" s="8"/>
      <c r="AQ394" s="3"/>
      <c r="AR394" s="87"/>
      <c r="AS394" s="3"/>
      <c r="AT394" s="3"/>
      <c r="AU394" s="3"/>
      <c r="AV394" s="8"/>
      <c r="AW394" s="3"/>
      <c r="AX394" s="3"/>
      <c r="AY394" s="3"/>
      <c r="AZ394" s="3"/>
      <c r="BA394" s="3"/>
      <c r="BB394" s="3"/>
      <c r="BC394" s="3"/>
      <c r="BD394" s="3"/>
      <c r="BE394" s="3"/>
      <c r="BF394" s="3"/>
      <c r="BG394" s="3"/>
      <c r="BH394" s="3"/>
      <c r="BI394" s="3"/>
      <c r="BJ394" s="3"/>
      <c r="BK394" s="3"/>
      <c r="BL394" s="3"/>
      <c r="BM394" s="3"/>
      <c r="BN394" s="3"/>
      <c r="BO394" s="3"/>
      <c r="BP394" s="3"/>
      <c r="BQ394" s="3"/>
      <c r="BR394" s="3"/>
      <c r="BS394" s="3"/>
      <c r="BT394" s="3"/>
      <c r="BU394" s="3"/>
      <c r="BV394" s="3"/>
      <c r="BW394" s="3"/>
      <c r="BX394" s="3"/>
      <c r="BY394" s="3"/>
      <c r="BZ394" s="3"/>
      <c r="CA394" s="3"/>
      <c r="CB394" s="3"/>
      <c r="CC394" s="3"/>
      <c r="CD394" s="3"/>
      <c r="CE394" s="3"/>
      <c r="CF394" s="3"/>
      <c r="CG394" s="3"/>
      <c r="CH394" s="3"/>
      <c r="CI394" s="3"/>
      <c r="CJ394" s="3"/>
      <c r="CK394" s="3"/>
      <c r="CL394" s="3"/>
      <c r="CM394" s="3"/>
      <c r="CN394" s="3"/>
      <c r="CO394" s="3"/>
      <c r="CP394" s="3"/>
      <c r="CQ394" s="3"/>
      <c r="CR394" s="3"/>
    </row>
    <row r="395" spans="1:96" x14ac:dyDescent="0.2">
      <c r="A395"/>
      <c r="B395" s="3"/>
      <c r="C395" s="3"/>
      <c r="D395" s="3"/>
      <c r="E395" s="8"/>
      <c r="F395" s="8"/>
      <c r="G395" s="8"/>
      <c r="H395" s="8"/>
      <c r="I395" s="8"/>
      <c r="J395" s="8"/>
      <c r="K395" s="8"/>
      <c r="L395" s="8"/>
      <c r="M395" s="3"/>
      <c r="N395" s="8"/>
      <c r="O395" s="8"/>
      <c r="P395" s="8"/>
      <c r="Q395" s="3"/>
      <c r="R395" s="65"/>
      <c r="S395" s="3"/>
      <c r="T395" s="3"/>
      <c r="U395" s="3"/>
      <c r="AM395" s="8"/>
      <c r="AN395" s="8"/>
      <c r="AO395" s="3"/>
      <c r="AP395" s="8"/>
      <c r="AQ395" s="3"/>
      <c r="AR395" s="87"/>
      <c r="AV395" s="8"/>
      <c r="AW395" s="3"/>
      <c r="AX395" s="3"/>
      <c r="AY395" s="3"/>
      <c r="AZ395" s="3"/>
      <c r="BA395" s="3"/>
      <c r="BB395" s="3"/>
      <c r="BC395" s="3"/>
      <c r="BD395" s="3"/>
      <c r="BE395" s="3"/>
      <c r="BF395" s="3"/>
      <c r="BG395" s="3"/>
      <c r="BH395" s="3"/>
      <c r="BI395" s="3"/>
      <c r="BJ395" s="3"/>
      <c r="BK395" s="3"/>
      <c r="BL395" s="3"/>
      <c r="BM395" s="3"/>
      <c r="BN395" s="3"/>
      <c r="BO395" s="3"/>
      <c r="BP395" s="3"/>
      <c r="BQ395" s="3"/>
      <c r="BR395" s="3"/>
      <c r="BS395" s="3"/>
      <c r="BT395" s="3"/>
      <c r="BU395" s="3"/>
      <c r="BV395" s="3"/>
      <c r="BW395" s="3"/>
      <c r="BX395" s="3"/>
      <c r="BY395" s="3"/>
      <c r="BZ395" s="3"/>
      <c r="CA395" s="3"/>
      <c r="CB395" s="3"/>
      <c r="CC395" s="3"/>
      <c r="CD395" s="3"/>
      <c r="CE395" s="3"/>
      <c r="CF395" s="3"/>
      <c r="CG395" s="3"/>
      <c r="CH395" s="3"/>
      <c r="CI395" s="3"/>
      <c r="CJ395" s="3"/>
      <c r="CK395" s="3"/>
      <c r="CL395" s="3"/>
      <c r="CM395" s="3"/>
      <c r="CN395" s="3"/>
      <c r="CO395" s="3"/>
      <c r="CP395" s="3"/>
      <c r="CQ395" s="3"/>
      <c r="CR395" s="3"/>
    </row>
    <row r="396" spans="1:96" x14ac:dyDescent="0.2">
      <c r="A396"/>
      <c r="B396" s="3"/>
      <c r="C396" s="3"/>
      <c r="D396" s="3"/>
      <c r="E396" s="8"/>
      <c r="F396" s="8"/>
      <c r="G396" s="8"/>
      <c r="H396" s="8"/>
      <c r="I396" s="8"/>
      <c r="J396" s="8"/>
      <c r="K396" s="8"/>
      <c r="L396" s="8"/>
      <c r="M396" s="3"/>
      <c r="N396" s="8"/>
      <c r="O396" s="8"/>
      <c r="P396" s="8"/>
      <c r="Q396" s="3"/>
      <c r="R396" s="65"/>
      <c r="S396" s="3"/>
      <c r="T396" s="3"/>
      <c r="U396" s="3"/>
      <c r="AM396" s="8"/>
      <c r="AN396" s="8"/>
      <c r="AP396" s="8"/>
      <c r="AQ396" s="3"/>
      <c r="AR396" s="87"/>
      <c r="AV396" s="8"/>
    </row>
    <row r="397" spans="1:96" x14ac:dyDescent="0.2">
      <c r="A397"/>
      <c r="B397" s="3"/>
      <c r="C397" s="3"/>
      <c r="D397" s="3"/>
      <c r="E397" s="8"/>
      <c r="F397" s="8"/>
      <c r="G397" s="8"/>
      <c r="H397" s="8"/>
      <c r="I397" s="8"/>
      <c r="J397" s="8"/>
      <c r="K397" s="8"/>
      <c r="L397" s="8"/>
      <c r="M397" s="3"/>
      <c r="N397" s="8"/>
      <c r="O397" s="8"/>
      <c r="P397" s="8"/>
      <c r="Q397" s="3"/>
      <c r="R397" s="65"/>
      <c r="AM397" s="8"/>
      <c r="AN397" s="8"/>
      <c r="AP397" s="8"/>
      <c r="AQ397" s="3"/>
      <c r="AR397" s="87"/>
      <c r="AV397" s="8"/>
    </row>
    <row r="398" spans="1:96" x14ac:dyDescent="0.2">
      <c r="A398"/>
      <c r="B398" s="3"/>
      <c r="C398" s="3"/>
      <c r="D398" s="3"/>
      <c r="E398" s="8"/>
      <c r="F398" s="8"/>
      <c r="G398" s="8"/>
      <c r="H398" s="8"/>
      <c r="I398" s="8"/>
      <c r="J398" s="8"/>
      <c r="K398" s="8"/>
      <c r="L398" s="8"/>
      <c r="M398" s="3"/>
      <c r="N398" s="8"/>
      <c r="O398" s="8"/>
      <c r="P398" s="8"/>
      <c r="Q398" s="3"/>
      <c r="R398" s="65"/>
      <c r="AM398" s="8"/>
      <c r="AN398" s="8"/>
      <c r="AP398" s="8"/>
      <c r="AQ398" s="3"/>
      <c r="AR398" s="87"/>
      <c r="AV398" s="8"/>
    </row>
    <row r="399" spans="1:96" x14ac:dyDescent="0.2">
      <c r="A399"/>
      <c r="B399" s="3"/>
      <c r="C399" s="3"/>
      <c r="D399" s="3"/>
      <c r="E399" s="8"/>
      <c r="F399" s="8"/>
      <c r="G399" s="8"/>
      <c r="H399" s="8"/>
      <c r="I399" s="8"/>
      <c r="J399" s="8"/>
      <c r="K399" s="8"/>
      <c r="L399" s="8"/>
      <c r="M399" s="3"/>
      <c r="N399" s="8"/>
      <c r="O399" s="8"/>
      <c r="P399" s="8"/>
      <c r="Q399" s="3"/>
      <c r="R399" s="65"/>
      <c r="AM399" s="8"/>
      <c r="AN399" s="8"/>
      <c r="AP399" s="8"/>
      <c r="AQ399" s="3"/>
      <c r="AR399" s="87"/>
      <c r="AV399" s="8"/>
    </row>
    <row r="400" spans="1:96" x14ac:dyDescent="0.2">
      <c r="A400"/>
      <c r="B400" s="3"/>
      <c r="C400" s="3"/>
      <c r="D400" s="3"/>
      <c r="E400" s="8"/>
      <c r="F400" s="8"/>
      <c r="G400" s="8"/>
      <c r="H400" s="8"/>
      <c r="I400" s="8"/>
      <c r="J400" s="8"/>
      <c r="K400" s="8"/>
      <c r="L400" s="8"/>
      <c r="M400" s="3"/>
      <c r="N400" s="8"/>
      <c r="O400" s="8"/>
      <c r="P400" s="8"/>
      <c r="Q400" s="3"/>
      <c r="R400" s="65"/>
      <c r="AM400" s="8"/>
      <c r="AN400" s="8"/>
      <c r="AP400" s="8"/>
      <c r="AQ400" s="3"/>
      <c r="AR400" s="88"/>
      <c r="AS400"/>
      <c r="AT400"/>
      <c r="AU400"/>
      <c r="AV400" s="8"/>
    </row>
    <row r="401" spans="1:48" x14ac:dyDescent="0.2">
      <c r="A401"/>
      <c r="B401" s="3"/>
      <c r="C401" s="3"/>
      <c r="D401" s="3"/>
      <c r="E401" s="8"/>
      <c r="F401" s="8"/>
      <c r="G401" s="8"/>
      <c r="H401" s="8"/>
      <c r="I401" s="8"/>
      <c r="J401" s="8"/>
      <c r="K401" s="8"/>
      <c r="L401" s="8"/>
      <c r="M401" s="3"/>
      <c r="N401" s="8"/>
      <c r="O401" s="8"/>
      <c r="P401" s="8"/>
      <c r="Q401" s="3"/>
      <c r="R401" s="65"/>
      <c r="AM401" s="8"/>
      <c r="AN401" s="8"/>
      <c r="AP401" s="8"/>
      <c r="AQ401" s="3"/>
      <c r="AR401" s="88"/>
      <c r="AS401"/>
      <c r="AT401"/>
      <c r="AU401"/>
      <c r="AV401" s="8"/>
    </row>
    <row r="402" spans="1:48" x14ac:dyDescent="0.2">
      <c r="A402"/>
      <c r="B402" s="3"/>
      <c r="C402" s="3"/>
      <c r="D402" s="3"/>
      <c r="E402" s="8"/>
      <c r="F402" s="8"/>
      <c r="G402" s="8"/>
      <c r="H402" s="8"/>
      <c r="I402" s="8"/>
      <c r="J402" s="8"/>
      <c r="K402" s="8"/>
      <c r="L402" s="8"/>
      <c r="M402" s="3"/>
      <c r="N402" s="8"/>
      <c r="O402" s="8"/>
      <c r="P402" s="8"/>
      <c r="Q402" s="3"/>
      <c r="AR402" s="88"/>
      <c r="AS402"/>
      <c r="AT402"/>
      <c r="AU402"/>
      <c r="AV402" s="8"/>
    </row>
    <row r="403" spans="1:48" x14ac:dyDescent="0.2">
      <c r="A403"/>
      <c r="B403" s="3"/>
      <c r="C403" s="3"/>
      <c r="D403" s="3"/>
      <c r="F403" s="8"/>
      <c r="G403" s="8"/>
      <c r="H403" s="8"/>
      <c r="I403" s="8"/>
      <c r="J403" s="8"/>
      <c r="K403" s="8"/>
      <c r="L403" s="8"/>
      <c r="M403" s="3"/>
      <c r="N403" s="8"/>
      <c r="O403" s="8"/>
      <c r="P403" s="8"/>
      <c r="Q403" s="3"/>
      <c r="AR403" s="88"/>
      <c r="AS403"/>
      <c r="AT403"/>
      <c r="AU403"/>
      <c r="AV403" s="8"/>
    </row>
  </sheetData>
  <mergeCells count="14">
    <mergeCell ref="T4:T36"/>
    <mergeCell ref="AB4:AB36"/>
    <mergeCell ref="A4:A5"/>
    <mergeCell ref="A15:A36"/>
    <mergeCell ref="A6:A14"/>
    <mergeCell ref="A1:E1"/>
    <mergeCell ref="AW1:BA1"/>
    <mergeCell ref="BB1:BF1"/>
    <mergeCell ref="B2:E2"/>
    <mergeCell ref="Q2:U2"/>
    <mergeCell ref="Y2:AC2"/>
    <mergeCell ref="AG2:AH2"/>
    <mergeCell ref="AJ2:AK2"/>
    <mergeCell ref="AQ2:AU2"/>
  </mergeCells>
  <conditionalFormatting sqref="AW4:AW36">
    <cfRule type="iconSet" priority="4">
      <iconSet iconSet="3Symbols2" showValue="0">
        <cfvo type="percent" val="0"/>
        <cfvo type="num" val="1"/>
        <cfvo type="num" val="2"/>
      </iconSet>
    </cfRule>
  </conditionalFormatting>
  <conditionalFormatting sqref="AX4:AX36">
    <cfRule type="iconSet" priority="3">
      <iconSet iconSet="3Symbols2" showValue="0">
        <cfvo type="percent" val="0"/>
        <cfvo type="num" val="1"/>
        <cfvo type="num" val="2"/>
      </iconSet>
    </cfRule>
  </conditionalFormatting>
  <conditionalFormatting sqref="AY4:AY36">
    <cfRule type="iconSet" priority="2">
      <iconSet iconSet="3Symbols2" showValue="0">
        <cfvo type="percent" val="0"/>
        <cfvo type="num" val="0" gte="0"/>
        <cfvo type="num" val="1"/>
      </iconSet>
    </cfRule>
  </conditionalFormatting>
  <conditionalFormatting sqref="AZ4:BA36">
    <cfRule type="iconSet" priority="1">
      <iconSet iconSet="3Symbols2" showValue="0">
        <cfvo type="percent" val="0"/>
        <cfvo type="num" val="0" gte="0"/>
        <cfvo type="num" val="1"/>
      </iconSet>
    </cfRule>
  </conditionalFormatting>
  <dataValidations disablePrompts="1" count="1">
    <dataValidation type="list" allowBlank="1" showInputMessage="1" showErrorMessage="1" sqref="B307:B403 C151:C403">
      <formula1>ExtractEntities</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05505" r:id="rId4" name="Button 1">
              <controlPr defaultSize="0" print="0" autoFill="0" autoPict="0" macro="[0]!ShowSource2">
                <anchor>
                  <from>
                    <xdr:col>0</xdr:col>
                    <xdr:colOff>38100</xdr:colOff>
                    <xdr:row>0</xdr:row>
                    <xdr:rowOff>323850</xdr:rowOff>
                  </from>
                  <to>
                    <xdr:col>1</xdr:col>
                    <xdr:colOff>590550</xdr:colOff>
                    <xdr:row>0</xdr:row>
                    <xdr:rowOff>552450</xdr:rowOff>
                  </to>
                </anchor>
              </controlPr>
            </control>
          </mc:Choice>
        </mc:AlternateContent>
        <mc:AlternateContent xmlns:mc="http://schemas.openxmlformats.org/markup-compatibility/2006">
          <mc:Choice Requires="x14">
            <control shapeId="405506" r:id="rId5" name="Button 2">
              <controlPr defaultSize="0" print="0" autoFill="0" autoPict="0" macro="[0]!ShowDefinitions" altText="Definitions">
                <anchor>
                  <from>
                    <xdr:col>0</xdr:col>
                    <xdr:colOff>38100</xdr:colOff>
                    <xdr:row>0</xdr:row>
                    <xdr:rowOff>581025</xdr:rowOff>
                  </from>
                  <to>
                    <xdr:col>1</xdr:col>
                    <xdr:colOff>590550</xdr:colOff>
                    <xdr:row>0</xdr:row>
                    <xdr:rowOff>809625</xdr:rowOff>
                  </to>
                </anchor>
              </controlPr>
            </control>
          </mc:Choice>
        </mc:AlternateContent>
        <mc:AlternateContent xmlns:mc="http://schemas.openxmlformats.org/markup-compatibility/2006">
          <mc:Choice Requires="x14">
            <control shapeId="405507" r:id="rId6" name="Button 3">
              <controlPr defaultSize="0" print="0" autoFill="0" autoPict="0" macro="[0]!ShowSCDREF">
                <anchor>
                  <from>
                    <xdr:col>1</xdr:col>
                    <xdr:colOff>609600</xdr:colOff>
                    <xdr:row>0</xdr:row>
                    <xdr:rowOff>323850</xdr:rowOff>
                  </from>
                  <to>
                    <xdr:col>3</xdr:col>
                    <xdr:colOff>323850</xdr:colOff>
                    <xdr:row>0</xdr:row>
                    <xdr:rowOff>552450</xdr:rowOff>
                  </to>
                </anchor>
              </controlPr>
            </control>
          </mc:Choice>
        </mc:AlternateContent>
        <mc:AlternateContent xmlns:mc="http://schemas.openxmlformats.org/markup-compatibility/2006">
          <mc:Choice Requires="x14">
            <control shapeId="405508" r:id="rId7" name="Button 4">
              <controlPr defaultSize="0" print="0" autoFill="0" autoPict="0" macro="[0]!ShowProgress">
                <anchor>
                  <from>
                    <xdr:col>1</xdr:col>
                    <xdr:colOff>609600</xdr:colOff>
                    <xdr:row>0</xdr:row>
                    <xdr:rowOff>581025</xdr:rowOff>
                  </from>
                  <to>
                    <xdr:col>3</xdr:col>
                    <xdr:colOff>323850</xdr:colOff>
                    <xdr:row>0</xdr:row>
                    <xdr:rowOff>809625</xdr:rowOff>
                  </to>
                </anchor>
              </controlPr>
            </control>
          </mc:Choice>
        </mc:AlternateContent>
        <mc:AlternateContent xmlns:mc="http://schemas.openxmlformats.org/markup-compatibility/2006">
          <mc:Choice Requires="x14">
            <control shapeId="405509" r:id="rId8" name="Button 5">
              <controlPr defaultSize="0" print="0" autoFill="0" autoPict="0" macro="[0]!ShowTRF" altText="Show All">
                <anchor>
                  <from>
                    <xdr:col>1</xdr:col>
                    <xdr:colOff>609600</xdr:colOff>
                    <xdr:row>0</xdr:row>
                    <xdr:rowOff>66675</xdr:rowOff>
                  </from>
                  <to>
                    <xdr:col>3</xdr:col>
                    <xdr:colOff>323850</xdr:colOff>
                    <xdr:row>0</xdr:row>
                    <xdr:rowOff>295275</xdr:rowOff>
                  </to>
                </anchor>
              </controlPr>
            </control>
          </mc:Choice>
        </mc:AlternateContent>
        <mc:AlternateContent xmlns:mc="http://schemas.openxmlformats.org/markup-compatibility/2006">
          <mc:Choice Requires="x14">
            <control shapeId="405510" r:id="rId9" name="Button 6">
              <controlPr defaultSize="0" print="0" autoFill="0" autoPict="0" macro="[0]!LinkConformed">
                <anchor>
                  <from>
                    <xdr:col>3</xdr:col>
                    <xdr:colOff>342900</xdr:colOff>
                    <xdr:row>0</xdr:row>
                    <xdr:rowOff>323850</xdr:rowOff>
                  </from>
                  <to>
                    <xdr:col>3</xdr:col>
                    <xdr:colOff>1257300</xdr:colOff>
                    <xdr:row>0</xdr:row>
                    <xdr:rowOff>552450</xdr:rowOff>
                  </to>
                </anchor>
              </controlPr>
            </control>
          </mc:Choice>
        </mc:AlternateContent>
        <mc:AlternateContent xmlns:mc="http://schemas.openxmlformats.org/markup-compatibility/2006">
          <mc:Choice Requires="x14">
            <control shapeId="405511" r:id="rId10" name="Button 7">
              <controlPr defaultSize="0" print="0" autoFill="0" autoPict="0" macro="[0]!LinkReference">
                <anchor>
                  <from>
                    <xdr:col>3</xdr:col>
                    <xdr:colOff>342900</xdr:colOff>
                    <xdr:row>0</xdr:row>
                    <xdr:rowOff>581025</xdr:rowOff>
                  </from>
                  <to>
                    <xdr:col>3</xdr:col>
                    <xdr:colOff>1257300</xdr:colOff>
                    <xdr:row>0</xdr:row>
                    <xdr:rowOff>809625</xdr:rowOff>
                  </to>
                </anchor>
              </controlPr>
            </control>
          </mc:Choice>
        </mc:AlternateContent>
        <mc:AlternateContent xmlns:mc="http://schemas.openxmlformats.org/markup-compatibility/2006">
          <mc:Choice Requires="x14">
            <control shapeId="405512" r:id="rId11" name="Button 8">
              <controlPr defaultSize="0" print="0" autoFill="0" autoPict="0" macro="[0]!ShowAll" altText="Source1 Mapping">
                <anchor>
                  <from>
                    <xdr:col>3</xdr:col>
                    <xdr:colOff>342900</xdr:colOff>
                    <xdr:row>0</xdr:row>
                    <xdr:rowOff>66675</xdr:rowOff>
                  </from>
                  <to>
                    <xdr:col>3</xdr:col>
                    <xdr:colOff>1257300</xdr:colOff>
                    <xdr:row>0</xdr:row>
                    <xdr:rowOff>295275</xdr:rowOff>
                  </to>
                </anchor>
              </controlPr>
            </control>
          </mc:Choice>
        </mc:AlternateContent>
        <mc:AlternateContent xmlns:mc="http://schemas.openxmlformats.org/markup-compatibility/2006">
          <mc:Choice Requires="x14">
            <control shapeId="405513" r:id="rId12" name="Button 9">
              <controlPr defaultSize="0" print="0" autoFill="0" autoPict="0" macro="[0]!ShowSource1">
                <anchor>
                  <from>
                    <xdr:col>0</xdr:col>
                    <xdr:colOff>38100</xdr:colOff>
                    <xdr:row>0</xdr:row>
                    <xdr:rowOff>66675</xdr:rowOff>
                  </from>
                  <to>
                    <xdr:col>1</xdr:col>
                    <xdr:colOff>590550</xdr:colOff>
                    <xdr:row>0</xdr:row>
                    <xdr:rowOff>295275</xdr:rowOff>
                  </to>
                </anchor>
              </controlPr>
            </control>
          </mc:Choice>
        </mc:AlternateContent>
        <mc:AlternateContent xmlns:mc="http://schemas.openxmlformats.org/markup-compatibility/2006">
          <mc:Choice Requires="x14">
            <control shapeId="405514" r:id="rId13" name="Button 10">
              <controlPr defaultSize="0" print="0" autoFill="0" autoPict="0" macro="[0]!LinkBusinessRules">
                <anchor>
                  <from>
                    <xdr:col>3</xdr:col>
                    <xdr:colOff>1276350</xdr:colOff>
                    <xdr:row>0</xdr:row>
                    <xdr:rowOff>323850</xdr:rowOff>
                  </from>
                  <to>
                    <xdr:col>4</xdr:col>
                    <xdr:colOff>828675</xdr:colOff>
                    <xdr:row>0</xdr:row>
                    <xdr:rowOff>552450</xdr:rowOff>
                  </to>
                </anchor>
              </controlPr>
            </control>
          </mc:Choice>
        </mc:AlternateContent>
        <mc:AlternateContent xmlns:mc="http://schemas.openxmlformats.org/markup-compatibility/2006">
          <mc:Choice Requires="x14">
            <control shapeId="405515" r:id="rId14" name="Button 11">
              <controlPr defaultSize="0" print="0" autoFill="0" autoPict="0" macro="[0]!LinkIssues">
                <anchor>
                  <from>
                    <xdr:col>3</xdr:col>
                    <xdr:colOff>1276350</xdr:colOff>
                    <xdr:row>0</xdr:row>
                    <xdr:rowOff>581025</xdr:rowOff>
                  </from>
                  <to>
                    <xdr:col>4</xdr:col>
                    <xdr:colOff>828675</xdr:colOff>
                    <xdr:row>0</xdr:row>
                    <xdr:rowOff>809625</xdr:rowOff>
                  </to>
                </anchor>
              </controlPr>
            </control>
          </mc:Choice>
        </mc:AlternateContent>
        <mc:AlternateContent xmlns:mc="http://schemas.openxmlformats.org/markup-compatibility/2006">
          <mc:Choice Requires="x14">
            <control shapeId="405516" r:id="rId15" name="Button 12">
              <controlPr defaultSize="0" print="0" autoFill="0" autoPict="0" macro="[0]!LinkCDC" altText="Source1 Mapping">
                <anchor>
                  <from>
                    <xdr:col>3</xdr:col>
                    <xdr:colOff>1276350</xdr:colOff>
                    <xdr:row>0</xdr:row>
                    <xdr:rowOff>66675</xdr:rowOff>
                  </from>
                  <to>
                    <xdr:col>4</xdr:col>
                    <xdr:colOff>828675</xdr:colOff>
                    <xdr:row>0</xdr:row>
                    <xdr:rowOff>295275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9" tint="-0.249977111117893"/>
  </sheetPr>
  <dimension ref="A1:CR403"/>
  <sheetViews>
    <sheetView workbookViewId="0">
      <pane xSplit="5" ySplit="3" topLeftCell="F4" activePane="bottomRight" state="frozen"/>
      <selection pane="topRight" activeCell="F1" sqref="F1"/>
      <selection pane="bottomLeft" activeCell="A4" sqref="A4"/>
      <selection pane="bottomRight" activeCell="AM4" sqref="AM4"/>
    </sheetView>
  </sheetViews>
  <sheetFormatPr defaultColWidth="8.85546875" defaultRowHeight="12.75" x14ac:dyDescent="0.2"/>
  <cols>
    <col min="1" max="1" width="5.42578125" style="68" customWidth="1"/>
    <col min="2" max="2" width="13.7109375" bestFit="1" customWidth="1"/>
    <col min="3" max="3" width="4.28515625" bestFit="1" customWidth="1"/>
    <col min="4" max="4" width="26.140625" bestFit="1" customWidth="1"/>
    <col min="5" max="5" width="13.5703125" style="143" bestFit="1" customWidth="1"/>
    <col min="6" max="6" width="0.42578125" style="143" hidden="1" customWidth="1"/>
    <col min="7" max="7" width="9.42578125" style="143" hidden="1" customWidth="1"/>
    <col min="8" max="8" width="0.42578125" style="143" hidden="1" customWidth="1"/>
    <col min="9" max="9" width="9.42578125" style="143" hidden="1" customWidth="1"/>
    <col min="10" max="10" width="0.42578125" style="143" hidden="1" customWidth="1"/>
    <col min="11" max="11" width="9.42578125" style="143" hidden="1" customWidth="1"/>
    <col min="12" max="12" width="0.42578125" style="143" hidden="1" customWidth="1"/>
    <col min="13" max="13" width="23.42578125" hidden="1" customWidth="1"/>
    <col min="14" max="14" width="0.42578125" style="15" hidden="1" customWidth="1"/>
    <col min="15" max="15" width="7.140625" style="15" hidden="1" customWidth="1"/>
    <col min="16" max="16" width="0.42578125" style="15" hidden="1" customWidth="1"/>
    <col min="17" max="17" width="26.28515625" style="22" hidden="1" customWidth="1"/>
    <col min="18" max="18" width="9.7109375" style="67" hidden="1" customWidth="1"/>
    <col min="19" max="19" width="60.42578125" style="23" hidden="1" customWidth="1"/>
    <col min="20" max="20" width="80.5703125" style="12" hidden="1" customWidth="1"/>
    <col min="21" max="21" width="24.140625" style="12" hidden="1" customWidth="1"/>
    <col min="22" max="22" width="0.42578125" hidden="1" customWidth="1"/>
    <col min="23" max="23" width="8.85546875" hidden="1" customWidth="1"/>
    <col min="24" max="24" width="0.42578125" hidden="1" customWidth="1"/>
    <col min="25" max="25" width="32" hidden="1" customWidth="1"/>
    <col min="26" max="26" width="9.7109375" hidden="1" customWidth="1"/>
    <col min="27" max="27" width="61.42578125" hidden="1" customWidth="1"/>
    <col min="28" max="28" width="55" hidden="1" customWidth="1"/>
    <col min="29" max="29" width="30.7109375" hidden="1" customWidth="1"/>
    <col min="30" max="30" width="0.42578125" hidden="1" customWidth="1"/>
    <col min="31" max="31" width="8.85546875" hidden="1" customWidth="1"/>
    <col min="32" max="32" width="0.42578125" hidden="1" customWidth="1"/>
    <col min="33" max="33" width="36" hidden="1" customWidth="1"/>
    <col min="34" max="34" width="15.42578125" hidden="1" customWidth="1"/>
    <col min="35" max="35" width="0.42578125" hidden="1" customWidth="1"/>
    <col min="36" max="36" width="40.140625" hidden="1" customWidth="1"/>
    <col min="37" max="37" width="35.28515625" hidden="1" customWidth="1"/>
    <col min="38" max="38" width="0.42578125" customWidth="1"/>
    <col min="39" max="39" width="7.140625" style="15" customWidth="1"/>
    <col min="40" max="40" width="0.42578125" style="15" customWidth="1"/>
    <col min="41" max="41" width="16.42578125" customWidth="1"/>
    <col min="42" max="42" width="0.42578125" style="15" customWidth="1"/>
    <col min="43" max="43" width="29.85546875" style="22" customWidth="1"/>
    <col min="44" max="44" width="36.5703125" style="89" customWidth="1"/>
    <col min="45" max="45" width="17.42578125" style="12" customWidth="1"/>
    <col min="46" max="46" width="24.28515625" style="12" customWidth="1"/>
    <col min="47" max="47" width="121.42578125" style="23" customWidth="1"/>
    <col min="48" max="48" width="0.42578125" style="143" hidden="1" customWidth="1"/>
    <col min="49" max="53" width="10.7109375" hidden="1" customWidth="1"/>
    <col min="54" max="54" width="11.28515625" hidden="1" customWidth="1"/>
    <col min="55" max="55" width="9.5703125" hidden="1" customWidth="1"/>
    <col min="56" max="56" width="11.28515625" hidden="1" customWidth="1"/>
    <col min="57" max="57" width="9.5703125" hidden="1" customWidth="1"/>
    <col min="58" max="58" width="13.140625" hidden="1" customWidth="1"/>
  </cols>
  <sheetData>
    <row r="1" spans="1:96" ht="67.5" customHeight="1" x14ac:dyDescent="0.35">
      <c r="A1" s="276"/>
      <c r="B1" s="276"/>
      <c r="C1" s="276"/>
      <c r="D1" s="276"/>
      <c r="E1" s="276"/>
      <c r="F1" s="72"/>
      <c r="G1" s="72"/>
      <c r="H1" s="72"/>
      <c r="I1" s="72"/>
      <c r="J1" s="72"/>
      <c r="K1" s="72"/>
      <c r="L1" s="72"/>
      <c r="M1" s="72"/>
      <c r="N1" s="72"/>
      <c r="O1" s="72"/>
      <c r="P1" s="72"/>
      <c r="Q1" s="80"/>
      <c r="R1" s="81"/>
      <c r="S1" s="80"/>
      <c r="T1" s="80"/>
      <c r="U1" s="72"/>
      <c r="V1" s="72"/>
      <c r="W1" s="72"/>
      <c r="X1" s="72"/>
      <c r="Y1" s="80"/>
      <c r="Z1" s="81"/>
      <c r="AA1" s="80"/>
      <c r="AB1" s="80"/>
      <c r="AC1" s="72"/>
      <c r="AD1" s="72"/>
      <c r="AE1" s="72"/>
      <c r="AF1" s="72"/>
      <c r="AG1" s="72"/>
      <c r="AH1" s="72"/>
      <c r="AI1" s="72"/>
      <c r="AJ1" s="72"/>
      <c r="AK1" s="72"/>
      <c r="AL1" s="72"/>
      <c r="AM1" s="72"/>
      <c r="AN1" s="72"/>
      <c r="AO1" s="72"/>
      <c r="AP1" s="72"/>
      <c r="AQ1" s="80"/>
      <c r="AR1" s="85"/>
      <c r="AS1" s="80"/>
      <c r="AT1" s="72"/>
      <c r="AU1" s="80"/>
      <c r="AV1" s="72"/>
      <c r="AW1" s="262" t="s">
        <v>179</v>
      </c>
      <c r="AX1" s="263"/>
      <c r="AY1" s="263"/>
      <c r="AZ1" s="263"/>
      <c r="BA1" s="264"/>
      <c r="BB1" s="265" t="s">
        <v>178</v>
      </c>
      <c r="BC1" s="265"/>
      <c r="BD1" s="265"/>
      <c r="BE1" s="265"/>
      <c r="BF1" s="265"/>
    </row>
    <row r="2" spans="1:96" s="113" customFormat="1" ht="27" customHeight="1" x14ac:dyDescent="0.2">
      <c r="B2" s="277" t="s">
        <v>754</v>
      </c>
      <c r="C2" s="278"/>
      <c r="D2" s="278"/>
      <c r="E2" s="279"/>
      <c r="F2" s="110"/>
      <c r="G2" s="62" t="s">
        <v>124</v>
      </c>
      <c r="H2" s="110"/>
      <c r="I2" s="109"/>
      <c r="J2" s="110"/>
      <c r="K2" s="62" t="s">
        <v>153</v>
      </c>
      <c r="L2" s="110"/>
      <c r="M2" s="101"/>
      <c r="N2" s="110"/>
      <c r="O2" s="62" t="s">
        <v>67</v>
      </c>
      <c r="P2" s="110"/>
      <c r="Q2" s="269" t="s">
        <v>802</v>
      </c>
      <c r="R2" s="269"/>
      <c r="S2" s="269"/>
      <c r="T2" s="269"/>
      <c r="U2" s="269"/>
      <c r="V2" s="106"/>
      <c r="W2" s="70" t="s">
        <v>67</v>
      </c>
      <c r="X2" s="106"/>
      <c r="Y2" s="270" t="s">
        <v>148</v>
      </c>
      <c r="Z2" s="270"/>
      <c r="AA2" s="270"/>
      <c r="AB2" s="270"/>
      <c r="AC2" s="270"/>
      <c r="AD2" s="106"/>
      <c r="AE2" s="70" t="s">
        <v>121</v>
      </c>
      <c r="AF2" s="70"/>
      <c r="AG2" s="271" t="s">
        <v>103</v>
      </c>
      <c r="AH2" s="271"/>
      <c r="AI2" s="106"/>
      <c r="AJ2" s="272" t="s">
        <v>104</v>
      </c>
      <c r="AK2" s="272"/>
      <c r="AL2" s="70"/>
      <c r="AM2" s="62" t="s">
        <v>152</v>
      </c>
      <c r="AN2" s="110"/>
      <c r="AO2" s="140" t="s">
        <v>150</v>
      </c>
      <c r="AP2" s="110"/>
      <c r="AQ2" s="266" t="s">
        <v>172</v>
      </c>
      <c r="AR2" s="267"/>
      <c r="AS2" s="267"/>
      <c r="AT2" s="267"/>
      <c r="AU2" s="268"/>
      <c r="AV2" s="110"/>
      <c r="AW2" s="241">
        <f>SUM(AW4:AW36)</f>
        <v>17</v>
      </c>
      <c r="AX2" s="241">
        <f>SUM(AX4:AX36)</f>
        <v>0</v>
      </c>
      <c r="AY2" s="241">
        <f>SUM(AY4:AY36)</f>
        <v>0</v>
      </c>
      <c r="AZ2" s="241">
        <f>SUM(AZ4:AZ36)</f>
        <v>17</v>
      </c>
      <c r="BA2" s="241">
        <f>SUM(BA4:BA36)</f>
        <v>0</v>
      </c>
      <c r="BB2" s="197"/>
      <c r="BC2" s="197"/>
      <c r="BD2" s="197"/>
      <c r="BE2" s="197"/>
      <c r="BF2" s="241">
        <f>SUM(BF4:BF41)</f>
        <v>17</v>
      </c>
      <c r="BG2"/>
      <c r="BH2"/>
      <c r="BI2"/>
    </row>
    <row r="3" spans="1:96" s="113" customFormat="1" ht="13.5" x14ac:dyDescent="0.2">
      <c r="B3" s="101" t="s">
        <v>63</v>
      </c>
      <c r="C3" s="101" t="s">
        <v>64</v>
      </c>
      <c r="D3" s="101" t="s">
        <v>16</v>
      </c>
      <c r="E3" s="101" t="s">
        <v>149</v>
      </c>
      <c r="F3" s="62"/>
      <c r="G3" s="62" t="s">
        <v>115</v>
      </c>
      <c r="H3" s="62"/>
      <c r="I3" s="101" t="s">
        <v>7</v>
      </c>
      <c r="J3" s="62"/>
      <c r="K3" s="62" t="s">
        <v>115</v>
      </c>
      <c r="L3" s="62"/>
      <c r="M3" s="101" t="s">
        <v>163</v>
      </c>
      <c r="N3" s="62"/>
      <c r="O3" s="62" t="s">
        <v>115</v>
      </c>
      <c r="P3" s="62"/>
      <c r="Q3" s="97" t="s">
        <v>56</v>
      </c>
      <c r="R3" s="97" t="s">
        <v>149</v>
      </c>
      <c r="S3" s="97" t="s">
        <v>110</v>
      </c>
      <c r="T3" s="97" t="s">
        <v>146</v>
      </c>
      <c r="U3" s="97" t="s">
        <v>66</v>
      </c>
      <c r="V3" s="70"/>
      <c r="W3" s="70" t="s">
        <v>115</v>
      </c>
      <c r="X3" s="70"/>
      <c r="Y3" s="105" t="s">
        <v>56</v>
      </c>
      <c r="Z3" s="105" t="s">
        <v>149</v>
      </c>
      <c r="AA3" s="105" t="s">
        <v>110</v>
      </c>
      <c r="AB3" s="105" t="s">
        <v>146</v>
      </c>
      <c r="AC3" s="105" t="s">
        <v>66</v>
      </c>
      <c r="AD3" s="106"/>
      <c r="AE3" s="70" t="s">
        <v>115</v>
      </c>
      <c r="AF3" s="70"/>
      <c r="AG3" s="102" t="s">
        <v>105</v>
      </c>
      <c r="AH3" s="102" t="s">
        <v>106</v>
      </c>
      <c r="AI3" s="106"/>
      <c r="AJ3" s="103" t="s">
        <v>107</v>
      </c>
      <c r="AK3" s="103" t="s">
        <v>108</v>
      </c>
      <c r="AL3" s="70"/>
      <c r="AM3" s="62" t="s">
        <v>115</v>
      </c>
      <c r="AN3" s="62"/>
      <c r="AO3" s="104" t="s">
        <v>173</v>
      </c>
      <c r="AP3" s="62"/>
      <c r="AQ3" s="114" t="s">
        <v>80</v>
      </c>
      <c r="AR3" s="114" t="s">
        <v>133</v>
      </c>
      <c r="AS3" s="114" t="s">
        <v>136</v>
      </c>
      <c r="AT3" s="114" t="s">
        <v>452</v>
      </c>
      <c r="AU3" s="114" t="s">
        <v>135</v>
      </c>
      <c r="AV3" s="62"/>
      <c r="AW3" s="139" t="s">
        <v>169</v>
      </c>
      <c r="AX3" s="139" t="s">
        <v>170</v>
      </c>
      <c r="AY3" s="139" t="s">
        <v>171</v>
      </c>
      <c r="AZ3" s="139" t="s">
        <v>124</v>
      </c>
      <c r="BA3" s="139" t="s">
        <v>128</v>
      </c>
      <c r="BB3" s="139" t="s">
        <v>174</v>
      </c>
      <c r="BC3" s="139" t="s">
        <v>175</v>
      </c>
      <c r="BD3" s="139" t="s">
        <v>176</v>
      </c>
      <c r="BE3" s="139" t="s">
        <v>177</v>
      </c>
      <c r="BF3" s="139" t="s">
        <v>355</v>
      </c>
    </row>
    <row r="4" spans="1:96" s="3" customFormat="1" ht="13.5" x14ac:dyDescent="0.25">
      <c r="A4" s="303" t="s">
        <v>132</v>
      </c>
      <c r="B4" s="96" t="s">
        <v>755</v>
      </c>
      <c r="C4" s="94">
        <v>1</v>
      </c>
      <c r="D4" s="198" t="s">
        <v>735</v>
      </c>
      <c r="E4" s="94" t="str">
        <f>IF($AS4="","",LOOKUP($AS4,Domains!$B$2:$B$31,Domains!$C$2:$C$31))</f>
        <v>varchar(100)</v>
      </c>
      <c r="F4" s="99"/>
      <c r="G4" s="94" t="s">
        <v>392</v>
      </c>
      <c r="H4" s="99"/>
      <c r="I4" s="94" t="s">
        <v>694</v>
      </c>
      <c r="J4" s="99"/>
      <c r="K4" s="94"/>
      <c r="L4" s="99"/>
      <c r="M4" s="96"/>
      <c r="N4" s="99"/>
      <c r="O4" s="94"/>
      <c r="P4" s="99"/>
      <c r="Q4" s="59" t="s">
        <v>892</v>
      </c>
      <c r="R4" s="59"/>
      <c r="S4" s="59" t="s">
        <v>883</v>
      </c>
      <c r="T4" s="273" t="s">
        <v>1114</v>
      </c>
      <c r="U4" s="96"/>
      <c r="V4" s="107"/>
      <c r="W4" s="94"/>
      <c r="X4" s="107"/>
      <c r="Y4" s="96"/>
      <c r="Z4" s="94"/>
      <c r="AA4" s="98"/>
      <c r="AB4" s="273"/>
      <c r="AC4" s="96"/>
      <c r="AD4" s="112"/>
      <c r="AE4" s="108"/>
      <c r="AF4" s="107"/>
      <c r="AG4" s="96" t="s">
        <v>164</v>
      </c>
      <c r="AH4" s="96" t="s">
        <v>109</v>
      </c>
      <c r="AI4" s="62"/>
      <c r="AJ4" s="59"/>
      <c r="AK4" s="96" t="s">
        <v>395</v>
      </c>
      <c r="AL4" s="107"/>
      <c r="AM4" s="94" t="s">
        <v>392</v>
      </c>
      <c r="AN4" s="99"/>
      <c r="AO4" s="94" t="s">
        <v>151</v>
      </c>
      <c r="AP4" s="99"/>
      <c r="AQ4" s="198" t="s">
        <v>518</v>
      </c>
      <c r="AR4" s="198" t="s">
        <v>735</v>
      </c>
      <c r="AS4" s="198" t="s">
        <v>286</v>
      </c>
      <c r="AT4" s="141" t="str">
        <f>IF($AS4="","",LOOKUP($AS4,Domains!$B$2:$B$31,Domains!$D$2:$D$31))</f>
        <v>Variable characters (100)</v>
      </c>
      <c r="AU4" s="198" t="s">
        <v>669</v>
      </c>
      <c r="AV4" s="99"/>
      <c r="AW4" s="144">
        <f t="shared" ref="AW4:AW36" si="0">BB4+BC4</f>
        <v>1</v>
      </c>
      <c r="AX4" s="144">
        <f t="shared" ref="AX4:AX36" si="1">BD4+BE4</f>
        <v>0</v>
      </c>
      <c r="AY4" s="144">
        <f t="shared" ref="AY4:AY36" si="2">IF(AE4="",0,1)</f>
        <v>0</v>
      </c>
      <c r="AZ4" s="144">
        <f t="shared" ref="AZ4:AZ36" si="3">IF(G4="",0,1)</f>
        <v>1</v>
      </c>
      <c r="BA4" s="144">
        <f t="shared" ref="BA4:BA36" si="4">IF(K4="",0,1)</f>
        <v>0</v>
      </c>
      <c r="BB4" s="144">
        <f t="shared" ref="BB4:BB36" si="5">IF(S4="",0,1)</f>
        <v>1</v>
      </c>
      <c r="BC4" s="144">
        <f t="shared" ref="BC4:BC36" si="6">IF(O4="",0,1)</f>
        <v>0</v>
      </c>
      <c r="BD4" s="144">
        <f t="shared" ref="BD4:BD36" si="7">IF(W4="",0,1)</f>
        <v>0</v>
      </c>
      <c r="BE4" s="144">
        <f t="shared" ref="BE4:BE36" si="8">IF(AA4="",0,1)</f>
        <v>0</v>
      </c>
      <c r="BF4" s="144">
        <f>IF(AR4="",0,1)</f>
        <v>1</v>
      </c>
    </row>
    <row r="5" spans="1:96" s="3" customFormat="1" ht="13.5" x14ac:dyDescent="0.25">
      <c r="A5" s="304"/>
      <c r="B5" s="96" t="s">
        <v>755</v>
      </c>
      <c r="C5" s="61">
        <v>2</v>
      </c>
      <c r="D5" s="198" t="s">
        <v>736</v>
      </c>
      <c r="E5" s="94" t="str">
        <f>IF($AS5="","",LOOKUP($AS5,Domains!$B$2:$B$31,Domains!$C$2:$C$31))</f>
        <v>varchar(100)</v>
      </c>
      <c r="F5" s="62"/>
      <c r="G5" s="94" t="s">
        <v>392</v>
      </c>
      <c r="H5" s="62"/>
      <c r="I5" s="94" t="s">
        <v>694</v>
      </c>
      <c r="J5" s="62"/>
      <c r="K5" s="61"/>
      <c r="L5" s="62"/>
      <c r="M5" s="59"/>
      <c r="N5" s="62"/>
      <c r="O5" s="61"/>
      <c r="P5" s="62"/>
      <c r="Q5" s="59" t="s">
        <v>867</v>
      </c>
      <c r="R5" s="59"/>
      <c r="S5" s="59" t="s">
        <v>884</v>
      </c>
      <c r="T5" s="274"/>
      <c r="U5" s="59"/>
      <c r="V5" s="70"/>
      <c r="W5" s="61"/>
      <c r="X5" s="70"/>
      <c r="Y5" s="59"/>
      <c r="Z5" s="61"/>
      <c r="AA5" s="59"/>
      <c r="AB5" s="274"/>
      <c r="AC5" s="59"/>
      <c r="AD5" s="100"/>
      <c r="AE5" s="71"/>
      <c r="AF5" s="70"/>
      <c r="AG5" s="96" t="s">
        <v>164</v>
      </c>
      <c r="AH5" s="96" t="s">
        <v>109</v>
      </c>
      <c r="AI5" s="62"/>
      <c r="AJ5" s="59"/>
      <c r="AK5" s="96" t="s">
        <v>395</v>
      </c>
      <c r="AL5" s="70"/>
      <c r="AM5" s="94" t="s">
        <v>392</v>
      </c>
      <c r="AN5" s="62"/>
      <c r="AO5" s="94" t="s">
        <v>151</v>
      </c>
      <c r="AP5" s="62"/>
      <c r="AQ5" s="198" t="s">
        <v>497</v>
      </c>
      <c r="AR5" s="198" t="s">
        <v>736</v>
      </c>
      <c r="AS5" s="198" t="s">
        <v>286</v>
      </c>
      <c r="AT5" s="141" t="str">
        <f>IF($AS5="","",LOOKUP($AS5,Domains!$B$2:$B$31,Domains!$D$2:$D$31))</f>
        <v>Variable characters (100)</v>
      </c>
      <c r="AU5" s="198" t="s">
        <v>604</v>
      </c>
      <c r="AV5" s="62"/>
      <c r="AW5" s="144">
        <f t="shared" si="0"/>
        <v>1</v>
      </c>
      <c r="AX5" s="144">
        <f t="shared" si="1"/>
        <v>0</v>
      </c>
      <c r="AY5" s="144">
        <f t="shared" si="2"/>
        <v>0</v>
      </c>
      <c r="AZ5" s="144">
        <f t="shared" si="3"/>
        <v>1</v>
      </c>
      <c r="BA5" s="144">
        <f t="shared" si="4"/>
        <v>0</v>
      </c>
      <c r="BB5" s="144">
        <f t="shared" si="5"/>
        <v>1</v>
      </c>
      <c r="BC5" s="144">
        <f t="shared" si="6"/>
        <v>0</v>
      </c>
      <c r="BD5" s="144">
        <f t="shared" si="7"/>
        <v>0</v>
      </c>
      <c r="BE5" s="144">
        <f t="shared" si="8"/>
        <v>0</v>
      </c>
      <c r="BF5" s="144">
        <f t="shared" ref="BF5:BF36" si="9">IF(AR5="",0,1)</f>
        <v>1</v>
      </c>
    </row>
    <row r="6" spans="1:96" s="3" customFormat="1" ht="54" x14ac:dyDescent="0.25">
      <c r="A6" s="304"/>
      <c r="B6" s="96" t="s">
        <v>755</v>
      </c>
      <c r="C6" s="61">
        <v>3</v>
      </c>
      <c r="D6" s="198" t="s">
        <v>737</v>
      </c>
      <c r="E6" s="94" t="str">
        <f>IF($AS6="","",LOOKUP($AS6,Domains!$B$2:$B$31,Domains!$C$2:$C$31))</f>
        <v>varchar(100)</v>
      </c>
      <c r="F6" s="62"/>
      <c r="G6" s="94" t="s">
        <v>392</v>
      </c>
      <c r="H6" s="62"/>
      <c r="I6" s="94" t="s">
        <v>694</v>
      </c>
      <c r="J6" s="62"/>
      <c r="K6" s="61"/>
      <c r="L6" s="62"/>
      <c r="M6" s="59"/>
      <c r="N6" s="62"/>
      <c r="O6" s="61"/>
      <c r="P6" s="62"/>
      <c r="Q6" s="59" t="s">
        <v>893</v>
      </c>
      <c r="R6" s="59"/>
      <c r="S6" s="59" t="s">
        <v>987</v>
      </c>
      <c r="T6" s="274"/>
      <c r="U6" s="59"/>
      <c r="V6" s="70"/>
      <c r="W6" s="61"/>
      <c r="X6" s="70"/>
      <c r="Y6" s="59"/>
      <c r="Z6" s="61"/>
      <c r="AA6" s="59"/>
      <c r="AB6" s="274"/>
      <c r="AC6" s="59"/>
      <c r="AD6" s="100"/>
      <c r="AE6" s="71"/>
      <c r="AF6" s="70"/>
      <c r="AG6" s="96"/>
      <c r="AH6" s="96"/>
      <c r="AI6" s="62"/>
      <c r="AJ6" s="59"/>
      <c r="AK6" s="96" t="s">
        <v>395</v>
      </c>
      <c r="AL6" s="70"/>
      <c r="AM6" s="94" t="s">
        <v>392</v>
      </c>
      <c r="AN6" s="62"/>
      <c r="AO6" s="94" t="s">
        <v>151</v>
      </c>
      <c r="AP6" s="62"/>
      <c r="AQ6" s="198" t="s">
        <v>117</v>
      </c>
      <c r="AR6" s="198" t="s">
        <v>737</v>
      </c>
      <c r="AS6" s="198" t="s">
        <v>286</v>
      </c>
      <c r="AT6" s="141" t="str">
        <f>IF($AS6="","",LOOKUP($AS6,Domains!$B$2:$B$31,Domains!$D$2:$D$31))</f>
        <v>Variable characters (100)</v>
      </c>
      <c r="AU6" s="198" t="s">
        <v>358</v>
      </c>
      <c r="AV6" s="62"/>
      <c r="AW6" s="144">
        <f t="shared" si="0"/>
        <v>1</v>
      </c>
      <c r="AX6" s="144">
        <f t="shared" si="1"/>
        <v>0</v>
      </c>
      <c r="AY6" s="144">
        <f t="shared" si="2"/>
        <v>0</v>
      </c>
      <c r="AZ6" s="144">
        <f t="shared" si="3"/>
        <v>1</v>
      </c>
      <c r="BA6" s="144">
        <f t="shared" si="4"/>
        <v>0</v>
      </c>
      <c r="BB6" s="144">
        <f t="shared" si="5"/>
        <v>1</v>
      </c>
      <c r="BC6" s="144">
        <f t="shared" si="6"/>
        <v>0</v>
      </c>
      <c r="BD6" s="144">
        <f t="shared" si="7"/>
        <v>0</v>
      </c>
      <c r="BE6" s="144">
        <f t="shared" si="8"/>
        <v>0</v>
      </c>
      <c r="BF6" s="144">
        <f t="shared" si="9"/>
        <v>1</v>
      </c>
    </row>
    <row r="7" spans="1:96" s="3" customFormat="1" ht="27" x14ac:dyDescent="0.25">
      <c r="A7" s="304"/>
      <c r="B7" s="96" t="s">
        <v>755</v>
      </c>
      <c r="C7" s="61">
        <v>4</v>
      </c>
      <c r="D7" s="198" t="s">
        <v>953</v>
      </c>
      <c r="E7" s="94" t="str">
        <f>IF($AS7="","",LOOKUP($AS7,Domains!$B$2:$B$31,Domains!$C$2:$C$31))</f>
        <v>varchar(100)</v>
      </c>
      <c r="F7" s="62"/>
      <c r="G7" s="94" t="s">
        <v>392</v>
      </c>
      <c r="H7" s="62"/>
      <c r="I7" s="94" t="s">
        <v>694</v>
      </c>
      <c r="J7" s="62"/>
      <c r="K7" s="61"/>
      <c r="L7" s="62"/>
      <c r="M7" s="59"/>
      <c r="N7" s="62"/>
      <c r="O7" s="61"/>
      <c r="P7" s="62"/>
      <c r="Q7" s="59" t="s">
        <v>771</v>
      </c>
      <c r="R7" s="59"/>
      <c r="S7" s="59" t="s">
        <v>986</v>
      </c>
      <c r="T7" s="274"/>
      <c r="U7" s="59"/>
      <c r="V7" s="70"/>
      <c r="W7" s="61"/>
      <c r="X7" s="70"/>
      <c r="Y7" s="59"/>
      <c r="Z7" s="61"/>
      <c r="AA7" s="59"/>
      <c r="AB7" s="274"/>
      <c r="AC7" s="59"/>
      <c r="AD7" s="100"/>
      <c r="AE7" s="71"/>
      <c r="AF7" s="70"/>
      <c r="AG7" s="96"/>
      <c r="AH7" s="96"/>
      <c r="AI7" s="62"/>
      <c r="AJ7" s="59"/>
      <c r="AK7" s="96" t="s">
        <v>395</v>
      </c>
      <c r="AL7" s="70"/>
      <c r="AM7" s="94" t="s">
        <v>392</v>
      </c>
      <c r="AN7" s="62"/>
      <c r="AO7" s="94" t="s">
        <v>151</v>
      </c>
      <c r="AP7" s="62"/>
      <c r="AQ7" s="198" t="s">
        <v>952</v>
      </c>
      <c r="AR7" s="198" t="s">
        <v>953</v>
      </c>
      <c r="AS7" s="198" t="s">
        <v>286</v>
      </c>
      <c r="AT7" s="141" t="str">
        <f>IF($AS7="","",LOOKUP($AS7,Domains!$B$2:$B$31,Domains!$D$2:$D$31))</f>
        <v>Variable characters (100)</v>
      </c>
      <c r="AU7" s="198" t="s">
        <v>305</v>
      </c>
      <c r="AV7" s="62"/>
      <c r="AW7" s="144">
        <f t="shared" si="0"/>
        <v>1</v>
      </c>
      <c r="AX7" s="144">
        <f t="shared" si="1"/>
        <v>0</v>
      </c>
      <c r="AY7" s="144">
        <f t="shared" si="2"/>
        <v>0</v>
      </c>
      <c r="AZ7" s="144">
        <f t="shared" si="3"/>
        <v>1</v>
      </c>
      <c r="BA7" s="144">
        <f t="shared" si="4"/>
        <v>0</v>
      </c>
      <c r="BB7" s="144">
        <f t="shared" si="5"/>
        <v>1</v>
      </c>
      <c r="BC7" s="144">
        <f t="shared" si="6"/>
        <v>0</v>
      </c>
      <c r="BD7" s="144">
        <f t="shared" si="7"/>
        <v>0</v>
      </c>
      <c r="BE7" s="144">
        <f t="shared" si="8"/>
        <v>0</v>
      </c>
      <c r="BF7" s="144">
        <f t="shared" si="9"/>
        <v>1</v>
      </c>
    </row>
    <row r="8" spans="1:96" s="3" customFormat="1" ht="40.5" x14ac:dyDescent="0.25">
      <c r="A8" s="304"/>
      <c r="B8" s="96" t="s">
        <v>755</v>
      </c>
      <c r="C8" s="61">
        <v>5</v>
      </c>
      <c r="D8" s="198" t="s">
        <v>738</v>
      </c>
      <c r="E8" s="94" t="str">
        <f>IF($AS8="","",LOOKUP($AS8,Domains!$B$2:$B$31,Domains!$C$2:$C$31))</f>
        <v>varchar(100)</v>
      </c>
      <c r="F8" s="62"/>
      <c r="G8" s="94" t="s">
        <v>392</v>
      </c>
      <c r="H8" s="62"/>
      <c r="I8" s="94" t="s">
        <v>694</v>
      </c>
      <c r="J8" s="62"/>
      <c r="K8" s="61"/>
      <c r="L8" s="62"/>
      <c r="M8" s="59"/>
      <c r="N8" s="62"/>
      <c r="O8" s="61"/>
      <c r="P8" s="62"/>
      <c r="Q8" s="59" t="s">
        <v>820</v>
      </c>
      <c r="R8" s="59"/>
      <c r="S8" s="59" t="s">
        <v>900</v>
      </c>
      <c r="T8" s="274"/>
      <c r="U8" s="59"/>
      <c r="V8" s="70"/>
      <c r="W8" s="61"/>
      <c r="X8" s="70"/>
      <c r="Y8" s="59"/>
      <c r="Z8" s="61"/>
      <c r="AA8" s="59"/>
      <c r="AB8" s="274"/>
      <c r="AC8" s="59"/>
      <c r="AD8" s="100"/>
      <c r="AE8" s="71"/>
      <c r="AF8" s="70"/>
      <c r="AG8" s="96"/>
      <c r="AH8" s="96"/>
      <c r="AI8" s="62"/>
      <c r="AJ8" s="59"/>
      <c r="AK8" s="96" t="s">
        <v>395</v>
      </c>
      <c r="AL8" s="70"/>
      <c r="AM8" s="94" t="s">
        <v>392</v>
      </c>
      <c r="AN8" s="62"/>
      <c r="AO8" s="94" t="s">
        <v>151</v>
      </c>
      <c r="AP8" s="62"/>
      <c r="AQ8" s="198" t="s">
        <v>489</v>
      </c>
      <c r="AR8" s="198" t="s">
        <v>738</v>
      </c>
      <c r="AS8" s="198" t="s">
        <v>286</v>
      </c>
      <c r="AT8" s="141" t="str">
        <f>IF($AS8="","",LOOKUP($AS8,Domains!$B$2:$B$31,Domains!$D$2:$D$31))</f>
        <v>Variable characters (100)</v>
      </c>
      <c r="AU8" s="198" t="s">
        <v>579</v>
      </c>
      <c r="AV8" s="62"/>
      <c r="AW8" s="144">
        <f t="shared" si="0"/>
        <v>1</v>
      </c>
      <c r="AX8" s="144">
        <f t="shared" si="1"/>
        <v>0</v>
      </c>
      <c r="AY8" s="144">
        <f t="shared" si="2"/>
        <v>0</v>
      </c>
      <c r="AZ8" s="144">
        <f t="shared" si="3"/>
        <v>1</v>
      </c>
      <c r="BA8" s="144">
        <f t="shared" si="4"/>
        <v>0</v>
      </c>
      <c r="BB8" s="144">
        <f t="shared" si="5"/>
        <v>1</v>
      </c>
      <c r="BC8" s="144">
        <f t="shared" si="6"/>
        <v>0</v>
      </c>
      <c r="BD8" s="144">
        <f t="shared" si="7"/>
        <v>0</v>
      </c>
      <c r="BE8" s="144">
        <f t="shared" si="8"/>
        <v>0</v>
      </c>
      <c r="BF8" s="144">
        <f t="shared" si="9"/>
        <v>1</v>
      </c>
    </row>
    <row r="9" spans="1:96" s="3" customFormat="1" ht="40.5" x14ac:dyDescent="0.25">
      <c r="A9" s="304"/>
      <c r="B9" s="96" t="s">
        <v>755</v>
      </c>
      <c r="C9" s="61">
        <v>6</v>
      </c>
      <c r="D9" s="198" t="s">
        <v>739</v>
      </c>
      <c r="E9" s="94" t="str">
        <f>IF($AS9="","",LOOKUP($AS9,Domains!$B$2:$B$31,Domains!$C$2:$C$31))</f>
        <v>varchar(100)</v>
      </c>
      <c r="F9" s="62"/>
      <c r="G9" s="94" t="s">
        <v>392</v>
      </c>
      <c r="H9" s="62"/>
      <c r="I9" s="94" t="s">
        <v>694</v>
      </c>
      <c r="J9" s="62"/>
      <c r="K9" s="61"/>
      <c r="L9" s="62"/>
      <c r="M9" s="59"/>
      <c r="N9" s="62"/>
      <c r="O9" s="61"/>
      <c r="P9" s="62"/>
      <c r="Q9" s="59" t="s">
        <v>835</v>
      </c>
      <c r="R9" s="59"/>
      <c r="S9" s="59" t="s">
        <v>901</v>
      </c>
      <c r="T9" s="274"/>
      <c r="U9" s="59"/>
      <c r="V9" s="70"/>
      <c r="W9" s="61"/>
      <c r="X9" s="70"/>
      <c r="Y9" s="59"/>
      <c r="Z9" s="61"/>
      <c r="AA9" s="59"/>
      <c r="AB9" s="274"/>
      <c r="AC9" s="59"/>
      <c r="AD9" s="100"/>
      <c r="AE9" s="71"/>
      <c r="AF9" s="70"/>
      <c r="AG9" s="96"/>
      <c r="AH9" s="96"/>
      <c r="AI9" s="62"/>
      <c r="AJ9" s="59"/>
      <c r="AK9" s="96" t="s">
        <v>395</v>
      </c>
      <c r="AL9" s="70"/>
      <c r="AM9" s="94" t="s">
        <v>392</v>
      </c>
      <c r="AN9" s="62"/>
      <c r="AO9" s="94" t="s">
        <v>151</v>
      </c>
      <c r="AP9" s="62"/>
      <c r="AQ9" s="198" t="s">
        <v>524</v>
      </c>
      <c r="AR9" s="198" t="s">
        <v>739</v>
      </c>
      <c r="AS9" s="198" t="s">
        <v>286</v>
      </c>
      <c r="AT9" s="141" t="str">
        <f>IF($AS9="","",LOOKUP($AS9,Domains!$B$2:$B$31,Domains!$D$2:$D$31))</f>
        <v>Variable characters (100)</v>
      </c>
      <c r="AU9" s="198" t="s">
        <v>625</v>
      </c>
      <c r="AV9" s="62"/>
      <c r="AW9" s="144">
        <f t="shared" si="0"/>
        <v>1</v>
      </c>
      <c r="AX9" s="144">
        <f t="shared" si="1"/>
        <v>0</v>
      </c>
      <c r="AY9" s="144">
        <f t="shared" si="2"/>
        <v>0</v>
      </c>
      <c r="AZ9" s="144">
        <f t="shared" si="3"/>
        <v>1</v>
      </c>
      <c r="BA9" s="144">
        <f t="shared" si="4"/>
        <v>0</v>
      </c>
      <c r="BB9" s="144">
        <f t="shared" si="5"/>
        <v>1</v>
      </c>
      <c r="BC9" s="144">
        <f t="shared" si="6"/>
        <v>0</v>
      </c>
      <c r="BD9" s="144">
        <f t="shared" si="7"/>
        <v>0</v>
      </c>
      <c r="BE9" s="144">
        <f t="shared" si="8"/>
        <v>0</v>
      </c>
      <c r="BF9" s="144">
        <f t="shared" si="9"/>
        <v>1</v>
      </c>
    </row>
    <row r="10" spans="1:96" s="3" customFormat="1" ht="27" x14ac:dyDescent="0.25">
      <c r="A10" s="304"/>
      <c r="B10" s="96" t="s">
        <v>755</v>
      </c>
      <c r="C10" s="61">
        <v>7</v>
      </c>
      <c r="D10" s="198" t="s">
        <v>740</v>
      </c>
      <c r="E10" s="94" t="str">
        <f>IF($AS10="","",LOOKUP($AS10,Domains!$B$2:$B$31,Domains!$C$2:$C$31))</f>
        <v>varchar(100)</v>
      </c>
      <c r="F10" s="62"/>
      <c r="G10" s="94" t="s">
        <v>392</v>
      </c>
      <c r="H10" s="62"/>
      <c r="I10" s="94" t="s">
        <v>694</v>
      </c>
      <c r="J10" s="62"/>
      <c r="K10" s="61"/>
      <c r="L10" s="62"/>
      <c r="M10" s="59"/>
      <c r="N10" s="62"/>
      <c r="O10" s="61"/>
      <c r="P10" s="62"/>
      <c r="Q10" s="59" t="s">
        <v>894</v>
      </c>
      <c r="R10" s="59"/>
      <c r="S10" s="59" t="s">
        <v>902</v>
      </c>
      <c r="T10" s="274"/>
      <c r="U10" s="59"/>
      <c r="V10" s="70"/>
      <c r="W10" s="61"/>
      <c r="X10" s="70"/>
      <c r="Y10" s="59"/>
      <c r="Z10" s="61"/>
      <c r="AA10" s="59"/>
      <c r="AB10" s="274"/>
      <c r="AC10" s="59"/>
      <c r="AD10" s="100"/>
      <c r="AE10" s="71"/>
      <c r="AF10" s="70"/>
      <c r="AG10" s="96"/>
      <c r="AH10" s="96"/>
      <c r="AI10" s="62"/>
      <c r="AJ10" s="59"/>
      <c r="AK10" s="96" t="s">
        <v>395</v>
      </c>
      <c r="AL10" s="70"/>
      <c r="AM10" s="94" t="s">
        <v>392</v>
      </c>
      <c r="AN10" s="62"/>
      <c r="AO10" s="94" t="s">
        <v>151</v>
      </c>
      <c r="AP10" s="62"/>
      <c r="AQ10" s="198" t="s">
        <v>288</v>
      </c>
      <c r="AR10" s="198" t="s">
        <v>740</v>
      </c>
      <c r="AS10" s="198" t="s">
        <v>286</v>
      </c>
      <c r="AT10" s="141" t="str">
        <f>IF($AS10="","",LOOKUP($AS10,Domains!$B$2:$B$31,Domains!$D$2:$D$31))</f>
        <v>Variable characters (100)</v>
      </c>
      <c r="AU10" s="198" t="s">
        <v>670</v>
      </c>
      <c r="AV10" s="62"/>
      <c r="AW10" s="144">
        <f t="shared" si="0"/>
        <v>1</v>
      </c>
      <c r="AX10" s="144">
        <f t="shared" si="1"/>
        <v>0</v>
      </c>
      <c r="AY10" s="144">
        <f t="shared" si="2"/>
        <v>0</v>
      </c>
      <c r="AZ10" s="144">
        <f t="shared" si="3"/>
        <v>1</v>
      </c>
      <c r="BA10" s="144">
        <f t="shared" si="4"/>
        <v>0</v>
      </c>
      <c r="BB10" s="144">
        <f t="shared" si="5"/>
        <v>1</v>
      </c>
      <c r="BC10" s="144">
        <f t="shared" si="6"/>
        <v>0</v>
      </c>
      <c r="BD10" s="144">
        <f t="shared" si="7"/>
        <v>0</v>
      </c>
      <c r="BE10" s="144">
        <f t="shared" si="8"/>
        <v>0</v>
      </c>
      <c r="BF10" s="144">
        <f t="shared" si="9"/>
        <v>1</v>
      </c>
    </row>
    <row r="11" spans="1:96" s="3" customFormat="1" ht="27" x14ac:dyDescent="0.25">
      <c r="A11" s="305"/>
      <c r="B11" s="96" t="s">
        <v>755</v>
      </c>
      <c r="C11" s="61">
        <v>8</v>
      </c>
      <c r="D11" s="198" t="s">
        <v>741</v>
      </c>
      <c r="E11" s="94" t="str">
        <f>IF($AS11="","",LOOKUP($AS11,Domains!$B$2:$B$31,Domains!$C$2:$C$31))</f>
        <v>varchar(100)</v>
      </c>
      <c r="F11" s="62"/>
      <c r="G11" s="94" t="s">
        <v>392</v>
      </c>
      <c r="H11" s="62"/>
      <c r="I11" s="94" t="s">
        <v>694</v>
      </c>
      <c r="J11" s="62"/>
      <c r="K11" s="61"/>
      <c r="L11" s="62"/>
      <c r="M11" s="59"/>
      <c r="N11" s="62"/>
      <c r="O11" s="61"/>
      <c r="P11" s="62"/>
      <c r="Q11" s="59" t="s">
        <v>859</v>
      </c>
      <c r="R11" s="59"/>
      <c r="S11" s="59" t="s">
        <v>903</v>
      </c>
      <c r="T11" s="274"/>
      <c r="U11" s="59"/>
      <c r="V11" s="70"/>
      <c r="W11" s="61"/>
      <c r="X11" s="70"/>
      <c r="Y11" s="59"/>
      <c r="Z11" s="61"/>
      <c r="AA11" s="59"/>
      <c r="AB11" s="274"/>
      <c r="AC11" s="59"/>
      <c r="AD11" s="100"/>
      <c r="AE11" s="71"/>
      <c r="AF11" s="70"/>
      <c r="AG11" s="96"/>
      <c r="AH11" s="96"/>
      <c r="AI11" s="62"/>
      <c r="AJ11" s="59"/>
      <c r="AK11" s="96" t="s">
        <v>395</v>
      </c>
      <c r="AL11" s="70"/>
      <c r="AM11" s="94" t="s">
        <v>392</v>
      </c>
      <c r="AN11" s="62"/>
      <c r="AO11" s="94" t="s">
        <v>151</v>
      </c>
      <c r="AP11" s="62"/>
      <c r="AQ11" s="198" t="s">
        <v>512</v>
      </c>
      <c r="AR11" s="198" t="s">
        <v>741</v>
      </c>
      <c r="AS11" s="198" t="s">
        <v>286</v>
      </c>
      <c r="AT11" s="141" t="str">
        <f>IF($AS11="","",LOOKUP($AS11,Domains!$B$2:$B$31,Domains!$D$2:$D$31))</f>
        <v>Variable characters (100)</v>
      </c>
      <c r="AU11" s="198" t="s">
        <v>655</v>
      </c>
      <c r="AV11" s="62"/>
      <c r="AW11" s="144">
        <f t="shared" si="0"/>
        <v>1</v>
      </c>
      <c r="AX11" s="144">
        <f t="shared" si="1"/>
        <v>0</v>
      </c>
      <c r="AY11" s="144">
        <f t="shared" si="2"/>
        <v>0</v>
      </c>
      <c r="AZ11" s="144">
        <f t="shared" si="3"/>
        <v>1</v>
      </c>
      <c r="BA11" s="144">
        <f t="shared" si="4"/>
        <v>0</v>
      </c>
      <c r="BB11" s="144">
        <f t="shared" si="5"/>
        <v>1</v>
      </c>
      <c r="BC11" s="144">
        <f t="shared" si="6"/>
        <v>0</v>
      </c>
      <c r="BD11" s="144">
        <f t="shared" si="7"/>
        <v>0</v>
      </c>
      <c r="BE11" s="144">
        <f t="shared" si="8"/>
        <v>0</v>
      </c>
      <c r="BF11" s="144">
        <f t="shared" si="9"/>
        <v>1</v>
      </c>
    </row>
    <row r="12" spans="1:96" s="3" customFormat="1" ht="13.5" x14ac:dyDescent="0.25">
      <c r="A12" s="283" t="s">
        <v>113</v>
      </c>
      <c r="B12" s="96" t="s">
        <v>755</v>
      </c>
      <c r="C12" s="61">
        <v>9</v>
      </c>
      <c r="D12" s="142" t="str">
        <f t="shared" ref="D12:D20" si="10">AR12</f>
        <v>SOURCE_SYSTEM</v>
      </c>
      <c r="E12" s="94" t="str">
        <f>IF($AS12="","",LOOKUP($AS12,Domains!$B$2:$B$31,Domains!$C$2:$C$31))</f>
        <v>varchar(10)</v>
      </c>
      <c r="F12" s="62"/>
      <c r="G12" s="94" t="s">
        <v>392</v>
      </c>
      <c r="H12" s="62"/>
      <c r="I12" s="94" t="s">
        <v>694</v>
      </c>
      <c r="J12" s="62"/>
      <c r="K12" s="61"/>
      <c r="L12" s="62"/>
      <c r="M12" s="59"/>
      <c r="N12" s="62"/>
      <c r="O12" s="61"/>
      <c r="P12" s="62"/>
      <c r="Q12" s="59"/>
      <c r="R12" s="59"/>
      <c r="S12" s="59" t="s">
        <v>759</v>
      </c>
      <c r="T12" s="274"/>
      <c r="U12" s="59"/>
      <c r="V12" s="70"/>
      <c r="W12" s="61"/>
      <c r="X12" s="70"/>
      <c r="Y12" s="59"/>
      <c r="Z12" s="61"/>
      <c r="AA12" s="59"/>
      <c r="AB12" s="274"/>
      <c r="AC12" s="59"/>
      <c r="AD12" s="100"/>
      <c r="AE12" s="71"/>
      <c r="AF12" s="70"/>
      <c r="AG12" s="96" t="s">
        <v>387</v>
      </c>
      <c r="AH12" s="96" t="s">
        <v>109</v>
      </c>
      <c r="AI12" s="62"/>
      <c r="AJ12" s="59"/>
      <c r="AK12" s="96" t="s">
        <v>714</v>
      </c>
      <c r="AL12" s="70"/>
      <c r="AM12" s="94" t="s">
        <v>392</v>
      </c>
      <c r="AN12" s="62"/>
      <c r="AO12" s="94" t="s">
        <v>151</v>
      </c>
      <c r="AP12" s="62"/>
      <c r="AQ12" s="198" t="s">
        <v>137</v>
      </c>
      <c r="AR12" s="198" t="s">
        <v>138</v>
      </c>
      <c r="AS12" s="198" t="s">
        <v>138</v>
      </c>
      <c r="AT12" s="141" t="str">
        <f>IF($AS12="","",LOOKUP($AS12,Domains!$B$2:$B$31,Domains!$D$2:$D$31))</f>
        <v>Variable characters (10)</v>
      </c>
      <c r="AU12" s="198" t="s">
        <v>356</v>
      </c>
      <c r="AV12" s="62"/>
      <c r="AW12" s="144">
        <f t="shared" si="0"/>
        <v>1</v>
      </c>
      <c r="AX12" s="144">
        <f t="shared" si="1"/>
        <v>0</v>
      </c>
      <c r="AY12" s="144">
        <f t="shared" si="2"/>
        <v>0</v>
      </c>
      <c r="AZ12" s="144">
        <f t="shared" si="3"/>
        <v>1</v>
      </c>
      <c r="BA12" s="144">
        <f t="shared" si="4"/>
        <v>0</v>
      </c>
      <c r="BB12" s="144">
        <f t="shared" si="5"/>
        <v>1</v>
      </c>
      <c r="BC12" s="144">
        <f t="shared" si="6"/>
        <v>0</v>
      </c>
      <c r="BD12" s="144">
        <f t="shared" si="7"/>
        <v>0</v>
      </c>
      <c r="BE12" s="144">
        <f t="shared" si="8"/>
        <v>0</v>
      </c>
      <c r="BF12" s="144">
        <f t="shared" si="9"/>
        <v>1</v>
      </c>
    </row>
    <row r="13" spans="1:96" s="3" customFormat="1" ht="13.5" x14ac:dyDescent="0.25">
      <c r="A13" s="284"/>
      <c r="B13" s="96" t="s">
        <v>755</v>
      </c>
      <c r="C13" s="61">
        <v>10</v>
      </c>
      <c r="D13" s="142" t="str">
        <f t="shared" si="10"/>
        <v>TRANS_DTS</v>
      </c>
      <c r="E13" s="94" t="str">
        <f>IF($AS13="","",LOOKUP($AS13,Domains!$B$2:$B$31,Domains!$C$2:$C$31))</f>
        <v>datetime</v>
      </c>
      <c r="F13" s="62"/>
      <c r="G13" s="94" t="s">
        <v>392</v>
      </c>
      <c r="H13" s="62"/>
      <c r="I13" s="94" t="s">
        <v>694</v>
      </c>
      <c r="J13" s="62"/>
      <c r="K13" s="61"/>
      <c r="L13" s="62"/>
      <c r="M13" s="59"/>
      <c r="N13" s="62"/>
      <c r="O13" s="61"/>
      <c r="P13" s="62"/>
      <c r="Q13" s="59" t="s">
        <v>895</v>
      </c>
      <c r="R13" s="59"/>
      <c r="S13" s="59" t="s">
        <v>885</v>
      </c>
      <c r="T13" s="274"/>
      <c r="U13" s="59"/>
      <c r="V13" s="70"/>
      <c r="W13" s="61"/>
      <c r="X13" s="70"/>
      <c r="Y13" s="59"/>
      <c r="Z13" s="61"/>
      <c r="AA13" s="59"/>
      <c r="AB13" s="274"/>
      <c r="AC13" s="59"/>
      <c r="AD13" s="100"/>
      <c r="AE13" s="71"/>
      <c r="AF13" s="70"/>
      <c r="AG13" s="96" t="s">
        <v>164</v>
      </c>
      <c r="AH13" s="96" t="s">
        <v>109</v>
      </c>
      <c r="AI13" s="62"/>
      <c r="AJ13" s="59"/>
      <c r="AK13" s="59"/>
      <c r="AL13" s="70"/>
      <c r="AM13" s="94" t="s">
        <v>392</v>
      </c>
      <c r="AN13" s="62"/>
      <c r="AO13" s="94" t="s">
        <v>151</v>
      </c>
      <c r="AP13" s="62"/>
      <c r="AQ13" s="198" t="s">
        <v>519</v>
      </c>
      <c r="AR13" s="198" t="s">
        <v>672</v>
      </c>
      <c r="AS13" s="198" t="s">
        <v>289</v>
      </c>
      <c r="AT13" s="141" t="str">
        <f>IF($AS13="","",LOOKUP($AS13,Domains!$B$2:$B$31,Domains!$D$2:$D$31))</f>
        <v>Date &amp; Time</v>
      </c>
      <c r="AU13" s="198" t="s">
        <v>680</v>
      </c>
      <c r="AV13" s="62"/>
      <c r="AW13" s="144">
        <f t="shared" si="0"/>
        <v>1</v>
      </c>
      <c r="AX13" s="144">
        <f t="shared" si="1"/>
        <v>0</v>
      </c>
      <c r="AY13" s="144">
        <f t="shared" si="2"/>
        <v>0</v>
      </c>
      <c r="AZ13" s="144">
        <f t="shared" si="3"/>
        <v>1</v>
      </c>
      <c r="BA13" s="144">
        <f t="shared" si="4"/>
        <v>0</v>
      </c>
      <c r="BB13" s="144">
        <f t="shared" si="5"/>
        <v>1</v>
      </c>
      <c r="BC13" s="144">
        <f t="shared" si="6"/>
        <v>0</v>
      </c>
      <c r="BD13" s="144">
        <f t="shared" si="7"/>
        <v>0</v>
      </c>
      <c r="BE13" s="144">
        <f t="shared" si="8"/>
        <v>0</v>
      </c>
      <c r="BF13" s="144">
        <f t="shared" si="9"/>
        <v>1</v>
      </c>
    </row>
    <row r="14" spans="1:96" s="41" customFormat="1" ht="13.5" x14ac:dyDescent="0.25">
      <c r="A14" s="284"/>
      <c r="B14" s="96" t="s">
        <v>755</v>
      </c>
      <c r="C14" s="61">
        <v>11</v>
      </c>
      <c r="D14" s="142" t="str">
        <f t="shared" si="10"/>
        <v>TRANS_NO</v>
      </c>
      <c r="E14" s="94" t="str">
        <f>IF($AS14="","",LOOKUP($AS14,Domains!$B$2:$B$31,Domains!$C$2:$C$31))</f>
        <v>varchar(255)</v>
      </c>
      <c r="F14" s="62"/>
      <c r="G14" s="94" t="s">
        <v>392</v>
      </c>
      <c r="H14" s="62"/>
      <c r="I14" s="94" t="s">
        <v>694</v>
      </c>
      <c r="J14" s="62"/>
      <c r="K14" s="61"/>
      <c r="L14" s="62"/>
      <c r="M14" s="59"/>
      <c r="N14" s="62"/>
      <c r="O14" s="61"/>
      <c r="P14" s="62"/>
      <c r="Q14" s="59" t="s">
        <v>895</v>
      </c>
      <c r="R14" s="59"/>
      <c r="S14" s="59" t="s">
        <v>886</v>
      </c>
      <c r="T14" s="274"/>
      <c r="U14" s="59"/>
      <c r="V14" s="70"/>
      <c r="W14" s="61"/>
      <c r="X14" s="70"/>
      <c r="Y14" s="59"/>
      <c r="Z14" s="61"/>
      <c r="AA14" s="59"/>
      <c r="AB14" s="274"/>
      <c r="AC14" s="59"/>
      <c r="AD14" s="100"/>
      <c r="AE14" s="71"/>
      <c r="AF14" s="70"/>
      <c r="AG14" s="59"/>
      <c r="AH14" s="59"/>
      <c r="AI14" s="62"/>
      <c r="AJ14" s="59"/>
      <c r="AK14" s="59" t="s">
        <v>81</v>
      </c>
      <c r="AL14" s="70"/>
      <c r="AM14" s="94" t="s">
        <v>392</v>
      </c>
      <c r="AN14" s="62"/>
      <c r="AO14" s="94" t="s">
        <v>151</v>
      </c>
      <c r="AP14" s="62"/>
      <c r="AQ14" s="198" t="s">
        <v>520</v>
      </c>
      <c r="AR14" s="198" t="s">
        <v>673</v>
      </c>
      <c r="AS14" s="198" t="s">
        <v>299</v>
      </c>
      <c r="AT14" s="141" t="str">
        <f>IF($AS14="","",LOOKUP($AS14,Domains!$B$2:$B$31,Domains!$D$2:$D$31))</f>
        <v>Variable characters (255)</v>
      </c>
      <c r="AU14" s="198" t="s">
        <v>681</v>
      </c>
      <c r="AV14" s="62"/>
      <c r="AW14" s="144">
        <f t="shared" si="0"/>
        <v>1</v>
      </c>
      <c r="AX14" s="144">
        <f t="shared" si="1"/>
        <v>0</v>
      </c>
      <c r="AY14" s="144">
        <f t="shared" si="2"/>
        <v>0</v>
      </c>
      <c r="AZ14" s="144">
        <f t="shared" si="3"/>
        <v>1</v>
      </c>
      <c r="BA14" s="144">
        <f t="shared" si="4"/>
        <v>0</v>
      </c>
      <c r="BB14" s="144">
        <f t="shared" si="5"/>
        <v>1</v>
      </c>
      <c r="BC14" s="144">
        <f t="shared" si="6"/>
        <v>0</v>
      </c>
      <c r="BD14" s="144">
        <f t="shared" si="7"/>
        <v>0</v>
      </c>
      <c r="BE14" s="144">
        <f t="shared" si="8"/>
        <v>0</v>
      </c>
      <c r="BF14" s="144">
        <f t="shared" si="9"/>
        <v>1</v>
      </c>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row>
    <row r="15" spans="1:96" s="41" customFormat="1" ht="13.5" x14ac:dyDescent="0.25">
      <c r="A15" s="284"/>
      <c r="B15" s="96" t="s">
        <v>755</v>
      </c>
      <c r="C15" s="61">
        <v>12</v>
      </c>
      <c r="D15" s="142" t="str">
        <f t="shared" si="10"/>
        <v>TRANS_TYPE_CD</v>
      </c>
      <c r="E15" s="94" t="str">
        <f>IF($AS15="","",LOOKUP($AS15,Domains!$B$2:$B$31,Domains!$C$2:$C$31))</f>
        <v>varchar(255)</v>
      </c>
      <c r="F15" s="62"/>
      <c r="G15" s="94" t="s">
        <v>392</v>
      </c>
      <c r="H15" s="62"/>
      <c r="I15" s="94" t="s">
        <v>694</v>
      </c>
      <c r="J15" s="62"/>
      <c r="K15" s="61"/>
      <c r="L15" s="62"/>
      <c r="M15" s="59"/>
      <c r="N15" s="62"/>
      <c r="O15" s="61"/>
      <c r="P15" s="62"/>
      <c r="Q15" s="59" t="s">
        <v>896</v>
      </c>
      <c r="R15" s="59"/>
      <c r="S15" s="59" t="s">
        <v>887</v>
      </c>
      <c r="T15" s="274"/>
      <c r="U15" s="59"/>
      <c r="V15" s="70"/>
      <c r="W15" s="61"/>
      <c r="X15" s="70"/>
      <c r="Y15" s="59"/>
      <c r="Z15" s="61"/>
      <c r="AA15" s="59"/>
      <c r="AB15" s="274"/>
      <c r="AC15" s="59"/>
      <c r="AD15" s="100"/>
      <c r="AE15" s="71"/>
      <c r="AF15" s="70"/>
      <c r="AG15" s="59"/>
      <c r="AH15" s="59"/>
      <c r="AI15" s="62"/>
      <c r="AJ15" s="59"/>
      <c r="AK15" s="59" t="s">
        <v>81</v>
      </c>
      <c r="AL15" s="70"/>
      <c r="AM15" s="94" t="s">
        <v>392</v>
      </c>
      <c r="AN15" s="62"/>
      <c r="AO15" s="94" t="s">
        <v>151</v>
      </c>
      <c r="AP15" s="62"/>
      <c r="AQ15" s="198" t="s">
        <v>344</v>
      </c>
      <c r="AR15" s="198" t="s">
        <v>674</v>
      </c>
      <c r="AS15" s="198" t="s">
        <v>299</v>
      </c>
      <c r="AT15" s="141" t="str">
        <f>IF($AS15="","",LOOKUP($AS15,Domains!$B$2:$B$31,Domains!$D$2:$D$31))</f>
        <v>Variable characters (255)</v>
      </c>
      <c r="AU15" s="198" t="s">
        <v>682</v>
      </c>
      <c r="AV15" s="62"/>
      <c r="AW15" s="144">
        <f t="shared" si="0"/>
        <v>1</v>
      </c>
      <c r="AX15" s="144">
        <f t="shared" si="1"/>
        <v>0</v>
      </c>
      <c r="AY15" s="144">
        <f t="shared" si="2"/>
        <v>0</v>
      </c>
      <c r="AZ15" s="144">
        <f t="shared" si="3"/>
        <v>1</v>
      </c>
      <c r="BA15" s="144">
        <f t="shared" si="4"/>
        <v>0</v>
      </c>
      <c r="BB15" s="144">
        <f t="shared" si="5"/>
        <v>1</v>
      </c>
      <c r="BC15" s="144">
        <f t="shared" si="6"/>
        <v>0</v>
      </c>
      <c r="BD15" s="144">
        <f t="shared" si="7"/>
        <v>0</v>
      </c>
      <c r="BE15" s="144">
        <f t="shared" si="8"/>
        <v>0</v>
      </c>
      <c r="BF15" s="144">
        <f t="shared" si="9"/>
        <v>1</v>
      </c>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row>
    <row r="16" spans="1:96" s="41" customFormat="1" ht="13.5" x14ac:dyDescent="0.25">
      <c r="A16" s="284"/>
      <c r="B16" s="96" t="s">
        <v>755</v>
      </c>
      <c r="C16" s="61">
        <v>13</v>
      </c>
      <c r="D16" s="142" t="str">
        <f t="shared" si="10"/>
        <v>TFR_REASON_CD</v>
      </c>
      <c r="E16" s="94" t="str">
        <f>IF($AS16="","",LOOKUP($AS16,Domains!$B$2:$B$31,Domains!$C$2:$C$31))</f>
        <v>varchar(255)</v>
      </c>
      <c r="F16" s="62"/>
      <c r="G16" s="94" t="s">
        <v>392</v>
      </c>
      <c r="H16" s="62"/>
      <c r="I16" s="94" t="s">
        <v>694</v>
      </c>
      <c r="J16" s="62"/>
      <c r="K16" s="61"/>
      <c r="L16" s="62"/>
      <c r="M16" s="59"/>
      <c r="N16" s="62"/>
      <c r="O16" s="61"/>
      <c r="P16" s="62"/>
      <c r="Q16" s="59" t="s">
        <v>897</v>
      </c>
      <c r="R16" s="59"/>
      <c r="S16" s="59" t="s">
        <v>888</v>
      </c>
      <c r="T16" s="274"/>
      <c r="U16" s="59"/>
      <c r="V16" s="70"/>
      <c r="W16" s="61"/>
      <c r="X16" s="70"/>
      <c r="Y16" s="59"/>
      <c r="Z16" s="61"/>
      <c r="AA16" s="59"/>
      <c r="AB16" s="274"/>
      <c r="AC16" s="59"/>
      <c r="AD16" s="100"/>
      <c r="AE16" s="71"/>
      <c r="AF16" s="70"/>
      <c r="AG16" s="59"/>
      <c r="AH16" s="59"/>
      <c r="AI16" s="62"/>
      <c r="AJ16" s="59"/>
      <c r="AK16" s="59" t="s">
        <v>81</v>
      </c>
      <c r="AL16" s="70"/>
      <c r="AM16" s="94" t="s">
        <v>392</v>
      </c>
      <c r="AN16" s="62"/>
      <c r="AO16" s="94" t="s">
        <v>151</v>
      </c>
      <c r="AP16" s="62"/>
      <c r="AQ16" s="198" t="s">
        <v>675</v>
      </c>
      <c r="AR16" s="198" t="s">
        <v>676</v>
      </c>
      <c r="AS16" s="198" t="s">
        <v>299</v>
      </c>
      <c r="AT16" s="141" t="str">
        <f>IF($AS16="","",LOOKUP($AS16,Domains!$B$2:$B$31,Domains!$D$2:$D$31))</f>
        <v>Variable characters (255)</v>
      </c>
      <c r="AU16" s="198" t="s">
        <v>683</v>
      </c>
      <c r="AV16" s="62"/>
      <c r="AW16" s="144">
        <f t="shared" si="0"/>
        <v>1</v>
      </c>
      <c r="AX16" s="144">
        <f t="shared" si="1"/>
        <v>0</v>
      </c>
      <c r="AY16" s="144">
        <f t="shared" si="2"/>
        <v>0</v>
      </c>
      <c r="AZ16" s="144">
        <f t="shared" si="3"/>
        <v>1</v>
      </c>
      <c r="BA16" s="144">
        <f t="shared" si="4"/>
        <v>0</v>
      </c>
      <c r="BB16" s="144">
        <f t="shared" si="5"/>
        <v>1</v>
      </c>
      <c r="BC16" s="144">
        <f t="shared" si="6"/>
        <v>0</v>
      </c>
      <c r="BD16" s="144">
        <f t="shared" si="7"/>
        <v>0</v>
      </c>
      <c r="BE16" s="144">
        <f t="shared" si="8"/>
        <v>0</v>
      </c>
      <c r="BF16" s="144">
        <f t="shared" si="9"/>
        <v>1</v>
      </c>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row>
    <row r="17" spans="1:58" s="3" customFormat="1" ht="13.5" x14ac:dyDescent="0.25">
      <c r="A17" s="284"/>
      <c r="B17" s="96" t="s">
        <v>755</v>
      </c>
      <c r="C17" s="61">
        <v>14</v>
      </c>
      <c r="D17" s="142" t="str">
        <f t="shared" si="10"/>
        <v>TFR_REVERSAL_REASON_CD</v>
      </c>
      <c r="E17" s="94" t="str">
        <f>IF($AS17="","",LOOKUP($AS17,Domains!$B$2:$B$31,Domains!$C$2:$C$31))</f>
        <v>varchar(255)</v>
      </c>
      <c r="F17" s="62"/>
      <c r="G17" s="94" t="s">
        <v>392</v>
      </c>
      <c r="H17" s="62"/>
      <c r="I17" s="94" t="s">
        <v>694</v>
      </c>
      <c r="J17" s="62"/>
      <c r="K17" s="61"/>
      <c r="L17" s="62"/>
      <c r="M17" s="59"/>
      <c r="N17" s="62"/>
      <c r="O17" s="61"/>
      <c r="P17" s="62"/>
      <c r="Q17" s="59" t="s">
        <v>898</v>
      </c>
      <c r="R17" s="59"/>
      <c r="S17" s="59" t="s">
        <v>889</v>
      </c>
      <c r="T17" s="274"/>
      <c r="U17" s="59"/>
      <c r="V17" s="70"/>
      <c r="W17" s="61"/>
      <c r="X17" s="70"/>
      <c r="Y17" s="59"/>
      <c r="Z17" s="61"/>
      <c r="AA17" s="59"/>
      <c r="AB17" s="274"/>
      <c r="AC17" s="59"/>
      <c r="AD17" s="100"/>
      <c r="AE17" s="71"/>
      <c r="AF17" s="70"/>
      <c r="AG17" s="59"/>
      <c r="AH17" s="59"/>
      <c r="AI17" s="62"/>
      <c r="AJ17" s="59"/>
      <c r="AK17" s="59" t="s">
        <v>81</v>
      </c>
      <c r="AL17" s="70"/>
      <c r="AM17" s="94" t="s">
        <v>392</v>
      </c>
      <c r="AN17" s="62"/>
      <c r="AO17" s="94" t="s">
        <v>151</v>
      </c>
      <c r="AP17" s="62"/>
      <c r="AQ17" s="198" t="s">
        <v>677</v>
      </c>
      <c r="AR17" s="198" t="s">
        <v>678</v>
      </c>
      <c r="AS17" s="198" t="s">
        <v>299</v>
      </c>
      <c r="AT17" s="141" t="str">
        <f>IF($AS17="","",LOOKUP($AS17,Domains!$B$2:$B$31,Domains!$D$2:$D$31))</f>
        <v>Variable characters (255)</v>
      </c>
      <c r="AU17" s="198" t="s">
        <v>684</v>
      </c>
      <c r="AV17" s="62"/>
      <c r="AW17" s="144">
        <f t="shared" si="0"/>
        <v>1</v>
      </c>
      <c r="AX17" s="144">
        <f t="shared" si="1"/>
        <v>0</v>
      </c>
      <c r="AY17" s="144">
        <f t="shared" si="2"/>
        <v>0</v>
      </c>
      <c r="AZ17" s="144">
        <f t="shared" si="3"/>
        <v>1</v>
      </c>
      <c r="BA17" s="144">
        <f t="shared" si="4"/>
        <v>0</v>
      </c>
      <c r="BB17" s="144">
        <f t="shared" si="5"/>
        <v>1</v>
      </c>
      <c r="BC17" s="144">
        <f t="shared" si="6"/>
        <v>0</v>
      </c>
      <c r="BD17" s="144">
        <f t="shared" si="7"/>
        <v>0</v>
      </c>
      <c r="BE17" s="144">
        <f t="shared" si="8"/>
        <v>0</v>
      </c>
      <c r="BF17" s="144">
        <f t="shared" si="9"/>
        <v>1</v>
      </c>
    </row>
    <row r="18" spans="1:58" s="3" customFormat="1" ht="13.5" x14ac:dyDescent="0.25">
      <c r="A18" s="284"/>
      <c r="B18" s="96" t="s">
        <v>755</v>
      </c>
      <c r="C18" s="61">
        <v>15</v>
      </c>
      <c r="D18" s="142" t="str">
        <f t="shared" si="10"/>
        <v>CURR_CD</v>
      </c>
      <c r="E18" s="94" t="str">
        <f>IF($AS18="","",LOOKUP($AS18,Domains!$B$2:$B$31,Domains!$C$2:$C$31))</f>
        <v>varchar(255)</v>
      </c>
      <c r="F18" s="62"/>
      <c r="G18" s="94" t="s">
        <v>392</v>
      </c>
      <c r="H18" s="62"/>
      <c r="I18" s="94" t="s">
        <v>694</v>
      </c>
      <c r="J18" s="62"/>
      <c r="K18" s="61"/>
      <c r="L18" s="62"/>
      <c r="M18" s="59"/>
      <c r="N18" s="62"/>
      <c r="O18" s="61"/>
      <c r="P18" s="62"/>
      <c r="Q18" s="59" t="s">
        <v>824</v>
      </c>
      <c r="R18" s="59"/>
      <c r="S18" s="59" t="s">
        <v>814</v>
      </c>
      <c r="T18" s="274"/>
      <c r="U18" s="59"/>
      <c r="V18" s="70"/>
      <c r="W18" s="61"/>
      <c r="X18" s="70"/>
      <c r="Y18" s="59"/>
      <c r="Z18" s="61"/>
      <c r="AA18" s="59"/>
      <c r="AB18" s="274"/>
      <c r="AC18" s="59"/>
      <c r="AD18" s="100"/>
      <c r="AE18" s="71"/>
      <c r="AF18" s="70"/>
      <c r="AG18" s="59"/>
      <c r="AH18" s="59"/>
      <c r="AI18" s="62"/>
      <c r="AJ18" s="59"/>
      <c r="AK18" s="59" t="s">
        <v>81</v>
      </c>
      <c r="AL18" s="70"/>
      <c r="AM18" s="94" t="s">
        <v>392</v>
      </c>
      <c r="AN18" s="62"/>
      <c r="AO18" s="94" t="s">
        <v>151</v>
      </c>
      <c r="AP18" s="62"/>
      <c r="AQ18" s="198" t="s">
        <v>393</v>
      </c>
      <c r="AR18" s="198" t="s">
        <v>587</v>
      </c>
      <c r="AS18" s="198" t="s">
        <v>299</v>
      </c>
      <c r="AT18" s="141" t="str">
        <f>IF($AS18="","",LOOKUP($AS18,Domains!$B$2:$B$31,Domains!$D$2:$D$31))</f>
        <v>Variable characters (255)</v>
      </c>
      <c r="AU18" s="198" t="s">
        <v>685</v>
      </c>
      <c r="AV18" s="62"/>
      <c r="AW18" s="144">
        <f t="shared" si="0"/>
        <v>1</v>
      </c>
      <c r="AX18" s="144">
        <f t="shared" si="1"/>
        <v>0</v>
      </c>
      <c r="AY18" s="144">
        <f t="shared" si="2"/>
        <v>0</v>
      </c>
      <c r="AZ18" s="144">
        <f t="shared" si="3"/>
        <v>1</v>
      </c>
      <c r="BA18" s="144">
        <f t="shared" si="4"/>
        <v>0</v>
      </c>
      <c r="BB18" s="144">
        <f t="shared" si="5"/>
        <v>1</v>
      </c>
      <c r="BC18" s="144">
        <f t="shared" si="6"/>
        <v>0</v>
      </c>
      <c r="BD18" s="144">
        <f t="shared" si="7"/>
        <v>0</v>
      </c>
      <c r="BE18" s="144">
        <f t="shared" si="8"/>
        <v>0</v>
      </c>
      <c r="BF18" s="144">
        <f t="shared" si="9"/>
        <v>1</v>
      </c>
    </row>
    <row r="19" spans="1:58" s="3" customFormat="1" ht="13.5" x14ac:dyDescent="0.25">
      <c r="A19" s="284"/>
      <c r="B19" s="96" t="s">
        <v>755</v>
      </c>
      <c r="C19" s="61">
        <v>16</v>
      </c>
      <c r="D19" s="142" t="str">
        <f t="shared" si="10"/>
        <v>TRANS_AMT</v>
      </c>
      <c r="E19" s="94" t="str">
        <f>IF($AS19="","",LOOKUP($AS19,Domains!$B$2:$B$31,Domains!$C$2:$C$31))</f>
        <v>decimal(18,2)</v>
      </c>
      <c r="F19" s="62"/>
      <c r="G19" s="94" t="s">
        <v>392</v>
      </c>
      <c r="H19" s="62"/>
      <c r="I19" s="94" t="s">
        <v>694</v>
      </c>
      <c r="J19" s="62"/>
      <c r="K19" s="61"/>
      <c r="L19" s="62"/>
      <c r="M19" s="59"/>
      <c r="N19" s="62"/>
      <c r="O19" s="61"/>
      <c r="P19" s="62"/>
      <c r="Q19" s="59" t="s">
        <v>895</v>
      </c>
      <c r="R19" s="59"/>
      <c r="S19" s="59" t="s">
        <v>890</v>
      </c>
      <c r="T19" s="274"/>
      <c r="U19" s="59"/>
      <c r="V19" s="70"/>
      <c r="W19" s="61"/>
      <c r="X19" s="70"/>
      <c r="Y19" s="59"/>
      <c r="Z19" s="61"/>
      <c r="AA19" s="59"/>
      <c r="AB19" s="274"/>
      <c r="AC19" s="59"/>
      <c r="AD19" s="100"/>
      <c r="AE19" s="71"/>
      <c r="AF19" s="70"/>
      <c r="AG19" s="59"/>
      <c r="AH19" s="59"/>
      <c r="AI19" s="62"/>
      <c r="AJ19" s="59"/>
      <c r="AK19" s="59" t="s">
        <v>93</v>
      </c>
      <c r="AL19" s="70"/>
      <c r="AM19" s="94" t="s">
        <v>392</v>
      </c>
      <c r="AN19" s="62"/>
      <c r="AO19" s="94" t="s">
        <v>151</v>
      </c>
      <c r="AP19" s="62"/>
      <c r="AQ19" s="198" t="s">
        <v>317</v>
      </c>
      <c r="AR19" s="198" t="s">
        <v>679</v>
      </c>
      <c r="AS19" s="198" t="s">
        <v>318</v>
      </c>
      <c r="AT19" s="141" t="str">
        <f>IF($AS19="","",LOOKUP($AS19,Domains!$B$2:$B$31,Domains!$D$2:$D$31))</f>
        <v>Number (18,2)</v>
      </c>
      <c r="AU19" s="198" t="s">
        <v>686</v>
      </c>
      <c r="AV19" s="62"/>
      <c r="AW19" s="144">
        <f t="shared" si="0"/>
        <v>1</v>
      </c>
      <c r="AX19" s="144">
        <f t="shared" si="1"/>
        <v>0</v>
      </c>
      <c r="AY19" s="144">
        <f t="shared" si="2"/>
        <v>0</v>
      </c>
      <c r="AZ19" s="144">
        <f t="shared" si="3"/>
        <v>1</v>
      </c>
      <c r="BA19" s="144">
        <f t="shared" si="4"/>
        <v>0</v>
      </c>
      <c r="BB19" s="144">
        <f t="shared" si="5"/>
        <v>1</v>
      </c>
      <c r="BC19" s="144">
        <f t="shared" si="6"/>
        <v>0</v>
      </c>
      <c r="BD19" s="144">
        <f t="shared" si="7"/>
        <v>0</v>
      </c>
      <c r="BE19" s="144">
        <f t="shared" si="8"/>
        <v>0</v>
      </c>
      <c r="BF19" s="144">
        <f t="shared" si="9"/>
        <v>1</v>
      </c>
    </row>
    <row r="20" spans="1:58" s="3" customFormat="1" ht="13.5" x14ac:dyDescent="0.25">
      <c r="A20" s="284"/>
      <c r="B20" s="96" t="s">
        <v>755</v>
      </c>
      <c r="C20" s="61">
        <v>17</v>
      </c>
      <c r="D20" s="142" t="str">
        <f t="shared" si="10"/>
        <v>CHRG_SUBTYPE_CD</v>
      </c>
      <c r="E20" s="94" t="str">
        <f>IF($AS20="","",LOOKUP($AS20,Domains!$B$2:$B$31,Domains!$C$2:$C$31))</f>
        <v>varchar(255)</v>
      </c>
      <c r="F20" s="62"/>
      <c r="G20" s="94" t="s">
        <v>392</v>
      </c>
      <c r="H20" s="62"/>
      <c r="I20" s="94" t="s">
        <v>694</v>
      </c>
      <c r="J20" s="62"/>
      <c r="K20" s="61"/>
      <c r="L20" s="62"/>
      <c r="M20" s="59"/>
      <c r="N20" s="62"/>
      <c r="O20" s="61"/>
      <c r="P20" s="62"/>
      <c r="Q20" s="59" t="s">
        <v>899</v>
      </c>
      <c r="R20" s="59"/>
      <c r="S20" s="59" t="s">
        <v>891</v>
      </c>
      <c r="T20" s="274"/>
      <c r="U20" s="59"/>
      <c r="V20" s="70"/>
      <c r="W20" s="61"/>
      <c r="X20" s="70"/>
      <c r="Y20" s="59"/>
      <c r="Z20" s="61"/>
      <c r="AA20" s="59"/>
      <c r="AB20" s="274"/>
      <c r="AC20" s="59"/>
      <c r="AD20" s="100"/>
      <c r="AE20" s="71"/>
      <c r="AF20" s="70"/>
      <c r="AG20" s="59"/>
      <c r="AH20" s="59"/>
      <c r="AI20" s="62"/>
      <c r="AJ20" s="59"/>
      <c r="AK20" s="59" t="s">
        <v>81</v>
      </c>
      <c r="AL20" s="70"/>
      <c r="AM20" s="94" t="s">
        <v>392</v>
      </c>
      <c r="AN20" s="62"/>
      <c r="AO20" s="94" t="s">
        <v>151</v>
      </c>
      <c r="AP20" s="62"/>
      <c r="AQ20" s="198" t="s">
        <v>667</v>
      </c>
      <c r="AR20" s="198" t="s">
        <v>668</v>
      </c>
      <c r="AS20" s="198" t="s">
        <v>299</v>
      </c>
      <c r="AT20" s="141" t="str">
        <f>IF($AS20="","",LOOKUP($AS20,Domains!$B$2:$B$31,Domains!$D$2:$D$31))</f>
        <v>Variable characters (255)</v>
      </c>
      <c r="AU20" s="198" t="s">
        <v>671</v>
      </c>
      <c r="AV20" s="62"/>
      <c r="AW20" s="144">
        <f t="shared" si="0"/>
        <v>1</v>
      </c>
      <c r="AX20" s="144">
        <f t="shared" si="1"/>
        <v>0</v>
      </c>
      <c r="AY20" s="144">
        <f t="shared" si="2"/>
        <v>0</v>
      </c>
      <c r="AZ20" s="144">
        <f t="shared" si="3"/>
        <v>1</v>
      </c>
      <c r="BA20" s="144">
        <f t="shared" si="4"/>
        <v>0</v>
      </c>
      <c r="BB20" s="144">
        <f t="shared" si="5"/>
        <v>1</v>
      </c>
      <c r="BC20" s="144">
        <f t="shared" si="6"/>
        <v>0</v>
      </c>
      <c r="BD20" s="144">
        <f t="shared" si="7"/>
        <v>0</v>
      </c>
      <c r="BE20" s="144">
        <f t="shared" si="8"/>
        <v>0</v>
      </c>
      <c r="BF20" s="144">
        <f t="shared" si="9"/>
        <v>1</v>
      </c>
    </row>
    <row r="21" spans="1:58" s="3" customFormat="1" ht="13.5" x14ac:dyDescent="0.25">
      <c r="A21" s="287" t="s">
        <v>114</v>
      </c>
      <c r="B21" s="96"/>
      <c r="C21" s="61"/>
      <c r="D21" s="142"/>
      <c r="E21" s="94" t="str">
        <f>IF($AS21="","",LOOKUP($AS21,Domains!$B$2:$B$31,Domains!$C$2:$C$31))</f>
        <v/>
      </c>
      <c r="F21" s="62"/>
      <c r="G21" s="61"/>
      <c r="H21" s="62"/>
      <c r="I21" s="94"/>
      <c r="J21" s="62"/>
      <c r="K21" s="61"/>
      <c r="L21" s="62"/>
      <c r="M21" s="59"/>
      <c r="N21" s="62"/>
      <c r="O21" s="61"/>
      <c r="P21" s="62"/>
      <c r="Q21" s="59"/>
      <c r="R21" s="61"/>
      <c r="S21" s="59"/>
      <c r="T21" s="274"/>
      <c r="U21" s="59"/>
      <c r="V21" s="70"/>
      <c r="W21" s="61"/>
      <c r="X21" s="70"/>
      <c r="Y21" s="59"/>
      <c r="Z21" s="61"/>
      <c r="AA21" s="59"/>
      <c r="AB21" s="274"/>
      <c r="AC21" s="59"/>
      <c r="AD21" s="100"/>
      <c r="AE21" s="71"/>
      <c r="AF21" s="70"/>
      <c r="AG21" s="59"/>
      <c r="AH21" s="59"/>
      <c r="AI21" s="62"/>
      <c r="AJ21" s="59"/>
      <c r="AK21" s="59"/>
      <c r="AL21" s="70"/>
      <c r="AM21" s="61"/>
      <c r="AN21" s="62"/>
      <c r="AO21" s="94"/>
      <c r="AP21" s="62"/>
      <c r="AQ21" s="198"/>
      <c r="AR21" s="198"/>
      <c r="AS21" s="198"/>
      <c r="AT21" s="141" t="str">
        <f>IF($AS21="","",LOOKUP($AS21,Domains!$B$2:$B$31,Domains!$D$2:$D$31))</f>
        <v/>
      </c>
      <c r="AU21" s="198"/>
      <c r="AV21" s="62"/>
      <c r="AW21" s="144">
        <f t="shared" si="0"/>
        <v>0</v>
      </c>
      <c r="AX21" s="144">
        <f t="shared" si="1"/>
        <v>0</v>
      </c>
      <c r="AY21" s="144">
        <f t="shared" si="2"/>
        <v>0</v>
      </c>
      <c r="AZ21" s="144">
        <f t="shared" si="3"/>
        <v>0</v>
      </c>
      <c r="BA21" s="144">
        <f t="shared" si="4"/>
        <v>0</v>
      </c>
      <c r="BB21" s="144">
        <f t="shared" si="5"/>
        <v>0</v>
      </c>
      <c r="BC21" s="144">
        <f t="shared" si="6"/>
        <v>0</v>
      </c>
      <c r="BD21" s="144">
        <f t="shared" si="7"/>
        <v>0</v>
      </c>
      <c r="BE21" s="144">
        <f t="shared" si="8"/>
        <v>0</v>
      </c>
      <c r="BF21" s="144">
        <f t="shared" si="9"/>
        <v>0</v>
      </c>
    </row>
    <row r="22" spans="1:58" s="3" customFormat="1" ht="13.5" x14ac:dyDescent="0.25">
      <c r="A22" s="288"/>
      <c r="B22" s="96"/>
      <c r="C22" s="61"/>
      <c r="D22" s="142"/>
      <c r="E22" s="94" t="str">
        <f>IF($AS22="","",LOOKUP($AS22,Domains!$B$2:$B$31,Domains!$C$2:$C$31))</f>
        <v/>
      </c>
      <c r="F22" s="62"/>
      <c r="G22" s="61"/>
      <c r="H22" s="62"/>
      <c r="I22" s="94"/>
      <c r="J22" s="62"/>
      <c r="K22" s="61"/>
      <c r="L22" s="62"/>
      <c r="M22" s="59"/>
      <c r="N22" s="62"/>
      <c r="O22" s="61"/>
      <c r="P22" s="62"/>
      <c r="Q22" s="59"/>
      <c r="R22" s="61"/>
      <c r="S22" s="59"/>
      <c r="T22" s="274"/>
      <c r="U22" s="59"/>
      <c r="V22" s="70"/>
      <c r="W22" s="61"/>
      <c r="X22" s="70"/>
      <c r="Y22" s="59"/>
      <c r="Z22" s="61"/>
      <c r="AA22" s="59"/>
      <c r="AB22" s="274"/>
      <c r="AC22" s="59"/>
      <c r="AD22" s="100"/>
      <c r="AE22" s="71"/>
      <c r="AF22" s="70"/>
      <c r="AG22" s="59"/>
      <c r="AH22" s="59"/>
      <c r="AI22" s="62"/>
      <c r="AJ22" s="59"/>
      <c r="AK22" s="59"/>
      <c r="AL22" s="70"/>
      <c r="AM22" s="61"/>
      <c r="AN22" s="62"/>
      <c r="AO22" s="94"/>
      <c r="AP22" s="62"/>
      <c r="AQ22" s="198"/>
      <c r="AR22" s="198"/>
      <c r="AS22" s="198"/>
      <c r="AT22" s="141" t="str">
        <f>IF($AS22="","",LOOKUP($AS22,Domains!$B$2:$B$31,Domains!$D$2:$D$31))</f>
        <v/>
      </c>
      <c r="AU22" s="198"/>
      <c r="AV22" s="62"/>
      <c r="AW22" s="144">
        <f t="shared" si="0"/>
        <v>0</v>
      </c>
      <c r="AX22" s="144">
        <f t="shared" si="1"/>
        <v>0</v>
      </c>
      <c r="AY22" s="144">
        <f t="shared" si="2"/>
        <v>0</v>
      </c>
      <c r="AZ22" s="144">
        <f t="shared" si="3"/>
        <v>0</v>
      </c>
      <c r="BA22" s="144">
        <f t="shared" si="4"/>
        <v>0</v>
      </c>
      <c r="BB22" s="144">
        <f t="shared" si="5"/>
        <v>0</v>
      </c>
      <c r="BC22" s="144">
        <f t="shared" si="6"/>
        <v>0</v>
      </c>
      <c r="BD22" s="144">
        <f t="shared" si="7"/>
        <v>0</v>
      </c>
      <c r="BE22" s="144">
        <f t="shared" si="8"/>
        <v>0</v>
      </c>
      <c r="BF22" s="144">
        <f t="shared" si="9"/>
        <v>0</v>
      </c>
    </row>
    <row r="23" spans="1:58" s="3" customFormat="1" ht="13.5" x14ac:dyDescent="0.25">
      <c r="A23" s="288"/>
      <c r="B23" s="96"/>
      <c r="C23" s="61"/>
      <c r="D23" s="142"/>
      <c r="E23" s="94" t="str">
        <f>IF($AS23="","",LOOKUP($AS23,Domains!$B$2:$B$31,Domains!$C$2:$C$31))</f>
        <v/>
      </c>
      <c r="F23" s="62"/>
      <c r="G23" s="61"/>
      <c r="H23" s="62"/>
      <c r="I23" s="94"/>
      <c r="J23" s="62"/>
      <c r="K23" s="61"/>
      <c r="L23" s="62"/>
      <c r="M23" s="59"/>
      <c r="N23" s="62"/>
      <c r="O23" s="61"/>
      <c r="P23" s="62"/>
      <c r="Q23" s="59"/>
      <c r="R23" s="61"/>
      <c r="S23" s="59"/>
      <c r="T23" s="274"/>
      <c r="U23" s="59"/>
      <c r="V23" s="70"/>
      <c r="W23" s="61"/>
      <c r="X23" s="70"/>
      <c r="Y23" s="59"/>
      <c r="Z23" s="61"/>
      <c r="AA23" s="59"/>
      <c r="AB23" s="274"/>
      <c r="AC23" s="59"/>
      <c r="AD23" s="100"/>
      <c r="AE23" s="71"/>
      <c r="AF23" s="70"/>
      <c r="AG23" s="59"/>
      <c r="AH23" s="59"/>
      <c r="AI23" s="62"/>
      <c r="AJ23" s="59"/>
      <c r="AK23" s="59"/>
      <c r="AL23" s="70"/>
      <c r="AM23" s="61"/>
      <c r="AN23" s="62"/>
      <c r="AO23" s="94"/>
      <c r="AP23" s="62"/>
      <c r="AQ23" s="198"/>
      <c r="AR23" s="198"/>
      <c r="AS23" s="198"/>
      <c r="AT23" s="141" t="str">
        <f>IF($AS23="","",LOOKUP($AS23,Domains!$B$2:$B$31,Domains!$D$2:$D$31))</f>
        <v/>
      </c>
      <c r="AU23" s="198"/>
      <c r="AV23" s="62"/>
      <c r="AW23" s="144">
        <f t="shared" si="0"/>
        <v>0</v>
      </c>
      <c r="AX23" s="144">
        <f t="shared" si="1"/>
        <v>0</v>
      </c>
      <c r="AY23" s="144">
        <f t="shared" si="2"/>
        <v>0</v>
      </c>
      <c r="AZ23" s="144">
        <f t="shared" si="3"/>
        <v>0</v>
      </c>
      <c r="BA23" s="144">
        <f t="shared" si="4"/>
        <v>0</v>
      </c>
      <c r="BB23" s="144">
        <f t="shared" si="5"/>
        <v>0</v>
      </c>
      <c r="BC23" s="144">
        <f t="shared" si="6"/>
        <v>0</v>
      </c>
      <c r="BD23" s="144">
        <f t="shared" si="7"/>
        <v>0</v>
      </c>
      <c r="BE23" s="144">
        <f t="shared" si="8"/>
        <v>0</v>
      </c>
      <c r="BF23" s="144">
        <f t="shared" si="9"/>
        <v>0</v>
      </c>
    </row>
    <row r="24" spans="1:58" s="3" customFormat="1" ht="13.5" customHeight="1" x14ac:dyDescent="0.25">
      <c r="A24" s="288"/>
      <c r="B24" s="96"/>
      <c r="C24" s="61"/>
      <c r="D24" s="142"/>
      <c r="E24" s="94" t="str">
        <f>IF($AS24="","",LOOKUP($AS24,Domains!$B$2:$B$31,Domains!$C$2:$C$31))</f>
        <v/>
      </c>
      <c r="F24" s="62"/>
      <c r="G24" s="61"/>
      <c r="H24" s="62"/>
      <c r="I24" s="94"/>
      <c r="J24" s="62"/>
      <c r="K24" s="61"/>
      <c r="L24" s="62"/>
      <c r="M24" s="59"/>
      <c r="N24" s="62"/>
      <c r="O24" s="61"/>
      <c r="P24" s="62"/>
      <c r="Q24" s="59"/>
      <c r="R24" s="61"/>
      <c r="S24" s="59"/>
      <c r="T24" s="274"/>
      <c r="U24" s="59"/>
      <c r="V24" s="70"/>
      <c r="W24" s="61"/>
      <c r="X24" s="70"/>
      <c r="Y24" s="59"/>
      <c r="Z24" s="61"/>
      <c r="AA24" s="59"/>
      <c r="AB24" s="274"/>
      <c r="AC24" s="59"/>
      <c r="AD24" s="100"/>
      <c r="AE24" s="71"/>
      <c r="AF24" s="70"/>
      <c r="AG24" s="59"/>
      <c r="AH24" s="59"/>
      <c r="AI24" s="62"/>
      <c r="AJ24" s="59"/>
      <c r="AK24" s="59"/>
      <c r="AL24" s="70"/>
      <c r="AM24" s="61"/>
      <c r="AN24" s="62"/>
      <c r="AO24" s="94"/>
      <c r="AP24" s="62"/>
      <c r="AQ24" s="198"/>
      <c r="AR24" s="198"/>
      <c r="AS24" s="198"/>
      <c r="AT24" s="141" t="str">
        <f>IF($AS24="","",LOOKUP($AS24,Domains!$B$2:$B$31,Domains!$D$2:$D$31))</f>
        <v/>
      </c>
      <c r="AU24" s="198"/>
      <c r="AV24" s="62"/>
      <c r="AW24" s="144">
        <f t="shared" si="0"/>
        <v>0</v>
      </c>
      <c r="AX24" s="144">
        <f t="shared" si="1"/>
        <v>0</v>
      </c>
      <c r="AY24" s="144">
        <f t="shared" si="2"/>
        <v>0</v>
      </c>
      <c r="AZ24" s="144">
        <f t="shared" si="3"/>
        <v>0</v>
      </c>
      <c r="BA24" s="144">
        <f t="shared" si="4"/>
        <v>0</v>
      </c>
      <c r="BB24" s="144">
        <f t="shared" si="5"/>
        <v>0</v>
      </c>
      <c r="BC24" s="144">
        <f t="shared" si="6"/>
        <v>0</v>
      </c>
      <c r="BD24" s="144">
        <f t="shared" si="7"/>
        <v>0</v>
      </c>
      <c r="BE24" s="144">
        <f t="shared" si="8"/>
        <v>0</v>
      </c>
      <c r="BF24" s="144">
        <f t="shared" si="9"/>
        <v>0</v>
      </c>
    </row>
    <row r="25" spans="1:58" s="3" customFormat="1" ht="13.5" x14ac:dyDescent="0.25">
      <c r="A25" s="288"/>
      <c r="B25" s="96"/>
      <c r="C25" s="61"/>
      <c r="D25" s="142"/>
      <c r="E25" s="94" t="str">
        <f>IF($AS25="","",LOOKUP($AS25,Domains!$B$2:$B$31,Domains!$C$2:$C$31))</f>
        <v/>
      </c>
      <c r="F25" s="62"/>
      <c r="G25" s="61"/>
      <c r="H25" s="62"/>
      <c r="I25" s="94"/>
      <c r="J25" s="62"/>
      <c r="K25" s="61"/>
      <c r="L25" s="62"/>
      <c r="M25" s="59"/>
      <c r="N25" s="62"/>
      <c r="O25" s="61"/>
      <c r="P25" s="62"/>
      <c r="Q25" s="59"/>
      <c r="R25" s="61"/>
      <c r="S25" s="59"/>
      <c r="T25" s="274"/>
      <c r="U25" s="59"/>
      <c r="V25" s="70"/>
      <c r="W25" s="61"/>
      <c r="X25" s="70"/>
      <c r="Y25" s="66"/>
      <c r="Z25" s="61"/>
      <c r="AA25" s="66"/>
      <c r="AB25" s="274"/>
      <c r="AC25" s="59"/>
      <c r="AD25" s="100"/>
      <c r="AE25" s="71"/>
      <c r="AF25" s="70"/>
      <c r="AG25" s="59"/>
      <c r="AH25" s="59"/>
      <c r="AI25" s="62"/>
      <c r="AJ25" s="59"/>
      <c r="AK25" s="59"/>
      <c r="AL25" s="70"/>
      <c r="AM25" s="61"/>
      <c r="AN25" s="62"/>
      <c r="AO25" s="94"/>
      <c r="AP25" s="62"/>
      <c r="AQ25" s="198"/>
      <c r="AR25" s="198"/>
      <c r="AS25" s="198"/>
      <c r="AT25" s="141" t="str">
        <f>IF($AS25="","",LOOKUP($AS25,Domains!$B$2:$B$31,Domains!$D$2:$D$31))</f>
        <v/>
      </c>
      <c r="AU25" s="198"/>
      <c r="AV25" s="62"/>
      <c r="AW25" s="144">
        <f t="shared" si="0"/>
        <v>0</v>
      </c>
      <c r="AX25" s="144">
        <f t="shared" si="1"/>
        <v>0</v>
      </c>
      <c r="AY25" s="144">
        <f t="shared" si="2"/>
        <v>0</v>
      </c>
      <c r="AZ25" s="144">
        <f t="shared" si="3"/>
        <v>0</v>
      </c>
      <c r="BA25" s="144">
        <f t="shared" si="4"/>
        <v>0</v>
      </c>
      <c r="BB25" s="144">
        <f t="shared" si="5"/>
        <v>0</v>
      </c>
      <c r="BC25" s="144">
        <f t="shared" si="6"/>
        <v>0</v>
      </c>
      <c r="BD25" s="144">
        <f t="shared" si="7"/>
        <v>0</v>
      </c>
      <c r="BE25" s="144">
        <f t="shared" si="8"/>
        <v>0</v>
      </c>
      <c r="BF25" s="144">
        <f t="shared" si="9"/>
        <v>0</v>
      </c>
    </row>
    <row r="26" spans="1:58" s="3" customFormat="1" ht="13.5" x14ac:dyDescent="0.25">
      <c r="A26" s="288"/>
      <c r="B26" s="96"/>
      <c r="C26" s="61"/>
      <c r="D26" s="142"/>
      <c r="E26" s="94" t="str">
        <f>IF($AS26="","",LOOKUP($AS26,Domains!$B$2:$B$31,Domains!$C$2:$C$31))</f>
        <v/>
      </c>
      <c r="F26" s="62"/>
      <c r="G26" s="61"/>
      <c r="H26" s="62"/>
      <c r="I26" s="61"/>
      <c r="J26" s="62"/>
      <c r="K26" s="61"/>
      <c r="L26" s="62"/>
      <c r="M26" s="59"/>
      <c r="N26" s="62"/>
      <c r="O26" s="61"/>
      <c r="P26" s="62"/>
      <c r="Q26" s="59"/>
      <c r="R26" s="61"/>
      <c r="S26" s="59"/>
      <c r="T26" s="274"/>
      <c r="U26" s="59"/>
      <c r="V26" s="70"/>
      <c r="W26" s="61"/>
      <c r="X26" s="70"/>
      <c r="Y26" s="59"/>
      <c r="Z26" s="61"/>
      <c r="AA26" s="59"/>
      <c r="AB26" s="274"/>
      <c r="AC26" s="59"/>
      <c r="AD26" s="100"/>
      <c r="AE26" s="71"/>
      <c r="AF26" s="70"/>
      <c r="AG26" s="59"/>
      <c r="AH26" s="59"/>
      <c r="AI26" s="62"/>
      <c r="AJ26" s="59"/>
      <c r="AK26" s="59"/>
      <c r="AL26" s="70"/>
      <c r="AM26" s="61"/>
      <c r="AN26" s="62"/>
      <c r="AO26" s="94"/>
      <c r="AP26" s="62"/>
      <c r="AQ26" s="198"/>
      <c r="AR26" s="198"/>
      <c r="AS26" s="198"/>
      <c r="AT26" s="141" t="str">
        <f>IF($AS26="","",LOOKUP($AS26,Domains!$B$2:$B$31,Domains!$D$2:$D$31))</f>
        <v/>
      </c>
      <c r="AU26" s="198"/>
      <c r="AV26" s="62"/>
      <c r="AW26" s="144">
        <f t="shared" si="0"/>
        <v>0</v>
      </c>
      <c r="AX26" s="144">
        <f t="shared" si="1"/>
        <v>0</v>
      </c>
      <c r="AY26" s="144">
        <f t="shared" si="2"/>
        <v>0</v>
      </c>
      <c r="AZ26" s="144">
        <f t="shared" si="3"/>
        <v>0</v>
      </c>
      <c r="BA26" s="144">
        <f t="shared" si="4"/>
        <v>0</v>
      </c>
      <c r="BB26" s="144">
        <f t="shared" si="5"/>
        <v>0</v>
      </c>
      <c r="BC26" s="144">
        <f t="shared" si="6"/>
        <v>0</v>
      </c>
      <c r="BD26" s="144">
        <f t="shared" si="7"/>
        <v>0</v>
      </c>
      <c r="BE26" s="144">
        <f t="shared" si="8"/>
        <v>0</v>
      </c>
      <c r="BF26" s="144">
        <f t="shared" si="9"/>
        <v>0</v>
      </c>
    </row>
    <row r="27" spans="1:58" s="3" customFormat="1" ht="13.5" x14ac:dyDescent="0.25">
      <c r="A27" s="288"/>
      <c r="B27" s="96"/>
      <c r="C27" s="61"/>
      <c r="D27" s="142"/>
      <c r="E27" s="94" t="str">
        <f>IF($AS27="","",LOOKUP($AS27,Domains!$B$2:$B$31,Domains!$C$2:$C$31))</f>
        <v/>
      </c>
      <c r="F27" s="62"/>
      <c r="G27" s="61"/>
      <c r="H27" s="62"/>
      <c r="I27" s="61"/>
      <c r="J27" s="62"/>
      <c r="K27" s="61"/>
      <c r="L27" s="62"/>
      <c r="M27" s="59"/>
      <c r="N27" s="62"/>
      <c r="O27" s="61"/>
      <c r="P27" s="62"/>
      <c r="Q27" s="59"/>
      <c r="R27" s="61"/>
      <c r="S27" s="59"/>
      <c r="T27" s="274"/>
      <c r="U27" s="59"/>
      <c r="V27" s="70"/>
      <c r="W27" s="61"/>
      <c r="X27" s="70"/>
      <c r="Y27" s="59"/>
      <c r="Z27" s="61"/>
      <c r="AA27" s="59"/>
      <c r="AB27" s="274"/>
      <c r="AC27" s="59"/>
      <c r="AD27" s="100"/>
      <c r="AE27" s="71"/>
      <c r="AF27" s="70"/>
      <c r="AG27" s="59"/>
      <c r="AH27" s="59"/>
      <c r="AI27" s="62"/>
      <c r="AJ27" s="59"/>
      <c r="AK27" s="59"/>
      <c r="AL27" s="70"/>
      <c r="AM27" s="61"/>
      <c r="AN27" s="62"/>
      <c r="AO27" s="94"/>
      <c r="AP27" s="62"/>
      <c r="AQ27" s="142"/>
      <c r="AR27" s="142"/>
      <c r="AS27" s="142"/>
      <c r="AT27" s="141" t="str">
        <f>IF($AS27="","",LOOKUP($AS27,Domains!$B$2:$B$31,Domains!$D$2:$D$31))</f>
        <v/>
      </c>
      <c r="AU27" s="142"/>
      <c r="AV27" s="62"/>
      <c r="AW27" s="144">
        <f t="shared" si="0"/>
        <v>0</v>
      </c>
      <c r="AX27" s="144">
        <f t="shared" si="1"/>
        <v>0</v>
      </c>
      <c r="AY27" s="144">
        <f t="shared" si="2"/>
        <v>0</v>
      </c>
      <c r="AZ27" s="144">
        <f t="shared" si="3"/>
        <v>0</v>
      </c>
      <c r="BA27" s="144">
        <f t="shared" si="4"/>
        <v>0</v>
      </c>
      <c r="BB27" s="144">
        <f t="shared" si="5"/>
        <v>0</v>
      </c>
      <c r="BC27" s="144">
        <f t="shared" si="6"/>
        <v>0</v>
      </c>
      <c r="BD27" s="144">
        <f t="shared" si="7"/>
        <v>0</v>
      </c>
      <c r="BE27" s="144">
        <f t="shared" si="8"/>
        <v>0</v>
      </c>
      <c r="BF27" s="144">
        <f t="shared" si="9"/>
        <v>0</v>
      </c>
    </row>
    <row r="28" spans="1:58" s="3" customFormat="1" ht="13.5" x14ac:dyDescent="0.25">
      <c r="A28" s="288"/>
      <c r="B28" s="96"/>
      <c r="C28" s="61"/>
      <c r="D28" s="142"/>
      <c r="E28" s="94" t="str">
        <f>IF($AS28="","",LOOKUP($AS28,Domains!$B$2:$B$31,Domains!$C$2:$C$31))</f>
        <v/>
      </c>
      <c r="F28" s="62"/>
      <c r="G28" s="61"/>
      <c r="H28" s="62"/>
      <c r="I28" s="61"/>
      <c r="J28" s="62"/>
      <c r="K28" s="61"/>
      <c r="L28" s="62"/>
      <c r="M28" s="59"/>
      <c r="N28" s="62"/>
      <c r="O28" s="61"/>
      <c r="P28" s="62"/>
      <c r="Q28" s="59"/>
      <c r="R28" s="61"/>
      <c r="S28" s="59"/>
      <c r="T28" s="274"/>
      <c r="U28" s="59"/>
      <c r="V28" s="70"/>
      <c r="W28" s="61"/>
      <c r="X28" s="70"/>
      <c r="Y28" s="59"/>
      <c r="Z28" s="61"/>
      <c r="AA28" s="59"/>
      <c r="AB28" s="274"/>
      <c r="AC28" s="59"/>
      <c r="AD28" s="100"/>
      <c r="AE28" s="71"/>
      <c r="AF28" s="70"/>
      <c r="AG28" s="59"/>
      <c r="AH28" s="59"/>
      <c r="AI28" s="62"/>
      <c r="AJ28" s="59"/>
      <c r="AK28" s="59"/>
      <c r="AL28" s="70"/>
      <c r="AM28" s="61"/>
      <c r="AN28" s="62"/>
      <c r="AO28" s="94"/>
      <c r="AP28" s="62"/>
      <c r="AQ28" s="142"/>
      <c r="AR28" s="142"/>
      <c r="AS28" s="142"/>
      <c r="AT28" s="141" t="str">
        <f>IF($AS28="","",LOOKUP($AS28,Domains!$B$2:$B$31,Domains!$D$2:$D$31))</f>
        <v/>
      </c>
      <c r="AU28" s="142"/>
      <c r="AV28" s="62"/>
      <c r="AW28" s="144">
        <f t="shared" si="0"/>
        <v>0</v>
      </c>
      <c r="AX28" s="144">
        <f t="shared" si="1"/>
        <v>0</v>
      </c>
      <c r="AY28" s="144">
        <f t="shared" si="2"/>
        <v>0</v>
      </c>
      <c r="AZ28" s="144">
        <f t="shared" si="3"/>
        <v>0</v>
      </c>
      <c r="BA28" s="144">
        <f t="shared" si="4"/>
        <v>0</v>
      </c>
      <c r="BB28" s="144">
        <f t="shared" si="5"/>
        <v>0</v>
      </c>
      <c r="BC28" s="144">
        <f t="shared" si="6"/>
        <v>0</v>
      </c>
      <c r="BD28" s="144">
        <f t="shared" si="7"/>
        <v>0</v>
      </c>
      <c r="BE28" s="144">
        <f t="shared" si="8"/>
        <v>0</v>
      </c>
      <c r="BF28" s="144">
        <f t="shared" si="9"/>
        <v>0</v>
      </c>
    </row>
    <row r="29" spans="1:58" s="3" customFormat="1" ht="13.5" x14ac:dyDescent="0.25">
      <c r="A29" s="288"/>
      <c r="B29" s="96"/>
      <c r="C29" s="61"/>
      <c r="D29" s="142"/>
      <c r="E29" s="94" t="str">
        <f>IF($AS29="","",LOOKUP($AS29,Domains!$B$2:$B$31,Domains!$C$2:$C$31))</f>
        <v/>
      </c>
      <c r="F29" s="62"/>
      <c r="G29" s="61"/>
      <c r="H29" s="62"/>
      <c r="I29" s="61"/>
      <c r="J29" s="62"/>
      <c r="K29" s="61"/>
      <c r="L29" s="62"/>
      <c r="M29" s="59"/>
      <c r="N29" s="62"/>
      <c r="O29" s="61"/>
      <c r="P29" s="62"/>
      <c r="Q29" s="59"/>
      <c r="R29" s="61"/>
      <c r="S29" s="59"/>
      <c r="T29" s="274"/>
      <c r="U29" s="59"/>
      <c r="V29" s="70"/>
      <c r="W29" s="61"/>
      <c r="X29" s="70"/>
      <c r="Y29" s="59"/>
      <c r="Z29" s="61"/>
      <c r="AA29" s="59"/>
      <c r="AB29" s="274"/>
      <c r="AC29" s="59"/>
      <c r="AD29" s="100"/>
      <c r="AE29" s="71"/>
      <c r="AF29" s="70"/>
      <c r="AG29" s="59"/>
      <c r="AH29" s="59"/>
      <c r="AI29" s="62"/>
      <c r="AJ29" s="59"/>
      <c r="AK29" s="59"/>
      <c r="AL29" s="70"/>
      <c r="AM29" s="61"/>
      <c r="AN29" s="62"/>
      <c r="AO29" s="94"/>
      <c r="AP29" s="62"/>
      <c r="AQ29" s="142"/>
      <c r="AR29" s="142"/>
      <c r="AS29" s="142"/>
      <c r="AT29" s="141" t="str">
        <f>IF($AS29="","",LOOKUP($AS29,Domains!$B$2:$B$31,Domains!$D$2:$D$31))</f>
        <v/>
      </c>
      <c r="AU29" s="142"/>
      <c r="AV29" s="62"/>
      <c r="AW29" s="144">
        <f t="shared" si="0"/>
        <v>0</v>
      </c>
      <c r="AX29" s="144">
        <f t="shared" si="1"/>
        <v>0</v>
      </c>
      <c r="AY29" s="144">
        <f t="shared" si="2"/>
        <v>0</v>
      </c>
      <c r="AZ29" s="144">
        <f t="shared" si="3"/>
        <v>0</v>
      </c>
      <c r="BA29" s="144">
        <f t="shared" si="4"/>
        <v>0</v>
      </c>
      <c r="BB29" s="144">
        <f t="shared" si="5"/>
        <v>0</v>
      </c>
      <c r="BC29" s="144">
        <f t="shared" si="6"/>
        <v>0</v>
      </c>
      <c r="BD29" s="144">
        <f t="shared" si="7"/>
        <v>0</v>
      </c>
      <c r="BE29" s="144">
        <f t="shared" si="8"/>
        <v>0</v>
      </c>
      <c r="BF29" s="144">
        <f t="shared" si="9"/>
        <v>0</v>
      </c>
    </row>
    <row r="30" spans="1:58" s="3" customFormat="1" ht="13.5" x14ac:dyDescent="0.25">
      <c r="A30" s="288"/>
      <c r="B30" s="96"/>
      <c r="C30" s="61"/>
      <c r="D30" s="142"/>
      <c r="E30" s="94" t="str">
        <f>IF($AS30="","",LOOKUP($AS30,Domains!$B$2:$B$31,Domains!$C$2:$C$31))</f>
        <v/>
      </c>
      <c r="F30" s="62"/>
      <c r="G30" s="61"/>
      <c r="H30" s="62"/>
      <c r="I30" s="61"/>
      <c r="J30" s="62"/>
      <c r="K30" s="61"/>
      <c r="L30" s="62"/>
      <c r="M30" s="59"/>
      <c r="N30" s="62"/>
      <c r="O30" s="61"/>
      <c r="P30" s="62"/>
      <c r="Q30" s="59"/>
      <c r="R30" s="61"/>
      <c r="S30" s="59"/>
      <c r="T30" s="274"/>
      <c r="U30" s="59"/>
      <c r="V30" s="70"/>
      <c r="W30" s="61"/>
      <c r="X30" s="70"/>
      <c r="Y30" s="59"/>
      <c r="Z30" s="61"/>
      <c r="AA30" s="59"/>
      <c r="AB30" s="274"/>
      <c r="AC30" s="59"/>
      <c r="AD30" s="100"/>
      <c r="AE30" s="71"/>
      <c r="AF30" s="70"/>
      <c r="AG30" s="59"/>
      <c r="AH30" s="59"/>
      <c r="AI30" s="62"/>
      <c r="AJ30" s="59"/>
      <c r="AK30" s="59"/>
      <c r="AL30" s="70"/>
      <c r="AM30" s="61"/>
      <c r="AN30" s="62"/>
      <c r="AO30" s="94"/>
      <c r="AP30" s="62"/>
      <c r="AQ30" s="142"/>
      <c r="AR30" s="142"/>
      <c r="AS30" s="142"/>
      <c r="AT30" s="141" t="str">
        <f>IF($AS30="","",LOOKUP($AS30,Domains!$B$2:$B$31,Domains!$D$2:$D$31))</f>
        <v/>
      </c>
      <c r="AU30" s="90"/>
      <c r="AV30" s="62"/>
      <c r="AW30" s="144">
        <f t="shared" si="0"/>
        <v>0</v>
      </c>
      <c r="AX30" s="144">
        <f t="shared" si="1"/>
        <v>0</v>
      </c>
      <c r="AY30" s="144">
        <f t="shared" si="2"/>
        <v>0</v>
      </c>
      <c r="AZ30" s="144">
        <f t="shared" si="3"/>
        <v>0</v>
      </c>
      <c r="BA30" s="144">
        <f t="shared" si="4"/>
        <v>0</v>
      </c>
      <c r="BB30" s="144">
        <f t="shared" si="5"/>
        <v>0</v>
      </c>
      <c r="BC30" s="144">
        <f t="shared" si="6"/>
        <v>0</v>
      </c>
      <c r="BD30" s="144">
        <f t="shared" si="7"/>
        <v>0</v>
      </c>
      <c r="BE30" s="144">
        <f t="shared" si="8"/>
        <v>0</v>
      </c>
      <c r="BF30" s="144">
        <f t="shared" si="9"/>
        <v>0</v>
      </c>
    </row>
    <row r="31" spans="1:58" s="3" customFormat="1" ht="13.5" x14ac:dyDescent="0.25">
      <c r="A31" s="288"/>
      <c r="B31" s="96"/>
      <c r="C31" s="61"/>
      <c r="D31" s="142"/>
      <c r="E31" s="94" t="str">
        <f>IF($AS31="","",LOOKUP($AS31,Domains!$B$2:$B$31,Domains!$C$2:$C$31))</f>
        <v/>
      </c>
      <c r="F31" s="62"/>
      <c r="G31" s="61"/>
      <c r="H31" s="62"/>
      <c r="I31" s="61"/>
      <c r="J31" s="62"/>
      <c r="K31" s="61"/>
      <c r="L31" s="62"/>
      <c r="M31" s="59"/>
      <c r="N31" s="62"/>
      <c r="O31" s="61"/>
      <c r="P31" s="62"/>
      <c r="Q31" s="59"/>
      <c r="R31" s="61"/>
      <c r="S31" s="59"/>
      <c r="T31" s="274"/>
      <c r="U31" s="59"/>
      <c r="V31" s="70"/>
      <c r="W31" s="61"/>
      <c r="X31" s="70"/>
      <c r="Y31" s="59"/>
      <c r="Z31" s="61"/>
      <c r="AA31" s="59"/>
      <c r="AB31" s="274"/>
      <c r="AC31" s="59"/>
      <c r="AD31" s="100"/>
      <c r="AE31" s="71"/>
      <c r="AF31" s="70"/>
      <c r="AG31" s="59"/>
      <c r="AH31" s="59"/>
      <c r="AI31" s="62"/>
      <c r="AJ31" s="59"/>
      <c r="AK31" s="59"/>
      <c r="AL31" s="70"/>
      <c r="AM31" s="61"/>
      <c r="AN31" s="62"/>
      <c r="AO31" s="94"/>
      <c r="AP31" s="62"/>
      <c r="AQ31" s="142"/>
      <c r="AR31" s="142"/>
      <c r="AS31" s="142"/>
      <c r="AT31" s="141" t="str">
        <f>IF($AS31="","",LOOKUP($AS31,Domains!$B$2:$B$31,Domains!$D$2:$D$31))</f>
        <v/>
      </c>
      <c r="AU31" s="142"/>
      <c r="AV31" s="62"/>
      <c r="AW31" s="144">
        <f t="shared" si="0"/>
        <v>0</v>
      </c>
      <c r="AX31" s="144">
        <f t="shared" si="1"/>
        <v>0</v>
      </c>
      <c r="AY31" s="144">
        <f t="shared" si="2"/>
        <v>0</v>
      </c>
      <c r="AZ31" s="144">
        <f t="shared" si="3"/>
        <v>0</v>
      </c>
      <c r="BA31" s="144">
        <f t="shared" si="4"/>
        <v>0</v>
      </c>
      <c r="BB31" s="144">
        <f t="shared" si="5"/>
        <v>0</v>
      </c>
      <c r="BC31" s="144">
        <f t="shared" si="6"/>
        <v>0</v>
      </c>
      <c r="BD31" s="144">
        <f t="shared" si="7"/>
        <v>0</v>
      </c>
      <c r="BE31" s="144">
        <f t="shared" si="8"/>
        <v>0</v>
      </c>
      <c r="BF31" s="144">
        <f t="shared" si="9"/>
        <v>0</v>
      </c>
    </row>
    <row r="32" spans="1:58" s="3" customFormat="1" ht="13.5" x14ac:dyDescent="0.25">
      <c r="A32" s="288"/>
      <c r="B32" s="96"/>
      <c r="C32" s="61"/>
      <c r="D32" s="142"/>
      <c r="E32" s="94" t="str">
        <f>IF($AS32="","",LOOKUP($AS32,Domains!$B$2:$B$31,Domains!$C$2:$C$31))</f>
        <v/>
      </c>
      <c r="F32" s="62"/>
      <c r="G32" s="61"/>
      <c r="H32" s="62"/>
      <c r="I32" s="61"/>
      <c r="J32" s="62"/>
      <c r="K32" s="61"/>
      <c r="L32" s="62"/>
      <c r="M32" s="59"/>
      <c r="N32" s="62"/>
      <c r="O32" s="61"/>
      <c r="P32" s="62"/>
      <c r="Q32" s="59"/>
      <c r="R32" s="61"/>
      <c r="S32" s="59"/>
      <c r="T32" s="274"/>
      <c r="U32" s="59"/>
      <c r="V32" s="70"/>
      <c r="W32" s="61"/>
      <c r="X32" s="70"/>
      <c r="Y32" s="59"/>
      <c r="Z32" s="61"/>
      <c r="AA32" s="59"/>
      <c r="AB32" s="274"/>
      <c r="AC32" s="59"/>
      <c r="AD32" s="100"/>
      <c r="AE32" s="71"/>
      <c r="AF32" s="70"/>
      <c r="AG32" s="59"/>
      <c r="AH32" s="59"/>
      <c r="AI32" s="62"/>
      <c r="AJ32" s="59"/>
      <c r="AK32" s="59"/>
      <c r="AL32" s="70"/>
      <c r="AM32" s="61"/>
      <c r="AN32" s="62"/>
      <c r="AO32" s="94"/>
      <c r="AP32" s="62"/>
      <c r="AQ32" s="142"/>
      <c r="AR32" s="142"/>
      <c r="AS32" s="142"/>
      <c r="AT32" s="141" t="str">
        <f>IF($AS32="","",LOOKUP($AS32,Domains!$B$2:$B$31,Domains!$D$2:$D$31))</f>
        <v/>
      </c>
      <c r="AU32" s="90"/>
      <c r="AV32" s="62"/>
      <c r="AW32" s="144">
        <f t="shared" si="0"/>
        <v>0</v>
      </c>
      <c r="AX32" s="144">
        <f t="shared" si="1"/>
        <v>0</v>
      </c>
      <c r="AY32" s="144">
        <f t="shared" si="2"/>
        <v>0</v>
      </c>
      <c r="AZ32" s="144">
        <f t="shared" si="3"/>
        <v>0</v>
      </c>
      <c r="BA32" s="144">
        <f t="shared" si="4"/>
        <v>0</v>
      </c>
      <c r="BB32" s="144">
        <f t="shared" si="5"/>
        <v>0</v>
      </c>
      <c r="BC32" s="144">
        <f t="shared" si="6"/>
        <v>0</v>
      </c>
      <c r="BD32" s="144">
        <f t="shared" si="7"/>
        <v>0</v>
      </c>
      <c r="BE32" s="144">
        <f t="shared" si="8"/>
        <v>0</v>
      </c>
      <c r="BF32" s="144">
        <f t="shared" si="9"/>
        <v>0</v>
      </c>
    </row>
    <row r="33" spans="1:96" s="3" customFormat="1" ht="13.5" x14ac:dyDescent="0.25">
      <c r="A33" s="288"/>
      <c r="B33" s="96"/>
      <c r="C33" s="61"/>
      <c r="D33" s="142"/>
      <c r="E33" s="94" t="str">
        <f>IF($AS33="","",LOOKUP($AS33,Domains!$B$2:$B$31,Domains!$C$2:$C$31))</f>
        <v/>
      </c>
      <c r="F33" s="62"/>
      <c r="G33" s="61"/>
      <c r="H33" s="62"/>
      <c r="I33" s="61"/>
      <c r="J33" s="62"/>
      <c r="K33" s="61"/>
      <c r="L33" s="62"/>
      <c r="M33" s="59"/>
      <c r="N33" s="62"/>
      <c r="O33" s="61"/>
      <c r="P33" s="62"/>
      <c r="Q33" s="59"/>
      <c r="R33" s="61"/>
      <c r="S33" s="59"/>
      <c r="T33" s="274"/>
      <c r="U33" s="59"/>
      <c r="V33" s="70"/>
      <c r="W33" s="61"/>
      <c r="X33" s="70"/>
      <c r="Y33" s="59"/>
      <c r="Z33" s="61"/>
      <c r="AA33" s="59"/>
      <c r="AB33" s="274"/>
      <c r="AC33" s="59"/>
      <c r="AD33" s="100"/>
      <c r="AE33" s="71"/>
      <c r="AF33" s="70"/>
      <c r="AG33" s="59"/>
      <c r="AH33" s="59"/>
      <c r="AI33" s="62"/>
      <c r="AJ33" s="59"/>
      <c r="AK33" s="59"/>
      <c r="AL33" s="70"/>
      <c r="AM33" s="61"/>
      <c r="AN33" s="62"/>
      <c r="AO33" s="94"/>
      <c r="AP33" s="62"/>
      <c r="AQ33" s="142"/>
      <c r="AR33" s="142"/>
      <c r="AS33" s="142"/>
      <c r="AT33" s="141" t="str">
        <f>IF($AS33="","",LOOKUP($AS33,Domains!$B$2:$B$31,Domains!$D$2:$D$31))</f>
        <v/>
      </c>
      <c r="AU33" s="142"/>
      <c r="AV33" s="62"/>
      <c r="AW33" s="144">
        <f t="shared" si="0"/>
        <v>0</v>
      </c>
      <c r="AX33" s="144">
        <f t="shared" si="1"/>
        <v>0</v>
      </c>
      <c r="AY33" s="144">
        <f t="shared" si="2"/>
        <v>0</v>
      </c>
      <c r="AZ33" s="144">
        <f t="shared" si="3"/>
        <v>0</v>
      </c>
      <c r="BA33" s="144">
        <f t="shared" si="4"/>
        <v>0</v>
      </c>
      <c r="BB33" s="144">
        <f t="shared" si="5"/>
        <v>0</v>
      </c>
      <c r="BC33" s="144">
        <f t="shared" si="6"/>
        <v>0</v>
      </c>
      <c r="BD33" s="144">
        <f t="shared" si="7"/>
        <v>0</v>
      </c>
      <c r="BE33" s="144">
        <f t="shared" si="8"/>
        <v>0</v>
      </c>
      <c r="BF33" s="144">
        <f t="shared" si="9"/>
        <v>0</v>
      </c>
    </row>
    <row r="34" spans="1:96" s="3" customFormat="1" ht="13.5" x14ac:dyDescent="0.25">
      <c r="A34" s="288"/>
      <c r="B34" s="96"/>
      <c r="C34" s="61"/>
      <c r="D34" s="142"/>
      <c r="E34" s="94" t="str">
        <f>IF($AS34="","",LOOKUP($AS34,Domains!$B$2:$B$31,Domains!$C$2:$C$31))</f>
        <v/>
      </c>
      <c r="F34" s="62"/>
      <c r="G34" s="61"/>
      <c r="H34" s="62"/>
      <c r="I34" s="61"/>
      <c r="J34" s="62"/>
      <c r="K34" s="61"/>
      <c r="L34" s="62"/>
      <c r="M34" s="59"/>
      <c r="N34" s="62"/>
      <c r="O34" s="61"/>
      <c r="P34" s="62"/>
      <c r="Q34" s="59"/>
      <c r="R34" s="61"/>
      <c r="S34" s="59"/>
      <c r="T34" s="274"/>
      <c r="U34" s="59"/>
      <c r="V34" s="70"/>
      <c r="W34" s="61"/>
      <c r="X34" s="70"/>
      <c r="Y34" s="59"/>
      <c r="Z34" s="61"/>
      <c r="AA34" s="59"/>
      <c r="AB34" s="274"/>
      <c r="AC34" s="59"/>
      <c r="AD34" s="100"/>
      <c r="AE34" s="71"/>
      <c r="AF34" s="70"/>
      <c r="AG34" s="59"/>
      <c r="AH34" s="59"/>
      <c r="AI34" s="62"/>
      <c r="AJ34" s="59"/>
      <c r="AK34" s="59"/>
      <c r="AL34" s="70"/>
      <c r="AM34" s="61"/>
      <c r="AN34" s="62"/>
      <c r="AO34" s="94"/>
      <c r="AP34" s="62"/>
      <c r="AQ34" s="142"/>
      <c r="AR34" s="142"/>
      <c r="AS34" s="142"/>
      <c r="AT34" s="141" t="str">
        <f>IF($AS34="","",LOOKUP($AS34,Domains!$B$2:$B$31,Domains!$D$2:$D$31))</f>
        <v/>
      </c>
      <c r="AU34" s="142"/>
      <c r="AV34" s="62"/>
      <c r="AW34" s="144">
        <f t="shared" si="0"/>
        <v>0</v>
      </c>
      <c r="AX34" s="144">
        <f t="shared" si="1"/>
        <v>0</v>
      </c>
      <c r="AY34" s="144">
        <f t="shared" si="2"/>
        <v>0</v>
      </c>
      <c r="AZ34" s="144">
        <f t="shared" si="3"/>
        <v>0</v>
      </c>
      <c r="BA34" s="144">
        <f t="shared" si="4"/>
        <v>0</v>
      </c>
      <c r="BB34" s="144">
        <f t="shared" si="5"/>
        <v>0</v>
      </c>
      <c r="BC34" s="144">
        <f t="shared" si="6"/>
        <v>0</v>
      </c>
      <c r="BD34" s="144">
        <f t="shared" si="7"/>
        <v>0</v>
      </c>
      <c r="BE34" s="144">
        <f t="shared" si="8"/>
        <v>0</v>
      </c>
      <c r="BF34" s="144">
        <f t="shared" si="9"/>
        <v>0</v>
      </c>
    </row>
    <row r="35" spans="1:96" s="3" customFormat="1" ht="13.5" x14ac:dyDescent="0.25">
      <c r="A35" s="288"/>
      <c r="B35" s="96"/>
      <c r="C35" s="61"/>
      <c r="D35" s="142"/>
      <c r="E35" s="94" t="str">
        <f>IF($AS35="","",LOOKUP($AS35,Domains!$B$2:$B$31,Domains!$C$2:$C$31))</f>
        <v/>
      </c>
      <c r="F35" s="62"/>
      <c r="G35" s="61"/>
      <c r="H35" s="62"/>
      <c r="I35" s="61"/>
      <c r="J35" s="62"/>
      <c r="K35" s="61"/>
      <c r="L35" s="62"/>
      <c r="M35" s="59"/>
      <c r="N35" s="62"/>
      <c r="O35" s="61"/>
      <c r="P35" s="62"/>
      <c r="Q35" s="59"/>
      <c r="R35" s="61"/>
      <c r="S35" s="59"/>
      <c r="T35" s="274"/>
      <c r="U35" s="59"/>
      <c r="V35" s="70"/>
      <c r="W35" s="61"/>
      <c r="X35" s="70"/>
      <c r="Y35" s="59"/>
      <c r="Z35" s="61"/>
      <c r="AA35" s="59"/>
      <c r="AB35" s="274"/>
      <c r="AC35" s="59"/>
      <c r="AD35" s="100"/>
      <c r="AE35" s="71"/>
      <c r="AF35" s="70"/>
      <c r="AG35" s="59"/>
      <c r="AH35" s="59"/>
      <c r="AI35" s="62"/>
      <c r="AJ35" s="59"/>
      <c r="AK35" s="59"/>
      <c r="AL35" s="70"/>
      <c r="AM35" s="61"/>
      <c r="AN35" s="62"/>
      <c r="AO35" s="94"/>
      <c r="AP35" s="62"/>
      <c r="AQ35" s="142"/>
      <c r="AR35" s="142"/>
      <c r="AS35" s="142"/>
      <c r="AT35" s="141" t="str">
        <f>IF($AS35="","",LOOKUP($AS35,Domains!$B$2:$B$31,Domains!$D$2:$D$31))</f>
        <v/>
      </c>
      <c r="AU35" s="142"/>
      <c r="AV35" s="62"/>
      <c r="AW35" s="144">
        <f t="shared" si="0"/>
        <v>0</v>
      </c>
      <c r="AX35" s="144">
        <f t="shared" si="1"/>
        <v>0</v>
      </c>
      <c r="AY35" s="144">
        <f t="shared" si="2"/>
        <v>0</v>
      </c>
      <c r="AZ35" s="144">
        <f t="shared" si="3"/>
        <v>0</v>
      </c>
      <c r="BA35" s="144">
        <f t="shared" si="4"/>
        <v>0</v>
      </c>
      <c r="BB35" s="144">
        <f t="shared" si="5"/>
        <v>0</v>
      </c>
      <c r="BC35" s="144">
        <f t="shared" si="6"/>
        <v>0</v>
      </c>
      <c r="BD35" s="144">
        <f t="shared" si="7"/>
        <v>0</v>
      </c>
      <c r="BE35" s="144">
        <f t="shared" si="8"/>
        <v>0</v>
      </c>
      <c r="BF35" s="144">
        <f t="shared" si="9"/>
        <v>0</v>
      </c>
    </row>
    <row r="36" spans="1:96" s="3" customFormat="1" ht="13.5" x14ac:dyDescent="0.25">
      <c r="A36" s="289"/>
      <c r="B36" s="96"/>
      <c r="C36" s="61"/>
      <c r="D36" s="142"/>
      <c r="E36" s="94" t="str">
        <f>IF($AS36="","",LOOKUP($AS36,Domains!$B$2:$B$31,Domains!$C$2:$C$31))</f>
        <v/>
      </c>
      <c r="F36" s="62"/>
      <c r="G36" s="61"/>
      <c r="H36" s="62"/>
      <c r="I36" s="61"/>
      <c r="J36" s="62"/>
      <c r="K36" s="61"/>
      <c r="L36" s="62"/>
      <c r="M36" s="59"/>
      <c r="N36" s="62"/>
      <c r="O36" s="61"/>
      <c r="P36" s="62"/>
      <c r="Q36" s="59"/>
      <c r="R36" s="61"/>
      <c r="S36" s="59"/>
      <c r="T36" s="275"/>
      <c r="U36" s="59"/>
      <c r="V36" s="70"/>
      <c r="W36" s="61"/>
      <c r="X36" s="70"/>
      <c r="Y36" s="59"/>
      <c r="Z36" s="61"/>
      <c r="AA36" s="59"/>
      <c r="AB36" s="275"/>
      <c r="AC36" s="59"/>
      <c r="AD36" s="100"/>
      <c r="AE36" s="71"/>
      <c r="AF36" s="70"/>
      <c r="AG36" s="59"/>
      <c r="AH36" s="59"/>
      <c r="AI36" s="62"/>
      <c r="AJ36" s="59"/>
      <c r="AK36" s="59"/>
      <c r="AL36" s="70"/>
      <c r="AM36" s="61"/>
      <c r="AN36" s="62"/>
      <c r="AO36" s="94"/>
      <c r="AP36" s="62"/>
      <c r="AQ36" s="59"/>
      <c r="AR36" s="142"/>
      <c r="AS36" s="59"/>
      <c r="AT36" s="141" t="str">
        <f>IF($AS36="","",LOOKUP($AS36,Domains!$B$2:$B$31,Domains!$D$2:$D$31))</f>
        <v/>
      </c>
      <c r="AU36" s="59"/>
      <c r="AV36" s="62"/>
      <c r="AW36" s="144">
        <f t="shared" si="0"/>
        <v>0</v>
      </c>
      <c r="AX36" s="144">
        <f t="shared" si="1"/>
        <v>0</v>
      </c>
      <c r="AY36" s="144">
        <f t="shared" si="2"/>
        <v>0</v>
      </c>
      <c r="AZ36" s="144">
        <f t="shared" si="3"/>
        <v>0</v>
      </c>
      <c r="BA36" s="144">
        <f t="shared" si="4"/>
        <v>0</v>
      </c>
      <c r="BB36" s="144">
        <f t="shared" si="5"/>
        <v>0</v>
      </c>
      <c r="BC36" s="144">
        <f t="shared" si="6"/>
        <v>0</v>
      </c>
      <c r="BD36" s="144">
        <f t="shared" si="7"/>
        <v>0</v>
      </c>
      <c r="BE36" s="144">
        <f t="shared" si="8"/>
        <v>0</v>
      </c>
      <c r="BF36" s="144">
        <f t="shared" si="9"/>
        <v>0</v>
      </c>
    </row>
    <row r="37" spans="1:96" s="3" customFormat="1" x14ac:dyDescent="0.2">
      <c r="A37" s="68"/>
      <c r="B37" s="64"/>
      <c r="C37" s="64"/>
      <c r="D37" s="64"/>
      <c r="E37" s="65"/>
      <c r="F37" s="65"/>
      <c r="G37" s="65"/>
      <c r="H37" s="65"/>
      <c r="I37" s="65"/>
      <c r="J37" s="65"/>
      <c r="K37" s="65"/>
      <c r="L37" s="65"/>
      <c r="M37" s="64"/>
      <c r="N37" s="64"/>
      <c r="O37" s="65"/>
      <c r="P37" s="64"/>
      <c r="Q37" s="64"/>
      <c r="R37" s="65"/>
      <c r="S37" s="64"/>
      <c r="T37" s="64"/>
      <c r="U37" s="64"/>
      <c r="V37"/>
      <c r="W37"/>
      <c r="X37"/>
      <c r="Y37"/>
      <c r="Z37"/>
      <c r="AA37"/>
      <c r="AB37"/>
      <c r="AC37"/>
      <c r="AD37"/>
      <c r="AE37"/>
      <c r="AF37"/>
      <c r="AG37"/>
      <c r="AH37"/>
      <c r="AI37"/>
      <c r="AJ37"/>
      <c r="AK37"/>
      <c r="AL37"/>
      <c r="AM37" s="65"/>
      <c r="AN37" s="64"/>
      <c r="AP37" s="64"/>
      <c r="AQ37" s="64"/>
      <c r="AR37" s="87"/>
      <c r="AS37" s="64"/>
      <c r="AT37" s="64"/>
      <c r="AU37" s="64"/>
      <c r="AV37" s="65"/>
    </row>
    <row r="38" spans="1:96" s="3" customFormat="1" x14ac:dyDescent="0.2">
      <c r="A38" s="68"/>
      <c r="B38" s="64"/>
      <c r="C38" s="64"/>
      <c r="D38" s="64"/>
      <c r="E38" s="65"/>
      <c r="F38" s="65"/>
      <c r="G38" s="65"/>
      <c r="H38" s="65"/>
      <c r="I38" s="65"/>
      <c r="J38" s="65"/>
      <c r="K38" s="65"/>
      <c r="L38" s="65"/>
      <c r="M38" s="64"/>
      <c r="N38" s="64"/>
      <c r="O38" s="65"/>
      <c r="P38" s="64"/>
      <c r="Q38" s="64"/>
      <c r="R38" s="65"/>
      <c r="S38" s="64"/>
      <c r="T38" s="64"/>
      <c r="U38" s="64"/>
      <c r="V38"/>
      <c r="W38"/>
      <c r="X38"/>
      <c r="Y38"/>
      <c r="Z38"/>
      <c r="AA38"/>
      <c r="AB38"/>
      <c r="AC38"/>
      <c r="AD38"/>
      <c r="AE38"/>
      <c r="AF38"/>
      <c r="AG38"/>
      <c r="AH38"/>
      <c r="AI38"/>
      <c r="AJ38"/>
      <c r="AK38"/>
      <c r="AL38"/>
      <c r="AM38" s="65"/>
      <c r="AN38" s="64"/>
      <c r="AP38" s="64"/>
      <c r="AQ38" s="64"/>
      <c r="AR38" s="87"/>
      <c r="AS38" s="64"/>
      <c r="AT38" s="64"/>
      <c r="AU38" s="64"/>
      <c r="AV38" s="65"/>
    </row>
    <row r="39" spans="1:96" s="3" customFormat="1" x14ac:dyDescent="0.2">
      <c r="A39" s="68"/>
      <c r="B39" s="64"/>
      <c r="C39" s="64"/>
      <c r="D39" s="64"/>
      <c r="E39" s="65"/>
      <c r="F39" s="65"/>
      <c r="G39" s="65"/>
      <c r="H39" s="65"/>
      <c r="I39" s="65"/>
      <c r="J39" s="65"/>
      <c r="K39" s="65"/>
      <c r="L39" s="65"/>
      <c r="M39" s="64"/>
      <c r="N39" s="64"/>
      <c r="O39" s="65"/>
      <c r="P39" s="64"/>
      <c r="Q39" s="64"/>
      <c r="R39" s="65"/>
      <c r="S39" s="64"/>
      <c r="T39" s="64"/>
      <c r="U39" s="64"/>
      <c r="V39"/>
      <c r="W39"/>
      <c r="X39"/>
      <c r="Y39"/>
      <c r="Z39"/>
      <c r="AA39"/>
      <c r="AB39"/>
      <c r="AC39"/>
      <c r="AD39"/>
      <c r="AE39"/>
      <c r="AF39"/>
      <c r="AG39"/>
      <c r="AH39"/>
      <c r="AI39"/>
      <c r="AJ39"/>
      <c r="AK39"/>
      <c r="AL39"/>
      <c r="AM39" s="65"/>
      <c r="AN39" s="64"/>
      <c r="AP39" s="64"/>
      <c r="AQ39" s="64"/>
      <c r="AR39" s="87"/>
      <c r="AS39" s="64"/>
      <c r="AT39" s="64"/>
      <c r="AU39" s="64"/>
      <c r="AV39" s="65"/>
    </row>
    <row r="40" spans="1:96" s="3" customFormat="1" x14ac:dyDescent="0.2">
      <c r="A40" s="68"/>
      <c r="B40" s="64"/>
      <c r="C40" s="64"/>
      <c r="D40" s="64"/>
      <c r="E40" s="65"/>
      <c r="F40" s="65"/>
      <c r="G40" s="65"/>
      <c r="H40" s="65"/>
      <c r="I40" s="65"/>
      <c r="J40" s="65"/>
      <c r="K40" s="65"/>
      <c r="L40" s="65"/>
      <c r="M40" s="64"/>
      <c r="N40" s="64"/>
      <c r="O40" s="65"/>
      <c r="P40" s="64"/>
      <c r="Q40" s="64"/>
      <c r="R40" s="65"/>
      <c r="S40" s="64"/>
      <c r="T40" s="64"/>
      <c r="U40" s="64"/>
      <c r="V40"/>
      <c r="W40"/>
      <c r="X40"/>
      <c r="Y40"/>
      <c r="Z40"/>
      <c r="AA40"/>
      <c r="AB40"/>
      <c r="AC40"/>
      <c r="AD40"/>
      <c r="AE40"/>
      <c r="AF40"/>
      <c r="AG40"/>
      <c r="AH40"/>
      <c r="AI40"/>
      <c r="AJ40"/>
      <c r="AK40"/>
      <c r="AL40"/>
      <c r="AM40" s="65"/>
      <c r="AN40" s="64"/>
      <c r="AP40" s="64"/>
      <c r="AQ40" s="64"/>
      <c r="AR40" s="87"/>
      <c r="AS40" s="64"/>
      <c r="AT40" s="64"/>
      <c r="AU40" s="64"/>
      <c r="AV40" s="65"/>
    </row>
    <row r="41" spans="1:96" s="3" customFormat="1" x14ac:dyDescent="0.2">
      <c r="A41" s="68"/>
      <c r="B41" s="64"/>
      <c r="C41" s="64"/>
      <c r="D41" s="64"/>
      <c r="E41" s="65"/>
      <c r="F41" s="65"/>
      <c r="G41" s="65"/>
      <c r="H41" s="65"/>
      <c r="I41" s="65"/>
      <c r="J41" s="65"/>
      <c r="K41" s="65"/>
      <c r="L41" s="65"/>
      <c r="M41" s="64"/>
      <c r="N41" s="64"/>
      <c r="O41" s="65"/>
      <c r="P41" s="64"/>
      <c r="Q41" s="64"/>
      <c r="R41" s="65"/>
      <c r="S41" s="64"/>
      <c r="T41" s="64"/>
      <c r="U41" s="64"/>
      <c r="V41"/>
      <c r="W41"/>
      <c r="X41"/>
      <c r="Y41"/>
      <c r="Z41"/>
      <c r="AA41"/>
      <c r="AB41"/>
      <c r="AC41"/>
      <c r="AD41"/>
      <c r="AE41"/>
      <c r="AF41"/>
      <c r="AG41"/>
      <c r="AH41"/>
      <c r="AI41"/>
      <c r="AJ41"/>
      <c r="AK41"/>
      <c r="AL41"/>
      <c r="AM41" s="65"/>
      <c r="AN41" s="64"/>
      <c r="AP41" s="64"/>
      <c r="AQ41" s="64"/>
      <c r="AR41" s="87"/>
      <c r="AS41" s="64"/>
      <c r="AT41" s="64"/>
      <c r="AU41" s="64"/>
      <c r="AV41" s="65"/>
    </row>
    <row r="42" spans="1:96" s="3" customFormat="1" x14ac:dyDescent="0.2">
      <c r="A42" s="68"/>
      <c r="B42" s="64"/>
      <c r="C42" s="64"/>
      <c r="D42" s="64"/>
      <c r="E42" s="65"/>
      <c r="F42" s="65"/>
      <c r="G42" s="65"/>
      <c r="H42" s="65"/>
      <c r="I42" s="65"/>
      <c r="J42" s="65"/>
      <c r="K42" s="65"/>
      <c r="L42" s="65"/>
      <c r="M42" s="64"/>
      <c r="N42" s="64"/>
      <c r="O42" s="65"/>
      <c r="P42" s="64"/>
      <c r="Q42" s="64"/>
      <c r="R42" s="65"/>
      <c r="S42" s="64"/>
      <c r="T42" s="64"/>
      <c r="U42" s="64"/>
      <c r="V42"/>
      <c r="W42"/>
      <c r="X42"/>
      <c r="Y42"/>
      <c r="Z42"/>
      <c r="AA42"/>
      <c r="AB42"/>
      <c r="AC42"/>
      <c r="AD42"/>
      <c r="AE42"/>
      <c r="AF42"/>
      <c r="AG42"/>
      <c r="AH42"/>
      <c r="AI42"/>
      <c r="AJ42"/>
      <c r="AK42"/>
      <c r="AL42"/>
      <c r="AM42" s="65"/>
      <c r="AN42" s="64"/>
      <c r="AP42" s="64"/>
      <c r="AQ42" s="64"/>
      <c r="AR42" s="87"/>
      <c r="AS42" s="64"/>
      <c r="AT42" s="64"/>
      <c r="AU42" s="64"/>
      <c r="AV42" s="65"/>
    </row>
    <row r="43" spans="1:96" s="4" customFormat="1" x14ac:dyDescent="0.2">
      <c r="A43" s="68"/>
      <c r="B43" s="64"/>
      <c r="C43" s="64"/>
      <c r="D43" s="64"/>
      <c r="E43" s="65"/>
      <c r="F43" s="65"/>
      <c r="G43" s="65"/>
      <c r="H43" s="65"/>
      <c r="I43" s="65"/>
      <c r="J43" s="65"/>
      <c r="K43" s="65"/>
      <c r="L43" s="65"/>
      <c r="M43" s="64"/>
      <c r="N43" s="64"/>
      <c r="O43" s="65"/>
      <c r="P43" s="64"/>
      <c r="Q43" s="64"/>
      <c r="R43" s="65"/>
      <c r="S43" s="64"/>
      <c r="T43" s="64"/>
      <c r="U43" s="64"/>
      <c r="V43"/>
      <c r="W43"/>
      <c r="X43"/>
      <c r="Y43"/>
      <c r="Z43"/>
      <c r="AA43"/>
      <c r="AB43"/>
      <c r="AC43"/>
      <c r="AD43"/>
      <c r="AE43"/>
      <c r="AF43"/>
      <c r="AG43"/>
      <c r="AH43"/>
      <c r="AI43"/>
      <c r="AJ43"/>
      <c r="AK43"/>
      <c r="AL43"/>
      <c r="AM43" s="65"/>
      <c r="AN43" s="64"/>
      <c r="AO43" s="3"/>
      <c r="AP43" s="64"/>
      <c r="AQ43" s="64"/>
      <c r="AR43" s="87"/>
      <c r="AS43" s="64"/>
      <c r="AT43" s="64"/>
      <c r="AU43" s="64"/>
      <c r="AV43" s="65"/>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row>
    <row r="44" spans="1:96" s="3" customFormat="1" x14ac:dyDescent="0.2">
      <c r="A44" s="68"/>
      <c r="B44" s="64"/>
      <c r="C44" s="64"/>
      <c r="D44" s="64"/>
      <c r="E44" s="65"/>
      <c r="F44" s="65"/>
      <c r="G44" s="65"/>
      <c r="H44" s="65"/>
      <c r="I44" s="65"/>
      <c r="J44" s="65"/>
      <c r="K44" s="65"/>
      <c r="L44" s="65"/>
      <c r="M44" s="64"/>
      <c r="N44" s="64"/>
      <c r="O44" s="65"/>
      <c r="P44" s="64"/>
      <c r="Q44" s="64"/>
      <c r="R44" s="65"/>
      <c r="S44" s="64"/>
      <c r="T44" s="64"/>
      <c r="U44" s="64"/>
      <c r="V44"/>
      <c r="W44"/>
      <c r="X44"/>
      <c r="Y44"/>
      <c r="Z44"/>
      <c r="AA44"/>
      <c r="AB44"/>
      <c r="AC44"/>
      <c r="AD44"/>
      <c r="AE44"/>
      <c r="AF44"/>
      <c r="AG44"/>
      <c r="AH44"/>
      <c r="AI44"/>
      <c r="AJ44"/>
      <c r="AK44"/>
      <c r="AL44"/>
      <c r="AM44" s="65"/>
      <c r="AN44" s="64"/>
      <c r="AP44" s="64"/>
      <c r="AQ44" s="64"/>
      <c r="AR44" s="87"/>
      <c r="AS44" s="64"/>
      <c r="AT44" s="64"/>
      <c r="AU44" s="64"/>
      <c r="AV44" s="65"/>
    </row>
    <row r="45" spans="1:96" s="3" customFormat="1" x14ac:dyDescent="0.2">
      <c r="A45" s="68"/>
      <c r="B45" s="64"/>
      <c r="C45" s="64"/>
      <c r="D45" s="64"/>
      <c r="E45" s="65"/>
      <c r="F45" s="65"/>
      <c r="G45" s="65"/>
      <c r="H45" s="65"/>
      <c r="I45" s="65"/>
      <c r="J45" s="65"/>
      <c r="K45" s="65"/>
      <c r="L45" s="65"/>
      <c r="M45" s="64"/>
      <c r="N45" s="64"/>
      <c r="O45" s="65"/>
      <c r="P45" s="64"/>
      <c r="Q45" s="64"/>
      <c r="R45" s="65"/>
      <c r="S45" s="64"/>
      <c r="T45" s="64"/>
      <c r="U45" s="64"/>
      <c r="V45"/>
      <c r="W45"/>
      <c r="X45"/>
      <c r="Y45"/>
      <c r="Z45"/>
      <c r="AA45"/>
      <c r="AB45"/>
      <c r="AC45"/>
      <c r="AD45"/>
      <c r="AE45"/>
      <c r="AF45"/>
      <c r="AG45"/>
      <c r="AH45"/>
      <c r="AI45"/>
      <c r="AJ45"/>
      <c r="AK45"/>
      <c r="AL45"/>
      <c r="AM45" s="65"/>
      <c r="AN45" s="64"/>
      <c r="AP45" s="64"/>
      <c r="AQ45" s="64"/>
      <c r="AR45" s="87"/>
      <c r="AS45" s="64"/>
      <c r="AT45" s="64"/>
      <c r="AU45" s="64"/>
      <c r="AV45" s="65"/>
    </row>
    <row r="46" spans="1:96" s="3" customFormat="1" x14ac:dyDescent="0.2">
      <c r="A46" s="68"/>
      <c r="B46" s="64"/>
      <c r="C46" s="64"/>
      <c r="D46" s="64"/>
      <c r="E46" s="65"/>
      <c r="F46" s="65"/>
      <c r="G46" s="65"/>
      <c r="H46" s="65"/>
      <c r="I46" s="65"/>
      <c r="J46" s="65"/>
      <c r="K46" s="65"/>
      <c r="L46" s="65"/>
      <c r="M46" s="64"/>
      <c r="N46" s="64"/>
      <c r="O46" s="65"/>
      <c r="P46" s="64"/>
      <c r="Q46" s="64"/>
      <c r="R46" s="65"/>
      <c r="S46" s="64"/>
      <c r="T46" s="64"/>
      <c r="U46" s="64"/>
      <c r="V46"/>
      <c r="W46"/>
      <c r="X46"/>
      <c r="Y46"/>
      <c r="Z46"/>
      <c r="AA46"/>
      <c r="AB46"/>
      <c r="AC46"/>
      <c r="AD46"/>
      <c r="AE46"/>
      <c r="AF46"/>
      <c r="AG46"/>
      <c r="AH46"/>
      <c r="AI46"/>
      <c r="AJ46"/>
      <c r="AK46"/>
      <c r="AL46"/>
      <c r="AM46" s="65"/>
      <c r="AN46" s="64"/>
      <c r="AP46" s="64"/>
      <c r="AQ46" s="64"/>
      <c r="AR46" s="87"/>
      <c r="AS46" s="64"/>
      <c r="AT46" s="64"/>
      <c r="AU46" s="64"/>
      <c r="AV46" s="65"/>
    </row>
    <row r="47" spans="1:96" s="4" customFormat="1" x14ac:dyDescent="0.2">
      <c r="A47" s="68"/>
      <c r="B47" s="64"/>
      <c r="C47" s="64"/>
      <c r="D47" s="64"/>
      <c r="E47" s="65"/>
      <c r="F47" s="65"/>
      <c r="G47" s="65"/>
      <c r="H47" s="65"/>
      <c r="I47" s="65"/>
      <c r="J47" s="65"/>
      <c r="K47" s="65"/>
      <c r="L47" s="65"/>
      <c r="M47" s="64"/>
      <c r="N47" s="64"/>
      <c r="O47" s="65"/>
      <c r="P47" s="64"/>
      <c r="Q47" s="64"/>
      <c r="R47" s="65"/>
      <c r="S47" s="64"/>
      <c r="T47" s="64"/>
      <c r="U47" s="64"/>
      <c r="V47"/>
      <c r="W47"/>
      <c r="X47"/>
      <c r="Y47"/>
      <c r="Z47"/>
      <c r="AA47"/>
      <c r="AB47"/>
      <c r="AC47"/>
      <c r="AD47"/>
      <c r="AE47"/>
      <c r="AF47"/>
      <c r="AG47"/>
      <c r="AH47"/>
      <c r="AI47"/>
      <c r="AJ47"/>
      <c r="AK47"/>
      <c r="AL47"/>
      <c r="AM47" s="65"/>
      <c r="AN47" s="64"/>
      <c r="AO47" s="3"/>
      <c r="AP47" s="64"/>
      <c r="AQ47" s="64"/>
      <c r="AR47" s="87"/>
      <c r="AS47" s="64"/>
      <c r="AT47" s="64"/>
      <c r="AU47" s="64"/>
      <c r="AV47" s="65"/>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row>
    <row r="48" spans="1:96" s="4" customFormat="1" x14ac:dyDescent="0.2">
      <c r="A48" s="68"/>
      <c r="B48" s="64"/>
      <c r="C48" s="64"/>
      <c r="D48" s="64"/>
      <c r="E48" s="65"/>
      <c r="F48" s="65"/>
      <c r="G48" s="65"/>
      <c r="H48" s="65"/>
      <c r="I48" s="65"/>
      <c r="J48" s="65"/>
      <c r="K48" s="65"/>
      <c r="L48" s="65"/>
      <c r="M48" s="64"/>
      <c r="N48" s="64"/>
      <c r="O48" s="65"/>
      <c r="P48" s="64"/>
      <c r="Q48" s="64"/>
      <c r="R48" s="65"/>
      <c r="S48" s="64"/>
      <c r="T48" s="64"/>
      <c r="U48" s="64"/>
      <c r="V48"/>
      <c r="W48"/>
      <c r="X48"/>
      <c r="Y48"/>
      <c r="Z48"/>
      <c r="AA48"/>
      <c r="AB48"/>
      <c r="AC48"/>
      <c r="AD48"/>
      <c r="AE48"/>
      <c r="AF48"/>
      <c r="AG48"/>
      <c r="AH48"/>
      <c r="AI48"/>
      <c r="AJ48"/>
      <c r="AK48"/>
      <c r="AL48"/>
      <c r="AM48" s="65"/>
      <c r="AN48" s="64"/>
      <c r="AO48" s="3"/>
      <c r="AP48" s="64"/>
      <c r="AQ48" s="64"/>
      <c r="AR48" s="87"/>
      <c r="AS48" s="64"/>
      <c r="AT48" s="64"/>
      <c r="AU48" s="64"/>
      <c r="AV48" s="65"/>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row>
    <row r="49" spans="1:96" s="3" customFormat="1" x14ac:dyDescent="0.2">
      <c r="A49" s="68"/>
      <c r="B49" s="64"/>
      <c r="C49" s="64"/>
      <c r="D49" s="64"/>
      <c r="E49" s="65"/>
      <c r="F49" s="65"/>
      <c r="G49" s="65"/>
      <c r="H49" s="65"/>
      <c r="I49" s="65"/>
      <c r="J49" s="65"/>
      <c r="K49" s="65"/>
      <c r="L49" s="65"/>
      <c r="M49" s="64"/>
      <c r="N49" s="64"/>
      <c r="O49" s="65"/>
      <c r="P49" s="64"/>
      <c r="Q49" s="64"/>
      <c r="R49" s="65"/>
      <c r="S49" s="64"/>
      <c r="T49" s="64"/>
      <c r="U49" s="64"/>
      <c r="V49"/>
      <c r="W49"/>
      <c r="X49"/>
      <c r="Y49"/>
      <c r="Z49"/>
      <c r="AA49"/>
      <c r="AB49"/>
      <c r="AC49"/>
      <c r="AD49"/>
      <c r="AE49"/>
      <c r="AF49"/>
      <c r="AG49"/>
      <c r="AH49"/>
      <c r="AI49"/>
      <c r="AJ49"/>
      <c r="AK49"/>
      <c r="AL49"/>
      <c r="AM49" s="65"/>
      <c r="AN49" s="64"/>
      <c r="AP49" s="64"/>
      <c r="AQ49" s="64"/>
      <c r="AR49" s="87"/>
      <c r="AS49" s="64"/>
      <c r="AT49" s="64"/>
      <c r="AU49" s="64"/>
      <c r="AV49" s="65"/>
    </row>
    <row r="50" spans="1:96" s="3" customFormat="1" x14ac:dyDescent="0.2">
      <c r="A50" s="68"/>
      <c r="B50" s="64"/>
      <c r="C50" s="64"/>
      <c r="D50" s="64"/>
      <c r="E50" s="65"/>
      <c r="F50" s="65"/>
      <c r="G50" s="65"/>
      <c r="H50" s="65"/>
      <c r="I50" s="65"/>
      <c r="J50" s="65"/>
      <c r="K50" s="65"/>
      <c r="L50" s="65"/>
      <c r="M50" s="64"/>
      <c r="N50" s="64"/>
      <c r="O50" s="65"/>
      <c r="P50" s="64"/>
      <c r="Q50" s="64"/>
      <c r="R50" s="65"/>
      <c r="S50" s="64"/>
      <c r="T50" s="64"/>
      <c r="U50" s="64"/>
      <c r="V50"/>
      <c r="W50"/>
      <c r="X50"/>
      <c r="Y50"/>
      <c r="Z50"/>
      <c r="AA50"/>
      <c r="AB50"/>
      <c r="AC50"/>
      <c r="AD50"/>
      <c r="AE50"/>
      <c r="AF50"/>
      <c r="AG50"/>
      <c r="AH50"/>
      <c r="AI50"/>
      <c r="AJ50"/>
      <c r="AK50"/>
      <c r="AL50"/>
      <c r="AM50" s="65"/>
      <c r="AN50" s="64"/>
      <c r="AP50" s="64"/>
      <c r="AQ50" s="64"/>
      <c r="AR50" s="87"/>
      <c r="AS50" s="64"/>
      <c r="AT50" s="64"/>
      <c r="AU50" s="64"/>
      <c r="AV50" s="65"/>
    </row>
    <row r="51" spans="1:96" s="3" customFormat="1" x14ac:dyDescent="0.2">
      <c r="A51" s="68"/>
      <c r="B51" s="64"/>
      <c r="C51" s="64"/>
      <c r="D51" s="64"/>
      <c r="E51" s="65"/>
      <c r="F51" s="65"/>
      <c r="G51" s="65"/>
      <c r="H51" s="65"/>
      <c r="I51" s="65"/>
      <c r="J51" s="65"/>
      <c r="K51" s="65"/>
      <c r="L51" s="65"/>
      <c r="M51" s="64"/>
      <c r="N51" s="64"/>
      <c r="O51" s="65"/>
      <c r="P51" s="64"/>
      <c r="Q51" s="64"/>
      <c r="R51" s="65"/>
      <c r="S51" s="64"/>
      <c r="T51" s="64"/>
      <c r="U51" s="64"/>
      <c r="V51"/>
      <c r="W51"/>
      <c r="X51"/>
      <c r="Y51"/>
      <c r="Z51"/>
      <c r="AA51"/>
      <c r="AB51"/>
      <c r="AC51"/>
      <c r="AD51"/>
      <c r="AE51"/>
      <c r="AF51"/>
      <c r="AG51"/>
      <c r="AH51"/>
      <c r="AI51"/>
      <c r="AJ51"/>
      <c r="AK51"/>
      <c r="AL51"/>
      <c r="AM51" s="65"/>
      <c r="AN51" s="64"/>
      <c r="AP51" s="64"/>
      <c r="AQ51" s="64"/>
      <c r="AR51" s="87"/>
      <c r="AS51" s="64"/>
      <c r="AT51" s="64"/>
      <c r="AU51" s="64"/>
      <c r="AV51" s="65"/>
    </row>
    <row r="52" spans="1:96" s="3" customFormat="1" x14ac:dyDescent="0.2">
      <c r="A52" s="68"/>
      <c r="B52" s="64"/>
      <c r="C52" s="64"/>
      <c r="D52" s="64"/>
      <c r="E52" s="65"/>
      <c r="F52" s="65"/>
      <c r="G52" s="65"/>
      <c r="H52" s="65"/>
      <c r="I52" s="65"/>
      <c r="J52" s="65"/>
      <c r="K52" s="65"/>
      <c r="L52" s="65"/>
      <c r="M52" s="64"/>
      <c r="N52" s="64"/>
      <c r="O52" s="65"/>
      <c r="P52" s="64"/>
      <c r="Q52" s="64"/>
      <c r="R52" s="65"/>
      <c r="S52" s="64"/>
      <c r="T52" s="64"/>
      <c r="U52" s="64"/>
      <c r="V52"/>
      <c r="W52"/>
      <c r="X52"/>
      <c r="Y52"/>
      <c r="Z52"/>
      <c r="AA52"/>
      <c r="AB52"/>
      <c r="AC52"/>
      <c r="AD52"/>
      <c r="AE52"/>
      <c r="AF52"/>
      <c r="AG52"/>
      <c r="AH52"/>
      <c r="AI52"/>
      <c r="AJ52"/>
      <c r="AK52"/>
      <c r="AL52"/>
      <c r="AM52" s="65"/>
      <c r="AN52" s="64"/>
      <c r="AP52" s="64"/>
      <c r="AQ52" s="64"/>
      <c r="AR52" s="87"/>
      <c r="AS52" s="64"/>
      <c r="AT52" s="64"/>
      <c r="AU52" s="64"/>
      <c r="AV52" s="65"/>
    </row>
    <row r="53" spans="1:96" s="3" customFormat="1" x14ac:dyDescent="0.2">
      <c r="A53" s="68"/>
      <c r="B53" s="64"/>
      <c r="C53" s="64"/>
      <c r="D53" s="64"/>
      <c r="E53" s="65"/>
      <c r="F53" s="65"/>
      <c r="G53" s="65"/>
      <c r="H53" s="65"/>
      <c r="I53" s="65"/>
      <c r="J53" s="65"/>
      <c r="K53" s="65"/>
      <c r="L53" s="65"/>
      <c r="M53" s="64"/>
      <c r="N53" s="64"/>
      <c r="O53" s="65"/>
      <c r="P53" s="64"/>
      <c r="Q53" s="64"/>
      <c r="R53" s="65"/>
      <c r="S53" s="64"/>
      <c r="T53" s="64"/>
      <c r="U53" s="64"/>
      <c r="V53"/>
      <c r="W53"/>
      <c r="X53"/>
      <c r="Y53"/>
      <c r="Z53"/>
      <c r="AA53"/>
      <c r="AB53"/>
      <c r="AC53"/>
      <c r="AD53"/>
      <c r="AE53"/>
      <c r="AF53"/>
      <c r="AG53"/>
      <c r="AH53"/>
      <c r="AI53"/>
      <c r="AJ53"/>
      <c r="AK53"/>
      <c r="AL53"/>
      <c r="AM53" s="65"/>
      <c r="AN53" s="64"/>
      <c r="AP53" s="64"/>
      <c r="AQ53" s="64"/>
      <c r="AR53" s="87"/>
      <c r="AS53" s="64"/>
      <c r="AT53" s="64"/>
      <c r="AU53" s="64"/>
      <c r="AV53" s="65"/>
    </row>
    <row r="54" spans="1:96" s="3" customFormat="1" x14ac:dyDescent="0.2">
      <c r="A54" s="68"/>
      <c r="B54" s="64"/>
      <c r="C54" s="64"/>
      <c r="D54" s="64"/>
      <c r="E54" s="65"/>
      <c r="F54" s="65"/>
      <c r="G54" s="65"/>
      <c r="H54" s="65"/>
      <c r="I54" s="65"/>
      <c r="J54" s="65"/>
      <c r="K54" s="65"/>
      <c r="L54" s="65"/>
      <c r="M54" s="64"/>
      <c r="N54" s="64"/>
      <c r="O54" s="65"/>
      <c r="P54" s="64"/>
      <c r="Q54" s="64"/>
      <c r="R54" s="65"/>
      <c r="S54" s="64"/>
      <c r="T54" s="64"/>
      <c r="U54" s="64"/>
      <c r="V54"/>
      <c r="W54"/>
      <c r="X54"/>
      <c r="Y54"/>
      <c r="Z54"/>
      <c r="AA54"/>
      <c r="AB54"/>
      <c r="AC54"/>
      <c r="AD54"/>
      <c r="AE54"/>
      <c r="AF54"/>
      <c r="AG54"/>
      <c r="AH54"/>
      <c r="AI54"/>
      <c r="AJ54"/>
      <c r="AK54"/>
      <c r="AL54"/>
      <c r="AM54" s="65"/>
      <c r="AN54" s="64"/>
      <c r="AP54" s="64"/>
      <c r="AQ54" s="64"/>
      <c r="AR54" s="87"/>
      <c r="AS54" s="64"/>
      <c r="AT54" s="64"/>
      <c r="AU54" s="64"/>
      <c r="AV54" s="65"/>
    </row>
    <row r="55" spans="1:96" s="3" customFormat="1" x14ac:dyDescent="0.2">
      <c r="A55" s="68"/>
      <c r="B55" s="64"/>
      <c r="C55" s="64"/>
      <c r="D55" s="64"/>
      <c r="E55" s="65"/>
      <c r="F55" s="65"/>
      <c r="G55" s="65"/>
      <c r="H55" s="65"/>
      <c r="I55" s="65"/>
      <c r="J55" s="65"/>
      <c r="K55" s="65"/>
      <c r="L55" s="65"/>
      <c r="M55" s="64"/>
      <c r="N55" s="64"/>
      <c r="O55" s="65"/>
      <c r="P55" s="64"/>
      <c r="Q55" s="64"/>
      <c r="R55" s="65"/>
      <c r="S55" s="64"/>
      <c r="T55" s="64"/>
      <c r="U55" s="64"/>
      <c r="V55"/>
      <c r="W55"/>
      <c r="X55"/>
      <c r="Y55"/>
      <c r="Z55"/>
      <c r="AA55"/>
      <c r="AB55"/>
      <c r="AC55"/>
      <c r="AD55"/>
      <c r="AE55"/>
      <c r="AF55"/>
      <c r="AG55"/>
      <c r="AH55"/>
      <c r="AI55"/>
      <c r="AJ55"/>
      <c r="AK55"/>
      <c r="AL55"/>
      <c r="AM55" s="65"/>
      <c r="AN55" s="64"/>
      <c r="AP55" s="64"/>
      <c r="AQ55" s="64"/>
      <c r="AR55" s="87"/>
      <c r="AS55" s="64"/>
      <c r="AT55" s="64"/>
      <c r="AU55" s="64"/>
      <c r="AV55" s="65"/>
    </row>
    <row r="56" spans="1:96" s="3" customFormat="1" x14ac:dyDescent="0.2">
      <c r="A56" s="68"/>
      <c r="B56" s="64"/>
      <c r="C56" s="64"/>
      <c r="D56" s="64"/>
      <c r="E56" s="65"/>
      <c r="F56" s="65"/>
      <c r="G56" s="65"/>
      <c r="H56" s="65"/>
      <c r="I56" s="65"/>
      <c r="J56" s="65"/>
      <c r="K56" s="65"/>
      <c r="L56" s="65"/>
      <c r="M56" s="64"/>
      <c r="N56" s="64"/>
      <c r="O56" s="65"/>
      <c r="P56" s="64"/>
      <c r="Q56" s="64"/>
      <c r="R56" s="65"/>
      <c r="S56" s="64"/>
      <c r="T56" s="64"/>
      <c r="U56" s="64"/>
      <c r="V56"/>
      <c r="W56"/>
      <c r="X56"/>
      <c r="Y56"/>
      <c r="Z56"/>
      <c r="AA56"/>
      <c r="AB56"/>
      <c r="AC56"/>
      <c r="AD56"/>
      <c r="AE56"/>
      <c r="AF56"/>
      <c r="AG56"/>
      <c r="AH56"/>
      <c r="AI56"/>
      <c r="AJ56"/>
      <c r="AK56"/>
      <c r="AL56"/>
      <c r="AM56" s="65"/>
      <c r="AN56" s="64"/>
      <c r="AP56" s="64"/>
      <c r="AQ56" s="64"/>
      <c r="AR56" s="87"/>
      <c r="AS56" s="64"/>
      <c r="AT56" s="64"/>
      <c r="AU56" s="64"/>
      <c r="AV56" s="65"/>
    </row>
    <row r="57" spans="1:96" s="4" customFormat="1" x14ac:dyDescent="0.2">
      <c r="A57" s="68"/>
      <c r="B57" s="64"/>
      <c r="C57" s="64"/>
      <c r="D57" s="64"/>
      <c r="E57" s="65"/>
      <c r="F57" s="65"/>
      <c r="G57" s="65"/>
      <c r="H57" s="65"/>
      <c r="I57" s="65"/>
      <c r="J57" s="65"/>
      <c r="K57" s="65"/>
      <c r="L57" s="65"/>
      <c r="M57" s="64"/>
      <c r="N57" s="64"/>
      <c r="O57" s="65"/>
      <c r="P57" s="64"/>
      <c r="Q57" s="64"/>
      <c r="R57" s="65"/>
      <c r="S57" s="64"/>
      <c r="T57" s="64"/>
      <c r="U57" s="64"/>
      <c r="V57"/>
      <c r="W57"/>
      <c r="X57"/>
      <c r="Y57"/>
      <c r="Z57"/>
      <c r="AA57"/>
      <c r="AB57"/>
      <c r="AC57"/>
      <c r="AD57"/>
      <c r="AE57"/>
      <c r="AF57"/>
      <c r="AG57"/>
      <c r="AH57"/>
      <c r="AI57"/>
      <c r="AJ57"/>
      <c r="AK57"/>
      <c r="AL57"/>
      <c r="AM57" s="65"/>
      <c r="AN57" s="64"/>
      <c r="AO57" s="3"/>
      <c r="AP57" s="64"/>
      <c r="AQ57" s="64"/>
      <c r="AR57" s="87"/>
      <c r="AS57" s="64"/>
      <c r="AT57" s="64"/>
      <c r="AU57" s="64"/>
      <c r="AV57" s="65"/>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row>
    <row r="58" spans="1:96" s="3" customFormat="1" x14ac:dyDescent="0.2">
      <c r="A58" s="68"/>
      <c r="B58" s="64"/>
      <c r="C58" s="64"/>
      <c r="D58" s="64"/>
      <c r="E58" s="65"/>
      <c r="F58" s="65"/>
      <c r="G58" s="65"/>
      <c r="H58" s="65"/>
      <c r="I58" s="65"/>
      <c r="J58" s="65"/>
      <c r="K58" s="65"/>
      <c r="L58" s="65"/>
      <c r="M58" s="64"/>
      <c r="N58" s="64"/>
      <c r="O58" s="65"/>
      <c r="P58" s="64"/>
      <c r="Q58" s="64"/>
      <c r="R58" s="65"/>
      <c r="S58" s="64"/>
      <c r="T58" s="64"/>
      <c r="U58" s="64"/>
      <c r="V58"/>
      <c r="W58"/>
      <c r="X58"/>
      <c r="Y58"/>
      <c r="Z58"/>
      <c r="AA58"/>
      <c r="AB58"/>
      <c r="AC58"/>
      <c r="AD58"/>
      <c r="AE58"/>
      <c r="AF58"/>
      <c r="AG58"/>
      <c r="AH58"/>
      <c r="AI58"/>
      <c r="AJ58"/>
      <c r="AK58"/>
      <c r="AL58"/>
      <c r="AM58" s="65"/>
      <c r="AN58" s="64"/>
      <c r="AP58" s="64"/>
      <c r="AQ58" s="64"/>
      <c r="AR58" s="87"/>
      <c r="AS58" s="64"/>
      <c r="AT58" s="64"/>
      <c r="AU58" s="64"/>
      <c r="AV58" s="65"/>
    </row>
    <row r="59" spans="1:96" s="3" customFormat="1" x14ac:dyDescent="0.2">
      <c r="A59" s="68"/>
      <c r="B59" s="64"/>
      <c r="C59" s="64"/>
      <c r="D59" s="64"/>
      <c r="E59" s="65"/>
      <c r="F59" s="65"/>
      <c r="G59" s="65"/>
      <c r="H59" s="65"/>
      <c r="I59" s="65"/>
      <c r="J59" s="65"/>
      <c r="K59" s="65"/>
      <c r="L59" s="65"/>
      <c r="M59" s="64"/>
      <c r="N59" s="64"/>
      <c r="O59" s="65"/>
      <c r="P59" s="64"/>
      <c r="Q59" s="64"/>
      <c r="R59" s="65"/>
      <c r="S59" s="64"/>
      <c r="T59" s="64"/>
      <c r="U59" s="64"/>
      <c r="V59"/>
      <c r="W59"/>
      <c r="X59"/>
      <c r="Y59"/>
      <c r="Z59"/>
      <c r="AA59"/>
      <c r="AB59"/>
      <c r="AC59"/>
      <c r="AD59"/>
      <c r="AE59"/>
      <c r="AF59"/>
      <c r="AG59"/>
      <c r="AH59"/>
      <c r="AI59"/>
      <c r="AJ59"/>
      <c r="AK59"/>
      <c r="AL59"/>
      <c r="AM59" s="65"/>
      <c r="AN59" s="64"/>
      <c r="AP59" s="64"/>
      <c r="AQ59" s="64"/>
      <c r="AR59" s="87"/>
      <c r="AS59" s="64"/>
      <c r="AT59" s="64"/>
      <c r="AU59" s="64"/>
      <c r="AV59" s="65"/>
    </row>
    <row r="60" spans="1:96" s="3" customFormat="1" x14ac:dyDescent="0.2">
      <c r="A60" s="68"/>
      <c r="B60" s="64"/>
      <c r="C60" s="64"/>
      <c r="D60" s="64"/>
      <c r="E60" s="65"/>
      <c r="F60" s="65"/>
      <c r="G60" s="65"/>
      <c r="H60" s="65"/>
      <c r="I60" s="65"/>
      <c r="J60" s="65"/>
      <c r="K60" s="65"/>
      <c r="L60" s="65"/>
      <c r="M60" s="64"/>
      <c r="N60" s="64"/>
      <c r="O60" s="65"/>
      <c r="P60" s="64"/>
      <c r="Q60" s="64"/>
      <c r="R60" s="65"/>
      <c r="S60" s="64"/>
      <c r="T60" s="64"/>
      <c r="U60" s="64"/>
      <c r="V60"/>
      <c r="W60"/>
      <c r="X60"/>
      <c r="Y60"/>
      <c r="Z60"/>
      <c r="AA60"/>
      <c r="AB60"/>
      <c r="AC60"/>
      <c r="AD60"/>
      <c r="AE60"/>
      <c r="AF60"/>
      <c r="AG60"/>
      <c r="AH60"/>
      <c r="AI60"/>
      <c r="AJ60"/>
      <c r="AK60"/>
      <c r="AL60"/>
      <c r="AM60" s="65"/>
      <c r="AN60" s="64"/>
      <c r="AP60" s="64"/>
      <c r="AQ60" s="64"/>
      <c r="AR60" s="87"/>
      <c r="AS60" s="64"/>
      <c r="AT60" s="64"/>
      <c r="AU60" s="64"/>
      <c r="AV60" s="65"/>
    </row>
    <row r="61" spans="1:96" s="3" customFormat="1" x14ac:dyDescent="0.2">
      <c r="A61" s="68"/>
      <c r="B61" s="64"/>
      <c r="C61" s="64"/>
      <c r="D61" s="64"/>
      <c r="E61" s="65"/>
      <c r="F61" s="65"/>
      <c r="G61" s="65"/>
      <c r="H61" s="65"/>
      <c r="I61" s="65"/>
      <c r="J61" s="65"/>
      <c r="K61" s="65"/>
      <c r="L61" s="65"/>
      <c r="M61" s="64"/>
      <c r="N61" s="64"/>
      <c r="O61" s="65"/>
      <c r="P61" s="64"/>
      <c r="Q61" s="64"/>
      <c r="R61" s="65"/>
      <c r="S61" s="64"/>
      <c r="T61" s="64"/>
      <c r="U61" s="64"/>
      <c r="V61"/>
      <c r="W61"/>
      <c r="X61"/>
      <c r="Y61"/>
      <c r="Z61"/>
      <c r="AA61"/>
      <c r="AB61"/>
      <c r="AC61"/>
      <c r="AD61"/>
      <c r="AE61"/>
      <c r="AF61"/>
      <c r="AG61"/>
      <c r="AH61"/>
      <c r="AI61"/>
      <c r="AJ61"/>
      <c r="AK61"/>
      <c r="AL61"/>
      <c r="AM61" s="65"/>
      <c r="AN61" s="64"/>
      <c r="AP61" s="64"/>
      <c r="AQ61" s="64"/>
      <c r="AR61" s="87"/>
      <c r="AS61" s="64"/>
      <c r="AT61" s="64"/>
      <c r="AU61" s="64"/>
      <c r="AV61" s="65"/>
    </row>
    <row r="62" spans="1:96" s="3" customFormat="1" x14ac:dyDescent="0.2">
      <c r="A62" s="68"/>
      <c r="B62" s="64"/>
      <c r="C62" s="64"/>
      <c r="D62" s="64"/>
      <c r="E62" s="65"/>
      <c r="F62" s="65"/>
      <c r="G62" s="65"/>
      <c r="H62" s="65"/>
      <c r="I62" s="65"/>
      <c r="J62" s="65"/>
      <c r="K62" s="65"/>
      <c r="L62" s="65"/>
      <c r="M62" s="64"/>
      <c r="N62" s="64"/>
      <c r="O62" s="65"/>
      <c r="P62" s="64"/>
      <c r="Q62" s="64"/>
      <c r="R62" s="65"/>
      <c r="S62" s="64"/>
      <c r="T62" s="64"/>
      <c r="U62" s="64"/>
      <c r="V62"/>
      <c r="W62"/>
      <c r="X62"/>
      <c r="Y62"/>
      <c r="Z62"/>
      <c r="AA62"/>
      <c r="AB62"/>
      <c r="AC62"/>
      <c r="AD62"/>
      <c r="AE62"/>
      <c r="AF62"/>
      <c r="AG62"/>
      <c r="AH62"/>
      <c r="AI62"/>
      <c r="AJ62"/>
      <c r="AK62"/>
      <c r="AL62"/>
      <c r="AM62" s="65"/>
      <c r="AN62" s="64"/>
      <c r="AP62" s="64"/>
      <c r="AQ62" s="64"/>
      <c r="AR62" s="87"/>
      <c r="AS62" s="64"/>
      <c r="AT62" s="64"/>
      <c r="AU62" s="64"/>
      <c r="AV62" s="65"/>
    </row>
    <row r="63" spans="1:96" s="26" customFormat="1" x14ac:dyDescent="0.2">
      <c r="A63" s="68"/>
      <c r="B63" s="64"/>
      <c r="C63" s="64"/>
      <c r="D63" s="64"/>
      <c r="E63" s="65"/>
      <c r="F63" s="65"/>
      <c r="G63" s="65"/>
      <c r="H63" s="65"/>
      <c r="I63" s="65"/>
      <c r="J63" s="65"/>
      <c r="K63" s="65"/>
      <c r="L63" s="65"/>
      <c r="M63" s="64"/>
      <c r="N63" s="64"/>
      <c r="O63" s="65"/>
      <c r="P63" s="64"/>
      <c r="Q63" s="64"/>
      <c r="R63" s="65"/>
      <c r="S63" s="64"/>
      <c r="T63" s="64"/>
      <c r="U63" s="64"/>
      <c r="V63"/>
      <c r="W63"/>
      <c r="X63"/>
      <c r="Y63"/>
      <c r="Z63"/>
      <c r="AA63"/>
      <c r="AB63"/>
      <c r="AC63"/>
      <c r="AD63"/>
      <c r="AE63"/>
      <c r="AF63"/>
      <c r="AG63"/>
      <c r="AH63"/>
      <c r="AI63"/>
      <c r="AJ63"/>
      <c r="AK63"/>
      <c r="AL63"/>
      <c r="AM63" s="65"/>
      <c r="AN63" s="64"/>
      <c r="AO63" s="3"/>
      <c r="AP63" s="64"/>
      <c r="AQ63" s="64"/>
      <c r="AR63" s="87"/>
      <c r="AS63" s="64"/>
      <c r="AT63" s="64"/>
      <c r="AU63" s="64"/>
      <c r="AV63" s="65"/>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row>
    <row r="64" spans="1:96" s="3" customFormat="1" x14ac:dyDescent="0.2">
      <c r="A64" s="68"/>
      <c r="B64" s="64"/>
      <c r="C64" s="64"/>
      <c r="D64" s="64"/>
      <c r="E64" s="65"/>
      <c r="F64" s="65"/>
      <c r="G64" s="65"/>
      <c r="H64" s="65"/>
      <c r="I64" s="65"/>
      <c r="J64" s="65"/>
      <c r="K64" s="65"/>
      <c r="L64" s="65"/>
      <c r="M64" s="64"/>
      <c r="N64" s="64"/>
      <c r="O64" s="65"/>
      <c r="P64" s="64"/>
      <c r="Q64" s="64"/>
      <c r="R64" s="65"/>
      <c r="S64" s="64"/>
      <c r="T64" s="64"/>
      <c r="U64" s="64"/>
      <c r="V64"/>
      <c r="W64"/>
      <c r="X64"/>
      <c r="Y64"/>
      <c r="Z64"/>
      <c r="AA64"/>
      <c r="AB64"/>
      <c r="AC64"/>
      <c r="AD64"/>
      <c r="AE64"/>
      <c r="AF64"/>
      <c r="AG64"/>
      <c r="AH64"/>
      <c r="AI64"/>
      <c r="AJ64"/>
      <c r="AK64"/>
      <c r="AL64"/>
      <c r="AM64" s="65"/>
      <c r="AN64" s="64"/>
      <c r="AP64" s="64"/>
      <c r="AQ64" s="64"/>
      <c r="AR64" s="87"/>
      <c r="AS64" s="64"/>
      <c r="AT64" s="64"/>
      <c r="AU64" s="64"/>
      <c r="AV64" s="65"/>
    </row>
    <row r="65" spans="1:96" s="3" customFormat="1" x14ac:dyDescent="0.2">
      <c r="A65" s="68"/>
      <c r="B65" s="64"/>
      <c r="C65" s="64"/>
      <c r="D65" s="64"/>
      <c r="E65" s="65"/>
      <c r="F65" s="65"/>
      <c r="G65" s="65"/>
      <c r="H65" s="65"/>
      <c r="I65" s="65"/>
      <c r="J65" s="65"/>
      <c r="K65" s="65"/>
      <c r="L65" s="65"/>
      <c r="M65" s="64"/>
      <c r="N65" s="64"/>
      <c r="O65" s="65"/>
      <c r="P65" s="64"/>
      <c r="Q65" s="64"/>
      <c r="R65" s="65"/>
      <c r="S65" s="64"/>
      <c r="T65" s="64"/>
      <c r="U65" s="64"/>
      <c r="V65"/>
      <c r="W65"/>
      <c r="X65"/>
      <c r="Y65"/>
      <c r="Z65"/>
      <c r="AA65"/>
      <c r="AB65"/>
      <c r="AC65"/>
      <c r="AD65"/>
      <c r="AE65"/>
      <c r="AF65"/>
      <c r="AG65"/>
      <c r="AH65"/>
      <c r="AI65"/>
      <c r="AJ65"/>
      <c r="AK65"/>
      <c r="AL65"/>
      <c r="AM65" s="65"/>
      <c r="AN65" s="64"/>
      <c r="AP65" s="64"/>
      <c r="AQ65" s="64"/>
      <c r="AR65" s="87"/>
      <c r="AS65" s="64"/>
      <c r="AT65" s="64"/>
      <c r="AU65" s="64"/>
      <c r="AV65" s="65"/>
    </row>
    <row r="66" spans="1:96" s="3" customFormat="1" x14ac:dyDescent="0.2">
      <c r="A66" s="68"/>
      <c r="B66" s="64"/>
      <c r="C66" s="64"/>
      <c r="D66" s="64"/>
      <c r="E66" s="65"/>
      <c r="F66" s="65"/>
      <c r="G66" s="65"/>
      <c r="H66" s="65"/>
      <c r="I66" s="65"/>
      <c r="J66" s="65"/>
      <c r="K66" s="65"/>
      <c r="L66" s="65"/>
      <c r="M66" s="64"/>
      <c r="N66" s="64"/>
      <c r="O66" s="65"/>
      <c r="P66" s="64"/>
      <c r="Q66" s="64"/>
      <c r="R66" s="65"/>
      <c r="S66" s="64"/>
      <c r="T66" s="64"/>
      <c r="U66" s="64"/>
      <c r="V66"/>
      <c r="W66"/>
      <c r="X66"/>
      <c r="Y66"/>
      <c r="Z66"/>
      <c r="AA66"/>
      <c r="AB66"/>
      <c r="AC66"/>
      <c r="AD66"/>
      <c r="AE66"/>
      <c r="AF66"/>
      <c r="AG66"/>
      <c r="AH66"/>
      <c r="AI66"/>
      <c r="AJ66"/>
      <c r="AK66"/>
      <c r="AL66"/>
      <c r="AM66" s="65"/>
      <c r="AN66" s="64"/>
      <c r="AP66" s="64"/>
      <c r="AQ66" s="64"/>
      <c r="AR66" s="87"/>
      <c r="AS66" s="64"/>
      <c r="AT66" s="64"/>
      <c r="AU66" s="64"/>
      <c r="AV66" s="65"/>
    </row>
    <row r="67" spans="1:96" s="3" customFormat="1" x14ac:dyDescent="0.2">
      <c r="A67" s="68"/>
      <c r="B67" s="64"/>
      <c r="C67" s="64"/>
      <c r="D67" s="64"/>
      <c r="E67" s="65"/>
      <c r="F67" s="65"/>
      <c r="G67" s="65"/>
      <c r="H67" s="65"/>
      <c r="I67" s="65"/>
      <c r="J67" s="65"/>
      <c r="K67" s="65"/>
      <c r="L67" s="65"/>
      <c r="M67" s="64"/>
      <c r="N67" s="64"/>
      <c r="O67" s="65"/>
      <c r="P67" s="64"/>
      <c r="Q67" s="64"/>
      <c r="R67" s="65"/>
      <c r="S67" s="64"/>
      <c r="T67" s="64"/>
      <c r="U67" s="64"/>
      <c r="V67"/>
      <c r="W67"/>
      <c r="X67"/>
      <c r="Y67"/>
      <c r="Z67"/>
      <c r="AA67"/>
      <c r="AB67"/>
      <c r="AC67"/>
      <c r="AD67"/>
      <c r="AE67"/>
      <c r="AF67"/>
      <c r="AG67"/>
      <c r="AH67"/>
      <c r="AI67"/>
      <c r="AJ67"/>
      <c r="AK67"/>
      <c r="AL67"/>
      <c r="AM67" s="65"/>
      <c r="AN67" s="64"/>
      <c r="AP67" s="64"/>
      <c r="AQ67" s="64"/>
      <c r="AR67" s="87"/>
      <c r="AS67" s="64"/>
      <c r="AT67" s="64"/>
      <c r="AU67" s="64"/>
      <c r="AV67" s="65"/>
    </row>
    <row r="68" spans="1:96" s="3" customFormat="1" x14ac:dyDescent="0.2">
      <c r="A68" s="68"/>
      <c r="B68" s="64"/>
      <c r="C68" s="64"/>
      <c r="D68" s="64"/>
      <c r="E68" s="65"/>
      <c r="F68" s="65"/>
      <c r="G68" s="65"/>
      <c r="H68" s="65"/>
      <c r="I68" s="65"/>
      <c r="J68" s="65"/>
      <c r="K68" s="65"/>
      <c r="L68" s="65"/>
      <c r="M68" s="64"/>
      <c r="N68" s="64"/>
      <c r="O68" s="65"/>
      <c r="P68" s="64"/>
      <c r="Q68" s="64"/>
      <c r="R68" s="65"/>
      <c r="S68" s="64"/>
      <c r="T68" s="64"/>
      <c r="U68" s="64"/>
      <c r="V68"/>
      <c r="W68"/>
      <c r="X68"/>
      <c r="Y68"/>
      <c r="Z68"/>
      <c r="AA68"/>
      <c r="AB68"/>
      <c r="AC68"/>
      <c r="AD68"/>
      <c r="AE68"/>
      <c r="AF68"/>
      <c r="AG68"/>
      <c r="AH68"/>
      <c r="AI68"/>
      <c r="AJ68"/>
      <c r="AK68"/>
      <c r="AL68"/>
      <c r="AM68" s="65"/>
      <c r="AN68" s="64"/>
      <c r="AP68" s="64"/>
      <c r="AQ68" s="64"/>
      <c r="AR68" s="87"/>
      <c r="AS68" s="64"/>
      <c r="AT68" s="64"/>
      <c r="AU68" s="64"/>
      <c r="AV68" s="65"/>
    </row>
    <row r="69" spans="1:96" s="3" customFormat="1" x14ac:dyDescent="0.2">
      <c r="A69" s="68"/>
      <c r="B69" s="64"/>
      <c r="C69" s="64"/>
      <c r="D69" s="64"/>
      <c r="E69" s="65"/>
      <c r="F69" s="65"/>
      <c r="G69" s="65"/>
      <c r="H69" s="65"/>
      <c r="I69" s="65"/>
      <c r="J69" s="65"/>
      <c r="K69" s="65"/>
      <c r="L69" s="65"/>
      <c r="M69" s="64"/>
      <c r="N69" s="64"/>
      <c r="O69" s="65"/>
      <c r="P69" s="64"/>
      <c r="Q69" s="64"/>
      <c r="R69" s="65"/>
      <c r="S69" s="64"/>
      <c r="T69" s="64"/>
      <c r="U69" s="64"/>
      <c r="V69"/>
      <c r="W69"/>
      <c r="X69"/>
      <c r="Y69"/>
      <c r="Z69"/>
      <c r="AA69"/>
      <c r="AB69"/>
      <c r="AC69"/>
      <c r="AD69"/>
      <c r="AE69"/>
      <c r="AF69"/>
      <c r="AG69"/>
      <c r="AH69"/>
      <c r="AI69"/>
      <c r="AJ69"/>
      <c r="AK69"/>
      <c r="AL69"/>
      <c r="AM69" s="65"/>
      <c r="AN69" s="64"/>
      <c r="AP69" s="64"/>
      <c r="AQ69" s="64"/>
      <c r="AR69" s="87"/>
      <c r="AS69" s="64"/>
      <c r="AT69" s="64"/>
      <c r="AU69" s="64"/>
      <c r="AV69" s="65"/>
    </row>
    <row r="70" spans="1:96" s="4" customFormat="1" x14ac:dyDescent="0.2">
      <c r="A70" s="68"/>
      <c r="B70" s="64"/>
      <c r="C70" s="64"/>
      <c r="D70" s="64"/>
      <c r="E70" s="65"/>
      <c r="F70" s="65"/>
      <c r="G70" s="65"/>
      <c r="H70" s="65"/>
      <c r="I70" s="65"/>
      <c r="J70" s="65"/>
      <c r="K70" s="65"/>
      <c r="L70" s="65"/>
      <c r="M70" s="64"/>
      <c r="N70" s="64"/>
      <c r="O70" s="65"/>
      <c r="P70" s="64"/>
      <c r="Q70" s="64"/>
      <c r="R70" s="65"/>
      <c r="S70" s="64"/>
      <c r="T70" s="64"/>
      <c r="U70" s="64"/>
      <c r="V70"/>
      <c r="W70"/>
      <c r="X70"/>
      <c r="Y70"/>
      <c r="Z70"/>
      <c r="AA70"/>
      <c r="AB70"/>
      <c r="AC70"/>
      <c r="AD70"/>
      <c r="AE70"/>
      <c r="AF70"/>
      <c r="AG70"/>
      <c r="AH70"/>
      <c r="AI70"/>
      <c r="AJ70"/>
      <c r="AK70"/>
      <c r="AL70"/>
      <c r="AM70" s="65"/>
      <c r="AN70" s="64"/>
      <c r="AO70" s="3"/>
      <c r="AP70" s="64"/>
      <c r="AQ70" s="64"/>
      <c r="AR70" s="87"/>
      <c r="AS70" s="64"/>
      <c r="AT70" s="64"/>
      <c r="AU70" s="64"/>
      <c r="AV70" s="65"/>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row>
    <row r="71" spans="1:96" s="3" customFormat="1" x14ac:dyDescent="0.2">
      <c r="A71" s="68"/>
      <c r="B71" s="64"/>
      <c r="C71" s="64"/>
      <c r="D71" s="64"/>
      <c r="E71" s="65"/>
      <c r="F71" s="65"/>
      <c r="G71" s="65"/>
      <c r="H71" s="65"/>
      <c r="I71" s="65"/>
      <c r="J71" s="65"/>
      <c r="K71" s="65"/>
      <c r="L71" s="65"/>
      <c r="M71" s="64"/>
      <c r="N71" s="64"/>
      <c r="O71" s="65"/>
      <c r="P71" s="64"/>
      <c r="Q71" s="64"/>
      <c r="R71" s="65"/>
      <c r="S71" s="64"/>
      <c r="T71" s="64"/>
      <c r="U71" s="64"/>
      <c r="V71"/>
      <c r="W71"/>
      <c r="X71"/>
      <c r="Y71"/>
      <c r="Z71"/>
      <c r="AA71"/>
      <c r="AB71"/>
      <c r="AC71"/>
      <c r="AD71"/>
      <c r="AE71"/>
      <c r="AF71"/>
      <c r="AG71"/>
      <c r="AH71"/>
      <c r="AI71"/>
      <c r="AJ71"/>
      <c r="AK71"/>
      <c r="AL71"/>
      <c r="AM71" s="65"/>
      <c r="AN71" s="64"/>
      <c r="AP71" s="64"/>
      <c r="AQ71" s="64"/>
      <c r="AR71" s="87"/>
      <c r="AS71" s="64"/>
      <c r="AT71" s="64"/>
      <c r="AU71" s="64"/>
      <c r="AV71" s="65"/>
    </row>
    <row r="72" spans="1:96" s="3" customFormat="1" x14ac:dyDescent="0.2">
      <c r="A72" s="68"/>
      <c r="B72" s="64"/>
      <c r="C72" s="64"/>
      <c r="D72" s="64"/>
      <c r="E72" s="65"/>
      <c r="F72" s="65"/>
      <c r="G72" s="65"/>
      <c r="H72" s="65"/>
      <c r="I72" s="65"/>
      <c r="J72" s="65"/>
      <c r="K72" s="65"/>
      <c r="L72" s="65"/>
      <c r="M72" s="64"/>
      <c r="N72" s="64"/>
      <c r="O72" s="65"/>
      <c r="P72" s="64"/>
      <c r="Q72" s="64"/>
      <c r="R72" s="65"/>
      <c r="S72" s="64"/>
      <c r="T72" s="64"/>
      <c r="U72" s="64"/>
      <c r="V72"/>
      <c r="W72"/>
      <c r="X72"/>
      <c r="Y72"/>
      <c r="Z72"/>
      <c r="AA72"/>
      <c r="AB72"/>
      <c r="AC72"/>
      <c r="AD72"/>
      <c r="AE72"/>
      <c r="AF72"/>
      <c r="AG72"/>
      <c r="AH72"/>
      <c r="AI72"/>
      <c r="AJ72"/>
      <c r="AK72"/>
      <c r="AL72"/>
      <c r="AM72" s="65"/>
      <c r="AN72" s="64"/>
      <c r="AP72" s="64"/>
      <c r="AQ72" s="64"/>
      <c r="AR72" s="87"/>
      <c r="AS72" s="64"/>
      <c r="AT72" s="64"/>
      <c r="AU72" s="64"/>
      <c r="AV72" s="65"/>
    </row>
    <row r="73" spans="1:96" s="3" customFormat="1" x14ac:dyDescent="0.2">
      <c r="A73" s="68"/>
      <c r="B73" s="64"/>
      <c r="C73" s="64"/>
      <c r="D73" s="64"/>
      <c r="E73" s="65"/>
      <c r="F73" s="65"/>
      <c r="G73" s="65"/>
      <c r="H73" s="65"/>
      <c r="I73" s="65"/>
      <c r="J73" s="65"/>
      <c r="K73" s="65"/>
      <c r="L73" s="65"/>
      <c r="M73" s="64"/>
      <c r="N73" s="64"/>
      <c r="O73" s="65"/>
      <c r="P73" s="64"/>
      <c r="Q73" s="64"/>
      <c r="R73" s="65"/>
      <c r="S73" s="64"/>
      <c r="T73" s="64"/>
      <c r="U73" s="64"/>
      <c r="V73"/>
      <c r="W73"/>
      <c r="X73"/>
      <c r="Y73"/>
      <c r="Z73"/>
      <c r="AA73"/>
      <c r="AB73"/>
      <c r="AC73"/>
      <c r="AD73"/>
      <c r="AE73"/>
      <c r="AF73"/>
      <c r="AG73"/>
      <c r="AH73"/>
      <c r="AI73"/>
      <c r="AJ73"/>
      <c r="AK73"/>
      <c r="AL73"/>
      <c r="AM73" s="65"/>
      <c r="AN73" s="64"/>
      <c r="AP73" s="64"/>
      <c r="AQ73" s="64"/>
      <c r="AR73" s="87"/>
      <c r="AS73" s="64"/>
      <c r="AT73" s="64"/>
      <c r="AU73" s="64"/>
      <c r="AV73" s="65"/>
    </row>
    <row r="74" spans="1:96" s="3" customFormat="1" x14ac:dyDescent="0.2">
      <c r="A74" s="68"/>
      <c r="B74" s="64"/>
      <c r="C74" s="64"/>
      <c r="D74" s="64"/>
      <c r="E74" s="65"/>
      <c r="F74" s="65"/>
      <c r="G74" s="65"/>
      <c r="H74" s="65"/>
      <c r="I74" s="65"/>
      <c r="J74" s="65"/>
      <c r="K74" s="65"/>
      <c r="L74" s="65"/>
      <c r="M74" s="64"/>
      <c r="N74" s="64"/>
      <c r="O74" s="65"/>
      <c r="P74" s="64"/>
      <c r="Q74" s="64"/>
      <c r="R74" s="65"/>
      <c r="S74" s="64"/>
      <c r="T74" s="64"/>
      <c r="U74" s="64"/>
      <c r="V74"/>
      <c r="W74"/>
      <c r="X74"/>
      <c r="Y74"/>
      <c r="Z74"/>
      <c r="AA74"/>
      <c r="AB74"/>
      <c r="AC74"/>
      <c r="AD74"/>
      <c r="AE74"/>
      <c r="AF74"/>
      <c r="AG74"/>
      <c r="AH74"/>
      <c r="AI74"/>
      <c r="AJ74"/>
      <c r="AK74"/>
      <c r="AL74"/>
      <c r="AM74" s="65"/>
      <c r="AN74" s="64"/>
      <c r="AP74" s="64"/>
      <c r="AQ74" s="64"/>
      <c r="AR74" s="87"/>
      <c r="AS74" s="64"/>
      <c r="AT74" s="64"/>
      <c r="AU74" s="64"/>
      <c r="AV74" s="65"/>
    </row>
    <row r="75" spans="1:96" s="3" customFormat="1" x14ac:dyDescent="0.2">
      <c r="A75" s="68"/>
      <c r="B75" s="64"/>
      <c r="C75" s="64"/>
      <c r="D75" s="64"/>
      <c r="E75" s="65"/>
      <c r="F75" s="65"/>
      <c r="G75" s="65"/>
      <c r="H75" s="65"/>
      <c r="I75" s="65"/>
      <c r="J75" s="65"/>
      <c r="K75" s="65"/>
      <c r="L75" s="65"/>
      <c r="M75" s="64"/>
      <c r="N75" s="64"/>
      <c r="O75" s="65"/>
      <c r="P75" s="64"/>
      <c r="Q75" s="64"/>
      <c r="R75" s="65"/>
      <c r="S75" s="64"/>
      <c r="T75" s="64"/>
      <c r="U75" s="64"/>
      <c r="V75"/>
      <c r="W75"/>
      <c r="X75"/>
      <c r="Y75"/>
      <c r="Z75"/>
      <c r="AA75"/>
      <c r="AB75"/>
      <c r="AC75"/>
      <c r="AD75"/>
      <c r="AE75"/>
      <c r="AF75"/>
      <c r="AG75"/>
      <c r="AH75"/>
      <c r="AI75"/>
      <c r="AJ75"/>
      <c r="AK75"/>
      <c r="AL75"/>
      <c r="AM75" s="65"/>
      <c r="AN75" s="64"/>
      <c r="AP75" s="64"/>
      <c r="AQ75" s="64"/>
      <c r="AR75" s="87"/>
      <c r="AS75" s="64"/>
      <c r="AT75" s="64"/>
      <c r="AU75" s="64"/>
      <c r="AV75" s="65"/>
    </row>
    <row r="76" spans="1:96" s="4" customFormat="1" x14ac:dyDescent="0.2">
      <c r="A76" s="68"/>
      <c r="B76" s="64"/>
      <c r="C76" s="64"/>
      <c r="D76" s="64"/>
      <c r="E76" s="65"/>
      <c r="F76" s="65"/>
      <c r="G76" s="65"/>
      <c r="H76" s="65"/>
      <c r="I76" s="65"/>
      <c r="J76" s="65"/>
      <c r="K76" s="65"/>
      <c r="L76" s="65"/>
      <c r="M76" s="64"/>
      <c r="N76" s="64"/>
      <c r="O76" s="65"/>
      <c r="P76" s="64"/>
      <c r="Q76" s="64"/>
      <c r="R76" s="65"/>
      <c r="S76" s="64"/>
      <c r="T76" s="64"/>
      <c r="U76" s="64"/>
      <c r="V76"/>
      <c r="W76"/>
      <c r="X76"/>
      <c r="Y76"/>
      <c r="Z76"/>
      <c r="AA76"/>
      <c r="AB76"/>
      <c r="AC76"/>
      <c r="AD76"/>
      <c r="AE76"/>
      <c r="AF76"/>
      <c r="AG76"/>
      <c r="AH76"/>
      <c r="AI76"/>
      <c r="AJ76"/>
      <c r="AK76"/>
      <c r="AL76"/>
      <c r="AM76" s="65"/>
      <c r="AN76" s="64"/>
      <c r="AO76" s="3"/>
      <c r="AP76" s="64"/>
      <c r="AQ76" s="64"/>
      <c r="AR76" s="87"/>
      <c r="AS76" s="64"/>
      <c r="AT76" s="64"/>
      <c r="AU76" s="64"/>
      <c r="AV76" s="65"/>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row>
    <row r="77" spans="1:96" s="4" customFormat="1" x14ac:dyDescent="0.2">
      <c r="A77" s="68"/>
      <c r="B77" s="64"/>
      <c r="C77" s="64"/>
      <c r="D77" s="64"/>
      <c r="E77" s="65"/>
      <c r="F77" s="65"/>
      <c r="G77" s="65"/>
      <c r="H77" s="65"/>
      <c r="I77" s="65"/>
      <c r="J77" s="65"/>
      <c r="K77" s="65"/>
      <c r="L77" s="65"/>
      <c r="M77" s="64"/>
      <c r="N77" s="64"/>
      <c r="O77" s="65"/>
      <c r="P77" s="64"/>
      <c r="Q77" s="64"/>
      <c r="R77" s="65"/>
      <c r="S77" s="64"/>
      <c r="T77" s="64"/>
      <c r="U77" s="64"/>
      <c r="V77"/>
      <c r="W77"/>
      <c r="X77"/>
      <c r="Y77"/>
      <c r="Z77"/>
      <c r="AA77"/>
      <c r="AB77"/>
      <c r="AC77"/>
      <c r="AD77"/>
      <c r="AE77"/>
      <c r="AF77"/>
      <c r="AG77"/>
      <c r="AH77"/>
      <c r="AI77"/>
      <c r="AJ77"/>
      <c r="AK77"/>
      <c r="AL77"/>
      <c r="AM77" s="65"/>
      <c r="AN77" s="64"/>
      <c r="AO77" s="3"/>
      <c r="AP77" s="64"/>
      <c r="AQ77" s="64"/>
      <c r="AR77" s="87"/>
      <c r="AS77" s="64"/>
      <c r="AT77" s="64"/>
      <c r="AU77" s="64"/>
      <c r="AV77" s="65"/>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row>
    <row r="78" spans="1:96" s="3" customFormat="1" x14ac:dyDescent="0.2">
      <c r="A78" s="68"/>
      <c r="B78" s="64"/>
      <c r="C78" s="64"/>
      <c r="D78" s="64"/>
      <c r="E78" s="65"/>
      <c r="F78" s="65"/>
      <c r="G78" s="65"/>
      <c r="H78" s="65"/>
      <c r="I78" s="65"/>
      <c r="J78" s="65"/>
      <c r="K78" s="65"/>
      <c r="L78" s="65"/>
      <c r="M78" s="64"/>
      <c r="N78" s="64"/>
      <c r="O78" s="65"/>
      <c r="P78" s="64"/>
      <c r="Q78" s="64"/>
      <c r="R78" s="65"/>
      <c r="S78" s="64"/>
      <c r="T78" s="64"/>
      <c r="U78" s="64"/>
      <c r="V78"/>
      <c r="W78"/>
      <c r="X78"/>
      <c r="Y78"/>
      <c r="Z78"/>
      <c r="AA78"/>
      <c r="AB78"/>
      <c r="AC78"/>
      <c r="AD78"/>
      <c r="AE78"/>
      <c r="AF78"/>
      <c r="AG78"/>
      <c r="AH78"/>
      <c r="AI78"/>
      <c r="AJ78"/>
      <c r="AK78"/>
      <c r="AL78"/>
      <c r="AM78" s="65"/>
      <c r="AN78" s="64"/>
      <c r="AP78" s="64"/>
      <c r="AQ78" s="64"/>
      <c r="AR78" s="87"/>
      <c r="AS78" s="64"/>
      <c r="AT78" s="64"/>
      <c r="AU78" s="64"/>
      <c r="AV78" s="65"/>
    </row>
    <row r="79" spans="1:96" s="3" customFormat="1" x14ac:dyDescent="0.2">
      <c r="A79" s="68"/>
      <c r="B79" s="64"/>
      <c r="C79" s="64"/>
      <c r="D79" s="64"/>
      <c r="E79" s="65"/>
      <c r="F79" s="65"/>
      <c r="G79" s="65"/>
      <c r="H79" s="65"/>
      <c r="I79" s="65"/>
      <c r="J79" s="65"/>
      <c r="K79" s="65"/>
      <c r="L79" s="65"/>
      <c r="M79" s="64"/>
      <c r="N79" s="64"/>
      <c r="O79" s="65"/>
      <c r="P79" s="64"/>
      <c r="Q79" s="64"/>
      <c r="R79" s="65"/>
      <c r="S79" s="64"/>
      <c r="T79" s="64"/>
      <c r="U79" s="64"/>
      <c r="V79"/>
      <c r="W79"/>
      <c r="X79"/>
      <c r="Y79"/>
      <c r="Z79"/>
      <c r="AA79"/>
      <c r="AB79"/>
      <c r="AC79"/>
      <c r="AD79"/>
      <c r="AE79"/>
      <c r="AF79"/>
      <c r="AG79"/>
      <c r="AH79"/>
      <c r="AI79"/>
      <c r="AJ79"/>
      <c r="AK79"/>
      <c r="AL79"/>
      <c r="AM79" s="65"/>
      <c r="AN79" s="64"/>
      <c r="AP79" s="64"/>
      <c r="AQ79" s="64"/>
      <c r="AR79" s="87"/>
      <c r="AS79" s="64"/>
      <c r="AT79" s="64"/>
      <c r="AU79" s="64"/>
      <c r="AV79" s="65"/>
    </row>
    <row r="80" spans="1:96" s="14" customFormat="1" x14ac:dyDescent="0.2">
      <c r="A80" s="68"/>
      <c r="B80" s="64"/>
      <c r="C80" s="64"/>
      <c r="D80" s="64"/>
      <c r="E80" s="65"/>
      <c r="F80" s="65"/>
      <c r="G80" s="65"/>
      <c r="H80" s="65"/>
      <c r="I80" s="65"/>
      <c r="J80" s="65"/>
      <c r="K80" s="65"/>
      <c r="L80" s="65"/>
      <c r="M80" s="64"/>
      <c r="N80" s="64"/>
      <c r="O80" s="65"/>
      <c r="P80" s="64"/>
      <c r="Q80" s="64"/>
      <c r="R80" s="65"/>
      <c r="S80" s="64"/>
      <c r="T80" s="64"/>
      <c r="U80" s="64"/>
      <c r="V80"/>
      <c r="W80"/>
      <c r="X80"/>
      <c r="Y80"/>
      <c r="Z80"/>
      <c r="AA80"/>
      <c r="AB80"/>
      <c r="AC80"/>
      <c r="AD80"/>
      <c r="AE80"/>
      <c r="AF80"/>
      <c r="AG80"/>
      <c r="AH80"/>
      <c r="AI80"/>
      <c r="AJ80"/>
      <c r="AK80"/>
      <c r="AL80"/>
      <c r="AM80" s="65"/>
      <c r="AN80" s="64"/>
      <c r="AO80" s="3"/>
      <c r="AP80" s="64"/>
      <c r="AQ80" s="64"/>
      <c r="AR80" s="87"/>
      <c r="AS80" s="64"/>
      <c r="AT80" s="64"/>
      <c r="AU80" s="64"/>
      <c r="AV80" s="65"/>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row>
    <row r="81" spans="1:96" s="3" customFormat="1" x14ac:dyDescent="0.2">
      <c r="A81" s="68"/>
      <c r="B81" s="64"/>
      <c r="C81" s="64"/>
      <c r="D81" s="64"/>
      <c r="E81" s="65"/>
      <c r="F81" s="65"/>
      <c r="G81" s="65"/>
      <c r="H81" s="65"/>
      <c r="I81" s="65"/>
      <c r="J81" s="65"/>
      <c r="K81" s="65"/>
      <c r="L81" s="65"/>
      <c r="M81" s="64"/>
      <c r="N81" s="64"/>
      <c r="O81" s="65"/>
      <c r="P81" s="64"/>
      <c r="Q81" s="64"/>
      <c r="R81" s="65"/>
      <c r="S81" s="64"/>
      <c r="T81" s="64"/>
      <c r="U81" s="64"/>
      <c r="V81"/>
      <c r="W81"/>
      <c r="X81"/>
      <c r="Y81"/>
      <c r="Z81"/>
      <c r="AA81"/>
      <c r="AB81"/>
      <c r="AC81"/>
      <c r="AD81"/>
      <c r="AE81"/>
      <c r="AF81"/>
      <c r="AG81"/>
      <c r="AH81"/>
      <c r="AI81"/>
      <c r="AJ81"/>
      <c r="AK81"/>
      <c r="AL81"/>
      <c r="AM81" s="65"/>
      <c r="AN81" s="64"/>
      <c r="AP81" s="64"/>
      <c r="AQ81" s="64"/>
      <c r="AR81" s="87"/>
      <c r="AS81" s="64"/>
      <c r="AT81" s="64"/>
      <c r="AU81" s="64"/>
      <c r="AV81" s="65"/>
    </row>
    <row r="82" spans="1:96" s="3" customFormat="1" x14ac:dyDescent="0.2">
      <c r="A82" s="68"/>
      <c r="B82" s="64"/>
      <c r="C82" s="64"/>
      <c r="D82" s="64"/>
      <c r="E82" s="65"/>
      <c r="F82" s="65"/>
      <c r="G82" s="65"/>
      <c r="H82" s="65"/>
      <c r="I82" s="65"/>
      <c r="J82" s="65"/>
      <c r="K82" s="65"/>
      <c r="L82" s="65"/>
      <c r="M82" s="64"/>
      <c r="N82" s="64"/>
      <c r="O82" s="65"/>
      <c r="P82" s="64"/>
      <c r="Q82" s="64"/>
      <c r="R82" s="65"/>
      <c r="S82" s="64"/>
      <c r="T82" s="64"/>
      <c r="U82" s="64"/>
      <c r="V82"/>
      <c r="W82"/>
      <c r="X82"/>
      <c r="Y82"/>
      <c r="Z82"/>
      <c r="AA82"/>
      <c r="AB82"/>
      <c r="AC82"/>
      <c r="AD82"/>
      <c r="AE82"/>
      <c r="AF82"/>
      <c r="AG82"/>
      <c r="AH82"/>
      <c r="AI82"/>
      <c r="AJ82"/>
      <c r="AK82"/>
      <c r="AL82"/>
      <c r="AM82" s="65"/>
      <c r="AN82" s="64"/>
      <c r="AP82" s="64"/>
      <c r="AQ82" s="64"/>
      <c r="AR82" s="87"/>
      <c r="AS82" s="64"/>
      <c r="AT82" s="64"/>
      <c r="AU82" s="64"/>
      <c r="AV82" s="65"/>
    </row>
    <row r="83" spans="1:96" s="3" customFormat="1" x14ac:dyDescent="0.2">
      <c r="A83" s="68"/>
      <c r="B83" s="64"/>
      <c r="C83" s="64"/>
      <c r="D83" s="64"/>
      <c r="E83" s="65"/>
      <c r="F83" s="65"/>
      <c r="G83" s="65"/>
      <c r="H83" s="65"/>
      <c r="I83" s="65"/>
      <c r="J83" s="65"/>
      <c r="K83" s="65"/>
      <c r="L83" s="65"/>
      <c r="M83" s="64"/>
      <c r="N83" s="64"/>
      <c r="O83" s="65"/>
      <c r="P83" s="64"/>
      <c r="Q83" s="64"/>
      <c r="R83" s="65"/>
      <c r="S83" s="64"/>
      <c r="T83" s="64"/>
      <c r="U83" s="64"/>
      <c r="V83"/>
      <c r="W83"/>
      <c r="X83"/>
      <c r="Y83"/>
      <c r="Z83"/>
      <c r="AA83"/>
      <c r="AB83"/>
      <c r="AC83"/>
      <c r="AD83"/>
      <c r="AE83"/>
      <c r="AF83"/>
      <c r="AG83"/>
      <c r="AH83"/>
      <c r="AI83"/>
      <c r="AJ83"/>
      <c r="AK83"/>
      <c r="AL83"/>
      <c r="AM83" s="65"/>
      <c r="AN83" s="64"/>
      <c r="AP83" s="64"/>
      <c r="AQ83" s="64"/>
      <c r="AR83" s="87"/>
      <c r="AS83" s="64"/>
      <c r="AT83" s="64"/>
      <c r="AU83" s="64"/>
      <c r="AV83" s="65"/>
    </row>
    <row r="84" spans="1:96" s="3" customFormat="1" x14ac:dyDescent="0.2">
      <c r="A84" s="68"/>
      <c r="B84" s="64"/>
      <c r="C84" s="64"/>
      <c r="D84" s="64"/>
      <c r="E84" s="65"/>
      <c r="F84" s="65"/>
      <c r="G84" s="65"/>
      <c r="H84" s="65"/>
      <c r="I84" s="65"/>
      <c r="J84" s="65"/>
      <c r="K84" s="65"/>
      <c r="L84" s="65"/>
      <c r="M84" s="64"/>
      <c r="N84" s="64"/>
      <c r="O84" s="65"/>
      <c r="P84" s="64"/>
      <c r="Q84" s="64"/>
      <c r="R84" s="65"/>
      <c r="S84" s="64"/>
      <c r="T84" s="64"/>
      <c r="U84" s="64"/>
      <c r="V84"/>
      <c r="W84"/>
      <c r="X84"/>
      <c r="Y84"/>
      <c r="Z84"/>
      <c r="AA84"/>
      <c r="AB84"/>
      <c r="AC84"/>
      <c r="AD84"/>
      <c r="AE84"/>
      <c r="AF84"/>
      <c r="AG84"/>
      <c r="AH84"/>
      <c r="AI84"/>
      <c r="AJ84"/>
      <c r="AK84"/>
      <c r="AL84"/>
      <c r="AM84" s="65"/>
      <c r="AN84" s="64"/>
      <c r="AP84" s="64"/>
      <c r="AQ84" s="64"/>
      <c r="AR84" s="87"/>
      <c r="AS84" s="64"/>
      <c r="AT84" s="64"/>
      <c r="AU84" s="64"/>
      <c r="AV84" s="65"/>
    </row>
    <row r="85" spans="1:96" s="3" customFormat="1" x14ac:dyDescent="0.2">
      <c r="A85" s="68"/>
      <c r="B85" s="64"/>
      <c r="C85" s="64"/>
      <c r="D85" s="64"/>
      <c r="E85" s="65"/>
      <c r="F85" s="65"/>
      <c r="G85" s="65"/>
      <c r="H85" s="65"/>
      <c r="I85" s="65"/>
      <c r="J85" s="65"/>
      <c r="K85" s="65"/>
      <c r="L85" s="65"/>
      <c r="M85" s="64"/>
      <c r="N85" s="64"/>
      <c r="O85" s="65"/>
      <c r="P85" s="64"/>
      <c r="Q85" s="64"/>
      <c r="R85" s="65"/>
      <c r="S85" s="64"/>
      <c r="T85" s="64"/>
      <c r="U85" s="64"/>
      <c r="V85"/>
      <c r="W85"/>
      <c r="X85"/>
      <c r="Y85"/>
      <c r="Z85"/>
      <c r="AA85"/>
      <c r="AB85"/>
      <c r="AC85"/>
      <c r="AD85"/>
      <c r="AE85"/>
      <c r="AF85"/>
      <c r="AG85"/>
      <c r="AH85"/>
      <c r="AI85"/>
      <c r="AJ85"/>
      <c r="AK85"/>
      <c r="AL85"/>
      <c r="AM85" s="65"/>
      <c r="AN85" s="64"/>
      <c r="AP85" s="64"/>
      <c r="AQ85" s="64"/>
      <c r="AR85" s="87"/>
      <c r="AS85" s="64"/>
      <c r="AT85" s="64"/>
      <c r="AU85" s="64"/>
      <c r="AV85" s="65"/>
    </row>
    <row r="86" spans="1:96" s="3" customFormat="1" x14ac:dyDescent="0.2">
      <c r="A86" s="68"/>
      <c r="B86" s="64"/>
      <c r="C86" s="64"/>
      <c r="D86" s="64"/>
      <c r="E86" s="65"/>
      <c r="F86" s="65"/>
      <c r="G86" s="65"/>
      <c r="H86" s="65"/>
      <c r="I86" s="65"/>
      <c r="J86" s="65"/>
      <c r="K86" s="65"/>
      <c r="L86" s="65"/>
      <c r="M86" s="64"/>
      <c r="N86" s="64"/>
      <c r="O86" s="65"/>
      <c r="P86" s="64"/>
      <c r="Q86" s="64"/>
      <c r="R86" s="65"/>
      <c r="S86" s="64"/>
      <c r="T86" s="64"/>
      <c r="U86" s="64"/>
      <c r="V86"/>
      <c r="W86"/>
      <c r="X86"/>
      <c r="Y86"/>
      <c r="Z86"/>
      <c r="AA86"/>
      <c r="AB86"/>
      <c r="AC86"/>
      <c r="AD86"/>
      <c r="AE86"/>
      <c r="AF86"/>
      <c r="AG86"/>
      <c r="AH86"/>
      <c r="AI86"/>
      <c r="AJ86"/>
      <c r="AK86"/>
      <c r="AL86"/>
      <c r="AM86" s="65"/>
      <c r="AN86" s="64"/>
      <c r="AP86" s="64"/>
      <c r="AQ86" s="64"/>
      <c r="AR86" s="87"/>
      <c r="AS86" s="64"/>
      <c r="AT86" s="64"/>
      <c r="AU86" s="64"/>
      <c r="AV86" s="65"/>
    </row>
    <row r="87" spans="1:96" s="3" customFormat="1" x14ac:dyDescent="0.2">
      <c r="A87" s="68"/>
      <c r="B87" s="64"/>
      <c r="C87" s="64"/>
      <c r="D87" s="64"/>
      <c r="E87" s="65"/>
      <c r="F87" s="65"/>
      <c r="G87" s="65"/>
      <c r="H87" s="65"/>
      <c r="I87" s="65"/>
      <c r="J87" s="65"/>
      <c r="K87" s="65"/>
      <c r="L87" s="65"/>
      <c r="M87" s="64"/>
      <c r="N87" s="64"/>
      <c r="O87" s="65"/>
      <c r="P87" s="64"/>
      <c r="Q87" s="64"/>
      <c r="R87" s="65"/>
      <c r="S87" s="64"/>
      <c r="T87" s="64"/>
      <c r="U87" s="64"/>
      <c r="V87"/>
      <c r="W87"/>
      <c r="X87"/>
      <c r="Y87"/>
      <c r="Z87"/>
      <c r="AA87"/>
      <c r="AB87"/>
      <c r="AC87"/>
      <c r="AD87"/>
      <c r="AE87"/>
      <c r="AF87"/>
      <c r="AG87"/>
      <c r="AH87"/>
      <c r="AI87"/>
      <c r="AJ87"/>
      <c r="AK87"/>
      <c r="AL87"/>
      <c r="AM87" s="65"/>
      <c r="AN87" s="64"/>
      <c r="AP87" s="64"/>
      <c r="AQ87" s="64"/>
      <c r="AR87" s="87"/>
      <c r="AS87" s="64"/>
      <c r="AT87" s="64"/>
      <c r="AU87" s="64"/>
      <c r="AV87" s="65"/>
    </row>
    <row r="88" spans="1:96" s="3" customFormat="1" x14ac:dyDescent="0.2">
      <c r="A88" s="68"/>
      <c r="B88" s="64"/>
      <c r="C88" s="64"/>
      <c r="D88" s="64"/>
      <c r="E88" s="65"/>
      <c r="F88" s="65"/>
      <c r="G88" s="65"/>
      <c r="H88" s="65"/>
      <c r="I88" s="65"/>
      <c r="J88" s="65"/>
      <c r="K88" s="65"/>
      <c r="L88" s="65"/>
      <c r="M88" s="64"/>
      <c r="N88" s="64"/>
      <c r="O88" s="65"/>
      <c r="P88" s="64"/>
      <c r="Q88" s="64"/>
      <c r="R88" s="65"/>
      <c r="S88" s="64"/>
      <c r="T88" s="64"/>
      <c r="U88" s="64"/>
      <c r="V88"/>
      <c r="W88"/>
      <c r="X88"/>
      <c r="Y88"/>
      <c r="Z88"/>
      <c r="AA88"/>
      <c r="AB88"/>
      <c r="AC88"/>
      <c r="AD88"/>
      <c r="AE88"/>
      <c r="AF88"/>
      <c r="AG88"/>
      <c r="AH88"/>
      <c r="AI88"/>
      <c r="AJ88"/>
      <c r="AK88"/>
      <c r="AL88"/>
      <c r="AM88" s="65"/>
      <c r="AN88" s="64"/>
      <c r="AP88" s="64"/>
      <c r="AQ88" s="64"/>
      <c r="AR88" s="87"/>
      <c r="AS88" s="64"/>
      <c r="AT88" s="64"/>
      <c r="AU88" s="64"/>
      <c r="AV88" s="65"/>
    </row>
    <row r="89" spans="1:96" s="3" customFormat="1" x14ac:dyDescent="0.2">
      <c r="A89" s="68"/>
      <c r="B89" s="64"/>
      <c r="C89" s="64"/>
      <c r="D89" s="64"/>
      <c r="E89" s="65"/>
      <c r="F89" s="65"/>
      <c r="G89" s="65"/>
      <c r="H89" s="65"/>
      <c r="I89" s="65"/>
      <c r="J89" s="65"/>
      <c r="K89" s="65"/>
      <c r="L89" s="65"/>
      <c r="M89" s="64"/>
      <c r="N89" s="64"/>
      <c r="O89" s="65"/>
      <c r="P89" s="64"/>
      <c r="Q89" s="64"/>
      <c r="R89" s="65"/>
      <c r="S89" s="64"/>
      <c r="T89" s="64"/>
      <c r="U89" s="64"/>
      <c r="V89"/>
      <c r="W89"/>
      <c r="X89"/>
      <c r="Y89"/>
      <c r="Z89"/>
      <c r="AA89"/>
      <c r="AB89"/>
      <c r="AC89"/>
      <c r="AD89"/>
      <c r="AE89"/>
      <c r="AF89"/>
      <c r="AG89"/>
      <c r="AH89"/>
      <c r="AI89"/>
      <c r="AJ89"/>
      <c r="AK89"/>
      <c r="AL89"/>
      <c r="AM89" s="65"/>
      <c r="AN89" s="64"/>
      <c r="AP89" s="64"/>
      <c r="AQ89" s="64"/>
      <c r="AR89" s="87"/>
      <c r="AS89" s="64"/>
      <c r="AT89" s="64"/>
      <c r="AU89" s="64"/>
      <c r="AV89" s="65"/>
    </row>
    <row r="90" spans="1:96" s="3" customFormat="1" x14ac:dyDescent="0.2">
      <c r="A90" s="68"/>
      <c r="B90" s="64"/>
      <c r="C90" s="64"/>
      <c r="D90" s="64"/>
      <c r="E90" s="65"/>
      <c r="F90" s="65"/>
      <c r="G90" s="65"/>
      <c r="H90" s="65"/>
      <c r="I90" s="65"/>
      <c r="J90" s="65"/>
      <c r="K90" s="65"/>
      <c r="L90" s="65"/>
      <c r="M90" s="64"/>
      <c r="N90" s="64"/>
      <c r="O90" s="65"/>
      <c r="P90" s="64"/>
      <c r="Q90" s="64"/>
      <c r="R90" s="65"/>
      <c r="S90" s="64"/>
      <c r="T90" s="64"/>
      <c r="U90" s="64"/>
      <c r="V90"/>
      <c r="W90"/>
      <c r="X90"/>
      <c r="Y90"/>
      <c r="Z90"/>
      <c r="AA90"/>
      <c r="AB90"/>
      <c r="AC90"/>
      <c r="AD90"/>
      <c r="AE90"/>
      <c r="AF90"/>
      <c r="AG90"/>
      <c r="AH90"/>
      <c r="AI90"/>
      <c r="AJ90"/>
      <c r="AK90"/>
      <c r="AL90"/>
      <c r="AM90" s="65"/>
      <c r="AN90" s="64"/>
      <c r="AP90" s="64"/>
      <c r="AQ90" s="64"/>
      <c r="AR90" s="87"/>
      <c r="AS90" s="64"/>
      <c r="AT90" s="64"/>
      <c r="AU90" s="64"/>
      <c r="AV90" s="65"/>
    </row>
    <row r="91" spans="1:96" s="3" customFormat="1" x14ac:dyDescent="0.2">
      <c r="A91" s="68"/>
      <c r="B91" s="64"/>
      <c r="C91" s="64"/>
      <c r="D91" s="64"/>
      <c r="E91" s="65"/>
      <c r="F91" s="65"/>
      <c r="G91" s="65"/>
      <c r="H91" s="65"/>
      <c r="I91" s="65"/>
      <c r="J91" s="65"/>
      <c r="K91" s="65"/>
      <c r="L91" s="65"/>
      <c r="M91" s="64"/>
      <c r="N91" s="64"/>
      <c r="O91" s="65"/>
      <c r="P91" s="64"/>
      <c r="Q91" s="64"/>
      <c r="R91" s="65"/>
      <c r="S91" s="64"/>
      <c r="T91" s="64"/>
      <c r="U91" s="64"/>
      <c r="V91"/>
      <c r="W91"/>
      <c r="X91"/>
      <c r="Y91"/>
      <c r="Z91"/>
      <c r="AA91"/>
      <c r="AB91"/>
      <c r="AC91"/>
      <c r="AD91"/>
      <c r="AE91"/>
      <c r="AF91"/>
      <c r="AG91"/>
      <c r="AH91"/>
      <c r="AI91"/>
      <c r="AJ91"/>
      <c r="AK91"/>
      <c r="AL91"/>
      <c r="AM91" s="65"/>
      <c r="AN91" s="64"/>
      <c r="AP91" s="64"/>
      <c r="AQ91" s="64"/>
      <c r="AR91" s="87"/>
      <c r="AS91" s="64"/>
      <c r="AT91" s="64"/>
      <c r="AU91" s="64"/>
      <c r="AV91" s="65"/>
    </row>
    <row r="92" spans="1:96" s="3" customFormat="1" x14ac:dyDescent="0.2">
      <c r="A92" s="68"/>
      <c r="B92" s="64"/>
      <c r="C92" s="64"/>
      <c r="D92" s="64"/>
      <c r="E92" s="65"/>
      <c r="F92" s="65"/>
      <c r="G92" s="65"/>
      <c r="H92" s="65"/>
      <c r="I92" s="65"/>
      <c r="J92" s="65"/>
      <c r="K92" s="65"/>
      <c r="L92" s="65"/>
      <c r="M92" s="64"/>
      <c r="N92" s="64"/>
      <c r="O92" s="65"/>
      <c r="P92" s="64"/>
      <c r="Q92" s="64"/>
      <c r="R92" s="65"/>
      <c r="S92" s="64"/>
      <c r="T92" s="64"/>
      <c r="U92" s="64"/>
      <c r="V92"/>
      <c r="W92"/>
      <c r="X92"/>
      <c r="Y92"/>
      <c r="Z92"/>
      <c r="AA92"/>
      <c r="AB92"/>
      <c r="AC92"/>
      <c r="AD92"/>
      <c r="AE92"/>
      <c r="AF92"/>
      <c r="AG92"/>
      <c r="AH92"/>
      <c r="AI92"/>
      <c r="AJ92"/>
      <c r="AK92"/>
      <c r="AL92"/>
      <c r="AM92" s="65"/>
      <c r="AN92" s="64"/>
      <c r="AP92" s="64"/>
      <c r="AQ92" s="64"/>
      <c r="AR92" s="87"/>
      <c r="AS92" s="64"/>
      <c r="AT92" s="64"/>
      <c r="AU92" s="64"/>
      <c r="AV92" s="65"/>
    </row>
    <row r="93" spans="1:96" s="3" customFormat="1" x14ac:dyDescent="0.2">
      <c r="A93" s="68"/>
      <c r="B93" s="64"/>
      <c r="C93" s="64"/>
      <c r="D93" s="64"/>
      <c r="E93" s="65"/>
      <c r="F93" s="65"/>
      <c r="G93" s="65"/>
      <c r="H93" s="65"/>
      <c r="I93" s="65"/>
      <c r="J93" s="65"/>
      <c r="K93" s="65"/>
      <c r="L93" s="65"/>
      <c r="M93" s="64"/>
      <c r="N93" s="64"/>
      <c r="O93" s="65"/>
      <c r="P93" s="64"/>
      <c r="Q93" s="64"/>
      <c r="R93" s="65"/>
      <c r="S93" s="64"/>
      <c r="T93" s="64"/>
      <c r="U93" s="64"/>
      <c r="V93"/>
      <c r="W93"/>
      <c r="X93"/>
      <c r="Y93"/>
      <c r="Z93"/>
      <c r="AA93"/>
      <c r="AB93"/>
      <c r="AC93"/>
      <c r="AD93"/>
      <c r="AE93"/>
      <c r="AF93"/>
      <c r="AG93"/>
      <c r="AH93"/>
      <c r="AI93"/>
      <c r="AJ93"/>
      <c r="AK93"/>
      <c r="AL93"/>
      <c r="AM93" s="65"/>
      <c r="AN93" s="64"/>
      <c r="AP93" s="64"/>
      <c r="AQ93" s="64"/>
      <c r="AR93" s="87"/>
      <c r="AS93" s="64"/>
      <c r="AT93" s="64"/>
      <c r="AU93" s="64"/>
      <c r="AV93" s="65"/>
    </row>
    <row r="94" spans="1:96" s="3" customFormat="1" x14ac:dyDescent="0.2">
      <c r="A94" s="68"/>
      <c r="B94" s="64"/>
      <c r="C94" s="64"/>
      <c r="D94" s="64"/>
      <c r="E94" s="65"/>
      <c r="F94" s="65"/>
      <c r="G94" s="65"/>
      <c r="H94" s="65"/>
      <c r="I94" s="65"/>
      <c r="J94" s="65"/>
      <c r="K94" s="65"/>
      <c r="L94" s="65"/>
      <c r="M94" s="64"/>
      <c r="N94" s="64"/>
      <c r="O94" s="65"/>
      <c r="P94" s="64"/>
      <c r="Q94" s="64"/>
      <c r="R94" s="65"/>
      <c r="S94" s="64"/>
      <c r="T94" s="64"/>
      <c r="U94" s="64"/>
      <c r="V94"/>
      <c r="W94"/>
      <c r="X94"/>
      <c r="Y94"/>
      <c r="Z94"/>
      <c r="AA94"/>
      <c r="AB94"/>
      <c r="AC94"/>
      <c r="AD94"/>
      <c r="AE94"/>
      <c r="AF94"/>
      <c r="AG94"/>
      <c r="AH94"/>
      <c r="AI94"/>
      <c r="AJ94"/>
      <c r="AK94"/>
      <c r="AL94"/>
      <c r="AM94" s="65"/>
      <c r="AN94" s="64"/>
      <c r="AP94" s="64"/>
      <c r="AQ94" s="64"/>
      <c r="AR94" s="87"/>
      <c r="AS94" s="64"/>
      <c r="AT94" s="64"/>
      <c r="AU94" s="64"/>
      <c r="AV94" s="65"/>
    </row>
    <row r="95" spans="1:96" s="3" customFormat="1" x14ac:dyDescent="0.2">
      <c r="A95" s="68"/>
      <c r="B95" s="64"/>
      <c r="C95" s="64"/>
      <c r="D95" s="64"/>
      <c r="E95" s="65"/>
      <c r="F95" s="65"/>
      <c r="G95" s="65"/>
      <c r="H95" s="65"/>
      <c r="I95" s="65"/>
      <c r="J95" s="65"/>
      <c r="K95" s="65"/>
      <c r="L95" s="65"/>
      <c r="M95" s="64"/>
      <c r="N95" s="64"/>
      <c r="O95" s="65"/>
      <c r="P95" s="64"/>
      <c r="Q95" s="64"/>
      <c r="R95" s="65"/>
      <c r="S95" s="64"/>
      <c r="T95" s="64"/>
      <c r="U95" s="64"/>
      <c r="V95"/>
      <c r="W95"/>
      <c r="X95"/>
      <c r="Y95"/>
      <c r="Z95"/>
      <c r="AA95"/>
      <c r="AB95"/>
      <c r="AC95"/>
      <c r="AD95"/>
      <c r="AE95"/>
      <c r="AF95"/>
      <c r="AG95"/>
      <c r="AH95"/>
      <c r="AI95"/>
      <c r="AJ95"/>
      <c r="AK95"/>
      <c r="AL95"/>
      <c r="AM95" s="65"/>
      <c r="AN95" s="64"/>
      <c r="AP95" s="64"/>
      <c r="AQ95" s="64"/>
      <c r="AR95" s="87"/>
      <c r="AS95" s="64"/>
      <c r="AT95" s="64"/>
      <c r="AU95" s="64"/>
      <c r="AV95" s="65"/>
    </row>
    <row r="96" spans="1:96" s="4" customFormat="1" x14ac:dyDescent="0.2">
      <c r="A96" s="68"/>
      <c r="B96" s="64"/>
      <c r="C96" s="64"/>
      <c r="D96" s="64"/>
      <c r="E96" s="65"/>
      <c r="F96" s="65"/>
      <c r="G96" s="65"/>
      <c r="H96" s="65"/>
      <c r="I96" s="65"/>
      <c r="J96" s="65"/>
      <c r="K96" s="65"/>
      <c r="L96" s="65"/>
      <c r="M96" s="64"/>
      <c r="N96" s="64"/>
      <c r="O96" s="65"/>
      <c r="P96" s="64"/>
      <c r="Q96" s="64"/>
      <c r="R96" s="65"/>
      <c r="S96" s="64"/>
      <c r="T96" s="64"/>
      <c r="U96" s="64"/>
      <c r="V96"/>
      <c r="W96"/>
      <c r="X96"/>
      <c r="Y96"/>
      <c r="Z96"/>
      <c r="AA96"/>
      <c r="AB96"/>
      <c r="AC96"/>
      <c r="AD96"/>
      <c r="AE96"/>
      <c r="AF96"/>
      <c r="AG96"/>
      <c r="AH96"/>
      <c r="AI96"/>
      <c r="AJ96"/>
      <c r="AK96"/>
      <c r="AL96"/>
      <c r="AM96" s="65"/>
      <c r="AN96" s="64"/>
      <c r="AO96" s="3"/>
      <c r="AP96" s="64"/>
      <c r="AQ96" s="64"/>
      <c r="AR96" s="87"/>
      <c r="AS96" s="64"/>
      <c r="AT96" s="64"/>
      <c r="AU96" s="64"/>
      <c r="AV96" s="65"/>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row>
    <row r="97" spans="1:96" s="3" customFormat="1" x14ac:dyDescent="0.2">
      <c r="A97" s="68"/>
      <c r="B97" s="64"/>
      <c r="C97" s="64"/>
      <c r="D97" s="64"/>
      <c r="E97" s="65"/>
      <c r="F97" s="65"/>
      <c r="G97" s="65"/>
      <c r="H97" s="65"/>
      <c r="I97" s="65"/>
      <c r="J97" s="65"/>
      <c r="K97" s="65"/>
      <c r="L97" s="65"/>
      <c r="M97" s="64"/>
      <c r="N97" s="64"/>
      <c r="O97" s="65"/>
      <c r="P97" s="64"/>
      <c r="Q97" s="64"/>
      <c r="R97" s="65"/>
      <c r="S97" s="64"/>
      <c r="T97" s="64"/>
      <c r="U97" s="64"/>
      <c r="V97"/>
      <c r="W97"/>
      <c r="X97"/>
      <c r="Y97"/>
      <c r="Z97"/>
      <c r="AA97"/>
      <c r="AB97"/>
      <c r="AC97"/>
      <c r="AD97"/>
      <c r="AE97"/>
      <c r="AF97"/>
      <c r="AG97"/>
      <c r="AH97"/>
      <c r="AI97"/>
      <c r="AJ97"/>
      <c r="AK97"/>
      <c r="AL97"/>
      <c r="AM97" s="65"/>
      <c r="AN97" s="64"/>
      <c r="AP97" s="64"/>
      <c r="AQ97" s="64"/>
      <c r="AR97" s="87"/>
      <c r="AS97" s="64"/>
      <c r="AT97" s="64"/>
      <c r="AU97" s="64"/>
      <c r="AV97" s="65"/>
    </row>
    <row r="98" spans="1:96" s="26" customFormat="1" ht="14.25" customHeight="1" x14ac:dyDescent="0.2">
      <c r="A98" s="68"/>
      <c r="B98" s="64"/>
      <c r="C98" s="64"/>
      <c r="D98" s="64"/>
      <c r="E98" s="65"/>
      <c r="F98" s="65"/>
      <c r="G98" s="65"/>
      <c r="H98" s="65"/>
      <c r="I98" s="65"/>
      <c r="J98" s="65"/>
      <c r="K98" s="65"/>
      <c r="L98" s="65"/>
      <c r="M98" s="64"/>
      <c r="N98" s="64"/>
      <c r="O98" s="65"/>
      <c r="P98" s="64"/>
      <c r="Q98" s="64"/>
      <c r="R98" s="65"/>
      <c r="S98" s="64"/>
      <c r="T98" s="64"/>
      <c r="U98" s="64"/>
      <c r="V98"/>
      <c r="W98"/>
      <c r="X98"/>
      <c r="Y98"/>
      <c r="Z98"/>
      <c r="AA98"/>
      <c r="AB98"/>
      <c r="AC98"/>
      <c r="AD98"/>
      <c r="AE98"/>
      <c r="AF98"/>
      <c r="AG98"/>
      <c r="AH98"/>
      <c r="AI98"/>
      <c r="AJ98"/>
      <c r="AK98"/>
      <c r="AL98"/>
      <c r="AM98" s="65"/>
      <c r="AN98" s="64"/>
      <c r="AO98" s="3"/>
      <c r="AP98" s="64"/>
      <c r="AQ98" s="64"/>
      <c r="AR98" s="87"/>
      <c r="AS98" s="64"/>
      <c r="AT98" s="64"/>
      <c r="AU98" s="64"/>
      <c r="AV98" s="65"/>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row>
    <row r="99" spans="1:96" s="3" customFormat="1" x14ac:dyDescent="0.2">
      <c r="A99" s="68"/>
      <c r="B99" s="64"/>
      <c r="C99" s="64"/>
      <c r="D99" s="64"/>
      <c r="E99" s="65"/>
      <c r="F99" s="65"/>
      <c r="G99" s="65"/>
      <c r="H99" s="65"/>
      <c r="I99" s="65"/>
      <c r="J99" s="65"/>
      <c r="K99" s="65"/>
      <c r="L99" s="65"/>
      <c r="M99" s="64"/>
      <c r="N99" s="64"/>
      <c r="O99" s="65"/>
      <c r="P99" s="64"/>
      <c r="Q99" s="64"/>
      <c r="R99" s="65"/>
      <c r="S99" s="64"/>
      <c r="T99" s="64"/>
      <c r="U99" s="64"/>
      <c r="V99"/>
      <c r="W99"/>
      <c r="X99"/>
      <c r="Y99"/>
      <c r="Z99"/>
      <c r="AA99"/>
      <c r="AB99"/>
      <c r="AC99"/>
      <c r="AD99"/>
      <c r="AE99"/>
      <c r="AF99"/>
      <c r="AG99"/>
      <c r="AH99"/>
      <c r="AI99"/>
      <c r="AJ99"/>
      <c r="AK99"/>
      <c r="AL99"/>
      <c r="AM99" s="65"/>
      <c r="AN99" s="64"/>
      <c r="AP99" s="64"/>
      <c r="AQ99" s="64"/>
      <c r="AR99" s="87"/>
      <c r="AS99" s="64"/>
      <c r="AT99" s="64"/>
      <c r="AU99" s="64"/>
      <c r="AV99" s="65"/>
    </row>
    <row r="100" spans="1:96" s="3" customFormat="1" x14ac:dyDescent="0.2">
      <c r="A100" s="68"/>
      <c r="B100" s="64"/>
      <c r="C100" s="64"/>
      <c r="D100" s="64"/>
      <c r="E100" s="65"/>
      <c r="F100" s="65"/>
      <c r="G100" s="65"/>
      <c r="H100" s="65"/>
      <c r="I100" s="65"/>
      <c r="J100" s="65"/>
      <c r="K100" s="65"/>
      <c r="L100" s="65"/>
      <c r="M100" s="64"/>
      <c r="N100" s="64"/>
      <c r="O100" s="65"/>
      <c r="P100" s="64"/>
      <c r="Q100" s="64"/>
      <c r="R100" s="65"/>
      <c r="S100" s="64"/>
      <c r="T100" s="64"/>
      <c r="U100" s="64"/>
      <c r="V100"/>
      <c r="W100"/>
      <c r="X100"/>
      <c r="Y100"/>
      <c r="Z100"/>
      <c r="AA100"/>
      <c r="AB100"/>
      <c r="AC100"/>
      <c r="AD100"/>
      <c r="AE100"/>
      <c r="AF100"/>
      <c r="AG100"/>
      <c r="AH100"/>
      <c r="AI100"/>
      <c r="AJ100"/>
      <c r="AK100"/>
      <c r="AL100"/>
      <c r="AM100" s="65"/>
      <c r="AN100" s="64"/>
      <c r="AP100" s="64"/>
      <c r="AQ100" s="64"/>
      <c r="AR100" s="87"/>
      <c r="AS100" s="64"/>
      <c r="AT100" s="64"/>
      <c r="AU100" s="64"/>
      <c r="AV100" s="65"/>
    </row>
    <row r="101" spans="1:96" s="3" customFormat="1" x14ac:dyDescent="0.2">
      <c r="A101" s="68"/>
      <c r="B101" s="64"/>
      <c r="C101" s="64"/>
      <c r="D101" s="64"/>
      <c r="E101" s="65"/>
      <c r="F101" s="65"/>
      <c r="G101" s="65"/>
      <c r="H101" s="65"/>
      <c r="I101" s="65"/>
      <c r="J101" s="65"/>
      <c r="K101" s="65"/>
      <c r="L101" s="65"/>
      <c r="M101" s="64"/>
      <c r="N101" s="64"/>
      <c r="O101" s="65"/>
      <c r="P101" s="64"/>
      <c r="Q101" s="64"/>
      <c r="R101" s="65"/>
      <c r="S101" s="64"/>
      <c r="T101" s="64"/>
      <c r="U101" s="64"/>
      <c r="V101"/>
      <c r="W101"/>
      <c r="X101"/>
      <c r="Y101"/>
      <c r="Z101"/>
      <c r="AA101"/>
      <c r="AB101"/>
      <c r="AC101"/>
      <c r="AD101"/>
      <c r="AE101"/>
      <c r="AF101"/>
      <c r="AG101"/>
      <c r="AH101"/>
      <c r="AI101"/>
      <c r="AJ101"/>
      <c r="AK101"/>
      <c r="AL101"/>
      <c r="AM101" s="65"/>
      <c r="AN101" s="64"/>
      <c r="AP101" s="64"/>
      <c r="AQ101" s="64"/>
      <c r="AR101" s="87"/>
      <c r="AS101" s="64"/>
      <c r="AT101" s="64"/>
      <c r="AU101" s="64"/>
      <c r="AV101" s="65"/>
    </row>
    <row r="102" spans="1:96" s="3" customFormat="1" x14ac:dyDescent="0.2">
      <c r="A102" s="68"/>
      <c r="B102" s="64"/>
      <c r="C102" s="64"/>
      <c r="D102" s="64"/>
      <c r="E102" s="65"/>
      <c r="F102" s="65"/>
      <c r="G102" s="65"/>
      <c r="H102" s="65"/>
      <c r="I102" s="65"/>
      <c r="J102" s="65"/>
      <c r="K102" s="65"/>
      <c r="L102" s="65"/>
      <c r="M102" s="64"/>
      <c r="N102" s="64"/>
      <c r="O102" s="65"/>
      <c r="P102" s="64"/>
      <c r="Q102" s="64"/>
      <c r="R102" s="65"/>
      <c r="S102" s="64"/>
      <c r="T102" s="64"/>
      <c r="U102" s="64"/>
      <c r="V102"/>
      <c r="W102"/>
      <c r="X102"/>
      <c r="Y102"/>
      <c r="Z102"/>
      <c r="AA102"/>
      <c r="AB102"/>
      <c r="AC102"/>
      <c r="AD102"/>
      <c r="AE102"/>
      <c r="AF102"/>
      <c r="AG102"/>
      <c r="AH102"/>
      <c r="AI102"/>
      <c r="AJ102"/>
      <c r="AK102"/>
      <c r="AL102"/>
      <c r="AM102" s="65"/>
      <c r="AN102" s="64"/>
      <c r="AP102" s="64"/>
      <c r="AQ102" s="64"/>
      <c r="AR102" s="87"/>
      <c r="AS102" s="64"/>
      <c r="AT102" s="64"/>
      <c r="AU102" s="64"/>
      <c r="AV102" s="65"/>
    </row>
    <row r="103" spans="1:96" s="3" customFormat="1" x14ac:dyDescent="0.2">
      <c r="A103" s="68"/>
      <c r="B103" s="64"/>
      <c r="C103" s="64"/>
      <c r="D103" s="64"/>
      <c r="E103" s="65"/>
      <c r="F103" s="65"/>
      <c r="G103" s="65"/>
      <c r="H103" s="65"/>
      <c r="I103" s="65"/>
      <c r="J103" s="65"/>
      <c r="K103" s="65"/>
      <c r="L103" s="65"/>
      <c r="M103" s="64"/>
      <c r="N103" s="64"/>
      <c r="O103" s="65"/>
      <c r="P103" s="64"/>
      <c r="Q103" s="64"/>
      <c r="R103" s="65"/>
      <c r="S103" s="64"/>
      <c r="T103" s="64"/>
      <c r="U103" s="64"/>
      <c r="V103"/>
      <c r="W103"/>
      <c r="X103"/>
      <c r="Y103"/>
      <c r="Z103"/>
      <c r="AA103"/>
      <c r="AB103"/>
      <c r="AC103"/>
      <c r="AD103"/>
      <c r="AE103"/>
      <c r="AF103"/>
      <c r="AG103"/>
      <c r="AH103"/>
      <c r="AI103"/>
      <c r="AJ103"/>
      <c r="AK103"/>
      <c r="AL103"/>
      <c r="AM103" s="65"/>
      <c r="AN103" s="64"/>
      <c r="AP103" s="64"/>
      <c r="AQ103" s="64"/>
      <c r="AR103" s="87"/>
      <c r="AS103" s="64"/>
      <c r="AT103" s="64"/>
      <c r="AU103" s="64"/>
      <c r="AV103" s="65"/>
    </row>
    <row r="104" spans="1:96" s="13" customFormat="1" x14ac:dyDescent="0.2">
      <c r="A104" s="68"/>
      <c r="B104" s="64"/>
      <c r="C104" s="64"/>
      <c r="D104" s="64"/>
      <c r="E104" s="65"/>
      <c r="F104" s="65"/>
      <c r="G104" s="65"/>
      <c r="H104" s="65"/>
      <c r="I104" s="65"/>
      <c r="J104" s="65"/>
      <c r="K104" s="65"/>
      <c r="L104" s="65"/>
      <c r="M104" s="64"/>
      <c r="N104" s="64"/>
      <c r="O104" s="65"/>
      <c r="P104" s="64"/>
      <c r="Q104" s="64"/>
      <c r="R104" s="65"/>
      <c r="S104" s="64"/>
      <c r="T104" s="64"/>
      <c r="U104" s="64"/>
      <c r="V104"/>
      <c r="W104"/>
      <c r="X104"/>
      <c r="Y104"/>
      <c r="Z104"/>
      <c r="AA104"/>
      <c r="AB104"/>
      <c r="AC104"/>
      <c r="AD104"/>
      <c r="AE104"/>
      <c r="AF104"/>
      <c r="AG104"/>
      <c r="AH104"/>
      <c r="AI104"/>
      <c r="AJ104"/>
      <c r="AK104"/>
      <c r="AL104"/>
      <c r="AM104" s="65"/>
      <c r="AN104" s="64"/>
      <c r="AO104" s="3"/>
      <c r="AP104" s="64"/>
      <c r="AQ104" s="64"/>
      <c r="AR104" s="87"/>
      <c r="AS104" s="64"/>
      <c r="AT104" s="64"/>
      <c r="AU104" s="64"/>
      <c r="AV104" s="65"/>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row>
    <row r="105" spans="1:96" s="3" customFormat="1" x14ac:dyDescent="0.2">
      <c r="A105" s="68"/>
      <c r="B105" s="64"/>
      <c r="C105" s="64"/>
      <c r="D105" s="64"/>
      <c r="E105" s="65"/>
      <c r="F105" s="65"/>
      <c r="G105" s="65"/>
      <c r="H105" s="65"/>
      <c r="I105" s="65"/>
      <c r="J105" s="65"/>
      <c r="K105" s="65"/>
      <c r="L105" s="65"/>
      <c r="M105" s="64"/>
      <c r="N105" s="64"/>
      <c r="O105" s="65"/>
      <c r="P105" s="64"/>
      <c r="Q105" s="64"/>
      <c r="R105" s="65"/>
      <c r="S105" s="64"/>
      <c r="T105" s="64"/>
      <c r="U105" s="64"/>
      <c r="V105"/>
      <c r="W105"/>
      <c r="X105"/>
      <c r="Y105"/>
      <c r="Z105"/>
      <c r="AA105"/>
      <c r="AB105"/>
      <c r="AC105"/>
      <c r="AD105"/>
      <c r="AE105"/>
      <c r="AF105"/>
      <c r="AG105"/>
      <c r="AH105"/>
      <c r="AI105"/>
      <c r="AJ105"/>
      <c r="AK105"/>
      <c r="AL105"/>
      <c r="AM105" s="65"/>
      <c r="AN105" s="64"/>
      <c r="AP105" s="64"/>
      <c r="AQ105" s="64"/>
      <c r="AR105" s="87"/>
      <c r="AS105" s="64"/>
      <c r="AT105" s="64"/>
      <c r="AU105" s="64"/>
      <c r="AV105" s="65"/>
    </row>
    <row r="106" spans="1:96" s="3" customFormat="1" x14ac:dyDescent="0.2">
      <c r="A106" s="68"/>
      <c r="B106" s="64"/>
      <c r="C106" s="64"/>
      <c r="D106" s="64"/>
      <c r="E106" s="65"/>
      <c r="F106" s="65"/>
      <c r="G106" s="65"/>
      <c r="H106" s="65"/>
      <c r="I106" s="65"/>
      <c r="J106" s="65"/>
      <c r="K106" s="65"/>
      <c r="L106" s="65"/>
      <c r="M106" s="64"/>
      <c r="N106" s="64"/>
      <c r="O106" s="65"/>
      <c r="P106" s="64"/>
      <c r="Q106" s="64"/>
      <c r="R106" s="65"/>
      <c r="S106" s="64"/>
      <c r="T106" s="64"/>
      <c r="U106" s="64"/>
      <c r="V106"/>
      <c r="W106"/>
      <c r="X106"/>
      <c r="Y106"/>
      <c r="Z106"/>
      <c r="AA106"/>
      <c r="AB106"/>
      <c r="AC106"/>
      <c r="AD106"/>
      <c r="AE106"/>
      <c r="AF106"/>
      <c r="AG106"/>
      <c r="AH106"/>
      <c r="AI106"/>
      <c r="AJ106"/>
      <c r="AK106"/>
      <c r="AL106"/>
      <c r="AM106" s="65"/>
      <c r="AN106" s="64"/>
      <c r="AP106" s="64"/>
      <c r="AQ106" s="64"/>
      <c r="AR106" s="87"/>
      <c r="AS106" s="64"/>
      <c r="AT106" s="64"/>
      <c r="AU106" s="64"/>
      <c r="AV106" s="65"/>
    </row>
    <row r="107" spans="1:96" s="3" customFormat="1" x14ac:dyDescent="0.2">
      <c r="A107" s="68"/>
      <c r="B107" s="64"/>
      <c r="C107" s="64"/>
      <c r="D107" s="64"/>
      <c r="E107" s="65"/>
      <c r="F107" s="65"/>
      <c r="G107" s="65"/>
      <c r="H107" s="65"/>
      <c r="I107" s="65"/>
      <c r="J107" s="65"/>
      <c r="K107" s="65"/>
      <c r="L107" s="65"/>
      <c r="M107" s="64"/>
      <c r="N107" s="64"/>
      <c r="O107" s="65"/>
      <c r="P107" s="64"/>
      <c r="Q107" s="64"/>
      <c r="R107" s="65"/>
      <c r="S107" s="64"/>
      <c r="T107" s="64"/>
      <c r="U107" s="64"/>
      <c r="V107"/>
      <c r="W107"/>
      <c r="X107"/>
      <c r="Y107"/>
      <c r="Z107"/>
      <c r="AA107"/>
      <c r="AB107"/>
      <c r="AC107"/>
      <c r="AD107"/>
      <c r="AE107"/>
      <c r="AF107"/>
      <c r="AG107"/>
      <c r="AH107"/>
      <c r="AI107"/>
      <c r="AJ107"/>
      <c r="AK107"/>
      <c r="AL107"/>
      <c r="AM107" s="65"/>
      <c r="AN107" s="64"/>
      <c r="AP107" s="64"/>
      <c r="AQ107" s="64"/>
      <c r="AR107" s="87"/>
      <c r="AS107" s="64"/>
      <c r="AT107" s="64"/>
      <c r="AU107" s="64"/>
      <c r="AV107" s="65"/>
    </row>
    <row r="108" spans="1:96" s="3" customFormat="1" x14ac:dyDescent="0.2">
      <c r="A108" s="68"/>
      <c r="B108" s="64"/>
      <c r="C108" s="64"/>
      <c r="D108" s="64"/>
      <c r="E108" s="65"/>
      <c r="F108" s="65"/>
      <c r="G108" s="65"/>
      <c r="H108" s="65"/>
      <c r="I108" s="65"/>
      <c r="J108" s="65"/>
      <c r="K108" s="65"/>
      <c r="L108" s="65"/>
      <c r="M108" s="64"/>
      <c r="N108" s="64"/>
      <c r="O108" s="65"/>
      <c r="P108" s="64"/>
      <c r="Q108" s="64"/>
      <c r="R108" s="65"/>
      <c r="S108" s="64"/>
      <c r="T108" s="64"/>
      <c r="U108" s="64"/>
      <c r="V108"/>
      <c r="W108"/>
      <c r="X108"/>
      <c r="Y108"/>
      <c r="Z108"/>
      <c r="AA108"/>
      <c r="AB108"/>
      <c r="AC108"/>
      <c r="AD108"/>
      <c r="AE108"/>
      <c r="AF108"/>
      <c r="AG108"/>
      <c r="AH108"/>
      <c r="AI108"/>
      <c r="AJ108"/>
      <c r="AK108"/>
      <c r="AL108"/>
      <c r="AM108" s="65"/>
      <c r="AN108" s="64"/>
      <c r="AP108" s="64"/>
      <c r="AQ108" s="64"/>
      <c r="AR108" s="87"/>
      <c r="AS108" s="64"/>
      <c r="AT108" s="64"/>
      <c r="AU108" s="64"/>
      <c r="AV108" s="65"/>
    </row>
    <row r="109" spans="1:96" s="3" customFormat="1" x14ac:dyDescent="0.2">
      <c r="A109" s="68"/>
      <c r="B109" s="64"/>
      <c r="C109" s="64"/>
      <c r="D109" s="64"/>
      <c r="E109" s="65"/>
      <c r="F109" s="65"/>
      <c r="G109" s="65"/>
      <c r="H109" s="65"/>
      <c r="I109" s="65"/>
      <c r="J109" s="65"/>
      <c r="K109" s="65"/>
      <c r="L109" s="65"/>
      <c r="M109" s="64"/>
      <c r="N109" s="64"/>
      <c r="O109" s="65"/>
      <c r="P109" s="64"/>
      <c r="Q109" s="64"/>
      <c r="R109" s="65"/>
      <c r="S109" s="64"/>
      <c r="T109" s="64"/>
      <c r="U109" s="64"/>
      <c r="V109"/>
      <c r="W109"/>
      <c r="X109"/>
      <c r="Y109"/>
      <c r="Z109"/>
      <c r="AA109"/>
      <c r="AB109"/>
      <c r="AC109"/>
      <c r="AD109"/>
      <c r="AE109"/>
      <c r="AF109"/>
      <c r="AG109"/>
      <c r="AH109"/>
      <c r="AI109"/>
      <c r="AJ109"/>
      <c r="AK109"/>
      <c r="AL109"/>
      <c r="AM109" s="65"/>
      <c r="AN109" s="64"/>
      <c r="AP109" s="64"/>
      <c r="AQ109" s="64"/>
      <c r="AR109" s="87"/>
      <c r="AS109" s="64"/>
      <c r="AT109" s="64"/>
      <c r="AU109" s="64"/>
      <c r="AV109" s="65"/>
    </row>
    <row r="110" spans="1:96" s="3" customFormat="1" x14ac:dyDescent="0.2">
      <c r="A110" s="68"/>
      <c r="B110" s="64"/>
      <c r="C110" s="64"/>
      <c r="D110" s="64"/>
      <c r="E110" s="65"/>
      <c r="F110" s="65"/>
      <c r="G110" s="65"/>
      <c r="H110" s="65"/>
      <c r="I110" s="65"/>
      <c r="J110" s="65"/>
      <c r="K110" s="65"/>
      <c r="L110" s="65"/>
      <c r="M110" s="64"/>
      <c r="N110" s="64"/>
      <c r="O110" s="65"/>
      <c r="P110" s="64"/>
      <c r="Q110" s="64"/>
      <c r="R110" s="65"/>
      <c r="S110" s="64"/>
      <c r="T110" s="64"/>
      <c r="U110" s="64"/>
      <c r="V110"/>
      <c r="W110"/>
      <c r="X110"/>
      <c r="Y110"/>
      <c r="Z110"/>
      <c r="AA110"/>
      <c r="AB110"/>
      <c r="AC110"/>
      <c r="AD110"/>
      <c r="AE110"/>
      <c r="AF110"/>
      <c r="AG110"/>
      <c r="AH110"/>
      <c r="AI110"/>
      <c r="AJ110"/>
      <c r="AK110"/>
      <c r="AL110"/>
      <c r="AM110" s="65"/>
      <c r="AN110" s="64"/>
      <c r="AP110" s="64"/>
      <c r="AQ110" s="64"/>
      <c r="AR110" s="87"/>
      <c r="AS110" s="64"/>
      <c r="AT110" s="64"/>
      <c r="AU110" s="64"/>
      <c r="AV110" s="65"/>
    </row>
    <row r="111" spans="1:96" s="3" customFormat="1" x14ac:dyDescent="0.2">
      <c r="A111" s="68"/>
      <c r="B111" s="64"/>
      <c r="C111" s="64"/>
      <c r="D111" s="64"/>
      <c r="E111" s="65"/>
      <c r="F111" s="65"/>
      <c r="G111" s="65"/>
      <c r="H111" s="65"/>
      <c r="I111" s="65"/>
      <c r="J111" s="65"/>
      <c r="K111" s="65"/>
      <c r="L111" s="65"/>
      <c r="M111" s="64"/>
      <c r="N111" s="64"/>
      <c r="O111" s="65"/>
      <c r="P111" s="64"/>
      <c r="Q111" s="64"/>
      <c r="R111" s="65"/>
      <c r="S111" s="64"/>
      <c r="T111" s="64"/>
      <c r="U111" s="64"/>
      <c r="V111"/>
      <c r="W111"/>
      <c r="X111"/>
      <c r="Y111"/>
      <c r="Z111"/>
      <c r="AA111"/>
      <c r="AB111"/>
      <c r="AC111"/>
      <c r="AD111"/>
      <c r="AE111"/>
      <c r="AF111"/>
      <c r="AG111"/>
      <c r="AH111"/>
      <c r="AI111"/>
      <c r="AJ111"/>
      <c r="AK111"/>
      <c r="AL111"/>
      <c r="AM111" s="65"/>
      <c r="AN111" s="64"/>
      <c r="AP111" s="64"/>
      <c r="AQ111" s="64"/>
      <c r="AR111" s="87"/>
      <c r="AS111" s="64"/>
      <c r="AT111" s="64"/>
      <c r="AU111" s="64"/>
      <c r="AV111" s="65"/>
    </row>
    <row r="112" spans="1:96" s="3" customFormat="1" x14ac:dyDescent="0.2">
      <c r="A112" s="68"/>
      <c r="B112" s="64"/>
      <c r="C112" s="64"/>
      <c r="D112" s="64"/>
      <c r="E112" s="65"/>
      <c r="F112" s="65"/>
      <c r="G112" s="65"/>
      <c r="H112" s="65"/>
      <c r="I112" s="65"/>
      <c r="J112" s="65"/>
      <c r="K112" s="65"/>
      <c r="L112" s="65"/>
      <c r="M112" s="64"/>
      <c r="N112" s="64"/>
      <c r="O112" s="65"/>
      <c r="P112" s="64"/>
      <c r="Q112" s="64"/>
      <c r="R112" s="65"/>
      <c r="S112" s="64"/>
      <c r="T112" s="64"/>
      <c r="U112" s="64"/>
      <c r="V112"/>
      <c r="W112"/>
      <c r="X112"/>
      <c r="Y112"/>
      <c r="Z112"/>
      <c r="AA112"/>
      <c r="AB112"/>
      <c r="AC112"/>
      <c r="AD112"/>
      <c r="AE112"/>
      <c r="AF112"/>
      <c r="AG112"/>
      <c r="AH112"/>
      <c r="AI112"/>
      <c r="AJ112"/>
      <c r="AK112"/>
      <c r="AL112"/>
      <c r="AM112" s="65"/>
      <c r="AN112" s="64"/>
      <c r="AP112" s="64"/>
      <c r="AQ112" s="64"/>
      <c r="AR112" s="87"/>
      <c r="AS112" s="64"/>
      <c r="AT112" s="64"/>
      <c r="AU112" s="64"/>
      <c r="AV112" s="65"/>
    </row>
    <row r="113" spans="1:96" s="3" customFormat="1" x14ac:dyDescent="0.2">
      <c r="A113" s="68"/>
      <c r="B113" s="64"/>
      <c r="C113" s="64"/>
      <c r="D113" s="64"/>
      <c r="E113" s="65"/>
      <c r="F113" s="65"/>
      <c r="G113" s="65"/>
      <c r="H113" s="65"/>
      <c r="I113" s="65"/>
      <c r="J113" s="65"/>
      <c r="K113" s="65"/>
      <c r="L113" s="65"/>
      <c r="M113" s="64"/>
      <c r="N113" s="64"/>
      <c r="O113" s="65"/>
      <c r="P113" s="64"/>
      <c r="Q113" s="64"/>
      <c r="R113" s="65"/>
      <c r="S113" s="64"/>
      <c r="T113" s="64"/>
      <c r="U113" s="64"/>
      <c r="V113"/>
      <c r="W113"/>
      <c r="X113"/>
      <c r="Y113"/>
      <c r="Z113"/>
      <c r="AA113"/>
      <c r="AB113"/>
      <c r="AC113"/>
      <c r="AD113"/>
      <c r="AE113"/>
      <c r="AF113"/>
      <c r="AG113"/>
      <c r="AH113"/>
      <c r="AI113"/>
      <c r="AJ113"/>
      <c r="AK113"/>
      <c r="AL113"/>
      <c r="AM113" s="65"/>
      <c r="AN113" s="64"/>
      <c r="AP113" s="64"/>
      <c r="AQ113" s="64"/>
      <c r="AR113" s="87"/>
      <c r="AS113" s="64"/>
      <c r="AT113" s="64"/>
      <c r="AU113" s="64"/>
      <c r="AV113" s="65"/>
    </row>
    <row r="114" spans="1:96" s="3" customFormat="1" x14ac:dyDescent="0.2">
      <c r="A114" s="68"/>
      <c r="B114" s="64"/>
      <c r="C114" s="64"/>
      <c r="D114" s="64"/>
      <c r="E114" s="65"/>
      <c r="F114" s="65"/>
      <c r="G114" s="65"/>
      <c r="H114" s="65"/>
      <c r="I114" s="65"/>
      <c r="J114" s="65"/>
      <c r="K114" s="65"/>
      <c r="L114" s="65"/>
      <c r="M114" s="64"/>
      <c r="N114" s="64"/>
      <c r="O114" s="65"/>
      <c r="P114" s="64"/>
      <c r="Q114" s="64"/>
      <c r="R114" s="65"/>
      <c r="S114" s="64"/>
      <c r="T114" s="64"/>
      <c r="U114" s="64"/>
      <c r="V114"/>
      <c r="W114"/>
      <c r="X114"/>
      <c r="Y114"/>
      <c r="Z114"/>
      <c r="AA114"/>
      <c r="AB114"/>
      <c r="AC114"/>
      <c r="AD114"/>
      <c r="AE114"/>
      <c r="AF114"/>
      <c r="AG114"/>
      <c r="AH114"/>
      <c r="AI114"/>
      <c r="AJ114"/>
      <c r="AK114"/>
      <c r="AL114"/>
      <c r="AM114" s="65"/>
      <c r="AN114" s="64"/>
      <c r="AP114" s="64"/>
      <c r="AQ114" s="64"/>
      <c r="AR114" s="87"/>
      <c r="AS114" s="64"/>
      <c r="AT114" s="64"/>
      <c r="AU114" s="64"/>
      <c r="AV114" s="65"/>
    </row>
    <row r="115" spans="1:96" s="3" customFormat="1" x14ac:dyDescent="0.2">
      <c r="A115" s="68"/>
      <c r="B115" s="64"/>
      <c r="C115" s="64"/>
      <c r="D115" s="64"/>
      <c r="E115" s="65"/>
      <c r="F115" s="65"/>
      <c r="G115" s="65"/>
      <c r="H115" s="65"/>
      <c r="I115" s="65"/>
      <c r="J115" s="65"/>
      <c r="K115" s="65"/>
      <c r="L115" s="65"/>
      <c r="M115" s="64"/>
      <c r="N115" s="64"/>
      <c r="O115" s="65"/>
      <c r="P115" s="64"/>
      <c r="Q115" s="64"/>
      <c r="R115" s="65"/>
      <c r="S115" s="64"/>
      <c r="T115" s="64"/>
      <c r="U115" s="64"/>
      <c r="V115"/>
      <c r="W115"/>
      <c r="X115"/>
      <c r="Y115"/>
      <c r="Z115"/>
      <c r="AA115"/>
      <c r="AB115"/>
      <c r="AC115"/>
      <c r="AD115"/>
      <c r="AE115"/>
      <c r="AF115"/>
      <c r="AG115"/>
      <c r="AH115"/>
      <c r="AI115"/>
      <c r="AJ115"/>
      <c r="AK115"/>
      <c r="AL115"/>
      <c r="AM115" s="65"/>
      <c r="AN115" s="64"/>
      <c r="AP115" s="64"/>
      <c r="AQ115" s="64"/>
      <c r="AR115" s="87"/>
      <c r="AS115" s="64"/>
      <c r="AT115" s="64"/>
      <c r="AU115" s="64"/>
      <c r="AV115" s="65"/>
    </row>
    <row r="116" spans="1:96" s="3" customFormat="1" x14ac:dyDescent="0.2">
      <c r="A116" s="68"/>
      <c r="B116" s="64"/>
      <c r="C116" s="64"/>
      <c r="D116" s="64"/>
      <c r="E116" s="65"/>
      <c r="F116" s="65"/>
      <c r="G116" s="65"/>
      <c r="H116" s="65"/>
      <c r="I116" s="65"/>
      <c r="J116" s="65"/>
      <c r="K116" s="65"/>
      <c r="L116" s="65"/>
      <c r="M116" s="64"/>
      <c r="N116" s="64"/>
      <c r="O116" s="65"/>
      <c r="P116" s="64"/>
      <c r="Q116" s="64"/>
      <c r="R116" s="65"/>
      <c r="S116" s="64"/>
      <c r="T116" s="64"/>
      <c r="U116" s="64"/>
      <c r="V116"/>
      <c r="W116"/>
      <c r="X116"/>
      <c r="Y116"/>
      <c r="Z116"/>
      <c r="AA116"/>
      <c r="AB116"/>
      <c r="AC116"/>
      <c r="AD116"/>
      <c r="AE116"/>
      <c r="AF116"/>
      <c r="AG116"/>
      <c r="AH116"/>
      <c r="AI116"/>
      <c r="AJ116"/>
      <c r="AK116"/>
      <c r="AL116"/>
      <c r="AM116" s="65"/>
      <c r="AN116" s="64"/>
      <c r="AP116" s="64"/>
      <c r="AQ116" s="64"/>
      <c r="AR116" s="87"/>
      <c r="AS116" s="64"/>
      <c r="AT116" s="64"/>
      <c r="AU116" s="64"/>
      <c r="AV116" s="65"/>
    </row>
    <row r="117" spans="1:96" s="3" customFormat="1" x14ac:dyDescent="0.2">
      <c r="A117" s="68"/>
      <c r="B117" s="64"/>
      <c r="C117" s="64"/>
      <c r="D117" s="64"/>
      <c r="E117" s="65"/>
      <c r="F117" s="65"/>
      <c r="G117" s="65"/>
      <c r="H117" s="65"/>
      <c r="I117" s="65"/>
      <c r="J117" s="65"/>
      <c r="K117" s="65"/>
      <c r="L117" s="65"/>
      <c r="M117" s="64"/>
      <c r="N117" s="64"/>
      <c r="O117" s="65"/>
      <c r="P117" s="64"/>
      <c r="Q117" s="64"/>
      <c r="R117" s="65"/>
      <c r="S117" s="64"/>
      <c r="T117" s="64"/>
      <c r="U117" s="64"/>
      <c r="V117"/>
      <c r="W117"/>
      <c r="X117"/>
      <c r="Y117"/>
      <c r="Z117"/>
      <c r="AA117"/>
      <c r="AB117"/>
      <c r="AC117"/>
      <c r="AD117"/>
      <c r="AE117"/>
      <c r="AF117"/>
      <c r="AG117"/>
      <c r="AH117"/>
      <c r="AI117"/>
      <c r="AJ117"/>
      <c r="AK117"/>
      <c r="AL117"/>
      <c r="AM117" s="65"/>
      <c r="AN117" s="64"/>
      <c r="AP117" s="64"/>
      <c r="AQ117" s="64"/>
      <c r="AR117" s="87"/>
      <c r="AS117" s="64"/>
      <c r="AT117" s="64"/>
      <c r="AU117" s="64"/>
      <c r="AV117" s="65"/>
    </row>
    <row r="118" spans="1:96" s="26" customFormat="1" ht="14.25" customHeight="1" x14ac:dyDescent="0.2">
      <c r="A118" s="68"/>
      <c r="B118" s="64"/>
      <c r="C118" s="64"/>
      <c r="D118" s="64"/>
      <c r="E118" s="65"/>
      <c r="F118" s="65"/>
      <c r="G118" s="65"/>
      <c r="H118" s="65"/>
      <c r="I118" s="65"/>
      <c r="J118" s="65"/>
      <c r="K118" s="65"/>
      <c r="L118" s="65"/>
      <c r="M118" s="64"/>
      <c r="N118" s="64"/>
      <c r="O118" s="65"/>
      <c r="P118" s="64"/>
      <c r="Q118" s="64"/>
      <c r="R118" s="65"/>
      <c r="S118" s="64"/>
      <c r="T118" s="64"/>
      <c r="U118" s="64"/>
      <c r="V118"/>
      <c r="W118"/>
      <c r="X118"/>
      <c r="Y118"/>
      <c r="Z118"/>
      <c r="AA118"/>
      <c r="AB118"/>
      <c r="AC118"/>
      <c r="AD118"/>
      <c r="AE118"/>
      <c r="AF118"/>
      <c r="AG118"/>
      <c r="AH118"/>
      <c r="AI118"/>
      <c r="AJ118"/>
      <c r="AK118"/>
      <c r="AL118"/>
      <c r="AM118" s="65"/>
      <c r="AN118" s="64"/>
      <c r="AO118" s="3"/>
      <c r="AP118" s="64"/>
      <c r="AQ118" s="64"/>
      <c r="AR118" s="87"/>
      <c r="AS118" s="64"/>
      <c r="AT118" s="64"/>
      <c r="AU118" s="64"/>
      <c r="AV118" s="65"/>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row>
    <row r="119" spans="1:96" s="3" customFormat="1" x14ac:dyDescent="0.2">
      <c r="A119" s="68"/>
      <c r="B119" s="64"/>
      <c r="C119" s="64"/>
      <c r="D119" s="64"/>
      <c r="E119" s="65"/>
      <c r="F119" s="65"/>
      <c r="G119" s="65"/>
      <c r="H119" s="65"/>
      <c r="I119" s="65"/>
      <c r="J119" s="65"/>
      <c r="K119" s="65"/>
      <c r="L119" s="65"/>
      <c r="M119" s="64"/>
      <c r="N119" s="64"/>
      <c r="O119" s="65"/>
      <c r="P119" s="64"/>
      <c r="Q119" s="64"/>
      <c r="R119" s="65"/>
      <c r="S119" s="64"/>
      <c r="T119" s="64"/>
      <c r="U119" s="64"/>
      <c r="V119"/>
      <c r="W119"/>
      <c r="X119"/>
      <c r="Y119"/>
      <c r="Z119"/>
      <c r="AA119"/>
      <c r="AB119"/>
      <c r="AC119"/>
      <c r="AD119"/>
      <c r="AE119"/>
      <c r="AF119"/>
      <c r="AG119"/>
      <c r="AH119"/>
      <c r="AI119"/>
      <c r="AJ119"/>
      <c r="AK119"/>
      <c r="AL119"/>
      <c r="AM119" s="65"/>
      <c r="AN119" s="64"/>
      <c r="AP119" s="64"/>
      <c r="AQ119" s="64"/>
      <c r="AR119" s="87"/>
      <c r="AS119" s="64"/>
      <c r="AT119" s="64"/>
      <c r="AU119" s="64"/>
      <c r="AV119" s="65"/>
    </row>
    <row r="120" spans="1:96" s="3" customFormat="1" x14ac:dyDescent="0.2">
      <c r="A120" s="68"/>
      <c r="B120" s="64"/>
      <c r="C120" s="64"/>
      <c r="D120" s="64"/>
      <c r="E120" s="65"/>
      <c r="F120" s="65"/>
      <c r="G120" s="65"/>
      <c r="H120" s="65"/>
      <c r="I120" s="65"/>
      <c r="J120" s="65"/>
      <c r="K120" s="65"/>
      <c r="L120" s="65"/>
      <c r="M120" s="64"/>
      <c r="N120" s="64"/>
      <c r="O120" s="65"/>
      <c r="P120" s="64"/>
      <c r="Q120" s="64"/>
      <c r="R120" s="65"/>
      <c r="S120" s="64"/>
      <c r="T120" s="64"/>
      <c r="U120" s="64"/>
      <c r="V120"/>
      <c r="W120"/>
      <c r="X120"/>
      <c r="Y120"/>
      <c r="Z120"/>
      <c r="AA120"/>
      <c r="AB120"/>
      <c r="AC120"/>
      <c r="AD120"/>
      <c r="AE120"/>
      <c r="AF120"/>
      <c r="AG120"/>
      <c r="AH120"/>
      <c r="AI120"/>
      <c r="AJ120"/>
      <c r="AK120"/>
      <c r="AL120"/>
      <c r="AM120" s="65"/>
      <c r="AN120" s="64"/>
      <c r="AP120" s="64"/>
      <c r="AQ120" s="64"/>
      <c r="AR120" s="87"/>
      <c r="AS120" s="64"/>
      <c r="AT120" s="64"/>
      <c r="AU120" s="64"/>
      <c r="AV120" s="65"/>
    </row>
    <row r="121" spans="1:96" s="3" customFormat="1" x14ac:dyDescent="0.2">
      <c r="A121" s="68"/>
      <c r="B121" s="64"/>
      <c r="C121" s="64"/>
      <c r="D121" s="64"/>
      <c r="E121" s="65"/>
      <c r="F121" s="65"/>
      <c r="G121" s="65"/>
      <c r="H121" s="65"/>
      <c r="I121" s="65"/>
      <c r="J121" s="65"/>
      <c r="K121" s="65"/>
      <c r="L121" s="65"/>
      <c r="M121" s="64"/>
      <c r="N121" s="64"/>
      <c r="O121" s="65"/>
      <c r="P121" s="64"/>
      <c r="Q121" s="64"/>
      <c r="R121" s="65"/>
      <c r="S121" s="64"/>
      <c r="T121" s="64"/>
      <c r="U121" s="64"/>
      <c r="V121"/>
      <c r="W121"/>
      <c r="X121"/>
      <c r="Y121"/>
      <c r="Z121"/>
      <c r="AA121"/>
      <c r="AB121"/>
      <c r="AC121"/>
      <c r="AD121"/>
      <c r="AE121"/>
      <c r="AF121"/>
      <c r="AG121"/>
      <c r="AH121"/>
      <c r="AI121"/>
      <c r="AJ121"/>
      <c r="AK121"/>
      <c r="AL121"/>
      <c r="AM121" s="65"/>
      <c r="AN121" s="64"/>
      <c r="AP121" s="64"/>
      <c r="AQ121" s="64"/>
      <c r="AR121" s="87"/>
      <c r="AS121" s="64"/>
      <c r="AT121" s="64"/>
      <c r="AU121" s="64"/>
      <c r="AV121" s="65"/>
    </row>
    <row r="122" spans="1:96" s="3" customFormat="1" x14ac:dyDescent="0.2">
      <c r="A122" s="68"/>
      <c r="B122" s="64"/>
      <c r="C122" s="64"/>
      <c r="D122" s="64"/>
      <c r="E122" s="65"/>
      <c r="F122" s="65"/>
      <c r="G122" s="65"/>
      <c r="H122" s="65"/>
      <c r="I122" s="65"/>
      <c r="J122" s="65"/>
      <c r="K122" s="65"/>
      <c r="L122" s="65"/>
      <c r="M122" s="64"/>
      <c r="N122" s="64"/>
      <c r="O122" s="65"/>
      <c r="P122" s="64"/>
      <c r="Q122" s="64"/>
      <c r="R122" s="65"/>
      <c r="S122" s="64"/>
      <c r="T122" s="64"/>
      <c r="U122" s="64"/>
      <c r="V122"/>
      <c r="W122"/>
      <c r="X122"/>
      <c r="Y122"/>
      <c r="Z122"/>
      <c r="AA122"/>
      <c r="AB122"/>
      <c r="AC122"/>
      <c r="AD122"/>
      <c r="AE122"/>
      <c r="AF122"/>
      <c r="AG122"/>
      <c r="AH122"/>
      <c r="AI122"/>
      <c r="AJ122"/>
      <c r="AK122"/>
      <c r="AL122"/>
      <c r="AM122" s="65"/>
      <c r="AN122" s="64"/>
      <c r="AP122" s="64"/>
      <c r="AQ122" s="64"/>
      <c r="AR122" s="87"/>
      <c r="AS122" s="64"/>
      <c r="AT122" s="64"/>
      <c r="AU122" s="64"/>
      <c r="AV122" s="65"/>
    </row>
    <row r="123" spans="1:96" s="3" customFormat="1" x14ac:dyDescent="0.2">
      <c r="A123" s="68"/>
      <c r="B123" s="64"/>
      <c r="C123" s="64"/>
      <c r="D123" s="64"/>
      <c r="E123" s="65"/>
      <c r="F123" s="65"/>
      <c r="G123" s="65"/>
      <c r="H123" s="65"/>
      <c r="I123" s="65"/>
      <c r="J123" s="65"/>
      <c r="K123" s="65"/>
      <c r="L123" s="65"/>
      <c r="M123" s="64"/>
      <c r="N123" s="64"/>
      <c r="O123" s="65"/>
      <c r="P123" s="64"/>
      <c r="Q123" s="64"/>
      <c r="R123" s="65"/>
      <c r="S123" s="64"/>
      <c r="T123" s="64"/>
      <c r="U123" s="64"/>
      <c r="V123"/>
      <c r="W123"/>
      <c r="X123"/>
      <c r="Y123"/>
      <c r="Z123"/>
      <c r="AA123"/>
      <c r="AB123"/>
      <c r="AC123"/>
      <c r="AD123"/>
      <c r="AE123"/>
      <c r="AF123"/>
      <c r="AG123"/>
      <c r="AH123"/>
      <c r="AI123"/>
      <c r="AJ123"/>
      <c r="AK123"/>
      <c r="AL123"/>
      <c r="AM123" s="65"/>
      <c r="AN123" s="64"/>
      <c r="AP123" s="64"/>
      <c r="AQ123" s="64"/>
      <c r="AR123" s="87"/>
      <c r="AS123" s="64"/>
      <c r="AT123" s="64"/>
      <c r="AU123" s="64"/>
      <c r="AV123" s="65"/>
    </row>
    <row r="124" spans="1:96" s="3" customFormat="1" x14ac:dyDescent="0.2">
      <c r="A124" s="68"/>
      <c r="B124" s="64"/>
      <c r="C124" s="64"/>
      <c r="D124" s="64"/>
      <c r="E124" s="65"/>
      <c r="F124" s="65"/>
      <c r="G124" s="65"/>
      <c r="H124" s="65"/>
      <c r="I124" s="65"/>
      <c r="J124" s="65"/>
      <c r="K124" s="65"/>
      <c r="L124" s="65"/>
      <c r="M124" s="64"/>
      <c r="N124" s="64"/>
      <c r="O124" s="65"/>
      <c r="P124" s="64"/>
      <c r="Q124" s="64"/>
      <c r="R124" s="65"/>
      <c r="S124" s="64"/>
      <c r="T124" s="64"/>
      <c r="U124" s="64"/>
      <c r="V124"/>
      <c r="W124"/>
      <c r="X124"/>
      <c r="Y124"/>
      <c r="Z124"/>
      <c r="AA124"/>
      <c r="AB124"/>
      <c r="AC124"/>
      <c r="AD124"/>
      <c r="AE124"/>
      <c r="AF124"/>
      <c r="AG124"/>
      <c r="AH124"/>
      <c r="AI124"/>
      <c r="AJ124"/>
      <c r="AK124"/>
      <c r="AL124"/>
      <c r="AM124" s="65"/>
      <c r="AN124" s="64"/>
      <c r="AP124" s="64"/>
      <c r="AQ124" s="64"/>
      <c r="AR124" s="87"/>
      <c r="AS124" s="64"/>
      <c r="AT124" s="64"/>
      <c r="AU124" s="64"/>
      <c r="AV124" s="65"/>
    </row>
    <row r="125" spans="1:96" s="26" customFormat="1" ht="14.25" customHeight="1" x14ac:dyDescent="0.2">
      <c r="A125" s="68"/>
      <c r="B125" s="64"/>
      <c r="C125" s="64"/>
      <c r="D125" s="64"/>
      <c r="E125" s="65"/>
      <c r="F125" s="65"/>
      <c r="G125" s="65"/>
      <c r="H125" s="65"/>
      <c r="I125" s="65"/>
      <c r="J125" s="65"/>
      <c r="K125" s="65"/>
      <c r="L125" s="65"/>
      <c r="M125" s="64"/>
      <c r="N125" s="64"/>
      <c r="O125" s="65"/>
      <c r="P125" s="64"/>
      <c r="Q125" s="64"/>
      <c r="R125" s="65"/>
      <c r="S125" s="64"/>
      <c r="T125" s="64"/>
      <c r="U125" s="64"/>
      <c r="V125"/>
      <c r="W125"/>
      <c r="X125"/>
      <c r="Y125"/>
      <c r="Z125"/>
      <c r="AA125"/>
      <c r="AB125"/>
      <c r="AC125"/>
      <c r="AD125"/>
      <c r="AE125"/>
      <c r="AF125"/>
      <c r="AG125"/>
      <c r="AH125"/>
      <c r="AI125"/>
      <c r="AJ125"/>
      <c r="AK125"/>
      <c r="AL125"/>
      <c r="AM125" s="65"/>
      <c r="AN125" s="64"/>
      <c r="AO125" s="3"/>
      <c r="AP125" s="64"/>
      <c r="AQ125" s="64"/>
      <c r="AR125" s="87"/>
      <c r="AS125" s="64"/>
      <c r="AT125" s="64"/>
      <c r="AU125" s="64"/>
      <c r="AV125" s="65"/>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row>
    <row r="126" spans="1:96" s="3" customFormat="1" x14ac:dyDescent="0.2">
      <c r="A126" s="68"/>
      <c r="B126" s="64"/>
      <c r="C126" s="64"/>
      <c r="D126" s="64"/>
      <c r="E126" s="65"/>
      <c r="F126" s="65"/>
      <c r="G126" s="65"/>
      <c r="H126" s="65"/>
      <c r="I126" s="65"/>
      <c r="J126" s="65"/>
      <c r="K126" s="65"/>
      <c r="L126" s="65"/>
      <c r="M126" s="64"/>
      <c r="N126" s="64"/>
      <c r="O126" s="65"/>
      <c r="P126" s="64"/>
      <c r="Q126" s="64"/>
      <c r="R126" s="65"/>
      <c r="S126" s="64"/>
      <c r="T126" s="64"/>
      <c r="U126" s="64"/>
      <c r="V126"/>
      <c r="W126"/>
      <c r="X126"/>
      <c r="Y126"/>
      <c r="Z126"/>
      <c r="AA126"/>
      <c r="AB126"/>
      <c r="AC126"/>
      <c r="AD126"/>
      <c r="AE126"/>
      <c r="AF126"/>
      <c r="AG126"/>
      <c r="AH126"/>
      <c r="AI126"/>
      <c r="AJ126"/>
      <c r="AK126"/>
      <c r="AL126"/>
      <c r="AM126" s="65"/>
      <c r="AN126" s="64"/>
      <c r="AP126" s="64"/>
      <c r="AQ126" s="64"/>
      <c r="AR126" s="87"/>
      <c r="AS126" s="64"/>
      <c r="AT126" s="64"/>
      <c r="AU126" s="64"/>
      <c r="AV126" s="65"/>
    </row>
    <row r="127" spans="1:96" s="3" customFormat="1" x14ac:dyDescent="0.2">
      <c r="A127" s="68"/>
      <c r="B127" s="64"/>
      <c r="C127" s="64"/>
      <c r="D127" s="64"/>
      <c r="E127" s="65"/>
      <c r="F127" s="65"/>
      <c r="G127" s="65"/>
      <c r="H127" s="65"/>
      <c r="I127" s="65"/>
      <c r="J127" s="65"/>
      <c r="K127" s="65"/>
      <c r="L127" s="65"/>
      <c r="M127" s="64"/>
      <c r="N127" s="64"/>
      <c r="O127" s="65"/>
      <c r="P127" s="64"/>
      <c r="Q127" s="64"/>
      <c r="R127" s="65"/>
      <c r="S127" s="64"/>
      <c r="T127" s="64"/>
      <c r="U127" s="64"/>
      <c r="V127"/>
      <c r="W127"/>
      <c r="X127"/>
      <c r="Y127"/>
      <c r="Z127"/>
      <c r="AA127"/>
      <c r="AB127"/>
      <c r="AC127"/>
      <c r="AD127"/>
      <c r="AE127"/>
      <c r="AF127"/>
      <c r="AG127"/>
      <c r="AH127"/>
      <c r="AI127"/>
      <c r="AJ127"/>
      <c r="AK127"/>
      <c r="AL127"/>
      <c r="AM127" s="65"/>
      <c r="AN127" s="64"/>
      <c r="AP127" s="64"/>
      <c r="AQ127" s="64"/>
      <c r="AR127" s="87"/>
      <c r="AS127" s="64"/>
      <c r="AT127" s="64"/>
      <c r="AU127" s="64"/>
      <c r="AV127" s="65"/>
    </row>
    <row r="128" spans="1:96" s="3" customFormat="1" x14ac:dyDescent="0.2">
      <c r="A128" s="68"/>
      <c r="B128" s="64"/>
      <c r="C128" s="64"/>
      <c r="D128" s="64"/>
      <c r="E128" s="65"/>
      <c r="F128" s="65"/>
      <c r="G128" s="65"/>
      <c r="H128" s="65"/>
      <c r="I128" s="65"/>
      <c r="J128" s="65"/>
      <c r="K128" s="65"/>
      <c r="L128" s="65"/>
      <c r="M128" s="64"/>
      <c r="N128" s="64"/>
      <c r="O128" s="65"/>
      <c r="P128" s="64"/>
      <c r="Q128" s="64"/>
      <c r="R128" s="65"/>
      <c r="S128" s="64"/>
      <c r="T128" s="64"/>
      <c r="U128" s="64"/>
      <c r="V128"/>
      <c r="W128"/>
      <c r="X128"/>
      <c r="Y128"/>
      <c r="Z128"/>
      <c r="AA128"/>
      <c r="AB128"/>
      <c r="AC128"/>
      <c r="AD128"/>
      <c r="AE128"/>
      <c r="AF128"/>
      <c r="AG128"/>
      <c r="AH128"/>
      <c r="AI128"/>
      <c r="AJ128"/>
      <c r="AK128"/>
      <c r="AL128"/>
      <c r="AM128" s="65"/>
      <c r="AN128" s="64"/>
      <c r="AP128" s="64"/>
      <c r="AQ128" s="64"/>
      <c r="AR128" s="87"/>
      <c r="AS128" s="64"/>
      <c r="AT128" s="64"/>
      <c r="AU128" s="64"/>
      <c r="AV128" s="65"/>
    </row>
    <row r="129" spans="1:48" s="3" customFormat="1" x14ac:dyDescent="0.2">
      <c r="A129" s="68"/>
      <c r="B129" s="64"/>
      <c r="C129" s="64"/>
      <c r="D129" s="64"/>
      <c r="E129" s="65"/>
      <c r="F129" s="65"/>
      <c r="G129" s="65"/>
      <c r="H129" s="65"/>
      <c r="I129" s="65"/>
      <c r="J129" s="65"/>
      <c r="K129" s="65"/>
      <c r="L129" s="65"/>
      <c r="M129" s="64"/>
      <c r="N129" s="64"/>
      <c r="O129" s="65"/>
      <c r="P129" s="64"/>
      <c r="Q129" s="64"/>
      <c r="R129" s="65"/>
      <c r="S129" s="64"/>
      <c r="T129" s="64"/>
      <c r="U129" s="64"/>
      <c r="V129"/>
      <c r="W129"/>
      <c r="X129"/>
      <c r="Y129"/>
      <c r="Z129"/>
      <c r="AA129"/>
      <c r="AB129"/>
      <c r="AC129"/>
      <c r="AD129"/>
      <c r="AE129"/>
      <c r="AF129"/>
      <c r="AG129"/>
      <c r="AH129"/>
      <c r="AI129"/>
      <c r="AJ129"/>
      <c r="AK129"/>
      <c r="AL129"/>
      <c r="AM129" s="65"/>
      <c r="AN129" s="64"/>
      <c r="AP129" s="64"/>
      <c r="AQ129" s="64"/>
      <c r="AR129" s="87"/>
      <c r="AS129" s="64"/>
      <c r="AT129" s="64"/>
      <c r="AU129" s="64"/>
      <c r="AV129" s="65"/>
    </row>
    <row r="130" spans="1:48" s="3" customFormat="1" x14ac:dyDescent="0.2">
      <c r="A130" s="68"/>
      <c r="B130" s="64"/>
      <c r="C130" s="64"/>
      <c r="D130" s="64"/>
      <c r="E130" s="65"/>
      <c r="F130" s="65"/>
      <c r="G130" s="65"/>
      <c r="H130" s="65"/>
      <c r="I130" s="65"/>
      <c r="J130" s="65"/>
      <c r="K130" s="65"/>
      <c r="L130" s="65"/>
      <c r="M130" s="64"/>
      <c r="N130" s="64"/>
      <c r="O130" s="65"/>
      <c r="P130" s="64"/>
      <c r="Q130" s="64"/>
      <c r="R130" s="65"/>
      <c r="S130" s="64"/>
      <c r="T130" s="64"/>
      <c r="U130" s="64"/>
      <c r="V130"/>
      <c r="W130"/>
      <c r="X130"/>
      <c r="Y130"/>
      <c r="Z130"/>
      <c r="AA130"/>
      <c r="AB130"/>
      <c r="AC130"/>
      <c r="AD130"/>
      <c r="AE130"/>
      <c r="AF130"/>
      <c r="AG130"/>
      <c r="AH130"/>
      <c r="AI130"/>
      <c r="AJ130"/>
      <c r="AK130"/>
      <c r="AL130"/>
      <c r="AM130" s="65"/>
      <c r="AN130" s="64"/>
      <c r="AP130" s="64"/>
      <c r="AQ130" s="64"/>
      <c r="AR130" s="87"/>
      <c r="AS130" s="64"/>
      <c r="AT130" s="64"/>
      <c r="AU130" s="64"/>
      <c r="AV130" s="65"/>
    </row>
    <row r="131" spans="1:48" s="3" customFormat="1" x14ac:dyDescent="0.2">
      <c r="A131" s="68"/>
      <c r="B131" s="64"/>
      <c r="C131" s="64"/>
      <c r="D131" s="64"/>
      <c r="E131" s="65"/>
      <c r="F131" s="65"/>
      <c r="G131" s="65"/>
      <c r="H131" s="65"/>
      <c r="I131" s="65"/>
      <c r="J131" s="65"/>
      <c r="K131" s="65"/>
      <c r="L131" s="65"/>
      <c r="M131" s="64"/>
      <c r="N131" s="64"/>
      <c r="O131" s="65"/>
      <c r="P131" s="64"/>
      <c r="Q131" s="64"/>
      <c r="R131" s="65"/>
      <c r="S131" s="64"/>
      <c r="T131" s="64"/>
      <c r="U131" s="64"/>
      <c r="V131"/>
      <c r="W131"/>
      <c r="X131"/>
      <c r="Y131"/>
      <c r="Z131"/>
      <c r="AA131"/>
      <c r="AB131"/>
      <c r="AC131"/>
      <c r="AD131"/>
      <c r="AE131"/>
      <c r="AF131"/>
      <c r="AG131"/>
      <c r="AH131"/>
      <c r="AI131"/>
      <c r="AJ131"/>
      <c r="AK131"/>
      <c r="AL131"/>
      <c r="AM131" s="65"/>
      <c r="AN131" s="64"/>
      <c r="AP131" s="64"/>
      <c r="AQ131" s="64"/>
      <c r="AR131" s="87"/>
      <c r="AS131" s="64"/>
      <c r="AT131" s="64"/>
      <c r="AU131" s="64"/>
      <c r="AV131" s="65"/>
    </row>
    <row r="132" spans="1:48" s="3" customFormat="1" x14ac:dyDescent="0.2">
      <c r="A132" s="68"/>
      <c r="B132" s="64"/>
      <c r="C132" s="64"/>
      <c r="D132" s="64"/>
      <c r="E132" s="65"/>
      <c r="F132" s="65"/>
      <c r="G132" s="65"/>
      <c r="H132" s="65"/>
      <c r="I132" s="65"/>
      <c r="J132" s="65"/>
      <c r="K132" s="65"/>
      <c r="L132" s="65"/>
      <c r="M132" s="64"/>
      <c r="N132" s="64"/>
      <c r="O132" s="65"/>
      <c r="P132" s="64"/>
      <c r="Q132" s="64"/>
      <c r="R132" s="65"/>
      <c r="S132" s="64"/>
      <c r="T132" s="64"/>
      <c r="U132" s="64"/>
      <c r="V132"/>
      <c r="W132"/>
      <c r="X132"/>
      <c r="Y132"/>
      <c r="Z132"/>
      <c r="AA132"/>
      <c r="AB132"/>
      <c r="AC132"/>
      <c r="AD132"/>
      <c r="AE132"/>
      <c r="AF132"/>
      <c r="AG132"/>
      <c r="AH132"/>
      <c r="AI132"/>
      <c r="AJ132"/>
      <c r="AK132"/>
      <c r="AL132"/>
      <c r="AM132" s="65"/>
      <c r="AN132" s="64"/>
      <c r="AP132" s="64"/>
      <c r="AQ132" s="64"/>
      <c r="AR132" s="87"/>
      <c r="AS132" s="64"/>
      <c r="AT132" s="64"/>
      <c r="AU132" s="64"/>
      <c r="AV132" s="65"/>
    </row>
    <row r="133" spans="1:48" s="3" customFormat="1" x14ac:dyDescent="0.2">
      <c r="A133" s="68"/>
      <c r="B133" s="64"/>
      <c r="C133" s="64"/>
      <c r="D133" s="64"/>
      <c r="E133" s="65"/>
      <c r="F133" s="65"/>
      <c r="G133" s="65"/>
      <c r="H133" s="65"/>
      <c r="I133" s="65"/>
      <c r="J133" s="65"/>
      <c r="K133" s="65"/>
      <c r="L133" s="65"/>
      <c r="M133" s="64"/>
      <c r="N133" s="64"/>
      <c r="O133" s="65"/>
      <c r="P133" s="64"/>
      <c r="Q133" s="64"/>
      <c r="R133" s="65"/>
      <c r="S133" s="64"/>
      <c r="T133" s="64"/>
      <c r="U133" s="64"/>
      <c r="V133"/>
      <c r="W133"/>
      <c r="X133"/>
      <c r="Y133"/>
      <c r="Z133"/>
      <c r="AA133"/>
      <c r="AB133"/>
      <c r="AC133"/>
      <c r="AD133"/>
      <c r="AE133"/>
      <c r="AF133"/>
      <c r="AG133"/>
      <c r="AH133"/>
      <c r="AI133"/>
      <c r="AJ133"/>
      <c r="AK133"/>
      <c r="AL133"/>
      <c r="AM133" s="65"/>
      <c r="AN133" s="64"/>
      <c r="AP133" s="64"/>
      <c r="AQ133" s="64"/>
      <c r="AR133" s="87"/>
      <c r="AS133" s="64"/>
      <c r="AT133" s="64"/>
      <c r="AU133" s="64"/>
      <c r="AV133" s="65"/>
    </row>
    <row r="134" spans="1:48" s="3" customFormat="1" x14ac:dyDescent="0.2">
      <c r="A134" s="68"/>
      <c r="B134" s="64"/>
      <c r="C134" s="64"/>
      <c r="D134" s="64"/>
      <c r="E134" s="65"/>
      <c r="F134" s="65"/>
      <c r="G134" s="65"/>
      <c r="H134" s="65"/>
      <c r="I134" s="65"/>
      <c r="J134" s="65"/>
      <c r="K134" s="65"/>
      <c r="L134" s="65"/>
      <c r="M134" s="64"/>
      <c r="N134" s="64"/>
      <c r="O134" s="65"/>
      <c r="P134" s="64"/>
      <c r="Q134" s="64"/>
      <c r="R134" s="65"/>
      <c r="S134" s="64"/>
      <c r="T134" s="64"/>
      <c r="U134" s="64"/>
      <c r="V134"/>
      <c r="W134"/>
      <c r="X134"/>
      <c r="Y134"/>
      <c r="Z134"/>
      <c r="AA134"/>
      <c r="AB134"/>
      <c r="AC134"/>
      <c r="AD134"/>
      <c r="AE134"/>
      <c r="AF134"/>
      <c r="AG134"/>
      <c r="AH134"/>
      <c r="AI134"/>
      <c r="AJ134"/>
      <c r="AK134"/>
      <c r="AL134"/>
      <c r="AM134" s="65"/>
      <c r="AN134" s="64"/>
      <c r="AP134" s="64"/>
      <c r="AQ134" s="64"/>
      <c r="AR134" s="87"/>
      <c r="AS134" s="64"/>
      <c r="AT134" s="64"/>
      <c r="AU134" s="64"/>
      <c r="AV134" s="65"/>
    </row>
    <row r="135" spans="1:48" s="3" customFormat="1" x14ac:dyDescent="0.2">
      <c r="A135" s="68"/>
      <c r="B135" s="64"/>
      <c r="C135" s="64"/>
      <c r="D135" s="64"/>
      <c r="E135" s="65"/>
      <c r="F135" s="65"/>
      <c r="G135" s="65"/>
      <c r="H135" s="65"/>
      <c r="I135" s="65"/>
      <c r="J135" s="65"/>
      <c r="K135" s="65"/>
      <c r="L135" s="65"/>
      <c r="M135" s="64"/>
      <c r="N135" s="64"/>
      <c r="O135" s="65"/>
      <c r="P135" s="64"/>
      <c r="Q135" s="64"/>
      <c r="R135" s="65"/>
      <c r="S135" s="64"/>
      <c r="T135" s="64"/>
      <c r="U135" s="64"/>
      <c r="V135"/>
      <c r="W135"/>
      <c r="X135"/>
      <c r="Y135"/>
      <c r="Z135"/>
      <c r="AA135"/>
      <c r="AB135"/>
      <c r="AC135"/>
      <c r="AD135"/>
      <c r="AE135"/>
      <c r="AF135"/>
      <c r="AG135"/>
      <c r="AH135"/>
      <c r="AI135"/>
      <c r="AJ135"/>
      <c r="AK135"/>
      <c r="AL135"/>
      <c r="AM135" s="65"/>
      <c r="AN135" s="64"/>
      <c r="AP135" s="64"/>
      <c r="AQ135" s="64"/>
      <c r="AR135" s="87"/>
      <c r="AS135" s="64"/>
      <c r="AT135" s="64"/>
      <c r="AU135" s="64"/>
      <c r="AV135" s="65"/>
    </row>
    <row r="136" spans="1:48" s="3" customFormat="1" x14ac:dyDescent="0.2">
      <c r="A136" s="68"/>
      <c r="B136" s="64"/>
      <c r="C136" s="64"/>
      <c r="D136" s="64"/>
      <c r="E136" s="65"/>
      <c r="F136" s="65"/>
      <c r="G136" s="65"/>
      <c r="H136" s="65"/>
      <c r="I136" s="65"/>
      <c r="J136" s="65"/>
      <c r="K136" s="65"/>
      <c r="L136" s="65"/>
      <c r="M136" s="64"/>
      <c r="N136" s="64"/>
      <c r="O136" s="65"/>
      <c r="P136" s="64"/>
      <c r="Q136" s="64"/>
      <c r="R136" s="65"/>
      <c r="S136" s="64"/>
      <c r="T136" s="64"/>
      <c r="U136" s="64"/>
      <c r="V136"/>
      <c r="W136"/>
      <c r="X136"/>
      <c r="Y136"/>
      <c r="Z136"/>
      <c r="AA136"/>
      <c r="AB136"/>
      <c r="AC136"/>
      <c r="AD136"/>
      <c r="AE136"/>
      <c r="AF136"/>
      <c r="AG136"/>
      <c r="AH136"/>
      <c r="AI136"/>
      <c r="AJ136"/>
      <c r="AK136"/>
      <c r="AL136"/>
      <c r="AM136" s="65"/>
      <c r="AN136" s="64"/>
      <c r="AP136" s="64"/>
      <c r="AQ136" s="64"/>
      <c r="AR136" s="87"/>
      <c r="AS136" s="64"/>
      <c r="AT136" s="64"/>
      <c r="AU136" s="64"/>
      <c r="AV136" s="65"/>
    </row>
    <row r="137" spans="1:48" s="3" customFormat="1" x14ac:dyDescent="0.2">
      <c r="A137" s="68"/>
      <c r="B137" s="64"/>
      <c r="C137" s="64"/>
      <c r="D137" s="64"/>
      <c r="E137" s="65"/>
      <c r="F137" s="65"/>
      <c r="G137" s="65"/>
      <c r="H137" s="65"/>
      <c r="I137" s="65"/>
      <c r="J137" s="65"/>
      <c r="K137" s="65"/>
      <c r="L137" s="65"/>
      <c r="M137" s="64"/>
      <c r="N137" s="64"/>
      <c r="O137" s="65"/>
      <c r="P137" s="64"/>
      <c r="Q137" s="64"/>
      <c r="R137" s="65"/>
      <c r="S137" s="64"/>
      <c r="T137" s="64"/>
      <c r="U137" s="64"/>
      <c r="V137"/>
      <c r="W137"/>
      <c r="X137"/>
      <c r="Y137"/>
      <c r="Z137"/>
      <c r="AA137"/>
      <c r="AB137"/>
      <c r="AC137"/>
      <c r="AD137"/>
      <c r="AE137"/>
      <c r="AF137"/>
      <c r="AG137"/>
      <c r="AH137"/>
      <c r="AI137"/>
      <c r="AJ137"/>
      <c r="AK137"/>
      <c r="AL137"/>
      <c r="AM137" s="65"/>
      <c r="AN137" s="64"/>
      <c r="AP137" s="64"/>
      <c r="AQ137" s="64"/>
      <c r="AR137" s="87"/>
      <c r="AS137" s="64"/>
      <c r="AT137" s="64"/>
      <c r="AU137" s="64"/>
      <c r="AV137" s="65"/>
    </row>
    <row r="138" spans="1:48" s="3" customFormat="1" x14ac:dyDescent="0.2">
      <c r="A138" s="68"/>
      <c r="B138" s="64"/>
      <c r="C138" s="64"/>
      <c r="D138" s="64"/>
      <c r="E138" s="65"/>
      <c r="F138" s="65"/>
      <c r="G138" s="65"/>
      <c r="H138" s="65"/>
      <c r="I138" s="65"/>
      <c r="J138" s="65"/>
      <c r="K138" s="65"/>
      <c r="L138" s="65"/>
      <c r="M138" s="64"/>
      <c r="N138" s="64"/>
      <c r="O138" s="65"/>
      <c r="P138" s="64"/>
      <c r="Q138" s="64"/>
      <c r="R138" s="65"/>
      <c r="S138" s="64"/>
      <c r="T138" s="64"/>
      <c r="U138" s="64"/>
      <c r="V138"/>
      <c r="W138"/>
      <c r="X138"/>
      <c r="Y138"/>
      <c r="Z138"/>
      <c r="AA138"/>
      <c r="AB138"/>
      <c r="AC138"/>
      <c r="AD138"/>
      <c r="AE138"/>
      <c r="AF138"/>
      <c r="AG138"/>
      <c r="AH138"/>
      <c r="AI138"/>
      <c r="AJ138"/>
      <c r="AK138"/>
      <c r="AL138"/>
      <c r="AM138" s="65"/>
      <c r="AN138" s="64"/>
      <c r="AP138" s="64"/>
      <c r="AQ138" s="64"/>
      <c r="AR138" s="87"/>
      <c r="AS138" s="64"/>
      <c r="AT138" s="64"/>
      <c r="AU138" s="64"/>
      <c r="AV138" s="65"/>
    </row>
    <row r="139" spans="1:48" s="3" customFormat="1" x14ac:dyDescent="0.2">
      <c r="A139" s="68"/>
      <c r="B139" s="64"/>
      <c r="C139" s="64"/>
      <c r="D139" s="64"/>
      <c r="E139" s="65"/>
      <c r="F139" s="65"/>
      <c r="G139" s="65"/>
      <c r="H139" s="65"/>
      <c r="I139" s="65"/>
      <c r="J139" s="65"/>
      <c r="K139" s="65"/>
      <c r="L139" s="65"/>
      <c r="M139" s="64"/>
      <c r="N139" s="64"/>
      <c r="O139" s="65"/>
      <c r="P139" s="64"/>
      <c r="Q139" s="64"/>
      <c r="R139" s="65"/>
      <c r="S139" s="64"/>
      <c r="T139" s="64"/>
      <c r="U139" s="64"/>
      <c r="V139"/>
      <c r="W139"/>
      <c r="X139"/>
      <c r="Y139"/>
      <c r="Z139"/>
      <c r="AA139"/>
      <c r="AB139"/>
      <c r="AC139"/>
      <c r="AD139"/>
      <c r="AE139"/>
      <c r="AF139"/>
      <c r="AG139"/>
      <c r="AH139"/>
      <c r="AI139"/>
      <c r="AJ139"/>
      <c r="AK139"/>
      <c r="AL139"/>
      <c r="AM139" s="65"/>
      <c r="AN139" s="64"/>
      <c r="AP139" s="64"/>
      <c r="AQ139" s="64"/>
      <c r="AR139" s="87"/>
      <c r="AS139" s="64"/>
      <c r="AT139" s="64"/>
      <c r="AU139" s="64"/>
      <c r="AV139" s="65"/>
    </row>
    <row r="140" spans="1:48" s="3" customFormat="1" x14ac:dyDescent="0.2">
      <c r="A140" s="68"/>
      <c r="B140" s="64"/>
      <c r="C140" s="64"/>
      <c r="D140" s="64"/>
      <c r="E140" s="65"/>
      <c r="F140" s="65"/>
      <c r="G140" s="65"/>
      <c r="H140" s="65"/>
      <c r="I140" s="65"/>
      <c r="J140" s="65"/>
      <c r="K140" s="65"/>
      <c r="L140" s="65"/>
      <c r="M140" s="64"/>
      <c r="N140" s="64"/>
      <c r="O140" s="65"/>
      <c r="P140" s="64"/>
      <c r="Q140" s="64"/>
      <c r="R140" s="65"/>
      <c r="S140" s="64"/>
      <c r="T140" s="64"/>
      <c r="U140" s="64"/>
      <c r="V140"/>
      <c r="W140"/>
      <c r="X140"/>
      <c r="Y140"/>
      <c r="Z140"/>
      <c r="AA140"/>
      <c r="AB140"/>
      <c r="AC140"/>
      <c r="AD140"/>
      <c r="AE140"/>
      <c r="AF140"/>
      <c r="AG140"/>
      <c r="AH140"/>
      <c r="AI140"/>
      <c r="AJ140"/>
      <c r="AK140"/>
      <c r="AL140"/>
      <c r="AM140" s="65"/>
      <c r="AN140" s="64"/>
      <c r="AP140" s="64"/>
      <c r="AQ140" s="64"/>
      <c r="AR140" s="87"/>
      <c r="AS140" s="64"/>
      <c r="AT140" s="64"/>
      <c r="AU140" s="64"/>
      <c r="AV140" s="65"/>
    </row>
    <row r="141" spans="1:48" s="3" customFormat="1" x14ac:dyDescent="0.2">
      <c r="A141" s="68"/>
      <c r="B141" s="64"/>
      <c r="C141" s="64"/>
      <c r="D141" s="64"/>
      <c r="E141" s="65"/>
      <c r="F141" s="65"/>
      <c r="G141" s="65"/>
      <c r="H141" s="65"/>
      <c r="I141" s="65"/>
      <c r="J141" s="65"/>
      <c r="K141" s="65"/>
      <c r="L141" s="65"/>
      <c r="M141" s="64"/>
      <c r="N141" s="64"/>
      <c r="O141" s="65"/>
      <c r="P141" s="64"/>
      <c r="Q141" s="64"/>
      <c r="R141" s="65"/>
      <c r="S141" s="64"/>
      <c r="T141" s="64"/>
      <c r="U141" s="64"/>
      <c r="V141"/>
      <c r="W141"/>
      <c r="X141"/>
      <c r="Y141"/>
      <c r="Z141"/>
      <c r="AA141"/>
      <c r="AB141"/>
      <c r="AC141"/>
      <c r="AD141"/>
      <c r="AE141"/>
      <c r="AF141"/>
      <c r="AG141"/>
      <c r="AH141"/>
      <c r="AI141"/>
      <c r="AJ141"/>
      <c r="AK141"/>
      <c r="AL141"/>
      <c r="AM141" s="65"/>
      <c r="AN141" s="64"/>
      <c r="AP141" s="64"/>
      <c r="AQ141" s="64"/>
      <c r="AR141" s="87"/>
      <c r="AS141" s="64"/>
      <c r="AT141" s="64"/>
      <c r="AU141" s="64"/>
      <c r="AV141" s="65"/>
    </row>
    <row r="142" spans="1:48" s="3" customFormat="1" x14ac:dyDescent="0.2">
      <c r="A142" s="68"/>
      <c r="B142" s="64"/>
      <c r="C142" s="64"/>
      <c r="D142" s="64"/>
      <c r="E142" s="65"/>
      <c r="F142" s="65"/>
      <c r="G142" s="65"/>
      <c r="H142" s="65"/>
      <c r="I142" s="65"/>
      <c r="J142" s="65"/>
      <c r="K142" s="65"/>
      <c r="L142" s="65"/>
      <c r="M142" s="64"/>
      <c r="N142" s="64"/>
      <c r="O142" s="65"/>
      <c r="P142" s="64"/>
      <c r="Q142" s="64"/>
      <c r="R142" s="65"/>
      <c r="S142" s="64"/>
      <c r="T142" s="64"/>
      <c r="U142" s="64"/>
      <c r="V142"/>
      <c r="W142"/>
      <c r="X142"/>
      <c r="Y142"/>
      <c r="Z142"/>
      <c r="AA142"/>
      <c r="AB142"/>
      <c r="AC142"/>
      <c r="AD142"/>
      <c r="AE142"/>
      <c r="AF142"/>
      <c r="AG142"/>
      <c r="AH142"/>
      <c r="AI142"/>
      <c r="AJ142"/>
      <c r="AK142"/>
      <c r="AL142"/>
      <c r="AM142" s="65"/>
      <c r="AN142" s="64"/>
      <c r="AP142" s="64"/>
      <c r="AQ142" s="64"/>
      <c r="AR142" s="87"/>
      <c r="AS142" s="64"/>
      <c r="AT142" s="64"/>
      <c r="AU142" s="64"/>
      <c r="AV142" s="65"/>
    </row>
    <row r="143" spans="1:48" s="3" customFormat="1" x14ac:dyDescent="0.2">
      <c r="A143" s="68"/>
      <c r="B143" s="64"/>
      <c r="C143" s="64"/>
      <c r="D143" s="64"/>
      <c r="E143" s="65"/>
      <c r="F143" s="65"/>
      <c r="G143" s="65"/>
      <c r="H143" s="65"/>
      <c r="I143" s="65"/>
      <c r="J143" s="65"/>
      <c r="K143" s="65"/>
      <c r="L143" s="65"/>
      <c r="M143" s="64"/>
      <c r="N143" s="64"/>
      <c r="O143" s="65"/>
      <c r="P143" s="64"/>
      <c r="Q143" s="64"/>
      <c r="R143" s="65"/>
      <c r="S143" s="64"/>
      <c r="T143" s="64"/>
      <c r="U143" s="64"/>
      <c r="V143"/>
      <c r="W143"/>
      <c r="X143"/>
      <c r="Y143"/>
      <c r="Z143"/>
      <c r="AA143"/>
      <c r="AB143"/>
      <c r="AC143"/>
      <c r="AD143"/>
      <c r="AE143"/>
      <c r="AF143"/>
      <c r="AG143"/>
      <c r="AH143"/>
      <c r="AI143"/>
      <c r="AJ143"/>
      <c r="AK143"/>
      <c r="AL143"/>
      <c r="AM143" s="65"/>
      <c r="AN143" s="64"/>
      <c r="AP143" s="64"/>
      <c r="AQ143" s="64"/>
      <c r="AR143" s="87"/>
      <c r="AS143" s="64"/>
      <c r="AT143" s="64"/>
      <c r="AU143" s="64"/>
      <c r="AV143" s="65"/>
    </row>
    <row r="144" spans="1:48" s="3" customFormat="1" x14ac:dyDescent="0.2">
      <c r="A144" s="68"/>
      <c r="B144" s="64"/>
      <c r="C144" s="64"/>
      <c r="D144" s="64"/>
      <c r="E144" s="65"/>
      <c r="F144" s="65"/>
      <c r="G144" s="65"/>
      <c r="H144" s="65"/>
      <c r="I144" s="65"/>
      <c r="J144" s="65"/>
      <c r="K144" s="65"/>
      <c r="L144" s="65"/>
      <c r="M144" s="64"/>
      <c r="N144" s="64"/>
      <c r="O144" s="65"/>
      <c r="P144" s="64"/>
      <c r="Q144" s="64"/>
      <c r="R144" s="65"/>
      <c r="S144" s="64"/>
      <c r="T144" s="64"/>
      <c r="U144" s="64"/>
      <c r="V144"/>
      <c r="W144"/>
      <c r="X144"/>
      <c r="Y144"/>
      <c r="Z144"/>
      <c r="AA144"/>
      <c r="AB144"/>
      <c r="AC144"/>
      <c r="AD144"/>
      <c r="AE144"/>
      <c r="AF144"/>
      <c r="AG144"/>
      <c r="AH144"/>
      <c r="AI144"/>
      <c r="AJ144"/>
      <c r="AK144"/>
      <c r="AL144"/>
      <c r="AM144" s="65"/>
      <c r="AN144" s="64"/>
      <c r="AP144" s="64"/>
      <c r="AQ144" s="64"/>
      <c r="AR144" s="87"/>
      <c r="AS144" s="64"/>
      <c r="AT144" s="64"/>
      <c r="AU144" s="64"/>
      <c r="AV144" s="65"/>
    </row>
    <row r="145" spans="1:48" s="3" customFormat="1" x14ac:dyDescent="0.2">
      <c r="A145" s="68"/>
      <c r="B145" s="64"/>
      <c r="C145" s="64"/>
      <c r="D145" s="64"/>
      <c r="E145" s="65"/>
      <c r="F145" s="65"/>
      <c r="G145" s="65"/>
      <c r="H145" s="65"/>
      <c r="I145" s="65"/>
      <c r="J145" s="65"/>
      <c r="K145" s="65"/>
      <c r="L145" s="65"/>
      <c r="M145" s="64"/>
      <c r="N145" s="64"/>
      <c r="O145" s="65"/>
      <c r="P145" s="64"/>
      <c r="Q145" s="64"/>
      <c r="R145" s="65"/>
      <c r="S145" s="64"/>
      <c r="T145" s="64"/>
      <c r="U145" s="64"/>
      <c r="V145"/>
      <c r="W145"/>
      <c r="X145"/>
      <c r="Y145"/>
      <c r="Z145"/>
      <c r="AA145"/>
      <c r="AB145"/>
      <c r="AC145"/>
      <c r="AD145"/>
      <c r="AE145"/>
      <c r="AF145"/>
      <c r="AG145"/>
      <c r="AH145"/>
      <c r="AI145"/>
      <c r="AJ145"/>
      <c r="AK145"/>
      <c r="AL145"/>
      <c r="AM145" s="65"/>
      <c r="AN145" s="64"/>
      <c r="AP145" s="64"/>
      <c r="AQ145" s="64"/>
      <c r="AR145" s="87"/>
      <c r="AS145" s="64"/>
      <c r="AT145" s="64"/>
      <c r="AU145" s="64"/>
      <c r="AV145" s="65"/>
    </row>
    <row r="146" spans="1:48" s="3" customFormat="1" x14ac:dyDescent="0.2">
      <c r="A146" s="68"/>
      <c r="B146" s="64"/>
      <c r="C146" s="64"/>
      <c r="D146" s="64"/>
      <c r="E146" s="65"/>
      <c r="F146" s="65"/>
      <c r="G146" s="65"/>
      <c r="H146" s="65"/>
      <c r="I146" s="65"/>
      <c r="J146" s="65"/>
      <c r="K146" s="65"/>
      <c r="L146" s="65"/>
      <c r="M146" s="64"/>
      <c r="N146" s="64"/>
      <c r="O146" s="65"/>
      <c r="P146" s="64"/>
      <c r="Q146" s="64"/>
      <c r="R146" s="65"/>
      <c r="S146" s="64"/>
      <c r="T146" s="64"/>
      <c r="U146" s="64"/>
      <c r="V146"/>
      <c r="W146"/>
      <c r="X146"/>
      <c r="Y146"/>
      <c r="Z146"/>
      <c r="AA146"/>
      <c r="AB146"/>
      <c r="AC146"/>
      <c r="AD146"/>
      <c r="AE146"/>
      <c r="AF146"/>
      <c r="AG146"/>
      <c r="AH146"/>
      <c r="AI146"/>
      <c r="AJ146"/>
      <c r="AK146"/>
      <c r="AL146"/>
      <c r="AM146" s="65"/>
      <c r="AN146" s="64"/>
      <c r="AP146" s="64"/>
      <c r="AQ146" s="64"/>
      <c r="AR146" s="87"/>
      <c r="AS146" s="64"/>
      <c r="AT146" s="64"/>
      <c r="AU146" s="64"/>
      <c r="AV146" s="65"/>
    </row>
    <row r="147" spans="1:48" s="3" customFormat="1" x14ac:dyDescent="0.2">
      <c r="A147" s="68"/>
      <c r="B147" s="64"/>
      <c r="C147" s="64"/>
      <c r="D147" s="64"/>
      <c r="E147" s="65"/>
      <c r="F147" s="65"/>
      <c r="G147" s="65"/>
      <c r="H147" s="65"/>
      <c r="I147" s="65"/>
      <c r="J147" s="65"/>
      <c r="K147" s="65"/>
      <c r="L147" s="65"/>
      <c r="M147" s="64"/>
      <c r="N147" s="64"/>
      <c r="O147" s="65"/>
      <c r="P147" s="64"/>
      <c r="Q147" s="64"/>
      <c r="R147" s="65"/>
      <c r="S147" s="64"/>
      <c r="T147" s="64"/>
      <c r="U147" s="64"/>
      <c r="V147"/>
      <c r="W147"/>
      <c r="X147"/>
      <c r="Y147"/>
      <c r="Z147"/>
      <c r="AA147"/>
      <c r="AB147"/>
      <c r="AC147"/>
      <c r="AD147"/>
      <c r="AE147"/>
      <c r="AF147"/>
      <c r="AG147"/>
      <c r="AH147"/>
      <c r="AI147"/>
      <c r="AJ147"/>
      <c r="AK147"/>
      <c r="AL147"/>
      <c r="AM147" s="65"/>
      <c r="AN147" s="64"/>
      <c r="AP147" s="64"/>
      <c r="AQ147" s="64"/>
      <c r="AR147" s="87"/>
      <c r="AS147" s="64"/>
      <c r="AT147" s="64"/>
      <c r="AU147" s="64"/>
      <c r="AV147" s="65"/>
    </row>
    <row r="148" spans="1:48" s="3" customFormat="1" x14ac:dyDescent="0.2">
      <c r="A148" s="68"/>
      <c r="B148" s="64"/>
      <c r="C148" s="64"/>
      <c r="D148" s="64"/>
      <c r="E148" s="65"/>
      <c r="F148" s="65"/>
      <c r="G148" s="65"/>
      <c r="H148" s="65"/>
      <c r="I148" s="65"/>
      <c r="J148" s="65"/>
      <c r="K148" s="65"/>
      <c r="L148" s="65"/>
      <c r="M148" s="64"/>
      <c r="N148" s="64"/>
      <c r="O148" s="65"/>
      <c r="P148" s="64"/>
      <c r="Q148" s="64"/>
      <c r="R148" s="65"/>
      <c r="S148" s="64"/>
      <c r="T148" s="64"/>
      <c r="U148" s="64"/>
      <c r="V148"/>
      <c r="W148"/>
      <c r="X148"/>
      <c r="Y148"/>
      <c r="Z148"/>
      <c r="AA148"/>
      <c r="AB148"/>
      <c r="AC148"/>
      <c r="AD148"/>
      <c r="AE148"/>
      <c r="AF148"/>
      <c r="AG148"/>
      <c r="AH148"/>
      <c r="AI148"/>
      <c r="AJ148"/>
      <c r="AK148"/>
      <c r="AL148"/>
      <c r="AM148" s="65"/>
      <c r="AN148" s="64"/>
      <c r="AP148" s="64"/>
      <c r="AQ148" s="64"/>
      <c r="AR148" s="87"/>
      <c r="AS148" s="64"/>
      <c r="AT148" s="64"/>
      <c r="AU148" s="64"/>
      <c r="AV148" s="65"/>
    </row>
    <row r="149" spans="1:48" s="3" customFormat="1" x14ac:dyDescent="0.2">
      <c r="A149" s="68"/>
      <c r="B149" s="64"/>
      <c r="C149" s="64"/>
      <c r="D149" s="64"/>
      <c r="E149" s="65"/>
      <c r="F149" s="65"/>
      <c r="G149" s="65"/>
      <c r="H149" s="65"/>
      <c r="I149" s="65"/>
      <c r="J149" s="65"/>
      <c r="K149" s="65"/>
      <c r="L149" s="65"/>
      <c r="M149" s="64"/>
      <c r="N149" s="64"/>
      <c r="O149" s="65"/>
      <c r="P149" s="64"/>
      <c r="Q149" s="64"/>
      <c r="R149" s="65"/>
      <c r="S149" s="64"/>
      <c r="T149" s="64"/>
      <c r="U149" s="64"/>
      <c r="V149"/>
      <c r="W149"/>
      <c r="X149"/>
      <c r="Y149"/>
      <c r="Z149"/>
      <c r="AA149"/>
      <c r="AB149"/>
      <c r="AC149"/>
      <c r="AD149"/>
      <c r="AE149"/>
      <c r="AF149"/>
      <c r="AG149"/>
      <c r="AH149"/>
      <c r="AI149"/>
      <c r="AJ149"/>
      <c r="AK149"/>
      <c r="AL149"/>
      <c r="AM149" s="65"/>
      <c r="AN149" s="64"/>
      <c r="AP149" s="64"/>
      <c r="AQ149" s="64"/>
      <c r="AR149" s="87"/>
      <c r="AS149" s="64"/>
      <c r="AT149" s="64"/>
      <c r="AU149" s="64"/>
      <c r="AV149" s="65"/>
    </row>
    <row r="150" spans="1:48" s="3" customFormat="1" x14ac:dyDescent="0.2">
      <c r="A150" s="68"/>
      <c r="B150" s="64"/>
      <c r="C150" s="64"/>
      <c r="D150" s="64"/>
      <c r="E150" s="65"/>
      <c r="F150" s="65"/>
      <c r="G150" s="65"/>
      <c r="H150" s="65"/>
      <c r="I150" s="65"/>
      <c r="J150" s="65"/>
      <c r="K150" s="65"/>
      <c r="L150" s="65"/>
      <c r="M150" s="64"/>
      <c r="N150" s="64"/>
      <c r="O150" s="65"/>
      <c r="P150" s="64"/>
      <c r="Q150" s="64"/>
      <c r="R150" s="65"/>
      <c r="S150" s="64"/>
      <c r="T150" s="64"/>
      <c r="U150" s="64"/>
      <c r="V150"/>
      <c r="W150"/>
      <c r="X150"/>
      <c r="Y150"/>
      <c r="Z150"/>
      <c r="AA150"/>
      <c r="AB150"/>
      <c r="AC150"/>
      <c r="AD150"/>
      <c r="AE150"/>
      <c r="AF150"/>
      <c r="AG150"/>
      <c r="AH150"/>
      <c r="AI150"/>
      <c r="AJ150"/>
      <c r="AK150"/>
      <c r="AL150"/>
      <c r="AM150" s="65"/>
      <c r="AN150" s="64"/>
      <c r="AP150" s="64"/>
      <c r="AQ150" s="64"/>
      <c r="AR150" s="87"/>
      <c r="AS150" s="64"/>
      <c r="AT150" s="64"/>
      <c r="AU150" s="64"/>
      <c r="AV150" s="65"/>
    </row>
    <row r="151" spans="1:48" s="3" customFormat="1" x14ac:dyDescent="0.2">
      <c r="A151" s="68"/>
      <c r="B151" s="64"/>
      <c r="C151" s="64"/>
      <c r="D151" s="64"/>
      <c r="E151" s="65"/>
      <c r="F151" s="65"/>
      <c r="G151" s="65"/>
      <c r="H151" s="65"/>
      <c r="I151" s="65"/>
      <c r="J151" s="65"/>
      <c r="K151" s="65"/>
      <c r="L151" s="65"/>
      <c r="M151" s="64"/>
      <c r="N151" s="64"/>
      <c r="O151" s="65"/>
      <c r="P151" s="64"/>
      <c r="Q151" s="64"/>
      <c r="R151" s="65"/>
      <c r="S151" s="64"/>
      <c r="T151" s="64"/>
      <c r="U151" s="64"/>
      <c r="V151"/>
      <c r="W151"/>
      <c r="X151"/>
      <c r="Y151"/>
      <c r="Z151"/>
      <c r="AA151"/>
      <c r="AB151"/>
      <c r="AC151"/>
      <c r="AD151"/>
      <c r="AE151"/>
      <c r="AF151"/>
      <c r="AG151"/>
      <c r="AH151"/>
      <c r="AI151"/>
      <c r="AJ151"/>
      <c r="AK151"/>
      <c r="AL151"/>
      <c r="AM151" s="65"/>
      <c r="AN151" s="64"/>
      <c r="AP151" s="64"/>
      <c r="AQ151" s="64"/>
      <c r="AR151" s="87"/>
      <c r="AS151" s="64"/>
      <c r="AT151" s="64"/>
      <c r="AU151" s="64"/>
      <c r="AV151" s="65"/>
    </row>
    <row r="152" spans="1:48" s="3" customFormat="1" x14ac:dyDescent="0.2">
      <c r="A152" s="68"/>
      <c r="B152" s="64"/>
      <c r="C152" s="64"/>
      <c r="D152" s="64"/>
      <c r="E152" s="65"/>
      <c r="F152" s="65"/>
      <c r="G152" s="65"/>
      <c r="H152" s="65"/>
      <c r="I152" s="65"/>
      <c r="J152" s="65"/>
      <c r="K152" s="65"/>
      <c r="L152" s="65"/>
      <c r="M152" s="64"/>
      <c r="N152" s="64"/>
      <c r="O152" s="65"/>
      <c r="P152" s="64"/>
      <c r="Q152" s="64"/>
      <c r="R152" s="65"/>
      <c r="S152" s="64"/>
      <c r="T152" s="64"/>
      <c r="U152" s="64"/>
      <c r="V152"/>
      <c r="W152"/>
      <c r="X152"/>
      <c r="Y152"/>
      <c r="Z152"/>
      <c r="AA152"/>
      <c r="AB152"/>
      <c r="AC152"/>
      <c r="AD152"/>
      <c r="AE152"/>
      <c r="AF152"/>
      <c r="AG152"/>
      <c r="AH152"/>
      <c r="AI152"/>
      <c r="AJ152"/>
      <c r="AK152"/>
      <c r="AL152"/>
      <c r="AM152" s="65"/>
      <c r="AN152" s="64"/>
      <c r="AP152" s="64"/>
      <c r="AQ152" s="64"/>
      <c r="AR152" s="87"/>
      <c r="AS152" s="64"/>
      <c r="AT152" s="64"/>
      <c r="AU152" s="64"/>
      <c r="AV152" s="65"/>
    </row>
    <row r="153" spans="1:48" s="3" customFormat="1" x14ac:dyDescent="0.2">
      <c r="A153" s="68"/>
      <c r="B153" s="64"/>
      <c r="C153" s="64"/>
      <c r="D153" s="64"/>
      <c r="E153" s="65"/>
      <c r="F153" s="65"/>
      <c r="G153" s="65"/>
      <c r="H153" s="65"/>
      <c r="I153" s="65"/>
      <c r="J153" s="65"/>
      <c r="K153" s="65"/>
      <c r="L153" s="65"/>
      <c r="M153" s="64"/>
      <c r="N153" s="64"/>
      <c r="O153" s="65"/>
      <c r="P153" s="64"/>
      <c r="Q153" s="64"/>
      <c r="R153" s="65"/>
      <c r="S153" s="64"/>
      <c r="T153" s="64"/>
      <c r="U153" s="64"/>
      <c r="V153"/>
      <c r="W153"/>
      <c r="X153"/>
      <c r="Y153"/>
      <c r="Z153"/>
      <c r="AA153"/>
      <c r="AB153"/>
      <c r="AC153"/>
      <c r="AD153"/>
      <c r="AE153"/>
      <c r="AF153"/>
      <c r="AG153"/>
      <c r="AH153"/>
      <c r="AI153"/>
      <c r="AJ153"/>
      <c r="AK153"/>
      <c r="AL153"/>
      <c r="AM153" s="65"/>
      <c r="AN153" s="64"/>
      <c r="AP153" s="64"/>
      <c r="AQ153" s="64"/>
      <c r="AR153" s="87"/>
      <c r="AS153" s="64"/>
      <c r="AT153" s="64"/>
      <c r="AU153" s="64"/>
      <c r="AV153" s="65"/>
    </row>
    <row r="154" spans="1:48" s="3" customFormat="1" x14ac:dyDescent="0.2">
      <c r="A154" s="68"/>
      <c r="B154" s="64"/>
      <c r="C154" s="64"/>
      <c r="D154" s="64"/>
      <c r="E154" s="65"/>
      <c r="F154" s="65"/>
      <c r="G154" s="65"/>
      <c r="H154" s="65"/>
      <c r="I154" s="65"/>
      <c r="J154" s="65"/>
      <c r="K154" s="65"/>
      <c r="L154" s="65"/>
      <c r="M154" s="64"/>
      <c r="N154" s="64"/>
      <c r="O154" s="65"/>
      <c r="P154" s="64"/>
      <c r="Q154" s="64"/>
      <c r="R154" s="65"/>
      <c r="S154" s="64"/>
      <c r="T154" s="64"/>
      <c r="U154" s="64"/>
      <c r="V154"/>
      <c r="W154"/>
      <c r="X154"/>
      <c r="Y154"/>
      <c r="Z154"/>
      <c r="AA154"/>
      <c r="AB154"/>
      <c r="AC154"/>
      <c r="AD154"/>
      <c r="AE154"/>
      <c r="AF154"/>
      <c r="AG154"/>
      <c r="AH154"/>
      <c r="AI154"/>
      <c r="AJ154"/>
      <c r="AK154"/>
      <c r="AL154"/>
      <c r="AM154" s="65"/>
      <c r="AN154" s="64"/>
      <c r="AP154" s="64"/>
      <c r="AQ154" s="64"/>
      <c r="AR154" s="87"/>
      <c r="AS154" s="64"/>
      <c r="AT154" s="64"/>
      <c r="AU154" s="64"/>
      <c r="AV154" s="65"/>
    </row>
    <row r="155" spans="1:48" s="3" customFormat="1" x14ac:dyDescent="0.2">
      <c r="A155" s="68"/>
      <c r="B155" s="64"/>
      <c r="C155" s="64"/>
      <c r="D155" s="64"/>
      <c r="E155" s="65"/>
      <c r="F155" s="65"/>
      <c r="G155" s="65"/>
      <c r="H155" s="65"/>
      <c r="I155" s="65"/>
      <c r="J155" s="65"/>
      <c r="K155" s="65"/>
      <c r="L155" s="65"/>
      <c r="M155" s="64"/>
      <c r="N155" s="64"/>
      <c r="O155" s="65"/>
      <c r="P155" s="64"/>
      <c r="Q155" s="64"/>
      <c r="R155" s="65"/>
      <c r="S155" s="64"/>
      <c r="T155" s="64"/>
      <c r="U155" s="64"/>
      <c r="V155"/>
      <c r="W155"/>
      <c r="X155"/>
      <c r="Y155"/>
      <c r="Z155"/>
      <c r="AA155"/>
      <c r="AB155"/>
      <c r="AC155"/>
      <c r="AD155"/>
      <c r="AE155"/>
      <c r="AF155"/>
      <c r="AG155"/>
      <c r="AH155"/>
      <c r="AI155"/>
      <c r="AJ155"/>
      <c r="AK155"/>
      <c r="AL155"/>
      <c r="AM155" s="65"/>
      <c r="AN155" s="64"/>
      <c r="AP155" s="64"/>
      <c r="AQ155" s="64"/>
      <c r="AR155" s="87"/>
      <c r="AS155" s="64"/>
      <c r="AT155" s="64"/>
      <c r="AU155" s="64"/>
      <c r="AV155" s="65"/>
    </row>
    <row r="156" spans="1:48" s="3" customFormat="1" x14ac:dyDescent="0.2">
      <c r="A156" s="68"/>
      <c r="B156" s="64"/>
      <c r="C156" s="64"/>
      <c r="D156" s="64"/>
      <c r="E156" s="65"/>
      <c r="F156" s="65"/>
      <c r="G156" s="65"/>
      <c r="H156" s="65"/>
      <c r="I156" s="65"/>
      <c r="J156" s="65"/>
      <c r="K156" s="65"/>
      <c r="L156" s="65"/>
      <c r="M156" s="64"/>
      <c r="N156" s="64"/>
      <c r="O156" s="65"/>
      <c r="P156" s="64"/>
      <c r="Q156" s="64"/>
      <c r="R156" s="65"/>
      <c r="S156" s="64"/>
      <c r="T156" s="64"/>
      <c r="U156" s="64"/>
      <c r="V156"/>
      <c r="W156"/>
      <c r="X156"/>
      <c r="Y156"/>
      <c r="Z156"/>
      <c r="AA156"/>
      <c r="AB156"/>
      <c r="AC156"/>
      <c r="AD156"/>
      <c r="AE156"/>
      <c r="AF156"/>
      <c r="AG156"/>
      <c r="AH156"/>
      <c r="AI156"/>
      <c r="AJ156"/>
      <c r="AK156"/>
      <c r="AL156"/>
      <c r="AM156" s="65"/>
      <c r="AN156" s="64"/>
      <c r="AP156" s="64"/>
      <c r="AQ156" s="64"/>
      <c r="AR156" s="87"/>
      <c r="AS156" s="64"/>
      <c r="AT156" s="64"/>
      <c r="AU156" s="64"/>
      <c r="AV156" s="65"/>
    </row>
    <row r="157" spans="1:48" s="3" customFormat="1" x14ac:dyDescent="0.2">
      <c r="A157" s="68"/>
      <c r="B157" s="64"/>
      <c r="C157" s="64"/>
      <c r="D157" s="64"/>
      <c r="E157" s="65"/>
      <c r="F157" s="65"/>
      <c r="G157" s="65"/>
      <c r="H157" s="65"/>
      <c r="I157" s="65"/>
      <c r="J157" s="65"/>
      <c r="K157" s="65"/>
      <c r="L157" s="65"/>
      <c r="M157" s="64"/>
      <c r="N157" s="64"/>
      <c r="O157" s="65"/>
      <c r="P157" s="64"/>
      <c r="Q157" s="64"/>
      <c r="R157" s="65"/>
      <c r="S157" s="64"/>
      <c r="T157" s="64"/>
      <c r="U157" s="64"/>
      <c r="V157"/>
      <c r="W157"/>
      <c r="X157"/>
      <c r="Y157"/>
      <c r="Z157"/>
      <c r="AA157"/>
      <c r="AB157"/>
      <c r="AC157"/>
      <c r="AD157"/>
      <c r="AE157"/>
      <c r="AF157"/>
      <c r="AG157"/>
      <c r="AH157"/>
      <c r="AI157"/>
      <c r="AJ157"/>
      <c r="AK157"/>
      <c r="AL157"/>
      <c r="AM157" s="65"/>
      <c r="AN157" s="64"/>
      <c r="AP157" s="64"/>
      <c r="AQ157" s="64"/>
      <c r="AR157" s="87"/>
      <c r="AS157" s="64"/>
      <c r="AT157" s="64"/>
      <c r="AU157" s="64"/>
      <c r="AV157" s="65"/>
    </row>
    <row r="158" spans="1:48" s="3" customFormat="1" x14ac:dyDescent="0.2">
      <c r="A158" s="68"/>
      <c r="B158" s="64"/>
      <c r="C158" s="64"/>
      <c r="D158" s="64"/>
      <c r="E158" s="65"/>
      <c r="F158" s="65"/>
      <c r="G158" s="65"/>
      <c r="H158" s="65"/>
      <c r="I158" s="65"/>
      <c r="J158" s="65"/>
      <c r="K158" s="65"/>
      <c r="L158" s="65"/>
      <c r="M158" s="64"/>
      <c r="N158" s="64"/>
      <c r="O158" s="65"/>
      <c r="P158" s="64"/>
      <c r="Q158" s="64"/>
      <c r="R158" s="65"/>
      <c r="S158" s="64"/>
      <c r="T158" s="64"/>
      <c r="U158" s="64"/>
      <c r="V158"/>
      <c r="W158"/>
      <c r="X158"/>
      <c r="Y158"/>
      <c r="Z158"/>
      <c r="AA158"/>
      <c r="AB158"/>
      <c r="AC158"/>
      <c r="AD158"/>
      <c r="AE158"/>
      <c r="AF158"/>
      <c r="AG158"/>
      <c r="AH158"/>
      <c r="AI158"/>
      <c r="AJ158"/>
      <c r="AK158"/>
      <c r="AL158"/>
      <c r="AM158" s="65"/>
      <c r="AN158" s="64"/>
      <c r="AP158" s="64"/>
      <c r="AQ158" s="64"/>
      <c r="AR158" s="87"/>
      <c r="AS158" s="64"/>
      <c r="AT158" s="64"/>
      <c r="AU158" s="64"/>
      <c r="AV158" s="65"/>
    </row>
    <row r="159" spans="1:48" s="3" customFormat="1" x14ac:dyDescent="0.2">
      <c r="A159" s="68"/>
      <c r="B159" s="64"/>
      <c r="C159" s="64"/>
      <c r="D159" s="64"/>
      <c r="E159" s="65"/>
      <c r="F159" s="65"/>
      <c r="G159" s="65"/>
      <c r="H159" s="65"/>
      <c r="I159" s="65"/>
      <c r="J159" s="65"/>
      <c r="K159" s="65"/>
      <c r="L159" s="65"/>
      <c r="M159" s="64"/>
      <c r="N159" s="64"/>
      <c r="O159" s="65"/>
      <c r="P159" s="64"/>
      <c r="Q159" s="64"/>
      <c r="R159" s="65"/>
      <c r="S159" s="64"/>
      <c r="T159" s="64"/>
      <c r="U159" s="64"/>
      <c r="V159"/>
      <c r="W159"/>
      <c r="X159"/>
      <c r="Y159"/>
      <c r="Z159"/>
      <c r="AA159"/>
      <c r="AB159"/>
      <c r="AC159"/>
      <c r="AD159"/>
      <c r="AE159"/>
      <c r="AF159"/>
      <c r="AG159"/>
      <c r="AH159"/>
      <c r="AI159"/>
      <c r="AJ159"/>
      <c r="AK159"/>
      <c r="AL159"/>
      <c r="AM159" s="65"/>
      <c r="AN159" s="64"/>
      <c r="AP159" s="64"/>
      <c r="AQ159" s="64"/>
      <c r="AR159" s="87"/>
      <c r="AS159" s="64"/>
      <c r="AT159" s="64"/>
      <c r="AU159" s="64"/>
      <c r="AV159" s="65"/>
    </row>
    <row r="160" spans="1:48" s="3" customFormat="1" x14ac:dyDescent="0.2">
      <c r="A160" s="68"/>
      <c r="B160" s="64"/>
      <c r="C160" s="64"/>
      <c r="D160" s="64"/>
      <c r="E160" s="65"/>
      <c r="F160" s="65"/>
      <c r="G160" s="65"/>
      <c r="H160" s="65"/>
      <c r="I160" s="65"/>
      <c r="J160" s="65"/>
      <c r="K160" s="65"/>
      <c r="L160" s="65"/>
      <c r="M160" s="64"/>
      <c r="N160" s="64"/>
      <c r="O160" s="65"/>
      <c r="P160" s="64"/>
      <c r="Q160" s="64"/>
      <c r="R160" s="65"/>
      <c r="S160" s="64"/>
      <c r="T160" s="64"/>
      <c r="U160" s="64"/>
      <c r="V160"/>
      <c r="W160"/>
      <c r="X160"/>
      <c r="Y160"/>
      <c r="Z160"/>
      <c r="AA160"/>
      <c r="AB160"/>
      <c r="AC160"/>
      <c r="AD160"/>
      <c r="AE160"/>
      <c r="AF160"/>
      <c r="AG160"/>
      <c r="AH160"/>
      <c r="AI160"/>
      <c r="AJ160"/>
      <c r="AK160"/>
      <c r="AL160"/>
      <c r="AM160" s="65"/>
      <c r="AN160" s="64"/>
      <c r="AP160" s="64"/>
      <c r="AQ160" s="64"/>
      <c r="AR160" s="87"/>
      <c r="AS160" s="64"/>
      <c r="AT160" s="64"/>
      <c r="AU160" s="64"/>
      <c r="AV160" s="65"/>
    </row>
    <row r="161" spans="1:48" s="3" customFormat="1" x14ac:dyDescent="0.2">
      <c r="A161" s="68"/>
      <c r="B161" s="64"/>
      <c r="C161" s="64"/>
      <c r="D161" s="64"/>
      <c r="E161" s="65"/>
      <c r="F161" s="65"/>
      <c r="G161" s="65"/>
      <c r="H161" s="65"/>
      <c r="I161" s="65"/>
      <c r="J161" s="65"/>
      <c r="K161" s="65"/>
      <c r="L161" s="65"/>
      <c r="M161" s="64"/>
      <c r="N161" s="64"/>
      <c r="O161" s="65"/>
      <c r="P161" s="64"/>
      <c r="Q161" s="64"/>
      <c r="R161" s="65"/>
      <c r="S161" s="64"/>
      <c r="T161" s="64"/>
      <c r="U161" s="64"/>
      <c r="V161"/>
      <c r="W161"/>
      <c r="X161"/>
      <c r="Y161"/>
      <c r="Z161"/>
      <c r="AA161"/>
      <c r="AB161"/>
      <c r="AC161"/>
      <c r="AD161"/>
      <c r="AE161"/>
      <c r="AF161"/>
      <c r="AG161"/>
      <c r="AH161"/>
      <c r="AI161"/>
      <c r="AJ161"/>
      <c r="AK161"/>
      <c r="AL161"/>
      <c r="AM161" s="65"/>
      <c r="AN161" s="64"/>
      <c r="AP161" s="64"/>
      <c r="AQ161" s="64"/>
      <c r="AR161" s="87"/>
      <c r="AS161" s="64"/>
      <c r="AT161" s="64"/>
      <c r="AU161" s="64"/>
      <c r="AV161" s="65"/>
    </row>
    <row r="162" spans="1:48" s="3" customFormat="1" x14ac:dyDescent="0.2">
      <c r="A162" s="68"/>
      <c r="B162" s="64"/>
      <c r="C162" s="64"/>
      <c r="D162" s="64"/>
      <c r="E162" s="65"/>
      <c r="F162" s="65"/>
      <c r="G162" s="65"/>
      <c r="H162" s="65"/>
      <c r="I162" s="65"/>
      <c r="J162" s="65"/>
      <c r="K162" s="65"/>
      <c r="L162" s="65"/>
      <c r="M162" s="64"/>
      <c r="N162" s="64"/>
      <c r="O162" s="65"/>
      <c r="P162" s="64"/>
      <c r="Q162" s="64"/>
      <c r="R162" s="65"/>
      <c r="S162" s="64"/>
      <c r="T162" s="64"/>
      <c r="U162" s="64"/>
      <c r="V162"/>
      <c r="W162"/>
      <c r="X162"/>
      <c r="Y162"/>
      <c r="Z162"/>
      <c r="AA162"/>
      <c r="AB162"/>
      <c r="AC162"/>
      <c r="AD162"/>
      <c r="AE162"/>
      <c r="AF162"/>
      <c r="AG162"/>
      <c r="AH162"/>
      <c r="AI162"/>
      <c r="AJ162"/>
      <c r="AK162"/>
      <c r="AL162"/>
      <c r="AM162" s="65"/>
      <c r="AN162" s="64"/>
      <c r="AP162" s="64"/>
      <c r="AQ162" s="64"/>
      <c r="AR162" s="87"/>
      <c r="AS162" s="64"/>
      <c r="AT162" s="64"/>
      <c r="AU162" s="64"/>
      <c r="AV162" s="65"/>
    </row>
    <row r="163" spans="1:48" s="3" customFormat="1" x14ac:dyDescent="0.2">
      <c r="A163" s="68"/>
      <c r="B163" s="64"/>
      <c r="C163" s="64"/>
      <c r="D163" s="64"/>
      <c r="E163" s="65"/>
      <c r="F163" s="65"/>
      <c r="G163" s="65"/>
      <c r="H163" s="65"/>
      <c r="I163" s="65"/>
      <c r="J163" s="65"/>
      <c r="K163" s="65"/>
      <c r="L163" s="65"/>
      <c r="M163" s="64"/>
      <c r="N163" s="64"/>
      <c r="O163" s="65"/>
      <c r="P163" s="64"/>
      <c r="Q163" s="64"/>
      <c r="R163" s="65"/>
      <c r="S163" s="64"/>
      <c r="T163" s="64"/>
      <c r="U163" s="64"/>
      <c r="V163"/>
      <c r="W163"/>
      <c r="X163"/>
      <c r="Y163"/>
      <c r="Z163"/>
      <c r="AA163"/>
      <c r="AB163"/>
      <c r="AC163"/>
      <c r="AD163"/>
      <c r="AE163"/>
      <c r="AF163"/>
      <c r="AG163"/>
      <c r="AH163"/>
      <c r="AI163"/>
      <c r="AJ163"/>
      <c r="AK163"/>
      <c r="AL163"/>
      <c r="AM163" s="65"/>
      <c r="AN163" s="64"/>
      <c r="AP163" s="64"/>
      <c r="AQ163" s="64"/>
      <c r="AR163" s="87"/>
      <c r="AS163" s="64"/>
      <c r="AT163" s="64"/>
      <c r="AU163" s="64"/>
      <c r="AV163" s="65"/>
    </row>
    <row r="164" spans="1:48" s="3" customFormat="1" x14ac:dyDescent="0.2">
      <c r="A164" s="68"/>
      <c r="B164" s="64"/>
      <c r="C164" s="64"/>
      <c r="D164" s="64"/>
      <c r="E164" s="65"/>
      <c r="F164" s="65"/>
      <c r="G164" s="65"/>
      <c r="H164" s="65"/>
      <c r="I164" s="65"/>
      <c r="J164" s="65"/>
      <c r="K164" s="65"/>
      <c r="L164" s="65"/>
      <c r="M164" s="64"/>
      <c r="N164" s="64"/>
      <c r="O164" s="65"/>
      <c r="P164" s="64"/>
      <c r="Q164" s="64"/>
      <c r="R164" s="65"/>
      <c r="S164" s="64"/>
      <c r="T164" s="64"/>
      <c r="U164" s="64"/>
      <c r="V164"/>
      <c r="W164"/>
      <c r="X164"/>
      <c r="Y164"/>
      <c r="Z164"/>
      <c r="AA164"/>
      <c r="AB164"/>
      <c r="AC164"/>
      <c r="AD164"/>
      <c r="AE164"/>
      <c r="AF164"/>
      <c r="AG164"/>
      <c r="AH164"/>
      <c r="AI164"/>
      <c r="AJ164"/>
      <c r="AK164"/>
      <c r="AL164"/>
      <c r="AM164" s="65"/>
      <c r="AN164" s="64"/>
      <c r="AP164" s="64"/>
      <c r="AQ164" s="64"/>
      <c r="AR164" s="87"/>
      <c r="AS164" s="64"/>
      <c r="AT164" s="64"/>
      <c r="AU164" s="64"/>
      <c r="AV164" s="65"/>
    </row>
    <row r="165" spans="1:48" s="3" customFormat="1" x14ac:dyDescent="0.2">
      <c r="A165" s="68"/>
      <c r="B165" s="64"/>
      <c r="C165" s="64"/>
      <c r="D165" s="64"/>
      <c r="E165" s="65"/>
      <c r="F165" s="65"/>
      <c r="G165" s="65"/>
      <c r="H165" s="65"/>
      <c r="I165" s="65"/>
      <c r="J165" s="65"/>
      <c r="K165" s="65"/>
      <c r="L165" s="65"/>
      <c r="M165" s="64"/>
      <c r="N165" s="64"/>
      <c r="O165" s="65"/>
      <c r="P165" s="64"/>
      <c r="Q165" s="64"/>
      <c r="R165" s="65"/>
      <c r="S165" s="64"/>
      <c r="T165" s="64"/>
      <c r="U165" s="64"/>
      <c r="V165"/>
      <c r="W165"/>
      <c r="X165"/>
      <c r="Y165"/>
      <c r="Z165"/>
      <c r="AA165"/>
      <c r="AB165"/>
      <c r="AC165"/>
      <c r="AD165"/>
      <c r="AE165"/>
      <c r="AF165"/>
      <c r="AG165"/>
      <c r="AH165"/>
      <c r="AI165"/>
      <c r="AJ165"/>
      <c r="AK165"/>
      <c r="AL165"/>
      <c r="AM165" s="65"/>
      <c r="AN165" s="64"/>
      <c r="AP165" s="64"/>
      <c r="AQ165" s="64"/>
      <c r="AR165" s="87"/>
      <c r="AS165" s="64"/>
      <c r="AT165" s="64"/>
      <c r="AU165" s="64"/>
      <c r="AV165" s="65"/>
    </row>
    <row r="166" spans="1:48" s="3" customFormat="1" x14ac:dyDescent="0.2">
      <c r="A166" s="68"/>
      <c r="B166" s="64"/>
      <c r="C166" s="64"/>
      <c r="D166" s="64"/>
      <c r="E166" s="65"/>
      <c r="F166" s="65"/>
      <c r="G166" s="65"/>
      <c r="H166" s="65"/>
      <c r="I166" s="65"/>
      <c r="J166" s="65"/>
      <c r="K166" s="65"/>
      <c r="L166" s="65"/>
      <c r="M166" s="64"/>
      <c r="N166" s="64"/>
      <c r="O166" s="65"/>
      <c r="P166" s="64"/>
      <c r="Q166" s="64"/>
      <c r="R166" s="65"/>
      <c r="S166" s="64"/>
      <c r="T166" s="64"/>
      <c r="U166" s="64"/>
      <c r="V166"/>
      <c r="W166"/>
      <c r="X166"/>
      <c r="Y166"/>
      <c r="Z166"/>
      <c r="AA166"/>
      <c r="AB166"/>
      <c r="AC166"/>
      <c r="AD166"/>
      <c r="AE166"/>
      <c r="AF166"/>
      <c r="AG166"/>
      <c r="AH166"/>
      <c r="AI166"/>
      <c r="AJ166"/>
      <c r="AK166"/>
      <c r="AL166"/>
      <c r="AM166" s="65"/>
      <c r="AN166" s="64"/>
      <c r="AP166" s="64"/>
      <c r="AQ166" s="64"/>
      <c r="AR166" s="87"/>
      <c r="AS166" s="64"/>
      <c r="AT166" s="64"/>
      <c r="AU166" s="64"/>
      <c r="AV166" s="65"/>
    </row>
    <row r="167" spans="1:48" s="3" customFormat="1" x14ac:dyDescent="0.2">
      <c r="A167" s="68"/>
      <c r="B167" s="64"/>
      <c r="C167" s="64"/>
      <c r="D167" s="64"/>
      <c r="E167" s="65"/>
      <c r="F167" s="65"/>
      <c r="G167" s="65"/>
      <c r="H167" s="65"/>
      <c r="I167" s="65"/>
      <c r="J167" s="65"/>
      <c r="K167" s="65"/>
      <c r="L167" s="65"/>
      <c r="M167" s="64"/>
      <c r="N167" s="64"/>
      <c r="O167" s="65"/>
      <c r="P167" s="64"/>
      <c r="Q167" s="64"/>
      <c r="R167" s="65"/>
      <c r="S167" s="64"/>
      <c r="T167" s="64"/>
      <c r="U167" s="64"/>
      <c r="V167"/>
      <c r="W167"/>
      <c r="X167"/>
      <c r="Y167"/>
      <c r="Z167"/>
      <c r="AA167"/>
      <c r="AB167"/>
      <c r="AC167"/>
      <c r="AD167"/>
      <c r="AE167"/>
      <c r="AF167"/>
      <c r="AG167"/>
      <c r="AH167"/>
      <c r="AI167"/>
      <c r="AJ167"/>
      <c r="AK167"/>
      <c r="AL167"/>
      <c r="AM167" s="65"/>
      <c r="AN167" s="64"/>
      <c r="AP167" s="64"/>
      <c r="AQ167" s="64"/>
      <c r="AR167" s="87"/>
      <c r="AS167" s="64"/>
      <c r="AT167" s="64"/>
      <c r="AU167" s="64"/>
      <c r="AV167" s="65"/>
    </row>
    <row r="168" spans="1:48" s="3" customFormat="1" x14ac:dyDescent="0.2">
      <c r="A168" s="68"/>
      <c r="B168" s="64"/>
      <c r="C168" s="64"/>
      <c r="D168" s="64"/>
      <c r="E168" s="65"/>
      <c r="F168" s="65"/>
      <c r="G168" s="65"/>
      <c r="H168" s="65"/>
      <c r="I168" s="65"/>
      <c r="J168" s="65"/>
      <c r="K168" s="65"/>
      <c r="L168" s="65"/>
      <c r="M168" s="64"/>
      <c r="N168" s="64"/>
      <c r="O168" s="65"/>
      <c r="P168" s="64"/>
      <c r="Q168" s="64"/>
      <c r="R168" s="65"/>
      <c r="S168" s="64"/>
      <c r="T168" s="64"/>
      <c r="U168" s="64"/>
      <c r="V168"/>
      <c r="W168"/>
      <c r="X168"/>
      <c r="Y168"/>
      <c r="Z168"/>
      <c r="AA168"/>
      <c r="AB168"/>
      <c r="AC168"/>
      <c r="AD168"/>
      <c r="AE168"/>
      <c r="AF168"/>
      <c r="AG168"/>
      <c r="AH168"/>
      <c r="AI168"/>
      <c r="AJ168"/>
      <c r="AK168"/>
      <c r="AL168"/>
      <c r="AM168" s="65"/>
      <c r="AN168" s="64"/>
      <c r="AP168" s="64"/>
      <c r="AQ168" s="64"/>
      <c r="AR168" s="87"/>
      <c r="AS168" s="64"/>
      <c r="AT168" s="64"/>
      <c r="AU168" s="64"/>
      <c r="AV168" s="65"/>
    </row>
    <row r="169" spans="1:48" s="3" customFormat="1" x14ac:dyDescent="0.2">
      <c r="A169" s="68"/>
      <c r="B169" s="64"/>
      <c r="C169" s="64"/>
      <c r="D169" s="64"/>
      <c r="E169" s="65"/>
      <c r="F169" s="65"/>
      <c r="G169" s="65"/>
      <c r="H169" s="65"/>
      <c r="I169" s="65"/>
      <c r="J169" s="65"/>
      <c r="K169" s="65"/>
      <c r="L169" s="65"/>
      <c r="M169" s="64"/>
      <c r="N169" s="64"/>
      <c r="O169" s="65"/>
      <c r="P169" s="64"/>
      <c r="Q169" s="64"/>
      <c r="R169" s="65"/>
      <c r="S169" s="64"/>
      <c r="T169" s="64"/>
      <c r="U169" s="64"/>
      <c r="V169"/>
      <c r="W169"/>
      <c r="X169"/>
      <c r="Y169"/>
      <c r="Z169"/>
      <c r="AA169"/>
      <c r="AB169"/>
      <c r="AC169"/>
      <c r="AD169"/>
      <c r="AE169"/>
      <c r="AF169"/>
      <c r="AG169"/>
      <c r="AH169"/>
      <c r="AI169"/>
      <c r="AJ169"/>
      <c r="AK169"/>
      <c r="AL169"/>
      <c r="AM169" s="65"/>
      <c r="AN169" s="64"/>
      <c r="AP169" s="64"/>
      <c r="AQ169" s="64"/>
      <c r="AR169" s="87"/>
      <c r="AS169" s="64"/>
      <c r="AT169" s="64"/>
      <c r="AU169" s="64"/>
      <c r="AV169" s="65"/>
    </row>
    <row r="170" spans="1:48" s="3" customFormat="1" x14ac:dyDescent="0.2">
      <c r="A170" s="68"/>
      <c r="B170" s="64"/>
      <c r="C170" s="64"/>
      <c r="D170" s="64"/>
      <c r="E170" s="65"/>
      <c r="F170" s="65"/>
      <c r="G170" s="65"/>
      <c r="H170" s="65"/>
      <c r="I170" s="65"/>
      <c r="J170" s="65"/>
      <c r="K170" s="65"/>
      <c r="L170" s="65"/>
      <c r="M170" s="64"/>
      <c r="N170" s="64"/>
      <c r="O170" s="65"/>
      <c r="P170" s="64"/>
      <c r="Q170" s="64"/>
      <c r="R170" s="65"/>
      <c r="S170" s="64"/>
      <c r="T170" s="64"/>
      <c r="U170" s="64"/>
      <c r="V170"/>
      <c r="W170"/>
      <c r="X170"/>
      <c r="Y170"/>
      <c r="Z170"/>
      <c r="AA170"/>
      <c r="AB170"/>
      <c r="AC170"/>
      <c r="AD170"/>
      <c r="AE170"/>
      <c r="AF170"/>
      <c r="AG170"/>
      <c r="AH170"/>
      <c r="AI170"/>
      <c r="AJ170"/>
      <c r="AK170"/>
      <c r="AL170"/>
      <c r="AM170" s="65"/>
      <c r="AN170" s="64"/>
      <c r="AP170" s="64"/>
      <c r="AQ170" s="64"/>
      <c r="AR170" s="87"/>
      <c r="AS170" s="64"/>
      <c r="AT170" s="64"/>
      <c r="AU170" s="64"/>
      <c r="AV170" s="65"/>
    </row>
    <row r="171" spans="1:48" s="3" customFormat="1" x14ac:dyDescent="0.2">
      <c r="A171" s="68"/>
      <c r="B171" s="64"/>
      <c r="C171" s="64"/>
      <c r="D171" s="64"/>
      <c r="E171" s="65"/>
      <c r="F171" s="65"/>
      <c r="G171" s="65"/>
      <c r="H171" s="65"/>
      <c r="I171" s="65"/>
      <c r="J171" s="65"/>
      <c r="K171" s="65"/>
      <c r="L171" s="65"/>
      <c r="M171" s="64"/>
      <c r="N171" s="64"/>
      <c r="O171" s="65"/>
      <c r="P171" s="64"/>
      <c r="Q171" s="64"/>
      <c r="R171" s="65"/>
      <c r="S171" s="64"/>
      <c r="T171" s="64"/>
      <c r="U171" s="64"/>
      <c r="V171"/>
      <c r="W171"/>
      <c r="X171"/>
      <c r="Y171"/>
      <c r="Z171"/>
      <c r="AA171"/>
      <c r="AB171"/>
      <c r="AC171"/>
      <c r="AD171"/>
      <c r="AE171"/>
      <c r="AF171"/>
      <c r="AG171"/>
      <c r="AH171"/>
      <c r="AI171"/>
      <c r="AJ171"/>
      <c r="AK171"/>
      <c r="AL171"/>
      <c r="AM171" s="65"/>
      <c r="AN171" s="64"/>
      <c r="AP171" s="64"/>
      <c r="AQ171" s="64"/>
      <c r="AR171" s="87"/>
      <c r="AS171" s="64"/>
      <c r="AT171" s="64"/>
      <c r="AU171" s="64"/>
      <c r="AV171" s="65"/>
    </row>
    <row r="172" spans="1:48" s="3" customFormat="1" x14ac:dyDescent="0.2">
      <c r="A172" s="68"/>
      <c r="B172" s="64"/>
      <c r="C172" s="64"/>
      <c r="D172" s="64"/>
      <c r="E172" s="65"/>
      <c r="F172" s="65"/>
      <c r="G172" s="65"/>
      <c r="H172" s="65"/>
      <c r="I172" s="65"/>
      <c r="J172" s="65"/>
      <c r="K172" s="65"/>
      <c r="L172" s="65"/>
      <c r="M172" s="64"/>
      <c r="N172" s="64"/>
      <c r="O172" s="65"/>
      <c r="P172" s="64"/>
      <c r="Q172" s="64"/>
      <c r="R172" s="65"/>
      <c r="S172" s="64"/>
      <c r="T172" s="64"/>
      <c r="U172" s="64"/>
      <c r="V172"/>
      <c r="W172"/>
      <c r="X172"/>
      <c r="Y172"/>
      <c r="Z172"/>
      <c r="AA172"/>
      <c r="AB172"/>
      <c r="AC172"/>
      <c r="AD172"/>
      <c r="AE172"/>
      <c r="AF172"/>
      <c r="AG172"/>
      <c r="AH172"/>
      <c r="AI172"/>
      <c r="AJ172"/>
      <c r="AK172"/>
      <c r="AL172"/>
      <c r="AM172" s="65"/>
      <c r="AN172" s="64"/>
      <c r="AP172" s="64"/>
      <c r="AQ172" s="64"/>
      <c r="AR172" s="87"/>
      <c r="AS172" s="64"/>
      <c r="AT172" s="64"/>
      <c r="AU172" s="64"/>
      <c r="AV172" s="65"/>
    </row>
    <row r="173" spans="1:48" s="3" customFormat="1" x14ac:dyDescent="0.2">
      <c r="A173" s="68"/>
      <c r="B173" s="64"/>
      <c r="C173" s="64"/>
      <c r="D173" s="64"/>
      <c r="E173" s="65"/>
      <c r="F173" s="65"/>
      <c r="G173" s="65"/>
      <c r="H173" s="65"/>
      <c r="I173" s="65"/>
      <c r="J173" s="65"/>
      <c r="K173" s="65"/>
      <c r="L173" s="65"/>
      <c r="M173" s="64"/>
      <c r="N173" s="64"/>
      <c r="O173" s="65"/>
      <c r="P173" s="64"/>
      <c r="Q173" s="64"/>
      <c r="R173" s="65"/>
      <c r="S173" s="64"/>
      <c r="T173" s="64"/>
      <c r="U173" s="64"/>
      <c r="V173"/>
      <c r="W173"/>
      <c r="X173"/>
      <c r="Y173"/>
      <c r="Z173"/>
      <c r="AA173"/>
      <c r="AB173"/>
      <c r="AC173"/>
      <c r="AD173"/>
      <c r="AE173"/>
      <c r="AF173"/>
      <c r="AG173"/>
      <c r="AH173"/>
      <c r="AI173"/>
      <c r="AJ173"/>
      <c r="AK173"/>
      <c r="AL173"/>
      <c r="AM173" s="65"/>
      <c r="AN173" s="64"/>
      <c r="AP173" s="64"/>
      <c r="AQ173" s="64"/>
      <c r="AR173" s="87"/>
      <c r="AS173" s="64"/>
      <c r="AT173" s="64"/>
      <c r="AU173" s="64"/>
      <c r="AV173" s="65"/>
    </row>
    <row r="174" spans="1:48" s="3" customFormat="1" x14ac:dyDescent="0.2">
      <c r="A174" s="68"/>
      <c r="B174" s="64"/>
      <c r="C174" s="64"/>
      <c r="D174" s="64"/>
      <c r="E174" s="65"/>
      <c r="F174" s="65"/>
      <c r="G174" s="65"/>
      <c r="H174" s="65"/>
      <c r="I174" s="65"/>
      <c r="J174" s="65"/>
      <c r="K174" s="65"/>
      <c r="L174" s="65"/>
      <c r="M174" s="64"/>
      <c r="N174" s="64"/>
      <c r="O174" s="65"/>
      <c r="P174" s="64"/>
      <c r="Q174" s="64"/>
      <c r="R174" s="65"/>
      <c r="S174" s="64"/>
      <c r="T174" s="64"/>
      <c r="U174" s="64"/>
      <c r="V174"/>
      <c r="W174"/>
      <c r="X174"/>
      <c r="Y174"/>
      <c r="Z174"/>
      <c r="AA174"/>
      <c r="AB174"/>
      <c r="AC174"/>
      <c r="AD174"/>
      <c r="AE174"/>
      <c r="AF174"/>
      <c r="AG174"/>
      <c r="AH174"/>
      <c r="AI174"/>
      <c r="AJ174"/>
      <c r="AK174"/>
      <c r="AL174"/>
      <c r="AM174" s="65"/>
      <c r="AN174" s="64"/>
      <c r="AP174" s="64"/>
      <c r="AQ174" s="64"/>
      <c r="AR174" s="87"/>
      <c r="AS174" s="64"/>
      <c r="AT174" s="64"/>
      <c r="AU174" s="64"/>
      <c r="AV174" s="65"/>
    </row>
    <row r="175" spans="1:48" s="3" customFormat="1" x14ac:dyDescent="0.2">
      <c r="A175" s="68"/>
      <c r="B175" s="64"/>
      <c r="C175" s="64"/>
      <c r="D175" s="64"/>
      <c r="E175" s="65"/>
      <c r="F175" s="65"/>
      <c r="G175" s="65"/>
      <c r="H175" s="65"/>
      <c r="I175" s="65"/>
      <c r="J175" s="65"/>
      <c r="K175" s="65"/>
      <c r="L175" s="65"/>
      <c r="M175" s="64"/>
      <c r="N175" s="64"/>
      <c r="O175" s="65"/>
      <c r="P175" s="64"/>
      <c r="Q175" s="64"/>
      <c r="R175" s="65"/>
      <c r="S175" s="64"/>
      <c r="T175" s="64"/>
      <c r="U175" s="64"/>
      <c r="V175"/>
      <c r="W175"/>
      <c r="X175"/>
      <c r="Y175"/>
      <c r="Z175"/>
      <c r="AA175"/>
      <c r="AB175"/>
      <c r="AC175"/>
      <c r="AD175"/>
      <c r="AE175"/>
      <c r="AF175"/>
      <c r="AG175"/>
      <c r="AH175"/>
      <c r="AI175"/>
      <c r="AJ175"/>
      <c r="AK175"/>
      <c r="AL175"/>
      <c r="AM175" s="65"/>
      <c r="AN175" s="64"/>
      <c r="AP175" s="64"/>
      <c r="AQ175" s="64"/>
      <c r="AR175" s="87"/>
      <c r="AS175" s="64"/>
      <c r="AT175" s="64"/>
      <c r="AU175" s="64"/>
      <c r="AV175" s="65"/>
    </row>
    <row r="176" spans="1:48" s="3" customFormat="1" x14ac:dyDescent="0.2">
      <c r="A176" s="68"/>
      <c r="B176" s="64"/>
      <c r="C176" s="64"/>
      <c r="D176" s="64"/>
      <c r="E176" s="65"/>
      <c r="F176" s="65"/>
      <c r="G176" s="65"/>
      <c r="H176" s="65"/>
      <c r="I176" s="65"/>
      <c r="J176" s="65"/>
      <c r="K176" s="65"/>
      <c r="L176" s="65"/>
      <c r="M176" s="64"/>
      <c r="N176" s="64"/>
      <c r="O176" s="65"/>
      <c r="P176" s="64"/>
      <c r="Q176" s="64"/>
      <c r="R176" s="65"/>
      <c r="S176" s="64"/>
      <c r="T176" s="64"/>
      <c r="U176" s="64"/>
      <c r="V176"/>
      <c r="W176"/>
      <c r="X176"/>
      <c r="Y176"/>
      <c r="Z176"/>
      <c r="AA176"/>
      <c r="AB176"/>
      <c r="AC176"/>
      <c r="AD176"/>
      <c r="AE176"/>
      <c r="AF176"/>
      <c r="AG176"/>
      <c r="AH176"/>
      <c r="AI176"/>
      <c r="AJ176"/>
      <c r="AK176"/>
      <c r="AL176"/>
      <c r="AM176" s="65"/>
      <c r="AN176" s="64"/>
      <c r="AP176" s="64"/>
      <c r="AQ176" s="64"/>
      <c r="AR176" s="87"/>
      <c r="AS176" s="64"/>
      <c r="AT176" s="64"/>
      <c r="AU176" s="64"/>
      <c r="AV176" s="65"/>
    </row>
    <row r="177" spans="1:48" s="3" customFormat="1" x14ac:dyDescent="0.2">
      <c r="A177" s="68"/>
      <c r="B177" s="64"/>
      <c r="C177" s="64"/>
      <c r="D177" s="64"/>
      <c r="E177" s="65"/>
      <c r="F177" s="65"/>
      <c r="G177" s="65"/>
      <c r="H177" s="65"/>
      <c r="I177" s="65"/>
      <c r="J177" s="65"/>
      <c r="K177" s="65"/>
      <c r="L177" s="65"/>
      <c r="M177" s="64"/>
      <c r="N177" s="64"/>
      <c r="O177" s="65"/>
      <c r="P177" s="64"/>
      <c r="Q177" s="64"/>
      <c r="R177" s="65"/>
      <c r="S177" s="64"/>
      <c r="T177" s="64"/>
      <c r="U177" s="64"/>
      <c r="V177"/>
      <c r="W177"/>
      <c r="X177"/>
      <c r="Y177"/>
      <c r="Z177"/>
      <c r="AA177"/>
      <c r="AB177"/>
      <c r="AC177"/>
      <c r="AD177"/>
      <c r="AE177"/>
      <c r="AF177"/>
      <c r="AG177"/>
      <c r="AH177"/>
      <c r="AI177"/>
      <c r="AJ177"/>
      <c r="AK177"/>
      <c r="AL177"/>
      <c r="AM177" s="65"/>
      <c r="AN177" s="64"/>
      <c r="AP177" s="64"/>
      <c r="AQ177" s="64"/>
      <c r="AR177" s="87"/>
      <c r="AS177" s="64"/>
      <c r="AT177" s="64"/>
      <c r="AU177" s="64"/>
      <c r="AV177" s="65"/>
    </row>
    <row r="178" spans="1:48" s="3" customFormat="1" x14ac:dyDescent="0.2">
      <c r="A178" s="68"/>
      <c r="B178" s="64"/>
      <c r="C178" s="64"/>
      <c r="D178" s="64"/>
      <c r="E178" s="65"/>
      <c r="F178" s="65"/>
      <c r="G178" s="65"/>
      <c r="H178" s="65"/>
      <c r="I178" s="65"/>
      <c r="J178" s="65"/>
      <c r="K178" s="65"/>
      <c r="L178" s="65"/>
      <c r="M178" s="64"/>
      <c r="N178" s="64"/>
      <c r="O178" s="65"/>
      <c r="P178" s="64"/>
      <c r="Q178" s="64"/>
      <c r="R178" s="65"/>
      <c r="S178" s="64"/>
      <c r="T178" s="64"/>
      <c r="U178" s="64"/>
      <c r="V178"/>
      <c r="W178"/>
      <c r="X178"/>
      <c r="Y178"/>
      <c r="Z178"/>
      <c r="AA178"/>
      <c r="AB178"/>
      <c r="AC178"/>
      <c r="AD178"/>
      <c r="AE178"/>
      <c r="AF178"/>
      <c r="AG178"/>
      <c r="AH178"/>
      <c r="AI178"/>
      <c r="AJ178"/>
      <c r="AK178"/>
      <c r="AL178"/>
      <c r="AM178" s="65"/>
      <c r="AN178" s="64"/>
      <c r="AP178" s="64"/>
      <c r="AQ178" s="64"/>
      <c r="AR178" s="87"/>
      <c r="AS178" s="64"/>
      <c r="AT178" s="64"/>
      <c r="AU178" s="64"/>
      <c r="AV178" s="65"/>
    </row>
    <row r="179" spans="1:48" s="3" customFormat="1" x14ac:dyDescent="0.2">
      <c r="A179" s="68"/>
      <c r="B179" s="64"/>
      <c r="C179" s="64"/>
      <c r="D179" s="64"/>
      <c r="E179" s="65"/>
      <c r="F179" s="65"/>
      <c r="G179" s="65"/>
      <c r="H179" s="65"/>
      <c r="I179" s="65"/>
      <c r="J179" s="65"/>
      <c r="K179" s="65"/>
      <c r="L179" s="65"/>
      <c r="M179" s="64"/>
      <c r="N179" s="64"/>
      <c r="O179" s="65"/>
      <c r="P179" s="64"/>
      <c r="Q179" s="64"/>
      <c r="R179" s="65"/>
      <c r="S179" s="64"/>
      <c r="T179" s="64"/>
      <c r="U179" s="64"/>
      <c r="V179"/>
      <c r="W179"/>
      <c r="X179"/>
      <c r="Y179"/>
      <c r="Z179"/>
      <c r="AA179"/>
      <c r="AB179"/>
      <c r="AC179"/>
      <c r="AD179"/>
      <c r="AE179"/>
      <c r="AF179"/>
      <c r="AG179"/>
      <c r="AH179"/>
      <c r="AI179"/>
      <c r="AJ179"/>
      <c r="AK179"/>
      <c r="AL179"/>
      <c r="AM179" s="65"/>
      <c r="AN179" s="64"/>
      <c r="AP179" s="64"/>
      <c r="AQ179" s="64"/>
      <c r="AR179" s="87"/>
      <c r="AS179" s="64"/>
      <c r="AT179" s="64"/>
      <c r="AU179" s="64"/>
      <c r="AV179" s="65"/>
    </row>
    <row r="180" spans="1:48" s="3" customFormat="1" x14ac:dyDescent="0.2">
      <c r="A180" s="68"/>
      <c r="B180" s="64"/>
      <c r="C180" s="64"/>
      <c r="D180" s="64"/>
      <c r="E180" s="65"/>
      <c r="F180" s="65"/>
      <c r="G180" s="65"/>
      <c r="H180" s="65"/>
      <c r="I180" s="65"/>
      <c r="J180" s="65"/>
      <c r="K180" s="65"/>
      <c r="L180" s="65"/>
      <c r="M180" s="64"/>
      <c r="N180" s="64"/>
      <c r="O180" s="65"/>
      <c r="P180" s="64"/>
      <c r="Q180" s="64"/>
      <c r="R180" s="65"/>
      <c r="S180" s="64"/>
      <c r="T180" s="64"/>
      <c r="U180" s="64"/>
      <c r="V180"/>
      <c r="W180"/>
      <c r="X180"/>
      <c r="Y180"/>
      <c r="Z180"/>
      <c r="AA180"/>
      <c r="AB180"/>
      <c r="AC180"/>
      <c r="AD180"/>
      <c r="AE180"/>
      <c r="AF180"/>
      <c r="AG180"/>
      <c r="AH180"/>
      <c r="AI180"/>
      <c r="AJ180"/>
      <c r="AK180"/>
      <c r="AL180"/>
      <c r="AM180" s="65"/>
      <c r="AN180" s="64"/>
      <c r="AP180" s="64"/>
      <c r="AQ180" s="64"/>
      <c r="AR180" s="87"/>
      <c r="AS180" s="64"/>
      <c r="AT180" s="64"/>
      <c r="AU180" s="64"/>
      <c r="AV180" s="65"/>
    </row>
    <row r="181" spans="1:48" s="3" customFormat="1" x14ac:dyDescent="0.2">
      <c r="A181" s="68"/>
      <c r="B181" s="64"/>
      <c r="C181" s="64"/>
      <c r="D181" s="64"/>
      <c r="E181" s="65"/>
      <c r="F181" s="65"/>
      <c r="G181" s="65"/>
      <c r="H181" s="65"/>
      <c r="I181" s="65"/>
      <c r="J181" s="65"/>
      <c r="K181" s="65"/>
      <c r="L181" s="65"/>
      <c r="M181" s="64"/>
      <c r="N181" s="64"/>
      <c r="O181" s="65"/>
      <c r="P181" s="64"/>
      <c r="Q181" s="64"/>
      <c r="R181" s="65"/>
      <c r="S181" s="64"/>
      <c r="T181" s="64"/>
      <c r="U181" s="64"/>
      <c r="V181"/>
      <c r="W181"/>
      <c r="X181"/>
      <c r="Y181"/>
      <c r="Z181"/>
      <c r="AA181"/>
      <c r="AB181"/>
      <c r="AC181"/>
      <c r="AD181"/>
      <c r="AE181"/>
      <c r="AF181"/>
      <c r="AG181"/>
      <c r="AH181"/>
      <c r="AI181"/>
      <c r="AJ181"/>
      <c r="AK181"/>
      <c r="AL181"/>
      <c r="AM181" s="65"/>
      <c r="AN181" s="64"/>
      <c r="AP181" s="64"/>
      <c r="AQ181" s="64"/>
      <c r="AR181" s="87"/>
      <c r="AS181" s="64"/>
      <c r="AT181" s="64"/>
      <c r="AU181" s="64"/>
      <c r="AV181" s="65"/>
    </row>
    <row r="182" spans="1:48" s="3" customFormat="1" x14ac:dyDescent="0.2">
      <c r="A182" s="68"/>
      <c r="B182" s="64"/>
      <c r="C182" s="64"/>
      <c r="D182" s="64"/>
      <c r="E182" s="65"/>
      <c r="F182" s="65"/>
      <c r="G182" s="65"/>
      <c r="H182" s="65"/>
      <c r="I182" s="65"/>
      <c r="J182" s="65"/>
      <c r="K182" s="65"/>
      <c r="L182" s="65"/>
      <c r="M182" s="64"/>
      <c r="N182" s="64"/>
      <c r="O182" s="65"/>
      <c r="P182" s="64"/>
      <c r="Q182" s="64"/>
      <c r="R182" s="65"/>
      <c r="S182" s="64"/>
      <c r="T182" s="64"/>
      <c r="U182" s="64"/>
      <c r="V182"/>
      <c r="W182"/>
      <c r="X182"/>
      <c r="Y182"/>
      <c r="Z182"/>
      <c r="AA182"/>
      <c r="AB182"/>
      <c r="AC182"/>
      <c r="AD182"/>
      <c r="AE182"/>
      <c r="AF182"/>
      <c r="AG182"/>
      <c r="AH182"/>
      <c r="AI182"/>
      <c r="AJ182"/>
      <c r="AK182"/>
      <c r="AL182"/>
      <c r="AM182" s="65"/>
      <c r="AN182" s="64"/>
      <c r="AP182" s="64"/>
      <c r="AQ182" s="64"/>
      <c r="AR182" s="87"/>
      <c r="AS182" s="64"/>
      <c r="AT182" s="64"/>
      <c r="AU182" s="64"/>
      <c r="AV182" s="65"/>
    </row>
    <row r="183" spans="1:48" s="3" customFormat="1" x14ac:dyDescent="0.2">
      <c r="A183" s="68"/>
      <c r="B183" s="64"/>
      <c r="C183" s="64"/>
      <c r="D183" s="64"/>
      <c r="E183" s="8"/>
      <c r="F183" s="65"/>
      <c r="G183" s="65"/>
      <c r="H183" s="65"/>
      <c r="I183" s="65"/>
      <c r="J183" s="65"/>
      <c r="K183" s="65"/>
      <c r="L183" s="65"/>
      <c r="M183" s="64"/>
      <c r="N183" s="64"/>
      <c r="O183" s="65"/>
      <c r="P183" s="64"/>
      <c r="Q183" s="64"/>
      <c r="R183" s="65"/>
      <c r="S183" s="64"/>
      <c r="T183" s="64"/>
      <c r="U183" s="64"/>
      <c r="V183"/>
      <c r="W183"/>
      <c r="X183"/>
      <c r="Y183"/>
      <c r="Z183"/>
      <c r="AA183"/>
      <c r="AB183"/>
      <c r="AC183"/>
      <c r="AD183"/>
      <c r="AE183"/>
      <c r="AF183"/>
      <c r="AG183"/>
      <c r="AH183"/>
      <c r="AI183"/>
      <c r="AJ183"/>
      <c r="AK183"/>
      <c r="AL183"/>
      <c r="AM183" s="65"/>
      <c r="AN183" s="64"/>
      <c r="AP183" s="64"/>
      <c r="AQ183" s="64"/>
      <c r="AR183" s="87"/>
      <c r="AS183" s="64"/>
      <c r="AT183" s="64"/>
      <c r="AU183" s="64"/>
      <c r="AV183" s="65"/>
    </row>
    <row r="184" spans="1:48" s="3" customFormat="1" x14ac:dyDescent="0.2">
      <c r="A184" s="68"/>
      <c r="E184" s="8"/>
      <c r="F184" s="8"/>
      <c r="G184" s="8"/>
      <c r="H184" s="8"/>
      <c r="I184" s="8"/>
      <c r="J184" s="8"/>
      <c r="K184" s="8"/>
      <c r="L184" s="8"/>
      <c r="O184" s="8"/>
      <c r="R184" s="65"/>
      <c r="V184"/>
      <c r="W184"/>
      <c r="X184"/>
      <c r="Y184"/>
      <c r="Z184"/>
      <c r="AA184"/>
      <c r="AB184"/>
      <c r="AC184"/>
      <c r="AD184"/>
      <c r="AE184"/>
      <c r="AF184"/>
      <c r="AG184"/>
      <c r="AH184"/>
      <c r="AI184"/>
      <c r="AJ184"/>
      <c r="AK184"/>
      <c r="AL184"/>
      <c r="AM184" s="65"/>
      <c r="AN184" s="64"/>
      <c r="AP184" s="64"/>
      <c r="AQ184" s="64"/>
      <c r="AR184" s="87"/>
      <c r="AS184" s="64"/>
      <c r="AT184" s="64"/>
      <c r="AU184" s="64"/>
      <c r="AV184" s="8"/>
    </row>
    <row r="185" spans="1:48" s="3" customFormat="1" x14ac:dyDescent="0.2">
      <c r="A185" s="68"/>
      <c r="E185" s="8"/>
      <c r="F185" s="8"/>
      <c r="G185" s="8"/>
      <c r="H185" s="8"/>
      <c r="I185" s="8"/>
      <c r="J185" s="8"/>
      <c r="K185" s="8"/>
      <c r="L185" s="8"/>
      <c r="O185" s="8"/>
      <c r="R185" s="65"/>
      <c r="V185"/>
      <c r="W185"/>
      <c r="X185"/>
      <c r="Y185"/>
      <c r="Z185"/>
      <c r="AA185"/>
      <c r="AB185"/>
      <c r="AC185"/>
      <c r="AD185"/>
      <c r="AE185"/>
      <c r="AF185"/>
      <c r="AG185"/>
      <c r="AH185"/>
      <c r="AI185"/>
      <c r="AJ185"/>
      <c r="AK185"/>
      <c r="AL185"/>
      <c r="AM185" s="65"/>
      <c r="AN185" s="64"/>
      <c r="AP185" s="64"/>
      <c r="AQ185" s="64"/>
      <c r="AR185" s="87"/>
      <c r="AS185" s="64"/>
      <c r="AT185" s="64"/>
      <c r="AU185" s="64"/>
      <c r="AV185" s="8"/>
    </row>
    <row r="186" spans="1:48" s="3" customFormat="1" x14ac:dyDescent="0.2">
      <c r="A186" s="68"/>
      <c r="E186" s="8"/>
      <c r="F186" s="8"/>
      <c r="G186" s="8"/>
      <c r="H186" s="8"/>
      <c r="I186" s="8"/>
      <c r="J186" s="8"/>
      <c r="K186" s="8"/>
      <c r="L186" s="8"/>
      <c r="O186" s="8"/>
      <c r="R186" s="65"/>
      <c r="V186"/>
      <c r="W186"/>
      <c r="X186"/>
      <c r="Y186"/>
      <c r="Z186"/>
      <c r="AA186"/>
      <c r="AB186"/>
      <c r="AC186"/>
      <c r="AD186"/>
      <c r="AE186"/>
      <c r="AF186"/>
      <c r="AG186"/>
      <c r="AH186"/>
      <c r="AI186"/>
      <c r="AJ186"/>
      <c r="AK186"/>
      <c r="AL186"/>
      <c r="AM186" s="65"/>
      <c r="AN186" s="64"/>
      <c r="AP186" s="64"/>
      <c r="AQ186" s="64"/>
      <c r="AR186" s="87"/>
      <c r="AS186" s="64"/>
      <c r="AT186" s="64"/>
      <c r="AU186" s="64"/>
      <c r="AV186" s="8"/>
    </row>
    <row r="187" spans="1:48" s="3" customFormat="1" x14ac:dyDescent="0.2">
      <c r="A187" s="68"/>
      <c r="E187" s="8"/>
      <c r="F187" s="8"/>
      <c r="G187" s="8"/>
      <c r="H187" s="8"/>
      <c r="I187" s="8"/>
      <c r="J187" s="8"/>
      <c r="K187" s="8"/>
      <c r="L187" s="8"/>
      <c r="O187" s="8"/>
      <c r="R187" s="65"/>
      <c r="V187"/>
      <c r="W187"/>
      <c r="X187"/>
      <c r="Y187"/>
      <c r="Z187"/>
      <c r="AA187"/>
      <c r="AB187"/>
      <c r="AC187"/>
      <c r="AD187"/>
      <c r="AE187"/>
      <c r="AF187"/>
      <c r="AG187"/>
      <c r="AH187"/>
      <c r="AI187"/>
      <c r="AJ187"/>
      <c r="AK187"/>
      <c r="AL187"/>
      <c r="AM187" s="65"/>
      <c r="AN187" s="64"/>
      <c r="AP187" s="64"/>
      <c r="AQ187" s="64"/>
      <c r="AR187" s="87"/>
      <c r="AS187" s="64"/>
      <c r="AT187" s="64"/>
      <c r="AU187" s="64"/>
      <c r="AV187" s="8"/>
    </row>
    <row r="188" spans="1:48" s="3" customFormat="1" x14ac:dyDescent="0.2">
      <c r="A188" s="68"/>
      <c r="E188" s="8"/>
      <c r="F188" s="8"/>
      <c r="G188" s="8"/>
      <c r="H188" s="8"/>
      <c r="I188" s="8"/>
      <c r="J188" s="8"/>
      <c r="K188" s="8"/>
      <c r="L188" s="8"/>
      <c r="O188" s="8"/>
      <c r="R188" s="65"/>
      <c r="V188"/>
      <c r="W188"/>
      <c r="X188"/>
      <c r="Y188"/>
      <c r="Z188"/>
      <c r="AA188"/>
      <c r="AB188"/>
      <c r="AC188"/>
      <c r="AD188"/>
      <c r="AE188"/>
      <c r="AF188"/>
      <c r="AG188"/>
      <c r="AH188"/>
      <c r="AI188"/>
      <c r="AJ188"/>
      <c r="AK188"/>
      <c r="AL188"/>
      <c r="AM188" s="65"/>
      <c r="AN188" s="64"/>
      <c r="AP188" s="64"/>
      <c r="AQ188" s="64"/>
      <c r="AR188" s="87"/>
      <c r="AS188" s="64"/>
      <c r="AT188" s="64"/>
      <c r="AU188" s="64"/>
      <c r="AV188" s="8"/>
    </row>
    <row r="189" spans="1:48" s="3" customFormat="1" x14ac:dyDescent="0.2">
      <c r="A189" s="68"/>
      <c r="E189" s="8"/>
      <c r="F189" s="8"/>
      <c r="G189" s="8"/>
      <c r="H189" s="8"/>
      <c r="I189" s="8"/>
      <c r="J189" s="8"/>
      <c r="K189" s="8"/>
      <c r="L189" s="8"/>
      <c r="O189" s="8"/>
      <c r="R189" s="65"/>
      <c r="V189"/>
      <c r="W189"/>
      <c r="X189"/>
      <c r="Y189"/>
      <c r="Z189"/>
      <c r="AA189"/>
      <c r="AB189"/>
      <c r="AC189"/>
      <c r="AD189"/>
      <c r="AE189"/>
      <c r="AF189"/>
      <c r="AG189"/>
      <c r="AH189"/>
      <c r="AI189"/>
      <c r="AJ189"/>
      <c r="AK189"/>
      <c r="AL189"/>
      <c r="AM189" s="65"/>
      <c r="AN189" s="64"/>
      <c r="AP189" s="64"/>
      <c r="AQ189" s="64"/>
      <c r="AR189" s="87"/>
      <c r="AS189" s="64"/>
      <c r="AT189" s="64"/>
      <c r="AU189" s="64"/>
      <c r="AV189" s="8"/>
    </row>
    <row r="190" spans="1:48" s="3" customFormat="1" x14ac:dyDescent="0.2">
      <c r="A190" s="68"/>
      <c r="E190" s="8"/>
      <c r="F190" s="8"/>
      <c r="G190" s="8"/>
      <c r="H190" s="8"/>
      <c r="I190" s="8"/>
      <c r="J190" s="8"/>
      <c r="K190" s="8"/>
      <c r="L190" s="8"/>
      <c r="O190" s="8"/>
      <c r="R190" s="65"/>
      <c r="V190"/>
      <c r="W190"/>
      <c r="X190"/>
      <c r="Y190"/>
      <c r="Z190"/>
      <c r="AA190"/>
      <c r="AB190"/>
      <c r="AC190"/>
      <c r="AD190"/>
      <c r="AE190"/>
      <c r="AF190"/>
      <c r="AG190"/>
      <c r="AH190"/>
      <c r="AI190"/>
      <c r="AJ190"/>
      <c r="AK190"/>
      <c r="AL190"/>
      <c r="AM190" s="65"/>
      <c r="AN190" s="64"/>
      <c r="AP190" s="64"/>
      <c r="AQ190" s="64"/>
      <c r="AR190" s="87"/>
      <c r="AS190" s="64"/>
      <c r="AT190" s="64"/>
      <c r="AU190" s="64"/>
      <c r="AV190" s="8"/>
    </row>
    <row r="191" spans="1:48" s="3" customFormat="1" x14ac:dyDescent="0.2">
      <c r="A191" s="68"/>
      <c r="E191" s="8"/>
      <c r="F191" s="8"/>
      <c r="G191" s="8"/>
      <c r="H191" s="8"/>
      <c r="I191" s="8"/>
      <c r="J191" s="8"/>
      <c r="K191" s="8"/>
      <c r="L191" s="8"/>
      <c r="O191" s="8"/>
      <c r="R191" s="65"/>
      <c r="V191"/>
      <c r="W191"/>
      <c r="X191"/>
      <c r="Y191"/>
      <c r="Z191"/>
      <c r="AA191"/>
      <c r="AB191"/>
      <c r="AC191"/>
      <c r="AD191"/>
      <c r="AE191"/>
      <c r="AF191"/>
      <c r="AG191"/>
      <c r="AH191"/>
      <c r="AI191"/>
      <c r="AJ191"/>
      <c r="AK191"/>
      <c r="AL191"/>
      <c r="AM191" s="65"/>
      <c r="AN191" s="64"/>
      <c r="AP191" s="64"/>
      <c r="AQ191" s="64"/>
      <c r="AR191" s="87"/>
      <c r="AS191" s="64"/>
      <c r="AT191" s="64"/>
      <c r="AU191" s="64"/>
      <c r="AV191" s="8"/>
    </row>
    <row r="192" spans="1:48" s="3" customFormat="1" x14ac:dyDescent="0.2">
      <c r="A192" s="68"/>
      <c r="E192" s="8"/>
      <c r="F192" s="8"/>
      <c r="G192" s="8"/>
      <c r="H192" s="8"/>
      <c r="I192" s="8"/>
      <c r="J192" s="8"/>
      <c r="K192" s="8"/>
      <c r="L192" s="8"/>
      <c r="O192" s="8"/>
      <c r="R192" s="65"/>
      <c r="V192"/>
      <c r="W192"/>
      <c r="X192"/>
      <c r="Y192"/>
      <c r="Z192"/>
      <c r="AA192"/>
      <c r="AB192"/>
      <c r="AC192"/>
      <c r="AD192"/>
      <c r="AE192"/>
      <c r="AF192"/>
      <c r="AG192"/>
      <c r="AH192"/>
      <c r="AI192"/>
      <c r="AJ192"/>
      <c r="AK192"/>
      <c r="AL192"/>
      <c r="AM192" s="65"/>
      <c r="AN192" s="64"/>
      <c r="AP192" s="64"/>
      <c r="AQ192" s="64"/>
      <c r="AR192" s="87"/>
      <c r="AS192" s="64"/>
      <c r="AT192" s="64"/>
      <c r="AU192" s="64"/>
      <c r="AV192" s="8"/>
    </row>
    <row r="193" spans="1:48" s="3" customFormat="1" x14ac:dyDescent="0.2">
      <c r="A193" s="68"/>
      <c r="E193" s="8"/>
      <c r="F193" s="8"/>
      <c r="G193" s="8"/>
      <c r="H193" s="8"/>
      <c r="I193" s="8"/>
      <c r="J193" s="8"/>
      <c r="K193" s="8"/>
      <c r="L193" s="8"/>
      <c r="O193" s="8"/>
      <c r="R193" s="65"/>
      <c r="V193"/>
      <c r="W193"/>
      <c r="X193"/>
      <c r="Y193"/>
      <c r="Z193"/>
      <c r="AA193"/>
      <c r="AB193"/>
      <c r="AC193"/>
      <c r="AD193"/>
      <c r="AE193"/>
      <c r="AF193"/>
      <c r="AG193"/>
      <c r="AH193"/>
      <c r="AI193"/>
      <c r="AJ193"/>
      <c r="AK193"/>
      <c r="AL193"/>
      <c r="AM193" s="65"/>
      <c r="AN193" s="64"/>
      <c r="AP193" s="64"/>
      <c r="AQ193" s="64"/>
      <c r="AR193" s="87"/>
      <c r="AS193" s="64"/>
      <c r="AT193" s="64"/>
      <c r="AU193" s="64"/>
      <c r="AV193" s="8"/>
    </row>
    <row r="194" spans="1:48" s="3" customFormat="1" x14ac:dyDescent="0.2">
      <c r="A194" s="68"/>
      <c r="E194" s="8"/>
      <c r="F194" s="8"/>
      <c r="G194" s="8"/>
      <c r="H194" s="8"/>
      <c r="I194" s="8"/>
      <c r="J194" s="8"/>
      <c r="K194" s="8"/>
      <c r="L194" s="8"/>
      <c r="O194" s="8"/>
      <c r="R194" s="65"/>
      <c r="V194"/>
      <c r="W194"/>
      <c r="X194"/>
      <c r="Y194"/>
      <c r="Z194"/>
      <c r="AA194"/>
      <c r="AB194"/>
      <c r="AC194"/>
      <c r="AD194"/>
      <c r="AE194"/>
      <c r="AF194"/>
      <c r="AG194"/>
      <c r="AH194"/>
      <c r="AI194"/>
      <c r="AJ194"/>
      <c r="AK194"/>
      <c r="AL194"/>
      <c r="AM194" s="65"/>
      <c r="AN194" s="64"/>
      <c r="AP194" s="64"/>
      <c r="AQ194" s="64"/>
      <c r="AR194" s="87"/>
      <c r="AS194" s="64"/>
      <c r="AT194" s="64"/>
      <c r="AU194" s="64"/>
      <c r="AV194" s="8"/>
    </row>
    <row r="195" spans="1:48" s="3" customFormat="1" x14ac:dyDescent="0.2">
      <c r="A195" s="68"/>
      <c r="E195" s="8"/>
      <c r="F195" s="8"/>
      <c r="G195" s="8"/>
      <c r="H195" s="8"/>
      <c r="I195" s="8"/>
      <c r="J195" s="8"/>
      <c r="K195" s="8"/>
      <c r="L195" s="8"/>
      <c r="O195" s="8"/>
      <c r="R195" s="65"/>
      <c r="V195"/>
      <c r="W195"/>
      <c r="X195"/>
      <c r="Y195"/>
      <c r="Z195"/>
      <c r="AA195"/>
      <c r="AB195"/>
      <c r="AC195"/>
      <c r="AD195"/>
      <c r="AE195"/>
      <c r="AF195"/>
      <c r="AG195"/>
      <c r="AH195"/>
      <c r="AI195"/>
      <c r="AJ195"/>
      <c r="AK195"/>
      <c r="AL195"/>
      <c r="AM195" s="65"/>
      <c r="AN195" s="64"/>
      <c r="AP195" s="64"/>
      <c r="AQ195" s="64"/>
      <c r="AR195" s="87"/>
      <c r="AS195" s="64"/>
      <c r="AT195" s="64"/>
      <c r="AU195" s="64"/>
      <c r="AV195" s="8"/>
    </row>
    <row r="196" spans="1:48" s="3" customFormat="1" x14ac:dyDescent="0.2">
      <c r="A196" s="68"/>
      <c r="E196" s="8"/>
      <c r="F196" s="8"/>
      <c r="G196" s="8"/>
      <c r="H196" s="8"/>
      <c r="I196" s="8"/>
      <c r="J196" s="8"/>
      <c r="K196" s="8"/>
      <c r="L196" s="8"/>
      <c r="O196" s="8"/>
      <c r="R196" s="65"/>
      <c r="V196"/>
      <c r="W196"/>
      <c r="X196"/>
      <c r="Y196"/>
      <c r="Z196"/>
      <c r="AA196"/>
      <c r="AB196"/>
      <c r="AC196"/>
      <c r="AD196"/>
      <c r="AE196"/>
      <c r="AF196"/>
      <c r="AG196"/>
      <c r="AH196"/>
      <c r="AI196"/>
      <c r="AJ196"/>
      <c r="AK196"/>
      <c r="AL196"/>
      <c r="AM196" s="65"/>
      <c r="AN196" s="64"/>
      <c r="AP196" s="64"/>
      <c r="AQ196" s="64"/>
      <c r="AR196" s="87"/>
      <c r="AS196" s="64"/>
      <c r="AT196" s="64"/>
      <c r="AU196" s="64"/>
      <c r="AV196" s="8"/>
    </row>
    <row r="197" spans="1:48" s="3" customFormat="1" x14ac:dyDescent="0.2">
      <c r="A197" s="68"/>
      <c r="E197" s="8"/>
      <c r="F197" s="8"/>
      <c r="G197" s="8"/>
      <c r="H197" s="8"/>
      <c r="I197" s="8"/>
      <c r="J197" s="8"/>
      <c r="K197" s="8"/>
      <c r="L197" s="8"/>
      <c r="O197" s="8"/>
      <c r="R197" s="65"/>
      <c r="V197"/>
      <c r="W197"/>
      <c r="X197"/>
      <c r="Y197"/>
      <c r="Z197"/>
      <c r="AA197"/>
      <c r="AB197"/>
      <c r="AC197"/>
      <c r="AD197"/>
      <c r="AE197"/>
      <c r="AF197"/>
      <c r="AG197"/>
      <c r="AH197"/>
      <c r="AI197"/>
      <c r="AJ197"/>
      <c r="AK197"/>
      <c r="AL197"/>
      <c r="AM197" s="65"/>
      <c r="AN197" s="64"/>
      <c r="AP197" s="64"/>
      <c r="AQ197" s="64"/>
      <c r="AR197" s="87"/>
      <c r="AS197" s="64"/>
      <c r="AT197" s="64"/>
      <c r="AU197" s="64"/>
      <c r="AV197" s="8"/>
    </row>
    <row r="198" spans="1:48" s="3" customFormat="1" x14ac:dyDescent="0.2">
      <c r="A198" s="68"/>
      <c r="E198" s="8"/>
      <c r="F198" s="8"/>
      <c r="G198" s="8"/>
      <c r="H198" s="8"/>
      <c r="I198" s="8"/>
      <c r="J198" s="8"/>
      <c r="K198" s="8"/>
      <c r="L198" s="8"/>
      <c r="O198" s="8"/>
      <c r="R198" s="65"/>
      <c r="V198"/>
      <c r="W198"/>
      <c r="X198"/>
      <c r="Y198"/>
      <c r="Z198"/>
      <c r="AA198"/>
      <c r="AB198"/>
      <c r="AC198"/>
      <c r="AD198"/>
      <c r="AE198"/>
      <c r="AF198"/>
      <c r="AG198"/>
      <c r="AH198"/>
      <c r="AI198"/>
      <c r="AJ198"/>
      <c r="AK198"/>
      <c r="AL198"/>
      <c r="AM198" s="65"/>
      <c r="AN198" s="64"/>
      <c r="AP198" s="64"/>
      <c r="AQ198" s="64"/>
      <c r="AR198" s="87"/>
      <c r="AS198" s="64"/>
      <c r="AT198" s="64"/>
      <c r="AU198" s="64"/>
      <c r="AV198" s="8"/>
    </row>
    <row r="199" spans="1:48" s="3" customFormat="1" x14ac:dyDescent="0.2">
      <c r="A199" s="68"/>
      <c r="E199" s="8"/>
      <c r="F199" s="8"/>
      <c r="G199" s="8"/>
      <c r="H199" s="8"/>
      <c r="I199" s="8"/>
      <c r="J199" s="8"/>
      <c r="K199" s="8"/>
      <c r="L199" s="8"/>
      <c r="O199" s="8"/>
      <c r="R199" s="65"/>
      <c r="V199"/>
      <c r="W199"/>
      <c r="X199"/>
      <c r="Y199"/>
      <c r="Z199"/>
      <c r="AA199"/>
      <c r="AB199"/>
      <c r="AC199"/>
      <c r="AD199"/>
      <c r="AE199"/>
      <c r="AF199"/>
      <c r="AG199"/>
      <c r="AH199"/>
      <c r="AI199"/>
      <c r="AJ199"/>
      <c r="AK199"/>
      <c r="AL199"/>
      <c r="AM199" s="65"/>
      <c r="AN199" s="64"/>
      <c r="AP199" s="64"/>
      <c r="AQ199" s="64"/>
      <c r="AR199" s="87"/>
      <c r="AS199" s="64"/>
      <c r="AT199" s="64"/>
      <c r="AU199" s="64"/>
      <c r="AV199" s="8"/>
    </row>
    <row r="200" spans="1:48" s="3" customFormat="1" x14ac:dyDescent="0.2">
      <c r="A200" s="68"/>
      <c r="E200" s="8"/>
      <c r="F200" s="8"/>
      <c r="G200" s="8"/>
      <c r="H200" s="8"/>
      <c r="I200" s="8"/>
      <c r="J200" s="8"/>
      <c r="K200" s="8"/>
      <c r="L200" s="8"/>
      <c r="O200" s="8"/>
      <c r="R200" s="65"/>
      <c r="V200"/>
      <c r="W200"/>
      <c r="X200"/>
      <c r="Y200"/>
      <c r="Z200"/>
      <c r="AA200"/>
      <c r="AB200"/>
      <c r="AC200"/>
      <c r="AD200"/>
      <c r="AE200"/>
      <c r="AF200"/>
      <c r="AG200"/>
      <c r="AH200"/>
      <c r="AI200"/>
      <c r="AJ200"/>
      <c r="AK200"/>
      <c r="AL200"/>
      <c r="AM200" s="65"/>
      <c r="AN200" s="64"/>
      <c r="AP200" s="64"/>
      <c r="AQ200" s="64"/>
      <c r="AR200" s="87"/>
      <c r="AS200" s="64"/>
      <c r="AT200" s="64"/>
      <c r="AU200" s="64"/>
      <c r="AV200" s="8"/>
    </row>
    <row r="201" spans="1:48" s="3" customFormat="1" x14ac:dyDescent="0.2">
      <c r="A201" s="68"/>
      <c r="E201" s="8"/>
      <c r="F201" s="8"/>
      <c r="G201" s="8"/>
      <c r="H201" s="8"/>
      <c r="I201" s="8"/>
      <c r="J201" s="8"/>
      <c r="K201" s="8"/>
      <c r="L201" s="8"/>
      <c r="O201" s="8"/>
      <c r="R201" s="65"/>
      <c r="V201"/>
      <c r="W201"/>
      <c r="X201"/>
      <c r="Y201"/>
      <c r="Z201"/>
      <c r="AA201"/>
      <c r="AB201"/>
      <c r="AC201"/>
      <c r="AD201"/>
      <c r="AE201"/>
      <c r="AF201"/>
      <c r="AG201"/>
      <c r="AH201"/>
      <c r="AI201"/>
      <c r="AJ201"/>
      <c r="AK201"/>
      <c r="AL201"/>
      <c r="AM201" s="65"/>
      <c r="AN201" s="64"/>
      <c r="AP201" s="64"/>
      <c r="AQ201" s="64"/>
      <c r="AR201" s="87"/>
      <c r="AS201" s="64"/>
      <c r="AT201" s="64"/>
      <c r="AU201" s="64"/>
      <c r="AV201" s="8"/>
    </row>
    <row r="202" spans="1:48" s="3" customFormat="1" x14ac:dyDescent="0.2">
      <c r="A202" s="68"/>
      <c r="E202" s="8"/>
      <c r="F202" s="8"/>
      <c r="G202" s="8"/>
      <c r="H202" s="8"/>
      <c r="I202" s="8"/>
      <c r="J202" s="8"/>
      <c r="K202" s="8"/>
      <c r="L202" s="8"/>
      <c r="O202" s="8"/>
      <c r="R202" s="65"/>
      <c r="V202"/>
      <c r="W202"/>
      <c r="X202"/>
      <c r="Y202"/>
      <c r="Z202"/>
      <c r="AA202"/>
      <c r="AB202"/>
      <c r="AC202"/>
      <c r="AD202"/>
      <c r="AE202"/>
      <c r="AF202"/>
      <c r="AG202"/>
      <c r="AH202"/>
      <c r="AI202"/>
      <c r="AJ202"/>
      <c r="AK202"/>
      <c r="AL202"/>
      <c r="AM202" s="65"/>
      <c r="AN202" s="64"/>
      <c r="AP202" s="64"/>
      <c r="AQ202" s="64"/>
      <c r="AR202" s="87"/>
      <c r="AS202" s="64"/>
      <c r="AT202" s="64"/>
      <c r="AU202" s="64"/>
      <c r="AV202" s="8"/>
    </row>
    <row r="203" spans="1:48" s="3" customFormat="1" x14ac:dyDescent="0.2">
      <c r="A203" s="68"/>
      <c r="E203" s="8"/>
      <c r="F203" s="8"/>
      <c r="G203" s="8"/>
      <c r="H203" s="8"/>
      <c r="I203" s="8"/>
      <c r="J203" s="8"/>
      <c r="K203" s="8"/>
      <c r="L203" s="8"/>
      <c r="O203" s="8"/>
      <c r="R203" s="65"/>
      <c r="V203"/>
      <c r="W203"/>
      <c r="X203"/>
      <c r="Y203"/>
      <c r="Z203"/>
      <c r="AA203"/>
      <c r="AB203"/>
      <c r="AC203"/>
      <c r="AD203"/>
      <c r="AE203"/>
      <c r="AF203"/>
      <c r="AG203"/>
      <c r="AH203"/>
      <c r="AI203"/>
      <c r="AJ203"/>
      <c r="AK203"/>
      <c r="AL203"/>
      <c r="AM203" s="65"/>
      <c r="AN203" s="64"/>
      <c r="AP203" s="64"/>
      <c r="AQ203" s="64"/>
      <c r="AR203" s="87"/>
      <c r="AS203" s="64"/>
      <c r="AT203" s="64"/>
      <c r="AU203" s="64"/>
      <c r="AV203" s="8"/>
    </row>
    <row r="204" spans="1:48" s="3" customFormat="1" x14ac:dyDescent="0.2">
      <c r="A204" s="68"/>
      <c r="E204" s="8"/>
      <c r="F204" s="8"/>
      <c r="G204" s="8"/>
      <c r="H204" s="8"/>
      <c r="I204" s="8"/>
      <c r="J204" s="8"/>
      <c r="K204" s="8"/>
      <c r="L204" s="8"/>
      <c r="O204" s="8"/>
      <c r="R204" s="65"/>
      <c r="V204"/>
      <c r="W204"/>
      <c r="X204"/>
      <c r="Y204"/>
      <c r="Z204"/>
      <c r="AA204"/>
      <c r="AB204"/>
      <c r="AC204"/>
      <c r="AD204"/>
      <c r="AE204"/>
      <c r="AF204"/>
      <c r="AG204"/>
      <c r="AH204"/>
      <c r="AI204"/>
      <c r="AJ204"/>
      <c r="AK204"/>
      <c r="AL204"/>
      <c r="AM204" s="65"/>
      <c r="AN204" s="64"/>
      <c r="AP204" s="64"/>
      <c r="AQ204" s="64"/>
      <c r="AR204" s="87"/>
      <c r="AS204" s="64"/>
      <c r="AT204" s="64"/>
      <c r="AU204" s="64"/>
      <c r="AV204" s="8"/>
    </row>
    <row r="205" spans="1:48" s="3" customFormat="1" x14ac:dyDescent="0.2">
      <c r="A205" s="68"/>
      <c r="E205" s="8"/>
      <c r="F205" s="8"/>
      <c r="G205" s="8"/>
      <c r="H205" s="8"/>
      <c r="I205" s="8"/>
      <c r="J205" s="8"/>
      <c r="K205" s="8"/>
      <c r="L205" s="8"/>
      <c r="O205" s="8"/>
      <c r="R205" s="65"/>
      <c r="V205"/>
      <c r="W205"/>
      <c r="X205"/>
      <c r="Y205"/>
      <c r="Z205"/>
      <c r="AA205"/>
      <c r="AB205"/>
      <c r="AC205"/>
      <c r="AD205"/>
      <c r="AE205"/>
      <c r="AF205"/>
      <c r="AG205"/>
      <c r="AH205"/>
      <c r="AI205"/>
      <c r="AJ205"/>
      <c r="AK205"/>
      <c r="AL205"/>
      <c r="AM205" s="8"/>
      <c r="AR205" s="87"/>
      <c r="AV205" s="8"/>
    </row>
    <row r="206" spans="1:48" s="3" customFormat="1" x14ac:dyDescent="0.2">
      <c r="A206" s="68"/>
      <c r="E206" s="8"/>
      <c r="F206" s="8"/>
      <c r="G206" s="8"/>
      <c r="H206" s="8"/>
      <c r="I206" s="8"/>
      <c r="J206" s="8"/>
      <c r="K206" s="8"/>
      <c r="L206" s="8"/>
      <c r="O206" s="8"/>
      <c r="R206" s="65"/>
      <c r="V206"/>
      <c r="W206"/>
      <c r="X206"/>
      <c r="Y206"/>
      <c r="Z206"/>
      <c r="AA206"/>
      <c r="AB206"/>
      <c r="AC206"/>
      <c r="AD206"/>
      <c r="AE206"/>
      <c r="AF206"/>
      <c r="AG206"/>
      <c r="AH206"/>
      <c r="AI206"/>
      <c r="AJ206"/>
      <c r="AK206"/>
      <c r="AL206"/>
      <c r="AM206" s="8"/>
      <c r="AR206" s="87"/>
      <c r="AV206" s="8"/>
    </row>
    <row r="207" spans="1:48" s="3" customFormat="1" x14ac:dyDescent="0.2">
      <c r="A207" s="68"/>
      <c r="E207" s="8"/>
      <c r="F207" s="8"/>
      <c r="G207" s="8"/>
      <c r="H207" s="8"/>
      <c r="I207" s="8"/>
      <c r="J207" s="8"/>
      <c r="K207" s="8"/>
      <c r="L207" s="8"/>
      <c r="O207" s="8"/>
      <c r="R207" s="65"/>
      <c r="V207"/>
      <c r="W207"/>
      <c r="X207"/>
      <c r="Y207"/>
      <c r="Z207"/>
      <c r="AA207"/>
      <c r="AB207"/>
      <c r="AC207"/>
      <c r="AD207"/>
      <c r="AE207"/>
      <c r="AF207"/>
      <c r="AG207"/>
      <c r="AH207"/>
      <c r="AI207"/>
      <c r="AJ207"/>
      <c r="AK207"/>
      <c r="AL207"/>
      <c r="AM207" s="8"/>
      <c r="AR207" s="87"/>
      <c r="AV207" s="8"/>
    </row>
    <row r="208" spans="1:48" s="3" customFormat="1" x14ac:dyDescent="0.2">
      <c r="A208" s="68"/>
      <c r="E208" s="8"/>
      <c r="F208" s="8"/>
      <c r="G208" s="8"/>
      <c r="H208" s="8"/>
      <c r="I208" s="8"/>
      <c r="J208" s="8"/>
      <c r="K208" s="8"/>
      <c r="L208" s="8"/>
      <c r="O208" s="8"/>
      <c r="R208" s="65"/>
      <c r="V208"/>
      <c r="W208"/>
      <c r="X208"/>
      <c r="Y208"/>
      <c r="Z208"/>
      <c r="AA208"/>
      <c r="AB208"/>
      <c r="AC208"/>
      <c r="AD208"/>
      <c r="AE208"/>
      <c r="AF208"/>
      <c r="AG208"/>
      <c r="AH208"/>
      <c r="AI208"/>
      <c r="AJ208"/>
      <c r="AK208"/>
      <c r="AL208"/>
      <c r="AM208" s="8"/>
      <c r="AR208" s="87"/>
      <c r="AV208" s="8"/>
    </row>
    <row r="209" spans="1:48" s="3" customFormat="1" x14ac:dyDescent="0.2">
      <c r="A209" s="68"/>
      <c r="E209" s="8"/>
      <c r="F209" s="8"/>
      <c r="G209" s="8"/>
      <c r="H209" s="8"/>
      <c r="I209" s="8"/>
      <c r="J209" s="8"/>
      <c r="K209" s="8"/>
      <c r="L209" s="8"/>
      <c r="O209" s="8"/>
      <c r="R209" s="65"/>
      <c r="V209"/>
      <c r="W209"/>
      <c r="X209"/>
      <c r="Y209"/>
      <c r="Z209"/>
      <c r="AA209"/>
      <c r="AB209"/>
      <c r="AC209"/>
      <c r="AD209"/>
      <c r="AE209"/>
      <c r="AF209"/>
      <c r="AG209"/>
      <c r="AH209"/>
      <c r="AI209"/>
      <c r="AJ209"/>
      <c r="AK209"/>
      <c r="AL209"/>
      <c r="AM209" s="8"/>
      <c r="AR209" s="87"/>
      <c r="AV209" s="8"/>
    </row>
    <row r="210" spans="1:48" s="3" customFormat="1" x14ac:dyDescent="0.2">
      <c r="A210" s="68"/>
      <c r="E210" s="8"/>
      <c r="F210" s="8"/>
      <c r="G210" s="8"/>
      <c r="H210" s="8"/>
      <c r="I210" s="8"/>
      <c r="J210" s="8"/>
      <c r="K210" s="8"/>
      <c r="L210" s="8"/>
      <c r="O210" s="8"/>
      <c r="R210" s="65"/>
      <c r="V210"/>
      <c r="W210"/>
      <c r="X210"/>
      <c r="Y210"/>
      <c r="Z210"/>
      <c r="AA210"/>
      <c r="AB210"/>
      <c r="AC210"/>
      <c r="AD210"/>
      <c r="AE210"/>
      <c r="AF210"/>
      <c r="AG210"/>
      <c r="AH210"/>
      <c r="AI210"/>
      <c r="AJ210"/>
      <c r="AK210"/>
      <c r="AL210"/>
      <c r="AM210" s="8"/>
      <c r="AR210" s="87"/>
      <c r="AV210" s="8"/>
    </row>
    <row r="211" spans="1:48" s="3" customFormat="1" x14ac:dyDescent="0.2">
      <c r="A211" s="68"/>
      <c r="E211" s="8"/>
      <c r="F211" s="8"/>
      <c r="G211" s="8"/>
      <c r="H211" s="8"/>
      <c r="I211" s="8"/>
      <c r="J211" s="8"/>
      <c r="K211" s="8"/>
      <c r="L211" s="8"/>
      <c r="O211" s="8"/>
      <c r="R211" s="65"/>
      <c r="V211"/>
      <c r="W211"/>
      <c r="X211"/>
      <c r="Y211"/>
      <c r="Z211"/>
      <c r="AA211"/>
      <c r="AB211"/>
      <c r="AC211"/>
      <c r="AD211"/>
      <c r="AE211"/>
      <c r="AF211"/>
      <c r="AG211"/>
      <c r="AH211"/>
      <c r="AI211"/>
      <c r="AJ211"/>
      <c r="AK211"/>
      <c r="AL211"/>
      <c r="AM211" s="8"/>
      <c r="AR211" s="87"/>
      <c r="AV211" s="8"/>
    </row>
    <row r="212" spans="1:48" s="3" customFormat="1" x14ac:dyDescent="0.2">
      <c r="A212" s="68"/>
      <c r="E212" s="8"/>
      <c r="F212" s="8"/>
      <c r="G212" s="8"/>
      <c r="H212" s="8"/>
      <c r="I212" s="8"/>
      <c r="J212" s="8"/>
      <c r="K212" s="8"/>
      <c r="L212" s="8"/>
      <c r="O212" s="8"/>
      <c r="R212" s="65"/>
      <c r="V212"/>
      <c r="W212"/>
      <c r="X212"/>
      <c r="Y212"/>
      <c r="Z212"/>
      <c r="AA212"/>
      <c r="AB212"/>
      <c r="AC212"/>
      <c r="AD212"/>
      <c r="AE212"/>
      <c r="AF212"/>
      <c r="AG212"/>
      <c r="AH212"/>
      <c r="AI212"/>
      <c r="AJ212"/>
      <c r="AK212"/>
      <c r="AL212"/>
      <c r="AM212" s="8"/>
      <c r="AR212" s="87"/>
      <c r="AV212" s="8"/>
    </row>
    <row r="213" spans="1:48" s="3" customFormat="1" x14ac:dyDescent="0.2">
      <c r="A213" s="68"/>
      <c r="E213" s="8"/>
      <c r="F213" s="8"/>
      <c r="G213" s="8"/>
      <c r="H213" s="8"/>
      <c r="I213" s="8"/>
      <c r="J213" s="8"/>
      <c r="K213" s="8"/>
      <c r="L213" s="8"/>
      <c r="O213" s="8"/>
      <c r="R213" s="65"/>
      <c r="V213"/>
      <c r="W213"/>
      <c r="X213"/>
      <c r="Y213"/>
      <c r="Z213"/>
      <c r="AA213"/>
      <c r="AB213"/>
      <c r="AC213"/>
      <c r="AD213"/>
      <c r="AE213"/>
      <c r="AF213"/>
      <c r="AG213"/>
      <c r="AH213"/>
      <c r="AI213"/>
      <c r="AJ213"/>
      <c r="AK213"/>
      <c r="AL213"/>
      <c r="AM213" s="8"/>
      <c r="AR213" s="87"/>
      <c r="AV213" s="8"/>
    </row>
    <row r="214" spans="1:48" s="3" customFormat="1" x14ac:dyDescent="0.2">
      <c r="A214" s="68"/>
      <c r="E214" s="8"/>
      <c r="F214" s="8"/>
      <c r="G214" s="8"/>
      <c r="H214" s="8"/>
      <c r="I214" s="8"/>
      <c r="J214" s="8"/>
      <c r="K214" s="8"/>
      <c r="L214" s="8"/>
      <c r="O214" s="8"/>
      <c r="R214" s="65"/>
      <c r="V214"/>
      <c r="W214"/>
      <c r="X214"/>
      <c r="Y214"/>
      <c r="Z214"/>
      <c r="AA214"/>
      <c r="AB214"/>
      <c r="AC214"/>
      <c r="AD214"/>
      <c r="AE214"/>
      <c r="AF214"/>
      <c r="AG214"/>
      <c r="AH214"/>
      <c r="AI214"/>
      <c r="AJ214"/>
      <c r="AK214"/>
      <c r="AL214"/>
      <c r="AM214" s="8"/>
      <c r="AR214" s="87"/>
      <c r="AV214" s="8"/>
    </row>
    <row r="215" spans="1:48" s="3" customFormat="1" x14ac:dyDescent="0.2">
      <c r="A215" s="68"/>
      <c r="E215" s="8"/>
      <c r="F215" s="8"/>
      <c r="G215" s="8"/>
      <c r="H215" s="8"/>
      <c r="I215" s="8"/>
      <c r="J215" s="8"/>
      <c r="K215" s="8"/>
      <c r="L215" s="8"/>
      <c r="O215" s="8"/>
      <c r="R215" s="65"/>
      <c r="V215"/>
      <c r="W215"/>
      <c r="X215"/>
      <c r="Y215"/>
      <c r="Z215"/>
      <c r="AA215"/>
      <c r="AB215"/>
      <c r="AC215"/>
      <c r="AD215"/>
      <c r="AE215"/>
      <c r="AF215"/>
      <c r="AG215"/>
      <c r="AH215"/>
      <c r="AI215"/>
      <c r="AJ215"/>
      <c r="AK215"/>
      <c r="AL215"/>
      <c r="AM215" s="8"/>
      <c r="AR215" s="87"/>
      <c r="AV215" s="8"/>
    </row>
    <row r="216" spans="1:48" s="3" customFormat="1" x14ac:dyDescent="0.2">
      <c r="A216" s="68"/>
      <c r="E216" s="8"/>
      <c r="F216" s="8"/>
      <c r="G216" s="8"/>
      <c r="H216" s="8"/>
      <c r="I216" s="8"/>
      <c r="J216" s="8"/>
      <c r="K216" s="8"/>
      <c r="L216" s="8"/>
      <c r="O216" s="8"/>
      <c r="R216" s="65"/>
      <c r="V216"/>
      <c r="W216"/>
      <c r="X216"/>
      <c r="Y216"/>
      <c r="Z216"/>
      <c r="AA216"/>
      <c r="AB216"/>
      <c r="AC216"/>
      <c r="AD216"/>
      <c r="AE216"/>
      <c r="AF216"/>
      <c r="AG216"/>
      <c r="AH216"/>
      <c r="AI216"/>
      <c r="AJ216"/>
      <c r="AK216"/>
      <c r="AL216"/>
      <c r="AM216" s="8"/>
      <c r="AR216" s="87"/>
      <c r="AV216" s="8"/>
    </row>
    <row r="217" spans="1:48" s="3" customFormat="1" x14ac:dyDescent="0.2">
      <c r="A217" s="68"/>
      <c r="E217" s="8"/>
      <c r="F217" s="8"/>
      <c r="G217" s="8"/>
      <c r="H217" s="8"/>
      <c r="I217" s="8"/>
      <c r="J217" s="8"/>
      <c r="K217" s="8"/>
      <c r="L217" s="8"/>
      <c r="O217" s="8"/>
      <c r="R217" s="65"/>
      <c r="V217"/>
      <c r="W217"/>
      <c r="X217"/>
      <c r="Y217"/>
      <c r="Z217"/>
      <c r="AA217"/>
      <c r="AB217"/>
      <c r="AC217"/>
      <c r="AD217"/>
      <c r="AE217"/>
      <c r="AF217"/>
      <c r="AG217"/>
      <c r="AH217"/>
      <c r="AI217"/>
      <c r="AJ217"/>
      <c r="AK217"/>
      <c r="AL217"/>
      <c r="AM217" s="8"/>
      <c r="AR217" s="87"/>
      <c r="AV217" s="8"/>
    </row>
    <row r="218" spans="1:48" s="3" customFormat="1" x14ac:dyDescent="0.2">
      <c r="A218" s="68"/>
      <c r="E218" s="8"/>
      <c r="F218" s="8"/>
      <c r="G218" s="8"/>
      <c r="H218" s="8"/>
      <c r="I218" s="8"/>
      <c r="J218" s="8"/>
      <c r="K218" s="8"/>
      <c r="L218" s="8"/>
      <c r="O218" s="8"/>
      <c r="R218" s="65"/>
      <c r="V218"/>
      <c r="W218"/>
      <c r="X218"/>
      <c r="Y218"/>
      <c r="Z218"/>
      <c r="AA218"/>
      <c r="AB218"/>
      <c r="AC218"/>
      <c r="AD218"/>
      <c r="AE218"/>
      <c r="AF218"/>
      <c r="AG218"/>
      <c r="AH218"/>
      <c r="AI218"/>
      <c r="AJ218"/>
      <c r="AK218"/>
      <c r="AL218"/>
      <c r="AM218" s="8"/>
      <c r="AR218" s="87"/>
      <c r="AV218" s="8"/>
    </row>
    <row r="219" spans="1:48" s="3" customFormat="1" x14ac:dyDescent="0.2">
      <c r="A219" s="68"/>
      <c r="E219" s="8"/>
      <c r="F219" s="8"/>
      <c r="G219" s="8"/>
      <c r="H219" s="8"/>
      <c r="I219" s="8"/>
      <c r="J219" s="8"/>
      <c r="K219" s="8"/>
      <c r="L219" s="8"/>
      <c r="O219" s="8"/>
      <c r="R219" s="65"/>
      <c r="V219"/>
      <c r="W219"/>
      <c r="X219"/>
      <c r="Y219"/>
      <c r="Z219"/>
      <c r="AA219"/>
      <c r="AB219"/>
      <c r="AC219"/>
      <c r="AD219"/>
      <c r="AE219"/>
      <c r="AF219"/>
      <c r="AG219"/>
      <c r="AH219"/>
      <c r="AI219"/>
      <c r="AJ219"/>
      <c r="AK219"/>
      <c r="AL219"/>
      <c r="AM219" s="8"/>
      <c r="AR219" s="87"/>
      <c r="AV219" s="8"/>
    </row>
    <row r="220" spans="1:48" s="3" customFormat="1" x14ac:dyDescent="0.2">
      <c r="A220" s="68"/>
      <c r="E220" s="8"/>
      <c r="F220" s="8"/>
      <c r="G220" s="8"/>
      <c r="H220" s="8"/>
      <c r="I220" s="8"/>
      <c r="J220" s="8"/>
      <c r="K220" s="8"/>
      <c r="L220" s="8"/>
      <c r="O220" s="8"/>
      <c r="R220" s="65"/>
      <c r="V220"/>
      <c r="W220"/>
      <c r="X220"/>
      <c r="Y220"/>
      <c r="Z220"/>
      <c r="AA220"/>
      <c r="AB220"/>
      <c r="AC220"/>
      <c r="AD220"/>
      <c r="AE220"/>
      <c r="AF220"/>
      <c r="AG220"/>
      <c r="AH220"/>
      <c r="AI220"/>
      <c r="AJ220"/>
      <c r="AK220"/>
      <c r="AL220"/>
      <c r="AM220" s="8"/>
      <c r="AR220" s="87"/>
      <c r="AV220" s="8"/>
    </row>
    <row r="221" spans="1:48" s="3" customFormat="1" x14ac:dyDescent="0.2">
      <c r="A221" s="68"/>
      <c r="E221" s="8"/>
      <c r="F221" s="8"/>
      <c r="G221" s="8"/>
      <c r="H221" s="8"/>
      <c r="I221" s="8"/>
      <c r="J221" s="8"/>
      <c r="K221" s="8"/>
      <c r="L221" s="8"/>
      <c r="O221" s="8"/>
      <c r="R221" s="65"/>
      <c r="V221"/>
      <c r="W221"/>
      <c r="X221"/>
      <c r="Y221"/>
      <c r="Z221"/>
      <c r="AA221"/>
      <c r="AB221"/>
      <c r="AC221"/>
      <c r="AD221"/>
      <c r="AE221"/>
      <c r="AF221"/>
      <c r="AG221"/>
      <c r="AH221"/>
      <c r="AI221"/>
      <c r="AJ221"/>
      <c r="AK221"/>
      <c r="AL221"/>
      <c r="AM221" s="8"/>
      <c r="AR221" s="87"/>
      <c r="AV221" s="8"/>
    </row>
    <row r="222" spans="1:48" s="3" customFormat="1" x14ac:dyDescent="0.2">
      <c r="A222" s="68"/>
      <c r="E222" s="8"/>
      <c r="F222" s="8"/>
      <c r="G222" s="8"/>
      <c r="H222" s="8"/>
      <c r="I222" s="8"/>
      <c r="J222" s="8"/>
      <c r="K222" s="8"/>
      <c r="L222" s="8"/>
      <c r="O222" s="8"/>
      <c r="R222" s="65"/>
      <c r="V222"/>
      <c r="W222"/>
      <c r="X222"/>
      <c r="Y222"/>
      <c r="Z222"/>
      <c r="AA222"/>
      <c r="AB222"/>
      <c r="AC222"/>
      <c r="AD222"/>
      <c r="AE222"/>
      <c r="AF222"/>
      <c r="AG222"/>
      <c r="AH222"/>
      <c r="AI222"/>
      <c r="AJ222"/>
      <c r="AK222"/>
      <c r="AL222"/>
      <c r="AM222" s="8"/>
      <c r="AR222" s="87"/>
      <c r="AV222" s="8"/>
    </row>
    <row r="223" spans="1:48" s="3" customFormat="1" x14ac:dyDescent="0.2">
      <c r="A223" s="68"/>
      <c r="E223" s="8"/>
      <c r="F223" s="8"/>
      <c r="G223" s="8"/>
      <c r="H223" s="8"/>
      <c r="I223" s="8"/>
      <c r="J223" s="8"/>
      <c r="K223" s="8"/>
      <c r="L223" s="8"/>
      <c r="O223" s="8"/>
      <c r="R223" s="65"/>
      <c r="V223"/>
      <c r="W223"/>
      <c r="X223"/>
      <c r="Y223"/>
      <c r="Z223"/>
      <c r="AA223"/>
      <c r="AB223"/>
      <c r="AC223"/>
      <c r="AD223"/>
      <c r="AE223"/>
      <c r="AF223"/>
      <c r="AG223"/>
      <c r="AH223"/>
      <c r="AI223"/>
      <c r="AJ223"/>
      <c r="AK223"/>
      <c r="AL223"/>
      <c r="AM223" s="8"/>
      <c r="AR223" s="87"/>
      <c r="AV223" s="8"/>
    </row>
    <row r="224" spans="1:48" s="3" customFormat="1" x14ac:dyDescent="0.2">
      <c r="A224" s="68"/>
      <c r="E224" s="8"/>
      <c r="F224" s="8"/>
      <c r="G224" s="8"/>
      <c r="H224" s="8"/>
      <c r="I224" s="8"/>
      <c r="J224" s="8"/>
      <c r="K224" s="8"/>
      <c r="L224" s="8"/>
      <c r="O224" s="8"/>
      <c r="R224" s="65"/>
      <c r="V224"/>
      <c r="W224"/>
      <c r="X224"/>
      <c r="Y224"/>
      <c r="Z224"/>
      <c r="AA224"/>
      <c r="AB224"/>
      <c r="AC224"/>
      <c r="AD224"/>
      <c r="AE224"/>
      <c r="AF224"/>
      <c r="AG224"/>
      <c r="AH224"/>
      <c r="AI224"/>
      <c r="AJ224"/>
      <c r="AK224"/>
      <c r="AL224"/>
      <c r="AM224" s="8"/>
      <c r="AR224" s="87"/>
      <c r="AV224" s="8"/>
    </row>
    <row r="225" spans="1:48" s="3" customFormat="1" x14ac:dyDescent="0.2">
      <c r="A225" s="68"/>
      <c r="E225" s="8"/>
      <c r="F225" s="8"/>
      <c r="G225" s="8"/>
      <c r="H225" s="8"/>
      <c r="I225" s="8"/>
      <c r="J225" s="8"/>
      <c r="K225" s="8"/>
      <c r="L225" s="8"/>
      <c r="O225" s="8"/>
      <c r="R225" s="65"/>
      <c r="V225"/>
      <c r="W225"/>
      <c r="X225"/>
      <c r="Y225"/>
      <c r="Z225"/>
      <c r="AA225"/>
      <c r="AB225"/>
      <c r="AC225"/>
      <c r="AD225"/>
      <c r="AE225"/>
      <c r="AF225"/>
      <c r="AG225"/>
      <c r="AH225"/>
      <c r="AI225"/>
      <c r="AJ225"/>
      <c r="AK225"/>
      <c r="AL225"/>
      <c r="AM225" s="8"/>
      <c r="AR225" s="87"/>
      <c r="AV225" s="8"/>
    </row>
    <row r="226" spans="1:48" s="3" customFormat="1" x14ac:dyDescent="0.2">
      <c r="A226" s="68"/>
      <c r="E226" s="8"/>
      <c r="F226" s="8"/>
      <c r="G226" s="8"/>
      <c r="H226" s="8"/>
      <c r="I226" s="8"/>
      <c r="J226" s="8"/>
      <c r="K226" s="8"/>
      <c r="L226" s="8"/>
      <c r="O226" s="8"/>
      <c r="R226" s="65"/>
      <c r="V226"/>
      <c r="W226"/>
      <c r="X226"/>
      <c r="Y226"/>
      <c r="Z226"/>
      <c r="AA226"/>
      <c r="AB226"/>
      <c r="AC226"/>
      <c r="AD226"/>
      <c r="AE226"/>
      <c r="AF226"/>
      <c r="AG226"/>
      <c r="AH226"/>
      <c r="AI226"/>
      <c r="AJ226"/>
      <c r="AK226"/>
      <c r="AL226"/>
      <c r="AM226" s="8"/>
      <c r="AR226" s="87"/>
      <c r="AV226" s="8"/>
    </row>
    <row r="227" spans="1:48" s="3" customFormat="1" x14ac:dyDescent="0.2">
      <c r="A227" s="68"/>
      <c r="E227" s="8"/>
      <c r="F227" s="8"/>
      <c r="G227" s="8"/>
      <c r="H227" s="8"/>
      <c r="I227" s="8"/>
      <c r="J227" s="8"/>
      <c r="K227" s="8"/>
      <c r="L227" s="8"/>
      <c r="O227" s="8"/>
      <c r="R227" s="65"/>
      <c r="V227"/>
      <c r="W227"/>
      <c r="X227"/>
      <c r="Y227"/>
      <c r="Z227"/>
      <c r="AA227"/>
      <c r="AB227"/>
      <c r="AC227"/>
      <c r="AD227"/>
      <c r="AE227"/>
      <c r="AF227"/>
      <c r="AG227"/>
      <c r="AH227"/>
      <c r="AI227"/>
      <c r="AJ227"/>
      <c r="AK227"/>
      <c r="AL227"/>
      <c r="AM227" s="8"/>
      <c r="AR227" s="87"/>
      <c r="AV227" s="8"/>
    </row>
    <row r="228" spans="1:48" s="3" customFormat="1" x14ac:dyDescent="0.2">
      <c r="A228" s="68"/>
      <c r="E228" s="8"/>
      <c r="F228" s="8"/>
      <c r="G228" s="8"/>
      <c r="H228" s="8"/>
      <c r="I228" s="8"/>
      <c r="J228" s="8"/>
      <c r="K228" s="8"/>
      <c r="L228" s="8"/>
      <c r="O228" s="8"/>
      <c r="R228" s="65"/>
      <c r="V228"/>
      <c r="W228"/>
      <c r="X228"/>
      <c r="Y228"/>
      <c r="Z228"/>
      <c r="AA228"/>
      <c r="AB228"/>
      <c r="AC228"/>
      <c r="AD228"/>
      <c r="AE228"/>
      <c r="AF228"/>
      <c r="AG228"/>
      <c r="AH228"/>
      <c r="AI228"/>
      <c r="AJ228"/>
      <c r="AK228"/>
      <c r="AL228"/>
      <c r="AM228" s="8"/>
      <c r="AR228" s="87"/>
      <c r="AV228" s="8"/>
    </row>
    <row r="229" spans="1:48" s="3" customFormat="1" x14ac:dyDescent="0.2">
      <c r="A229" s="68"/>
      <c r="E229" s="8"/>
      <c r="F229" s="8"/>
      <c r="G229" s="8"/>
      <c r="H229" s="8"/>
      <c r="I229" s="8"/>
      <c r="J229" s="8"/>
      <c r="K229" s="8"/>
      <c r="L229" s="8"/>
      <c r="O229" s="8"/>
      <c r="R229" s="65"/>
      <c r="V229"/>
      <c r="W229"/>
      <c r="X229"/>
      <c r="Y229"/>
      <c r="Z229"/>
      <c r="AA229"/>
      <c r="AB229"/>
      <c r="AC229"/>
      <c r="AD229"/>
      <c r="AE229"/>
      <c r="AF229"/>
      <c r="AG229"/>
      <c r="AH229"/>
      <c r="AI229"/>
      <c r="AJ229"/>
      <c r="AK229"/>
      <c r="AL229"/>
      <c r="AM229" s="8"/>
      <c r="AR229" s="87"/>
      <c r="AV229" s="8"/>
    </row>
    <row r="230" spans="1:48" s="3" customFormat="1" x14ac:dyDescent="0.2">
      <c r="A230" s="68"/>
      <c r="E230" s="8"/>
      <c r="F230" s="8"/>
      <c r="G230" s="8"/>
      <c r="H230" s="8"/>
      <c r="I230" s="8"/>
      <c r="J230" s="8"/>
      <c r="K230" s="8"/>
      <c r="L230" s="8"/>
      <c r="O230" s="8"/>
      <c r="R230" s="65"/>
      <c r="V230"/>
      <c r="W230"/>
      <c r="X230"/>
      <c r="Y230"/>
      <c r="Z230"/>
      <c r="AA230"/>
      <c r="AB230"/>
      <c r="AC230"/>
      <c r="AD230"/>
      <c r="AE230"/>
      <c r="AF230"/>
      <c r="AG230"/>
      <c r="AH230"/>
      <c r="AI230"/>
      <c r="AJ230"/>
      <c r="AK230"/>
      <c r="AL230"/>
      <c r="AM230" s="8"/>
      <c r="AR230" s="87"/>
      <c r="AV230" s="8"/>
    </row>
    <row r="231" spans="1:48" s="3" customFormat="1" x14ac:dyDescent="0.2">
      <c r="A231" s="68"/>
      <c r="E231" s="8"/>
      <c r="F231" s="8"/>
      <c r="G231" s="8"/>
      <c r="H231" s="8"/>
      <c r="I231" s="8"/>
      <c r="J231" s="8"/>
      <c r="K231" s="8"/>
      <c r="L231" s="8"/>
      <c r="O231" s="8"/>
      <c r="R231" s="65"/>
      <c r="V231"/>
      <c r="W231"/>
      <c r="X231"/>
      <c r="Y231"/>
      <c r="Z231"/>
      <c r="AA231"/>
      <c r="AB231"/>
      <c r="AC231"/>
      <c r="AD231"/>
      <c r="AE231"/>
      <c r="AF231"/>
      <c r="AG231"/>
      <c r="AH231"/>
      <c r="AI231"/>
      <c r="AJ231"/>
      <c r="AK231"/>
      <c r="AL231"/>
      <c r="AM231" s="8"/>
      <c r="AR231" s="87"/>
      <c r="AV231" s="8"/>
    </row>
    <row r="232" spans="1:48" s="3" customFormat="1" x14ac:dyDescent="0.2">
      <c r="A232" s="68"/>
      <c r="E232" s="8"/>
      <c r="F232" s="8"/>
      <c r="G232" s="8"/>
      <c r="H232" s="8"/>
      <c r="I232" s="8"/>
      <c r="J232" s="8"/>
      <c r="K232" s="8"/>
      <c r="L232" s="8"/>
      <c r="O232" s="8"/>
      <c r="R232" s="65"/>
      <c r="V232"/>
      <c r="W232"/>
      <c r="X232"/>
      <c r="Y232"/>
      <c r="Z232"/>
      <c r="AA232"/>
      <c r="AB232"/>
      <c r="AC232"/>
      <c r="AD232"/>
      <c r="AE232"/>
      <c r="AF232"/>
      <c r="AG232"/>
      <c r="AH232"/>
      <c r="AI232"/>
      <c r="AJ232"/>
      <c r="AK232"/>
      <c r="AL232"/>
      <c r="AM232" s="8"/>
      <c r="AR232" s="87"/>
      <c r="AV232" s="8"/>
    </row>
    <row r="233" spans="1:48" s="3" customFormat="1" x14ac:dyDescent="0.2">
      <c r="A233" s="68"/>
      <c r="E233" s="8"/>
      <c r="F233" s="8"/>
      <c r="G233" s="8"/>
      <c r="H233" s="8"/>
      <c r="I233" s="8"/>
      <c r="J233" s="8"/>
      <c r="K233" s="8"/>
      <c r="L233" s="8"/>
      <c r="O233" s="8"/>
      <c r="R233" s="65"/>
      <c r="V233"/>
      <c r="W233"/>
      <c r="X233"/>
      <c r="Y233"/>
      <c r="Z233"/>
      <c r="AA233"/>
      <c r="AB233"/>
      <c r="AC233"/>
      <c r="AD233"/>
      <c r="AE233"/>
      <c r="AF233"/>
      <c r="AG233"/>
      <c r="AH233"/>
      <c r="AI233"/>
      <c r="AJ233"/>
      <c r="AK233"/>
      <c r="AL233"/>
      <c r="AM233" s="8"/>
      <c r="AR233" s="87"/>
      <c r="AV233" s="8"/>
    </row>
    <row r="234" spans="1:48" s="3" customFormat="1" x14ac:dyDescent="0.2">
      <c r="A234" s="68"/>
      <c r="E234" s="8"/>
      <c r="F234" s="8"/>
      <c r="G234" s="8"/>
      <c r="H234" s="8"/>
      <c r="I234" s="8"/>
      <c r="J234" s="8"/>
      <c r="K234" s="8"/>
      <c r="L234" s="8"/>
      <c r="O234" s="8"/>
      <c r="R234" s="65"/>
      <c r="V234"/>
      <c r="W234"/>
      <c r="X234"/>
      <c r="Y234"/>
      <c r="Z234"/>
      <c r="AA234"/>
      <c r="AB234"/>
      <c r="AC234"/>
      <c r="AD234"/>
      <c r="AE234"/>
      <c r="AF234"/>
      <c r="AG234"/>
      <c r="AH234"/>
      <c r="AI234"/>
      <c r="AJ234"/>
      <c r="AK234"/>
      <c r="AL234"/>
      <c r="AM234" s="8"/>
      <c r="AR234" s="87"/>
      <c r="AV234" s="8"/>
    </row>
    <row r="235" spans="1:48" s="3" customFormat="1" x14ac:dyDescent="0.2">
      <c r="A235" s="68"/>
      <c r="E235" s="8"/>
      <c r="F235" s="8"/>
      <c r="G235" s="8"/>
      <c r="H235" s="8"/>
      <c r="I235" s="8"/>
      <c r="J235" s="8"/>
      <c r="K235" s="8"/>
      <c r="L235" s="8"/>
      <c r="O235" s="8"/>
      <c r="R235" s="65"/>
      <c r="V235"/>
      <c r="W235"/>
      <c r="X235"/>
      <c r="Y235"/>
      <c r="Z235"/>
      <c r="AA235"/>
      <c r="AB235"/>
      <c r="AC235"/>
      <c r="AD235"/>
      <c r="AE235"/>
      <c r="AF235"/>
      <c r="AG235"/>
      <c r="AH235"/>
      <c r="AI235"/>
      <c r="AJ235"/>
      <c r="AK235"/>
      <c r="AL235"/>
      <c r="AM235" s="8"/>
      <c r="AR235" s="87"/>
      <c r="AV235" s="8"/>
    </row>
    <row r="236" spans="1:48" s="3" customFormat="1" x14ac:dyDescent="0.2">
      <c r="A236" s="68"/>
      <c r="E236" s="8"/>
      <c r="F236" s="8"/>
      <c r="G236" s="8"/>
      <c r="H236" s="8"/>
      <c r="I236" s="8"/>
      <c r="J236" s="8"/>
      <c r="K236" s="8"/>
      <c r="L236" s="8"/>
      <c r="O236" s="8"/>
      <c r="R236" s="65"/>
      <c r="V236"/>
      <c r="W236"/>
      <c r="X236"/>
      <c r="Y236"/>
      <c r="Z236"/>
      <c r="AA236"/>
      <c r="AB236"/>
      <c r="AC236"/>
      <c r="AD236"/>
      <c r="AE236"/>
      <c r="AF236"/>
      <c r="AG236"/>
      <c r="AH236"/>
      <c r="AI236"/>
      <c r="AJ236"/>
      <c r="AK236"/>
      <c r="AL236"/>
      <c r="AM236" s="8"/>
      <c r="AR236" s="87"/>
      <c r="AV236" s="8"/>
    </row>
    <row r="237" spans="1:48" s="3" customFormat="1" x14ac:dyDescent="0.2">
      <c r="A237" s="68"/>
      <c r="E237" s="8"/>
      <c r="F237" s="8"/>
      <c r="G237" s="8"/>
      <c r="H237" s="8"/>
      <c r="I237" s="8"/>
      <c r="J237" s="8"/>
      <c r="K237" s="8"/>
      <c r="L237" s="8"/>
      <c r="O237" s="8"/>
      <c r="R237" s="65"/>
      <c r="V237"/>
      <c r="W237"/>
      <c r="X237"/>
      <c r="Y237"/>
      <c r="Z237"/>
      <c r="AA237"/>
      <c r="AB237"/>
      <c r="AC237"/>
      <c r="AD237"/>
      <c r="AE237"/>
      <c r="AF237"/>
      <c r="AG237"/>
      <c r="AH237"/>
      <c r="AI237"/>
      <c r="AJ237"/>
      <c r="AK237"/>
      <c r="AL237"/>
      <c r="AM237" s="8"/>
      <c r="AR237" s="87"/>
      <c r="AV237" s="8"/>
    </row>
    <row r="238" spans="1:48" s="3" customFormat="1" x14ac:dyDescent="0.2">
      <c r="A238" s="68"/>
      <c r="E238" s="8"/>
      <c r="F238" s="8"/>
      <c r="G238" s="8"/>
      <c r="H238" s="8"/>
      <c r="I238" s="8"/>
      <c r="J238" s="8"/>
      <c r="K238" s="8"/>
      <c r="L238" s="8"/>
      <c r="O238" s="8"/>
      <c r="R238" s="65"/>
      <c r="V238"/>
      <c r="W238"/>
      <c r="X238"/>
      <c r="Y238"/>
      <c r="Z238"/>
      <c r="AA238"/>
      <c r="AB238"/>
      <c r="AC238"/>
      <c r="AD238"/>
      <c r="AE238"/>
      <c r="AF238"/>
      <c r="AG238"/>
      <c r="AH238"/>
      <c r="AI238"/>
      <c r="AJ238"/>
      <c r="AK238"/>
      <c r="AL238"/>
      <c r="AM238" s="8"/>
      <c r="AR238" s="87"/>
      <c r="AV238" s="8"/>
    </row>
    <row r="239" spans="1:48" s="3" customFormat="1" x14ac:dyDescent="0.2">
      <c r="A239" s="68"/>
      <c r="E239" s="8"/>
      <c r="F239" s="8"/>
      <c r="G239" s="8"/>
      <c r="H239" s="8"/>
      <c r="I239" s="8"/>
      <c r="J239" s="8"/>
      <c r="K239" s="8"/>
      <c r="L239" s="8"/>
      <c r="O239" s="8"/>
      <c r="R239" s="65"/>
      <c r="V239"/>
      <c r="W239"/>
      <c r="X239"/>
      <c r="Y239"/>
      <c r="Z239"/>
      <c r="AA239"/>
      <c r="AB239"/>
      <c r="AC239"/>
      <c r="AD239"/>
      <c r="AE239"/>
      <c r="AF239"/>
      <c r="AG239"/>
      <c r="AH239"/>
      <c r="AI239"/>
      <c r="AJ239"/>
      <c r="AK239"/>
      <c r="AL239"/>
      <c r="AM239" s="8"/>
      <c r="AR239" s="87"/>
      <c r="AV239" s="8"/>
    </row>
    <row r="240" spans="1:48" s="3" customFormat="1" x14ac:dyDescent="0.2">
      <c r="A240" s="68"/>
      <c r="E240" s="8"/>
      <c r="F240" s="8"/>
      <c r="G240" s="8"/>
      <c r="H240" s="8"/>
      <c r="I240" s="8"/>
      <c r="J240" s="8"/>
      <c r="K240" s="8"/>
      <c r="L240" s="8"/>
      <c r="O240" s="8"/>
      <c r="R240" s="65"/>
      <c r="V240"/>
      <c r="W240"/>
      <c r="X240"/>
      <c r="Y240"/>
      <c r="Z240"/>
      <c r="AA240"/>
      <c r="AB240"/>
      <c r="AC240"/>
      <c r="AD240"/>
      <c r="AE240"/>
      <c r="AF240"/>
      <c r="AG240"/>
      <c r="AH240"/>
      <c r="AI240"/>
      <c r="AJ240"/>
      <c r="AK240"/>
      <c r="AL240"/>
      <c r="AM240" s="8"/>
      <c r="AR240" s="87"/>
      <c r="AV240" s="8"/>
    </row>
    <row r="241" spans="1:48" s="3" customFormat="1" x14ac:dyDescent="0.2">
      <c r="A241" s="68"/>
      <c r="E241" s="8"/>
      <c r="F241" s="8"/>
      <c r="G241" s="8"/>
      <c r="H241" s="8"/>
      <c r="I241" s="8"/>
      <c r="J241" s="8"/>
      <c r="K241" s="8"/>
      <c r="L241" s="8"/>
      <c r="O241" s="8"/>
      <c r="R241" s="65"/>
      <c r="V241"/>
      <c r="W241"/>
      <c r="X241"/>
      <c r="Y241"/>
      <c r="Z241"/>
      <c r="AA241"/>
      <c r="AB241"/>
      <c r="AC241"/>
      <c r="AD241"/>
      <c r="AE241"/>
      <c r="AF241"/>
      <c r="AG241"/>
      <c r="AH241"/>
      <c r="AI241"/>
      <c r="AJ241"/>
      <c r="AK241"/>
      <c r="AL241"/>
      <c r="AM241" s="8"/>
      <c r="AR241" s="87"/>
      <c r="AV241" s="8"/>
    </row>
    <row r="242" spans="1:48" s="3" customFormat="1" x14ac:dyDescent="0.2">
      <c r="A242" s="68"/>
      <c r="E242" s="8"/>
      <c r="F242" s="8"/>
      <c r="G242" s="8"/>
      <c r="H242" s="8"/>
      <c r="I242" s="8"/>
      <c r="J242" s="8"/>
      <c r="K242" s="8"/>
      <c r="L242" s="8"/>
      <c r="O242" s="8"/>
      <c r="R242" s="65"/>
      <c r="V242"/>
      <c r="W242"/>
      <c r="X242"/>
      <c r="Y242"/>
      <c r="Z242"/>
      <c r="AA242"/>
      <c r="AB242"/>
      <c r="AC242"/>
      <c r="AD242"/>
      <c r="AE242"/>
      <c r="AF242"/>
      <c r="AG242"/>
      <c r="AH242"/>
      <c r="AI242"/>
      <c r="AJ242"/>
      <c r="AK242"/>
      <c r="AL242"/>
      <c r="AM242" s="8"/>
      <c r="AR242" s="87"/>
      <c r="AV242" s="8"/>
    </row>
    <row r="243" spans="1:48" s="3" customFormat="1" x14ac:dyDescent="0.2">
      <c r="A243" s="68"/>
      <c r="E243" s="8"/>
      <c r="F243" s="8"/>
      <c r="G243" s="8"/>
      <c r="H243" s="8"/>
      <c r="I243" s="8"/>
      <c r="J243" s="8"/>
      <c r="K243" s="8"/>
      <c r="L243" s="8"/>
      <c r="O243" s="8"/>
      <c r="R243" s="65"/>
      <c r="V243"/>
      <c r="W243"/>
      <c r="X243"/>
      <c r="Y243"/>
      <c r="Z243"/>
      <c r="AA243"/>
      <c r="AB243"/>
      <c r="AC243"/>
      <c r="AD243"/>
      <c r="AE243"/>
      <c r="AF243"/>
      <c r="AG243"/>
      <c r="AH243"/>
      <c r="AI243"/>
      <c r="AJ243"/>
      <c r="AK243"/>
      <c r="AL243"/>
      <c r="AM243" s="8"/>
      <c r="AR243" s="87"/>
      <c r="AV243" s="8"/>
    </row>
    <row r="244" spans="1:48" s="3" customFormat="1" x14ac:dyDescent="0.2">
      <c r="A244" s="68"/>
      <c r="E244" s="8"/>
      <c r="F244" s="8"/>
      <c r="G244" s="8"/>
      <c r="H244" s="8"/>
      <c r="I244" s="8"/>
      <c r="J244" s="8"/>
      <c r="K244" s="8"/>
      <c r="L244" s="8"/>
      <c r="O244" s="8"/>
      <c r="R244" s="65"/>
      <c r="V244"/>
      <c r="W244"/>
      <c r="X244"/>
      <c r="Y244"/>
      <c r="Z244"/>
      <c r="AA244"/>
      <c r="AB244"/>
      <c r="AC244"/>
      <c r="AD244"/>
      <c r="AE244"/>
      <c r="AF244"/>
      <c r="AG244"/>
      <c r="AH244"/>
      <c r="AI244"/>
      <c r="AJ244"/>
      <c r="AK244"/>
      <c r="AL244"/>
      <c r="AM244" s="8"/>
      <c r="AR244" s="87"/>
      <c r="AV244" s="8"/>
    </row>
    <row r="245" spans="1:48" s="3" customFormat="1" x14ac:dyDescent="0.2">
      <c r="A245" s="68"/>
      <c r="E245" s="8"/>
      <c r="F245" s="8"/>
      <c r="G245" s="8"/>
      <c r="H245" s="8"/>
      <c r="I245" s="8"/>
      <c r="J245" s="8"/>
      <c r="K245" s="8"/>
      <c r="L245" s="8"/>
      <c r="O245" s="8"/>
      <c r="R245" s="65"/>
      <c r="V245"/>
      <c r="W245"/>
      <c r="X245"/>
      <c r="Y245"/>
      <c r="Z245"/>
      <c r="AA245"/>
      <c r="AB245"/>
      <c r="AC245"/>
      <c r="AD245"/>
      <c r="AE245"/>
      <c r="AF245"/>
      <c r="AG245"/>
      <c r="AH245"/>
      <c r="AI245"/>
      <c r="AJ245"/>
      <c r="AK245"/>
      <c r="AL245"/>
      <c r="AM245" s="8"/>
      <c r="AR245" s="87"/>
      <c r="AV245" s="8"/>
    </row>
    <row r="246" spans="1:48" s="3" customFormat="1" x14ac:dyDescent="0.2">
      <c r="A246" s="68"/>
      <c r="E246" s="8"/>
      <c r="F246" s="8"/>
      <c r="G246" s="8"/>
      <c r="H246" s="8"/>
      <c r="I246" s="8"/>
      <c r="J246" s="8"/>
      <c r="K246" s="8"/>
      <c r="L246" s="8"/>
      <c r="O246" s="8"/>
      <c r="R246" s="65"/>
      <c r="V246"/>
      <c r="W246"/>
      <c r="X246"/>
      <c r="Y246"/>
      <c r="Z246"/>
      <c r="AA246"/>
      <c r="AB246"/>
      <c r="AC246"/>
      <c r="AD246"/>
      <c r="AE246"/>
      <c r="AF246"/>
      <c r="AG246"/>
      <c r="AH246"/>
      <c r="AI246"/>
      <c r="AJ246"/>
      <c r="AK246"/>
      <c r="AL246"/>
      <c r="AM246" s="8"/>
      <c r="AR246" s="87"/>
      <c r="AV246" s="8"/>
    </row>
    <row r="247" spans="1:48" s="3" customFormat="1" x14ac:dyDescent="0.2">
      <c r="A247" s="68"/>
      <c r="E247" s="8"/>
      <c r="F247" s="8"/>
      <c r="G247" s="8"/>
      <c r="H247" s="8"/>
      <c r="I247" s="8"/>
      <c r="J247" s="8"/>
      <c r="K247" s="8"/>
      <c r="L247" s="8"/>
      <c r="O247" s="8"/>
      <c r="R247" s="65"/>
      <c r="V247"/>
      <c r="W247"/>
      <c r="X247"/>
      <c r="Y247"/>
      <c r="Z247"/>
      <c r="AA247"/>
      <c r="AB247"/>
      <c r="AC247"/>
      <c r="AD247"/>
      <c r="AE247"/>
      <c r="AF247"/>
      <c r="AG247"/>
      <c r="AH247"/>
      <c r="AI247"/>
      <c r="AJ247"/>
      <c r="AK247"/>
      <c r="AL247"/>
      <c r="AM247" s="8"/>
      <c r="AR247" s="87"/>
      <c r="AV247" s="8"/>
    </row>
    <row r="248" spans="1:48" s="3" customFormat="1" x14ac:dyDescent="0.2">
      <c r="A248" s="68"/>
      <c r="E248" s="8"/>
      <c r="F248" s="8"/>
      <c r="G248" s="8"/>
      <c r="H248" s="8"/>
      <c r="I248" s="8"/>
      <c r="J248" s="8"/>
      <c r="K248" s="8"/>
      <c r="L248" s="8"/>
      <c r="O248" s="8"/>
      <c r="R248" s="65"/>
      <c r="V248"/>
      <c r="W248"/>
      <c r="X248"/>
      <c r="Y248"/>
      <c r="Z248"/>
      <c r="AA248"/>
      <c r="AB248"/>
      <c r="AC248"/>
      <c r="AD248"/>
      <c r="AE248"/>
      <c r="AF248"/>
      <c r="AG248"/>
      <c r="AH248"/>
      <c r="AI248"/>
      <c r="AJ248"/>
      <c r="AK248"/>
      <c r="AL248"/>
      <c r="AM248" s="8"/>
      <c r="AR248" s="87"/>
      <c r="AV248" s="8"/>
    </row>
    <row r="249" spans="1:48" s="3" customFormat="1" x14ac:dyDescent="0.2">
      <c r="A249" s="68"/>
      <c r="E249" s="8"/>
      <c r="F249" s="8"/>
      <c r="G249" s="8"/>
      <c r="H249" s="8"/>
      <c r="I249" s="8"/>
      <c r="J249" s="8"/>
      <c r="K249" s="8"/>
      <c r="L249" s="8"/>
      <c r="O249" s="8"/>
      <c r="R249" s="65"/>
      <c r="V249"/>
      <c r="W249"/>
      <c r="X249"/>
      <c r="Y249"/>
      <c r="Z249"/>
      <c r="AA249"/>
      <c r="AB249"/>
      <c r="AC249"/>
      <c r="AD249"/>
      <c r="AE249"/>
      <c r="AF249"/>
      <c r="AG249"/>
      <c r="AH249"/>
      <c r="AI249"/>
      <c r="AJ249"/>
      <c r="AK249"/>
      <c r="AL249"/>
      <c r="AM249" s="8"/>
      <c r="AR249" s="87"/>
      <c r="AV249" s="8"/>
    </row>
    <row r="250" spans="1:48" s="3" customFormat="1" x14ac:dyDescent="0.2">
      <c r="A250" s="68"/>
      <c r="E250" s="8"/>
      <c r="F250" s="8"/>
      <c r="G250" s="8"/>
      <c r="H250" s="8"/>
      <c r="I250" s="8"/>
      <c r="J250" s="8"/>
      <c r="K250" s="8"/>
      <c r="L250" s="8"/>
      <c r="O250" s="8"/>
      <c r="R250" s="65"/>
      <c r="V250"/>
      <c r="W250"/>
      <c r="X250"/>
      <c r="Y250"/>
      <c r="Z250"/>
      <c r="AA250"/>
      <c r="AB250"/>
      <c r="AC250"/>
      <c r="AD250"/>
      <c r="AE250"/>
      <c r="AF250"/>
      <c r="AG250"/>
      <c r="AH250"/>
      <c r="AI250"/>
      <c r="AJ250"/>
      <c r="AK250"/>
      <c r="AL250"/>
      <c r="AM250" s="8"/>
      <c r="AR250" s="87"/>
      <c r="AV250" s="8"/>
    </row>
    <row r="251" spans="1:48" s="3" customFormat="1" x14ac:dyDescent="0.2">
      <c r="A251" s="68"/>
      <c r="E251" s="8"/>
      <c r="F251" s="8"/>
      <c r="G251" s="8"/>
      <c r="H251" s="8"/>
      <c r="I251" s="8"/>
      <c r="J251" s="8"/>
      <c r="K251" s="8"/>
      <c r="L251" s="8"/>
      <c r="O251" s="8"/>
      <c r="R251" s="65"/>
      <c r="V251"/>
      <c r="W251"/>
      <c r="X251"/>
      <c r="Y251"/>
      <c r="Z251"/>
      <c r="AA251"/>
      <c r="AB251"/>
      <c r="AC251"/>
      <c r="AD251"/>
      <c r="AE251"/>
      <c r="AF251"/>
      <c r="AG251"/>
      <c r="AH251"/>
      <c r="AI251"/>
      <c r="AJ251"/>
      <c r="AK251"/>
      <c r="AL251"/>
      <c r="AM251" s="8"/>
      <c r="AR251" s="87"/>
      <c r="AV251" s="8"/>
    </row>
    <row r="252" spans="1:48" s="3" customFormat="1" x14ac:dyDescent="0.2">
      <c r="A252" s="68"/>
      <c r="E252" s="8"/>
      <c r="F252" s="8"/>
      <c r="G252" s="8"/>
      <c r="H252" s="8"/>
      <c r="I252" s="8"/>
      <c r="J252" s="8"/>
      <c r="K252" s="8"/>
      <c r="L252" s="8"/>
      <c r="O252" s="8"/>
      <c r="R252" s="65"/>
      <c r="V252"/>
      <c r="W252"/>
      <c r="X252"/>
      <c r="Y252"/>
      <c r="Z252"/>
      <c r="AA252"/>
      <c r="AB252"/>
      <c r="AC252"/>
      <c r="AD252"/>
      <c r="AE252"/>
      <c r="AF252"/>
      <c r="AG252"/>
      <c r="AH252"/>
      <c r="AI252"/>
      <c r="AJ252"/>
      <c r="AK252"/>
      <c r="AL252"/>
      <c r="AM252" s="8"/>
      <c r="AR252" s="87"/>
      <c r="AV252" s="8"/>
    </row>
    <row r="253" spans="1:48" s="3" customFormat="1" x14ac:dyDescent="0.2">
      <c r="A253" s="68"/>
      <c r="E253" s="8"/>
      <c r="F253" s="8"/>
      <c r="G253" s="8"/>
      <c r="H253" s="8"/>
      <c r="I253" s="8"/>
      <c r="J253" s="8"/>
      <c r="K253" s="8"/>
      <c r="L253" s="8"/>
      <c r="O253" s="8"/>
      <c r="R253" s="65"/>
      <c r="V253"/>
      <c r="W253"/>
      <c r="X253"/>
      <c r="Y253"/>
      <c r="Z253"/>
      <c r="AA253"/>
      <c r="AB253"/>
      <c r="AC253"/>
      <c r="AD253"/>
      <c r="AE253"/>
      <c r="AF253"/>
      <c r="AG253"/>
      <c r="AH253"/>
      <c r="AI253"/>
      <c r="AJ253"/>
      <c r="AK253"/>
      <c r="AL253"/>
      <c r="AM253" s="8"/>
      <c r="AR253" s="87"/>
      <c r="AV253" s="8"/>
    </row>
    <row r="254" spans="1:48" s="3" customFormat="1" x14ac:dyDescent="0.2">
      <c r="A254" s="68"/>
      <c r="E254" s="8"/>
      <c r="F254" s="8"/>
      <c r="G254" s="8"/>
      <c r="H254" s="8"/>
      <c r="I254" s="8"/>
      <c r="J254" s="8"/>
      <c r="K254" s="8"/>
      <c r="L254" s="8"/>
      <c r="O254" s="8"/>
      <c r="R254" s="65"/>
      <c r="V254"/>
      <c r="W254"/>
      <c r="X254"/>
      <c r="Y254"/>
      <c r="Z254"/>
      <c r="AA254"/>
      <c r="AB254"/>
      <c r="AC254"/>
      <c r="AD254"/>
      <c r="AE254"/>
      <c r="AF254"/>
      <c r="AG254"/>
      <c r="AH254"/>
      <c r="AI254"/>
      <c r="AJ254"/>
      <c r="AK254"/>
      <c r="AL254"/>
      <c r="AM254" s="8"/>
      <c r="AR254" s="87"/>
      <c r="AV254" s="8"/>
    </row>
    <row r="255" spans="1:48" s="3" customFormat="1" x14ac:dyDescent="0.2">
      <c r="A255" s="68"/>
      <c r="E255" s="8"/>
      <c r="F255" s="8"/>
      <c r="G255" s="8"/>
      <c r="H255" s="8"/>
      <c r="I255" s="8"/>
      <c r="J255" s="8"/>
      <c r="K255" s="8"/>
      <c r="L255" s="8"/>
      <c r="O255" s="8"/>
      <c r="R255" s="65"/>
      <c r="V255"/>
      <c r="W255"/>
      <c r="X255"/>
      <c r="Y255"/>
      <c r="Z255"/>
      <c r="AA255"/>
      <c r="AB255"/>
      <c r="AC255"/>
      <c r="AD255"/>
      <c r="AE255"/>
      <c r="AF255"/>
      <c r="AG255"/>
      <c r="AH255"/>
      <c r="AI255"/>
      <c r="AJ255"/>
      <c r="AK255"/>
      <c r="AL255"/>
      <c r="AM255" s="8"/>
      <c r="AR255" s="87"/>
      <c r="AV255" s="8"/>
    </row>
    <row r="256" spans="1:48" s="3" customFormat="1" x14ac:dyDescent="0.2">
      <c r="A256" s="68"/>
      <c r="E256" s="8"/>
      <c r="F256" s="8"/>
      <c r="G256" s="8"/>
      <c r="H256" s="8"/>
      <c r="I256" s="8"/>
      <c r="J256" s="8"/>
      <c r="K256" s="8"/>
      <c r="L256" s="8"/>
      <c r="O256" s="8"/>
      <c r="R256" s="65"/>
      <c r="V256"/>
      <c r="W256"/>
      <c r="X256"/>
      <c r="Y256"/>
      <c r="Z256"/>
      <c r="AA256"/>
      <c r="AB256"/>
      <c r="AC256"/>
      <c r="AD256"/>
      <c r="AE256"/>
      <c r="AF256"/>
      <c r="AG256"/>
      <c r="AH256"/>
      <c r="AI256"/>
      <c r="AJ256"/>
      <c r="AK256"/>
      <c r="AL256"/>
      <c r="AM256" s="8"/>
      <c r="AR256" s="87"/>
      <c r="AV256" s="8"/>
    </row>
    <row r="257" spans="1:48" s="3" customFormat="1" x14ac:dyDescent="0.2">
      <c r="A257" s="68"/>
      <c r="E257" s="8"/>
      <c r="F257" s="8"/>
      <c r="G257" s="8"/>
      <c r="H257" s="8"/>
      <c r="I257" s="8"/>
      <c r="J257" s="8"/>
      <c r="K257" s="8"/>
      <c r="L257" s="8"/>
      <c r="O257" s="8"/>
      <c r="R257" s="65"/>
      <c r="V257"/>
      <c r="W257"/>
      <c r="X257"/>
      <c r="Y257"/>
      <c r="Z257"/>
      <c r="AA257"/>
      <c r="AB257"/>
      <c r="AC257"/>
      <c r="AD257"/>
      <c r="AE257"/>
      <c r="AF257"/>
      <c r="AG257"/>
      <c r="AH257"/>
      <c r="AI257"/>
      <c r="AJ257"/>
      <c r="AK257"/>
      <c r="AL257"/>
      <c r="AM257" s="8"/>
      <c r="AR257" s="87"/>
      <c r="AV257" s="8"/>
    </row>
    <row r="258" spans="1:48" s="3" customFormat="1" x14ac:dyDescent="0.2">
      <c r="A258" s="68"/>
      <c r="E258" s="8"/>
      <c r="F258" s="8"/>
      <c r="G258" s="8"/>
      <c r="H258" s="8"/>
      <c r="I258" s="8"/>
      <c r="J258" s="8"/>
      <c r="K258" s="8"/>
      <c r="L258" s="8"/>
      <c r="O258" s="8"/>
      <c r="R258" s="65"/>
      <c r="V258"/>
      <c r="W258"/>
      <c r="X258"/>
      <c r="Y258"/>
      <c r="Z258"/>
      <c r="AA258"/>
      <c r="AB258"/>
      <c r="AC258"/>
      <c r="AD258"/>
      <c r="AE258"/>
      <c r="AF258"/>
      <c r="AG258"/>
      <c r="AH258"/>
      <c r="AI258"/>
      <c r="AJ258"/>
      <c r="AK258"/>
      <c r="AL258"/>
      <c r="AM258" s="8"/>
      <c r="AR258" s="87"/>
      <c r="AV258" s="8"/>
    </row>
    <row r="259" spans="1:48" s="3" customFormat="1" x14ac:dyDescent="0.2">
      <c r="A259" s="68"/>
      <c r="E259" s="8"/>
      <c r="F259" s="8"/>
      <c r="G259" s="8"/>
      <c r="H259" s="8"/>
      <c r="I259" s="8"/>
      <c r="J259" s="8"/>
      <c r="K259" s="8"/>
      <c r="L259" s="8"/>
      <c r="O259" s="8"/>
      <c r="R259" s="65"/>
      <c r="V259"/>
      <c r="W259"/>
      <c r="X259"/>
      <c r="Y259"/>
      <c r="Z259"/>
      <c r="AA259"/>
      <c r="AB259"/>
      <c r="AC259"/>
      <c r="AD259"/>
      <c r="AE259"/>
      <c r="AF259"/>
      <c r="AG259"/>
      <c r="AH259"/>
      <c r="AI259"/>
      <c r="AJ259"/>
      <c r="AK259"/>
      <c r="AL259"/>
      <c r="AM259" s="8"/>
      <c r="AR259" s="87"/>
      <c r="AV259" s="8"/>
    </row>
    <row r="260" spans="1:48" s="3" customFormat="1" x14ac:dyDescent="0.2">
      <c r="A260" s="68"/>
      <c r="E260" s="8"/>
      <c r="F260" s="8"/>
      <c r="G260" s="8"/>
      <c r="H260" s="8"/>
      <c r="I260" s="8"/>
      <c r="J260" s="8"/>
      <c r="K260" s="8"/>
      <c r="L260" s="8"/>
      <c r="O260" s="8"/>
      <c r="R260" s="65"/>
      <c r="V260"/>
      <c r="W260"/>
      <c r="X260"/>
      <c r="Y260"/>
      <c r="Z260"/>
      <c r="AA260"/>
      <c r="AB260"/>
      <c r="AC260"/>
      <c r="AD260"/>
      <c r="AE260"/>
      <c r="AF260"/>
      <c r="AG260"/>
      <c r="AH260"/>
      <c r="AI260"/>
      <c r="AJ260"/>
      <c r="AK260"/>
      <c r="AL260"/>
      <c r="AM260" s="8"/>
      <c r="AR260" s="87"/>
      <c r="AV260" s="8"/>
    </row>
    <row r="261" spans="1:48" s="3" customFormat="1" x14ac:dyDescent="0.2">
      <c r="A261" s="68"/>
      <c r="E261" s="8"/>
      <c r="F261" s="8"/>
      <c r="G261" s="8"/>
      <c r="H261" s="8"/>
      <c r="I261" s="8"/>
      <c r="J261" s="8"/>
      <c r="K261" s="8"/>
      <c r="L261" s="8"/>
      <c r="O261" s="8"/>
      <c r="R261" s="65"/>
      <c r="V261"/>
      <c r="W261"/>
      <c r="X261"/>
      <c r="Y261"/>
      <c r="Z261"/>
      <c r="AA261"/>
      <c r="AB261"/>
      <c r="AC261"/>
      <c r="AD261"/>
      <c r="AE261"/>
      <c r="AF261"/>
      <c r="AG261"/>
      <c r="AH261"/>
      <c r="AI261"/>
      <c r="AJ261"/>
      <c r="AK261"/>
      <c r="AL261"/>
      <c r="AM261" s="8"/>
      <c r="AR261" s="87"/>
      <c r="AV261" s="8"/>
    </row>
    <row r="262" spans="1:48" s="3" customFormat="1" x14ac:dyDescent="0.2">
      <c r="A262" s="68"/>
      <c r="E262" s="8"/>
      <c r="F262" s="8"/>
      <c r="G262" s="8"/>
      <c r="H262" s="8"/>
      <c r="I262" s="8"/>
      <c r="J262" s="8"/>
      <c r="K262" s="8"/>
      <c r="L262" s="8"/>
      <c r="O262" s="8"/>
      <c r="R262" s="65"/>
      <c r="V262"/>
      <c r="W262"/>
      <c r="X262"/>
      <c r="Y262"/>
      <c r="Z262"/>
      <c r="AA262"/>
      <c r="AB262"/>
      <c r="AC262"/>
      <c r="AD262"/>
      <c r="AE262"/>
      <c r="AF262"/>
      <c r="AG262"/>
      <c r="AH262"/>
      <c r="AI262"/>
      <c r="AJ262"/>
      <c r="AK262"/>
      <c r="AL262"/>
      <c r="AM262" s="8"/>
      <c r="AR262" s="87"/>
      <c r="AV262" s="8"/>
    </row>
    <row r="263" spans="1:48" s="3" customFormat="1" x14ac:dyDescent="0.2">
      <c r="A263" s="68"/>
      <c r="E263" s="8"/>
      <c r="F263" s="8"/>
      <c r="G263" s="8"/>
      <c r="H263" s="8"/>
      <c r="I263" s="8"/>
      <c r="J263" s="8"/>
      <c r="K263" s="8"/>
      <c r="L263" s="8"/>
      <c r="O263" s="8"/>
      <c r="R263" s="65"/>
      <c r="V263"/>
      <c r="W263"/>
      <c r="X263"/>
      <c r="Y263"/>
      <c r="Z263"/>
      <c r="AA263"/>
      <c r="AB263"/>
      <c r="AC263"/>
      <c r="AD263"/>
      <c r="AE263"/>
      <c r="AF263"/>
      <c r="AG263"/>
      <c r="AH263"/>
      <c r="AI263"/>
      <c r="AJ263"/>
      <c r="AK263"/>
      <c r="AL263"/>
      <c r="AM263" s="8"/>
      <c r="AR263" s="87"/>
      <c r="AV263" s="8"/>
    </row>
    <row r="264" spans="1:48" s="3" customFormat="1" x14ac:dyDescent="0.2">
      <c r="A264" s="68"/>
      <c r="E264" s="8"/>
      <c r="F264" s="8"/>
      <c r="G264" s="8"/>
      <c r="H264" s="8"/>
      <c r="I264" s="8"/>
      <c r="J264" s="8"/>
      <c r="K264" s="8"/>
      <c r="L264" s="8"/>
      <c r="O264" s="8"/>
      <c r="R264" s="65"/>
      <c r="V264"/>
      <c r="W264"/>
      <c r="X264"/>
      <c r="Y264"/>
      <c r="Z264"/>
      <c r="AA264"/>
      <c r="AB264"/>
      <c r="AC264"/>
      <c r="AD264"/>
      <c r="AE264"/>
      <c r="AF264"/>
      <c r="AG264"/>
      <c r="AH264"/>
      <c r="AI264"/>
      <c r="AJ264"/>
      <c r="AK264"/>
      <c r="AL264"/>
      <c r="AM264" s="8"/>
      <c r="AR264" s="87"/>
      <c r="AV264" s="8"/>
    </row>
    <row r="265" spans="1:48" s="3" customFormat="1" x14ac:dyDescent="0.2">
      <c r="A265" s="68"/>
      <c r="E265" s="8"/>
      <c r="F265" s="8"/>
      <c r="G265" s="8"/>
      <c r="H265" s="8"/>
      <c r="I265" s="8"/>
      <c r="J265" s="8"/>
      <c r="K265" s="8"/>
      <c r="L265" s="8"/>
      <c r="O265" s="8"/>
      <c r="R265" s="65"/>
      <c r="V265"/>
      <c r="W265"/>
      <c r="X265"/>
      <c r="Y265"/>
      <c r="Z265"/>
      <c r="AA265"/>
      <c r="AB265"/>
      <c r="AC265"/>
      <c r="AD265"/>
      <c r="AE265"/>
      <c r="AF265"/>
      <c r="AG265"/>
      <c r="AH265"/>
      <c r="AI265"/>
      <c r="AJ265"/>
      <c r="AK265"/>
      <c r="AL265"/>
      <c r="AM265" s="8"/>
      <c r="AR265" s="87"/>
      <c r="AV265" s="8"/>
    </row>
    <row r="266" spans="1:48" s="3" customFormat="1" x14ac:dyDescent="0.2">
      <c r="A266" s="68"/>
      <c r="E266" s="8"/>
      <c r="F266" s="8"/>
      <c r="G266" s="8"/>
      <c r="H266" s="8"/>
      <c r="I266" s="8"/>
      <c r="J266" s="8"/>
      <c r="K266" s="8"/>
      <c r="L266" s="8"/>
      <c r="O266" s="8"/>
      <c r="R266" s="65"/>
      <c r="V266"/>
      <c r="W266"/>
      <c r="X266"/>
      <c r="Y266"/>
      <c r="Z266"/>
      <c r="AA266"/>
      <c r="AB266"/>
      <c r="AC266"/>
      <c r="AD266"/>
      <c r="AE266"/>
      <c r="AF266"/>
      <c r="AG266"/>
      <c r="AH266"/>
      <c r="AI266"/>
      <c r="AJ266"/>
      <c r="AK266"/>
      <c r="AL266"/>
      <c r="AM266" s="8"/>
      <c r="AR266" s="87"/>
      <c r="AV266" s="8"/>
    </row>
    <row r="267" spans="1:48" s="3" customFormat="1" x14ac:dyDescent="0.2">
      <c r="A267" s="68"/>
      <c r="E267" s="8"/>
      <c r="F267" s="8"/>
      <c r="G267" s="8"/>
      <c r="H267" s="8"/>
      <c r="I267" s="8"/>
      <c r="J267" s="8"/>
      <c r="K267" s="8"/>
      <c r="L267" s="8"/>
      <c r="O267" s="8"/>
      <c r="R267" s="65"/>
      <c r="V267"/>
      <c r="W267"/>
      <c r="X267"/>
      <c r="Y267"/>
      <c r="Z267"/>
      <c r="AA267"/>
      <c r="AB267"/>
      <c r="AC267"/>
      <c r="AD267"/>
      <c r="AE267"/>
      <c r="AF267"/>
      <c r="AG267"/>
      <c r="AH267"/>
      <c r="AI267"/>
      <c r="AJ267"/>
      <c r="AK267"/>
      <c r="AL267"/>
      <c r="AM267" s="8"/>
      <c r="AR267" s="87"/>
      <c r="AV267" s="8"/>
    </row>
    <row r="268" spans="1:48" s="3" customFormat="1" x14ac:dyDescent="0.2">
      <c r="A268" s="68"/>
      <c r="E268" s="8"/>
      <c r="F268" s="8"/>
      <c r="G268" s="8"/>
      <c r="H268" s="8"/>
      <c r="I268" s="8"/>
      <c r="J268" s="8"/>
      <c r="K268" s="8"/>
      <c r="L268" s="8"/>
      <c r="O268" s="8"/>
      <c r="R268" s="65"/>
      <c r="V268"/>
      <c r="W268"/>
      <c r="X268"/>
      <c r="Y268"/>
      <c r="Z268"/>
      <c r="AA268"/>
      <c r="AB268"/>
      <c r="AC268"/>
      <c r="AD268"/>
      <c r="AE268"/>
      <c r="AF268"/>
      <c r="AG268"/>
      <c r="AH268"/>
      <c r="AI268"/>
      <c r="AJ268"/>
      <c r="AK268"/>
      <c r="AL268"/>
      <c r="AM268" s="8"/>
      <c r="AR268" s="87"/>
      <c r="AV268" s="8"/>
    </row>
    <row r="269" spans="1:48" s="3" customFormat="1" x14ac:dyDescent="0.2">
      <c r="A269" s="68"/>
      <c r="E269" s="8"/>
      <c r="F269" s="8"/>
      <c r="G269" s="8"/>
      <c r="H269" s="8"/>
      <c r="I269" s="8"/>
      <c r="J269" s="8"/>
      <c r="K269" s="8"/>
      <c r="L269" s="8"/>
      <c r="O269" s="8"/>
      <c r="R269" s="65"/>
      <c r="V269"/>
      <c r="W269"/>
      <c r="X269"/>
      <c r="Y269"/>
      <c r="Z269"/>
      <c r="AA269"/>
      <c r="AB269"/>
      <c r="AC269"/>
      <c r="AD269"/>
      <c r="AE269"/>
      <c r="AF269"/>
      <c r="AG269"/>
      <c r="AH269"/>
      <c r="AI269"/>
      <c r="AJ269"/>
      <c r="AK269"/>
      <c r="AL269"/>
      <c r="AM269" s="8"/>
      <c r="AR269" s="87"/>
      <c r="AV269" s="8"/>
    </row>
    <row r="270" spans="1:48" s="3" customFormat="1" x14ac:dyDescent="0.2">
      <c r="A270" s="68"/>
      <c r="E270" s="8"/>
      <c r="F270" s="8"/>
      <c r="G270" s="8"/>
      <c r="H270" s="8"/>
      <c r="I270" s="8"/>
      <c r="J270" s="8"/>
      <c r="K270" s="8"/>
      <c r="L270" s="8"/>
      <c r="O270" s="8"/>
      <c r="R270" s="65"/>
      <c r="V270"/>
      <c r="W270"/>
      <c r="X270"/>
      <c r="Y270"/>
      <c r="Z270"/>
      <c r="AA270"/>
      <c r="AB270"/>
      <c r="AC270"/>
      <c r="AD270"/>
      <c r="AE270"/>
      <c r="AF270"/>
      <c r="AG270"/>
      <c r="AH270"/>
      <c r="AI270"/>
      <c r="AJ270"/>
      <c r="AK270"/>
      <c r="AL270"/>
      <c r="AM270" s="8"/>
      <c r="AR270" s="87"/>
      <c r="AV270" s="8"/>
    </row>
    <row r="271" spans="1:48" s="3" customFormat="1" x14ac:dyDescent="0.2">
      <c r="A271" s="68"/>
      <c r="E271" s="8"/>
      <c r="F271" s="8"/>
      <c r="G271" s="8"/>
      <c r="H271" s="8"/>
      <c r="I271" s="8"/>
      <c r="J271" s="8"/>
      <c r="K271" s="8"/>
      <c r="L271" s="8"/>
      <c r="O271" s="8"/>
      <c r="R271" s="65"/>
      <c r="V271"/>
      <c r="W271"/>
      <c r="X271"/>
      <c r="Y271"/>
      <c r="Z271"/>
      <c r="AA271"/>
      <c r="AB271"/>
      <c r="AC271"/>
      <c r="AD271"/>
      <c r="AE271"/>
      <c r="AF271"/>
      <c r="AG271"/>
      <c r="AH271"/>
      <c r="AI271"/>
      <c r="AJ271"/>
      <c r="AK271"/>
      <c r="AL271"/>
      <c r="AM271" s="8"/>
      <c r="AR271" s="87"/>
      <c r="AV271" s="8"/>
    </row>
    <row r="272" spans="1:48" s="3" customFormat="1" x14ac:dyDescent="0.2">
      <c r="A272" s="68"/>
      <c r="E272" s="8"/>
      <c r="F272" s="8"/>
      <c r="G272" s="8"/>
      <c r="H272" s="8"/>
      <c r="I272" s="8"/>
      <c r="J272" s="8"/>
      <c r="K272" s="8"/>
      <c r="L272" s="8"/>
      <c r="O272" s="8"/>
      <c r="R272" s="65"/>
      <c r="V272"/>
      <c r="W272"/>
      <c r="X272"/>
      <c r="Y272"/>
      <c r="Z272"/>
      <c r="AA272"/>
      <c r="AB272"/>
      <c r="AC272"/>
      <c r="AD272"/>
      <c r="AE272"/>
      <c r="AF272"/>
      <c r="AG272"/>
      <c r="AH272"/>
      <c r="AI272"/>
      <c r="AJ272"/>
      <c r="AK272"/>
      <c r="AL272"/>
      <c r="AM272" s="8"/>
      <c r="AR272" s="87"/>
      <c r="AV272" s="8"/>
    </row>
    <row r="273" spans="1:48" s="3" customFormat="1" x14ac:dyDescent="0.2">
      <c r="A273" s="68"/>
      <c r="E273" s="8"/>
      <c r="F273" s="8"/>
      <c r="G273" s="8"/>
      <c r="H273" s="8"/>
      <c r="I273" s="8"/>
      <c r="J273" s="8"/>
      <c r="K273" s="8"/>
      <c r="L273" s="8"/>
      <c r="O273" s="8"/>
      <c r="R273" s="65"/>
      <c r="V273"/>
      <c r="W273"/>
      <c r="X273"/>
      <c r="Y273"/>
      <c r="Z273"/>
      <c r="AA273"/>
      <c r="AB273"/>
      <c r="AC273"/>
      <c r="AD273"/>
      <c r="AE273"/>
      <c r="AF273"/>
      <c r="AG273"/>
      <c r="AH273"/>
      <c r="AI273"/>
      <c r="AJ273"/>
      <c r="AK273"/>
      <c r="AL273"/>
      <c r="AM273" s="8"/>
      <c r="AR273" s="87"/>
      <c r="AV273" s="8"/>
    </row>
    <row r="274" spans="1:48" s="3" customFormat="1" x14ac:dyDescent="0.2">
      <c r="A274" s="68"/>
      <c r="E274" s="8"/>
      <c r="F274" s="8"/>
      <c r="G274" s="8"/>
      <c r="H274" s="8"/>
      <c r="I274" s="8"/>
      <c r="J274" s="8"/>
      <c r="K274" s="8"/>
      <c r="L274" s="8"/>
      <c r="O274" s="8"/>
      <c r="R274" s="65"/>
      <c r="V274"/>
      <c r="W274"/>
      <c r="X274"/>
      <c r="Y274"/>
      <c r="Z274"/>
      <c r="AA274"/>
      <c r="AB274"/>
      <c r="AC274"/>
      <c r="AD274"/>
      <c r="AE274"/>
      <c r="AF274"/>
      <c r="AG274"/>
      <c r="AH274"/>
      <c r="AI274"/>
      <c r="AJ274"/>
      <c r="AK274"/>
      <c r="AL274"/>
      <c r="AM274" s="8"/>
      <c r="AR274" s="87"/>
      <c r="AV274" s="8"/>
    </row>
    <row r="275" spans="1:48" s="3" customFormat="1" x14ac:dyDescent="0.2">
      <c r="A275" s="68"/>
      <c r="E275" s="8"/>
      <c r="F275" s="8"/>
      <c r="G275" s="8"/>
      <c r="H275" s="8"/>
      <c r="I275" s="8"/>
      <c r="J275" s="8"/>
      <c r="K275" s="8"/>
      <c r="L275" s="8"/>
      <c r="O275" s="8"/>
      <c r="R275" s="65"/>
      <c r="V275"/>
      <c r="W275"/>
      <c r="X275"/>
      <c r="Y275"/>
      <c r="Z275"/>
      <c r="AA275"/>
      <c r="AB275"/>
      <c r="AC275"/>
      <c r="AD275"/>
      <c r="AE275"/>
      <c r="AF275"/>
      <c r="AG275"/>
      <c r="AH275"/>
      <c r="AI275"/>
      <c r="AJ275"/>
      <c r="AK275"/>
      <c r="AL275"/>
      <c r="AM275" s="8"/>
      <c r="AR275" s="87"/>
      <c r="AV275" s="8"/>
    </row>
    <row r="276" spans="1:48" s="3" customFormat="1" x14ac:dyDescent="0.2">
      <c r="A276" s="68"/>
      <c r="E276" s="8"/>
      <c r="F276" s="8"/>
      <c r="G276" s="8"/>
      <c r="H276" s="8"/>
      <c r="I276" s="8"/>
      <c r="J276" s="8"/>
      <c r="K276" s="8"/>
      <c r="L276" s="8"/>
      <c r="O276" s="8"/>
      <c r="R276" s="65"/>
      <c r="V276"/>
      <c r="W276"/>
      <c r="X276"/>
      <c r="Y276"/>
      <c r="Z276"/>
      <c r="AA276"/>
      <c r="AB276"/>
      <c r="AC276"/>
      <c r="AD276"/>
      <c r="AE276"/>
      <c r="AF276"/>
      <c r="AG276"/>
      <c r="AH276"/>
      <c r="AI276"/>
      <c r="AJ276"/>
      <c r="AK276"/>
      <c r="AL276"/>
      <c r="AM276" s="8"/>
      <c r="AR276" s="87"/>
      <c r="AV276" s="8"/>
    </row>
    <row r="277" spans="1:48" s="3" customFormat="1" x14ac:dyDescent="0.2">
      <c r="A277" s="68"/>
      <c r="E277" s="8"/>
      <c r="F277" s="8"/>
      <c r="G277" s="8"/>
      <c r="H277" s="8"/>
      <c r="I277" s="8"/>
      <c r="J277" s="8"/>
      <c r="K277" s="8"/>
      <c r="L277" s="8"/>
      <c r="O277" s="8"/>
      <c r="R277" s="65"/>
      <c r="V277"/>
      <c r="W277"/>
      <c r="X277"/>
      <c r="Y277"/>
      <c r="Z277"/>
      <c r="AA277"/>
      <c r="AB277"/>
      <c r="AC277"/>
      <c r="AD277"/>
      <c r="AE277"/>
      <c r="AF277"/>
      <c r="AG277"/>
      <c r="AH277"/>
      <c r="AI277"/>
      <c r="AJ277"/>
      <c r="AK277"/>
      <c r="AL277"/>
      <c r="AM277" s="8"/>
      <c r="AR277" s="87"/>
      <c r="AV277" s="8"/>
    </row>
    <row r="278" spans="1:48" s="3" customFormat="1" x14ac:dyDescent="0.2">
      <c r="A278" s="68"/>
      <c r="E278" s="8"/>
      <c r="F278" s="8"/>
      <c r="G278" s="8"/>
      <c r="H278" s="8"/>
      <c r="I278" s="8"/>
      <c r="J278" s="8"/>
      <c r="K278" s="8"/>
      <c r="L278" s="8"/>
      <c r="O278" s="8"/>
      <c r="R278" s="65"/>
      <c r="V278"/>
      <c r="W278"/>
      <c r="X278"/>
      <c r="Y278"/>
      <c r="Z278"/>
      <c r="AA278"/>
      <c r="AB278"/>
      <c r="AC278"/>
      <c r="AD278"/>
      <c r="AE278"/>
      <c r="AF278"/>
      <c r="AG278"/>
      <c r="AH278"/>
      <c r="AI278"/>
      <c r="AJ278"/>
      <c r="AK278"/>
      <c r="AL278"/>
      <c r="AM278" s="8"/>
      <c r="AR278" s="87"/>
      <c r="AV278" s="8"/>
    </row>
    <row r="279" spans="1:48" s="3" customFormat="1" x14ac:dyDescent="0.2">
      <c r="A279" s="68"/>
      <c r="E279" s="8"/>
      <c r="F279" s="8"/>
      <c r="G279" s="8"/>
      <c r="H279" s="8"/>
      <c r="I279" s="8"/>
      <c r="J279" s="8"/>
      <c r="K279" s="8"/>
      <c r="L279" s="8"/>
      <c r="O279" s="8"/>
      <c r="R279" s="65"/>
      <c r="V279"/>
      <c r="W279"/>
      <c r="X279"/>
      <c r="Y279"/>
      <c r="Z279"/>
      <c r="AA279"/>
      <c r="AB279"/>
      <c r="AC279"/>
      <c r="AD279"/>
      <c r="AE279"/>
      <c r="AF279"/>
      <c r="AG279"/>
      <c r="AH279"/>
      <c r="AI279"/>
      <c r="AJ279"/>
      <c r="AK279"/>
      <c r="AL279"/>
      <c r="AM279" s="8"/>
      <c r="AR279" s="87"/>
      <c r="AV279" s="8"/>
    </row>
    <row r="280" spans="1:48" s="3" customFormat="1" x14ac:dyDescent="0.2">
      <c r="A280" s="68"/>
      <c r="E280" s="8"/>
      <c r="F280" s="8"/>
      <c r="G280" s="8"/>
      <c r="H280" s="8"/>
      <c r="I280" s="8"/>
      <c r="J280" s="8"/>
      <c r="K280" s="8"/>
      <c r="L280" s="8"/>
      <c r="O280" s="8"/>
      <c r="R280" s="65"/>
      <c r="V280"/>
      <c r="W280"/>
      <c r="X280"/>
      <c r="Y280"/>
      <c r="Z280"/>
      <c r="AA280"/>
      <c r="AB280"/>
      <c r="AC280"/>
      <c r="AD280"/>
      <c r="AE280"/>
      <c r="AF280"/>
      <c r="AG280"/>
      <c r="AH280"/>
      <c r="AI280"/>
      <c r="AJ280"/>
      <c r="AK280"/>
      <c r="AL280"/>
      <c r="AM280" s="8"/>
      <c r="AR280" s="87"/>
      <c r="AV280" s="8"/>
    </row>
    <row r="281" spans="1:48" s="3" customFormat="1" x14ac:dyDescent="0.2">
      <c r="A281" s="68"/>
      <c r="E281" s="8"/>
      <c r="F281" s="8"/>
      <c r="G281" s="8"/>
      <c r="H281" s="8"/>
      <c r="I281" s="8"/>
      <c r="J281" s="8"/>
      <c r="K281" s="8"/>
      <c r="L281" s="8"/>
      <c r="O281" s="8"/>
      <c r="R281" s="65"/>
      <c r="V281"/>
      <c r="W281"/>
      <c r="X281"/>
      <c r="Y281"/>
      <c r="Z281"/>
      <c r="AA281"/>
      <c r="AB281"/>
      <c r="AC281"/>
      <c r="AD281"/>
      <c r="AE281"/>
      <c r="AF281"/>
      <c r="AG281"/>
      <c r="AH281"/>
      <c r="AI281"/>
      <c r="AJ281"/>
      <c r="AK281"/>
      <c r="AL281"/>
      <c r="AM281" s="8"/>
      <c r="AR281" s="87"/>
      <c r="AV281" s="8"/>
    </row>
    <row r="282" spans="1:48" s="3" customFormat="1" x14ac:dyDescent="0.2">
      <c r="A282" s="68"/>
      <c r="E282" s="8"/>
      <c r="F282" s="8"/>
      <c r="G282" s="8"/>
      <c r="H282" s="8"/>
      <c r="I282" s="8"/>
      <c r="J282" s="8"/>
      <c r="K282" s="8"/>
      <c r="L282" s="8"/>
      <c r="O282" s="8"/>
      <c r="R282" s="65"/>
      <c r="V282"/>
      <c r="W282"/>
      <c r="X282"/>
      <c r="Y282"/>
      <c r="Z282"/>
      <c r="AA282"/>
      <c r="AB282"/>
      <c r="AC282"/>
      <c r="AD282"/>
      <c r="AE282"/>
      <c r="AF282"/>
      <c r="AG282"/>
      <c r="AH282"/>
      <c r="AI282"/>
      <c r="AJ282"/>
      <c r="AK282"/>
      <c r="AL282"/>
      <c r="AM282" s="8"/>
      <c r="AR282" s="87"/>
      <c r="AV282" s="8"/>
    </row>
    <row r="283" spans="1:48" s="3" customFormat="1" x14ac:dyDescent="0.2">
      <c r="A283" s="68"/>
      <c r="E283" s="8"/>
      <c r="F283" s="8"/>
      <c r="G283" s="8"/>
      <c r="H283" s="8"/>
      <c r="I283" s="8"/>
      <c r="J283" s="8"/>
      <c r="K283" s="8"/>
      <c r="L283" s="8"/>
      <c r="O283" s="8"/>
      <c r="R283" s="65"/>
      <c r="V283"/>
      <c r="W283"/>
      <c r="X283"/>
      <c r="Y283"/>
      <c r="Z283"/>
      <c r="AA283"/>
      <c r="AB283"/>
      <c r="AC283"/>
      <c r="AD283"/>
      <c r="AE283"/>
      <c r="AF283"/>
      <c r="AG283"/>
      <c r="AH283"/>
      <c r="AI283"/>
      <c r="AJ283"/>
      <c r="AK283"/>
      <c r="AL283"/>
      <c r="AM283" s="8"/>
      <c r="AR283" s="87"/>
      <c r="AV283" s="8"/>
    </row>
    <row r="284" spans="1:48" s="3" customFormat="1" x14ac:dyDescent="0.2">
      <c r="A284" s="68"/>
      <c r="E284" s="8"/>
      <c r="F284" s="8"/>
      <c r="G284" s="8"/>
      <c r="H284" s="8"/>
      <c r="I284" s="8"/>
      <c r="J284" s="8"/>
      <c r="K284" s="8"/>
      <c r="L284" s="8"/>
      <c r="O284" s="8"/>
      <c r="R284" s="65"/>
      <c r="V284"/>
      <c r="W284"/>
      <c r="X284"/>
      <c r="Y284"/>
      <c r="Z284"/>
      <c r="AA284"/>
      <c r="AB284"/>
      <c r="AC284"/>
      <c r="AD284"/>
      <c r="AE284"/>
      <c r="AF284"/>
      <c r="AG284"/>
      <c r="AH284"/>
      <c r="AI284"/>
      <c r="AJ284"/>
      <c r="AK284"/>
      <c r="AL284"/>
      <c r="AM284" s="8"/>
      <c r="AR284" s="87"/>
      <c r="AV284" s="8"/>
    </row>
    <row r="285" spans="1:48" s="3" customFormat="1" x14ac:dyDescent="0.2">
      <c r="A285" s="68"/>
      <c r="E285" s="8"/>
      <c r="F285" s="8"/>
      <c r="G285" s="8"/>
      <c r="H285" s="8"/>
      <c r="I285" s="8"/>
      <c r="J285" s="8"/>
      <c r="K285" s="8"/>
      <c r="L285" s="8"/>
      <c r="O285" s="8"/>
      <c r="R285" s="65"/>
      <c r="V285"/>
      <c r="W285"/>
      <c r="X285"/>
      <c r="Y285"/>
      <c r="Z285"/>
      <c r="AA285"/>
      <c r="AB285"/>
      <c r="AC285"/>
      <c r="AD285"/>
      <c r="AE285"/>
      <c r="AF285"/>
      <c r="AG285"/>
      <c r="AH285"/>
      <c r="AI285"/>
      <c r="AJ285"/>
      <c r="AK285"/>
      <c r="AL285"/>
      <c r="AM285" s="8"/>
      <c r="AR285" s="87"/>
      <c r="AV285" s="8"/>
    </row>
    <row r="286" spans="1:48" s="3" customFormat="1" x14ac:dyDescent="0.2">
      <c r="A286" s="68"/>
      <c r="E286" s="8"/>
      <c r="F286" s="8"/>
      <c r="G286" s="8"/>
      <c r="H286" s="8"/>
      <c r="I286" s="8"/>
      <c r="J286" s="8"/>
      <c r="K286" s="8"/>
      <c r="L286" s="8"/>
      <c r="O286" s="8"/>
      <c r="R286" s="65"/>
      <c r="V286"/>
      <c r="W286"/>
      <c r="X286"/>
      <c r="Y286"/>
      <c r="Z286"/>
      <c r="AA286"/>
      <c r="AB286"/>
      <c r="AC286"/>
      <c r="AD286"/>
      <c r="AE286"/>
      <c r="AF286"/>
      <c r="AG286"/>
      <c r="AH286"/>
      <c r="AI286"/>
      <c r="AJ286"/>
      <c r="AK286"/>
      <c r="AL286"/>
      <c r="AM286" s="8"/>
      <c r="AR286" s="87"/>
      <c r="AV286" s="8"/>
    </row>
    <row r="287" spans="1:48" s="3" customFormat="1" x14ac:dyDescent="0.2">
      <c r="A287" s="68"/>
      <c r="E287" s="8"/>
      <c r="F287" s="8"/>
      <c r="G287" s="8"/>
      <c r="H287" s="8"/>
      <c r="I287" s="8"/>
      <c r="J287" s="8"/>
      <c r="K287" s="8"/>
      <c r="L287" s="8"/>
      <c r="O287" s="8"/>
      <c r="R287" s="65"/>
      <c r="V287"/>
      <c r="W287"/>
      <c r="X287"/>
      <c r="Y287"/>
      <c r="Z287"/>
      <c r="AA287"/>
      <c r="AB287"/>
      <c r="AC287"/>
      <c r="AD287"/>
      <c r="AE287"/>
      <c r="AF287"/>
      <c r="AG287"/>
      <c r="AH287"/>
      <c r="AI287"/>
      <c r="AJ287"/>
      <c r="AK287"/>
      <c r="AL287"/>
      <c r="AM287" s="8"/>
      <c r="AR287" s="87"/>
      <c r="AV287" s="8"/>
    </row>
    <row r="288" spans="1:48" s="3" customFormat="1" x14ac:dyDescent="0.2">
      <c r="A288" s="68"/>
      <c r="E288" s="8"/>
      <c r="F288" s="8"/>
      <c r="G288" s="8"/>
      <c r="H288" s="8"/>
      <c r="I288" s="8"/>
      <c r="J288" s="8"/>
      <c r="K288" s="8"/>
      <c r="L288" s="8"/>
      <c r="O288" s="8"/>
      <c r="R288" s="65"/>
      <c r="V288"/>
      <c r="W288"/>
      <c r="X288"/>
      <c r="Y288"/>
      <c r="Z288"/>
      <c r="AA288"/>
      <c r="AB288"/>
      <c r="AC288"/>
      <c r="AD288"/>
      <c r="AE288"/>
      <c r="AF288"/>
      <c r="AG288"/>
      <c r="AH288"/>
      <c r="AI288"/>
      <c r="AJ288"/>
      <c r="AK288"/>
      <c r="AL288"/>
      <c r="AM288" s="8"/>
      <c r="AR288" s="87"/>
      <c r="AV288" s="8"/>
    </row>
    <row r="289" spans="1:48" s="3" customFormat="1" x14ac:dyDescent="0.2">
      <c r="A289" s="68"/>
      <c r="E289" s="8"/>
      <c r="F289" s="8"/>
      <c r="G289" s="8"/>
      <c r="H289" s="8"/>
      <c r="I289" s="8"/>
      <c r="J289" s="8"/>
      <c r="K289" s="8"/>
      <c r="L289" s="8"/>
      <c r="O289" s="8"/>
      <c r="R289" s="65"/>
      <c r="V289"/>
      <c r="W289"/>
      <c r="X289"/>
      <c r="Y289"/>
      <c r="Z289"/>
      <c r="AA289"/>
      <c r="AB289"/>
      <c r="AC289"/>
      <c r="AD289"/>
      <c r="AE289"/>
      <c r="AF289"/>
      <c r="AG289"/>
      <c r="AH289"/>
      <c r="AI289"/>
      <c r="AJ289"/>
      <c r="AK289"/>
      <c r="AL289"/>
      <c r="AM289" s="8"/>
      <c r="AR289" s="87"/>
      <c r="AV289" s="8"/>
    </row>
    <row r="290" spans="1:48" s="3" customFormat="1" x14ac:dyDescent="0.2">
      <c r="A290" s="68"/>
      <c r="E290" s="8"/>
      <c r="F290" s="8"/>
      <c r="G290" s="8"/>
      <c r="H290" s="8"/>
      <c r="I290" s="8"/>
      <c r="J290" s="8"/>
      <c r="K290" s="8"/>
      <c r="L290" s="8"/>
      <c r="O290" s="8"/>
      <c r="R290" s="65"/>
      <c r="V290"/>
      <c r="W290"/>
      <c r="X290"/>
      <c r="Y290"/>
      <c r="Z290"/>
      <c r="AA290"/>
      <c r="AB290"/>
      <c r="AC290"/>
      <c r="AD290"/>
      <c r="AE290"/>
      <c r="AF290"/>
      <c r="AG290"/>
      <c r="AH290"/>
      <c r="AI290"/>
      <c r="AJ290"/>
      <c r="AK290"/>
      <c r="AL290"/>
      <c r="AM290" s="8"/>
      <c r="AR290" s="87"/>
      <c r="AV290" s="8"/>
    </row>
    <row r="291" spans="1:48" s="3" customFormat="1" x14ac:dyDescent="0.2">
      <c r="A291" s="68"/>
      <c r="E291" s="8"/>
      <c r="F291" s="8"/>
      <c r="G291" s="8"/>
      <c r="H291" s="8"/>
      <c r="I291" s="8"/>
      <c r="J291" s="8"/>
      <c r="K291" s="8"/>
      <c r="L291" s="8"/>
      <c r="O291" s="8"/>
      <c r="R291" s="65"/>
      <c r="V291"/>
      <c r="W291"/>
      <c r="X291"/>
      <c r="Y291"/>
      <c r="Z291"/>
      <c r="AA291"/>
      <c r="AB291"/>
      <c r="AC291"/>
      <c r="AD291"/>
      <c r="AE291"/>
      <c r="AF291"/>
      <c r="AG291"/>
      <c r="AH291"/>
      <c r="AI291"/>
      <c r="AJ291"/>
      <c r="AK291"/>
      <c r="AL291"/>
      <c r="AM291" s="8"/>
      <c r="AR291" s="87"/>
      <c r="AV291" s="8"/>
    </row>
    <row r="292" spans="1:48" s="3" customFormat="1" x14ac:dyDescent="0.2">
      <c r="A292" s="68"/>
      <c r="E292" s="8"/>
      <c r="F292" s="8"/>
      <c r="G292" s="8"/>
      <c r="H292" s="8"/>
      <c r="I292" s="8"/>
      <c r="J292" s="8"/>
      <c r="K292" s="8"/>
      <c r="L292" s="8"/>
      <c r="O292" s="8"/>
      <c r="R292" s="65"/>
      <c r="V292"/>
      <c r="W292"/>
      <c r="X292"/>
      <c r="Y292"/>
      <c r="Z292"/>
      <c r="AA292"/>
      <c r="AB292"/>
      <c r="AC292"/>
      <c r="AD292"/>
      <c r="AE292"/>
      <c r="AF292"/>
      <c r="AG292"/>
      <c r="AH292"/>
      <c r="AI292"/>
      <c r="AJ292"/>
      <c r="AK292"/>
      <c r="AL292"/>
      <c r="AM292" s="8"/>
      <c r="AR292" s="87"/>
      <c r="AV292" s="8"/>
    </row>
    <row r="293" spans="1:48" s="3" customFormat="1" x14ac:dyDescent="0.2">
      <c r="A293" s="68"/>
      <c r="E293" s="8"/>
      <c r="F293" s="8"/>
      <c r="G293" s="8"/>
      <c r="H293" s="8"/>
      <c r="I293" s="8"/>
      <c r="J293" s="8"/>
      <c r="K293" s="8"/>
      <c r="L293" s="8"/>
      <c r="O293" s="8"/>
      <c r="R293" s="65"/>
      <c r="V293"/>
      <c r="W293"/>
      <c r="X293"/>
      <c r="Y293"/>
      <c r="Z293"/>
      <c r="AA293"/>
      <c r="AB293"/>
      <c r="AC293"/>
      <c r="AD293"/>
      <c r="AE293"/>
      <c r="AF293"/>
      <c r="AG293"/>
      <c r="AH293"/>
      <c r="AI293"/>
      <c r="AJ293"/>
      <c r="AK293"/>
      <c r="AL293"/>
      <c r="AM293" s="8"/>
      <c r="AR293" s="87"/>
      <c r="AV293" s="8"/>
    </row>
    <row r="294" spans="1:48" s="3" customFormat="1" x14ac:dyDescent="0.2">
      <c r="A294" s="68"/>
      <c r="E294" s="8"/>
      <c r="F294" s="8"/>
      <c r="G294" s="8"/>
      <c r="H294" s="8"/>
      <c r="I294" s="8"/>
      <c r="J294" s="8"/>
      <c r="K294" s="8"/>
      <c r="L294" s="8"/>
      <c r="O294" s="8"/>
      <c r="R294" s="65"/>
      <c r="V294"/>
      <c r="W294"/>
      <c r="X294"/>
      <c r="Y294"/>
      <c r="Z294"/>
      <c r="AA294"/>
      <c r="AB294"/>
      <c r="AC294"/>
      <c r="AD294"/>
      <c r="AE294"/>
      <c r="AF294"/>
      <c r="AG294"/>
      <c r="AH294"/>
      <c r="AI294"/>
      <c r="AJ294"/>
      <c r="AK294"/>
      <c r="AL294"/>
      <c r="AM294" s="8"/>
      <c r="AR294" s="87"/>
      <c r="AV294" s="8"/>
    </row>
    <row r="295" spans="1:48" s="3" customFormat="1" x14ac:dyDescent="0.2">
      <c r="A295" s="68"/>
      <c r="E295" s="8"/>
      <c r="F295" s="8"/>
      <c r="G295" s="8"/>
      <c r="H295" s="8"/>
      <c r="I295" s="8"/>
      <c r="J295" s="8"/>
      <c r="K295" s="8"/>
      <c r="L295" s="8"/>
      <c r="O295" s="8"/>
      <c r="R295" s="65"/>
      <c r="V295"/>
      <c r="W295"/>
      <c r="X295"/>
      <c r="Y295"/>
      <c r="Z295"/>
      <c r="AA295"/>
      <c r="AB295"/>
      <c r="AC295"/>
      <c r="AD295"/>
      <c r="AE295"/>
      <c r="AF295"/>
      <c r="AG295"/>
      <c r="AH295"/>
      <c r="AI295"/>
      <c r="AJ295"/>
      <c r="AK295"/>
      <c r="AL295"/>
      <c r="AM295" s="8"/>
      <c r="AR295" s="87"/>
      <c r="AV295" s="8"/>
    </row>
    <row r="296" spans="1:48" s="3" customFormat="1" x14ac:dyDescent="0.2">
      <c r="A296" s="68"/>
      <c r="E296" s="8"/>
      <c r="F296" s="8"/>
      <c r="G296" s="8"/>
      <c r="H296" s="8"/>
      <c r="I296" s="8"/>
      <c r="J296" s="8"/>
      <c r="K296" s="8"/>
      <c r="L296" s="8"/>
      <c r="O296" s="8"/>
      <c r="R296" s="65"/>
      <c r="V296"/>
      <c r="W296"/>
      <c r="X296"/>
      <c r="Y296"/>
      <c r="Z296"/>
      <c r="AA296"/>
      <c r="AB296"/>
      <c r="AC296"/>
      <c r="AD296"/>
      <c r="AE296"/>
      <c r="AF296"/>
      <c r="AG296"/>
      <c r="AH296"/>
      <c r="AI296"/>
      <c r="AJ296"/>
      <c r="AK296"/>
      <c r="AL296"/>
      <c r="AM296" s="8"/>
      <c r="AR296" s="87"/>
      <c r="AV296" s="8"/>
    </row>
    <row r="297" spans="1:48" s="3" customFormat="1" x14ac:dyDescent="0.2">
      <c r="A297" s="68"/>
      <c r="E297" s="8"/>
      <c r="F297" s="8"/>
      <c r="G297" s="8"/>
      <c r="H297" s="8"/>
      <c r="I297" s="8"/>
      <c r="J297" s="8"/>
      <c r="K297" s="8"/>
      <c r="L297" s="8"/>
      <c r="O297" s="8"/>
      <c r="R297" s="65"/>
      <c r="V297"/>
      <c r="W297"/>
      <c r="X297"/>
      <c r="Y297"/>
      <c r="Z297"/>
      <c r="AA297"/>
      <c r="AB297"/>
      <c r="AC297"/>
      <c r="AD297"/>
      <c r="AE297"/>
      <c r="AF297"/>
      <c r="AG297"/>
      <c r="AH297"/>
      <c r="AI297"/>
      <c r="AJ297"/>
      <c r="AK297"/>
      <c r="AL297"/>
      <c r="AM297" s="8"/>
      <c r="AR297" s="87"/>
      <c r="AV297" s="8"/>
    </row>
    <row r="298" spans="1:48" s="3" customFormat="1" x14ac:dyDescent="0.2">
      <c r="A298" s="68"/>
      <c r="E298" s="8"/>
      <c r="F298" s="8"/>
      <c r="G298" s="8"/>
      <c r="H298" s="8"/>
      <c r="I298" s="8"/>
      <c r="J298" s="8"/>
      <c r="K298" s="8"/>
      <c r="L298" s="8"/>
      <c r="O298" s="8"/>
      <c r="R298" s="65"/>
      <c r="V298"/>
      <c r="W298"/>
      <c r="X298"/>
      <c r="Y298"/>
      <c r="Z298"/>
      <c r="AA298"/>
      <c r="AB298"/>
      <c r="AC298"/>
      <c r="AD298"/>
      <c r="AE298"/>
      <c r="AF298"/>
      <c r="AG298"/>
      <c r="AH298"/>
      <c r="AI298"/>
      <c r="AJ298"/>
      <c r="AK298"/>
      <c r="AL298"/>
      <c r="AM298" s="8"/>
      <c r="AR298" s="87"/>
      <c r="AV298" s="8"/>
    </row>
    <row r="299" spans="1:48" s="3" customFormat="1" x14ac:dyDescent="0.2">
      <c r="A299" s="68"/>
      <c r="E299" s="8"/>
      <c r="F299" s="8"/>
      <c r="G299" s="8"/>
      <c r="H299" s="8"/>
      <c r="I299" s="8"/>
      <c r="J299" s="8"/>
      <c r="K299" s="8"/>
      <c r="L299" s="8"/>
      <c r="O299" s="8"/>
      <c r="R299" s="65"/>
      <c r="V299"/>
      <c r="W299"/>
      <c r="X299"/>
      <c r="Y299"/>
      <c r="Z299"/>
      <c r="AA299"/>
      <c r="AB299"/>
      <c r="AC299"/>
      <c r="AD299"/>
      <c r="AE299"/>
      <c r="AF299"/>
      <c r="AG299"/>
      <c r="AH299"/>
      <c r="AI299"/>
      <c r="AJ299"/>
      <c r="AK299"/>
      <c r="AL299"/>
      <c r="AM299" s="8"/>
      <c r="AR299" s="87"/>
      <c r="AV299" s="8"/>
    </row>
    <row r="300" spans="1:48" s="3" customFormat="1" x14ac:dyDescent="0.2">
      <c r="A300" s="68"/>
      <c r="E300" s="8"/>
      <c r="F300" s="8"/>
      <c r="G300" s="8"/>
      <c r="H300" s="8"/>
      <c r="I300" s="8"/>
      <c r="J300" s="8"/>
      <c r="K300" s="8"/>
      <c r="L300" s="8"/>
      <c r="O300" s="8"/>
      <c r="R300" s="65"/>
      <c r="V300"/>
      <c r="W300"/>
      <c r="X300"/>
      <c r="Y300"/>
      <c r="Z300"/>
      <c r="AA300"/>
      <c r="AB300"/>
      <c r="AC300"/>
      <c r="AD300"/>
      <c r="AE300"/>
      <c r="AF300"/>
      <c r="AG300"/>
      <c r="AH300"/>
      <c r="AI300"/>
      <c r="AJ300"/>
      <c r="AK300"/>
      <c r="AL300"/>
      <c r="AM300" s="8"/>
      <c r="AR300" s="87"/>
      <c r="AV300" s="8"/>
    </row>
    <row r="301" spans="1:48" s="3" customFormat="1" x14ac:dyDescent="0.2">
      <c r="A301" s="68"/>
      <c r="E301" s="8"/>
      <c r="F301" s="8"/>
      <c r="G301" s="8"/>
      <c r="H301" s="8"/>
      <c r="I301" s="8"/>
      <c r="J301" s="8"/>
      <c r="K301" s="8"/>
      <c r="L301" s="8"/>
      <c r="O301" s="8"/>
      <c r="R301" s="65"/>
      <c r="V301"/>
      <c r="W301"/>
      <c r="X301"/>
      <c r="Y301"/>
      <c r="Z301"/>
      <c r="AA301"/>
      <c r="AB301"/>
      <c r="AC301"/>
      <c r="AD301"/>
      <c r="AE301"/>
      <c r="AF301"/>
      <c r="AG301"/>
      <c r="AH301"/>
      <c r="AI301"/>
      <c r="AJ301"/>
      <c r="AK301"/>
      <c r="AL301"/>
      <c r="AM301" s="8"/>
      <c r="AR301" s="87"/>
      <c r="AV301" s="8"/>
    </row>
    <row r="302" spans="1:48" s="3" customFormat="1" x14ac:dyDescent="0.2">
      <c r="A302" s="68"/>
      <c r="E302" s="8"/>
      <c r="F302" s="8"/>
      <c r="G302" s="8"/>
      <c r="H302" s="8"/>
      <c r="I302" s="8"/>
      <c r="J302" s="8"/>
      <c r="K302" s="8"/>
      <c r="L302" s="8"/>
      <c r="O302" s="8"/>
      <c r="R302" s="65"/>
      <c r="V302"/>
      <c r="W302"/>
      <c r="X302"/>
      <c r="Y302"/>
      <c r="Z302"/>
      <c r="AA302"/>
      <c r="AB302"/>
      <c r="AC302"/>
      <c r="AD302"/>
      <c r="AE302"/>
      <c r="AF302"/>
      <c r="AG302"/>
      <c r="AH302"/>
      <c r="AI302"/>
      <c r="AJ302"/>
      <c r="AK302"/>
      <c r="AL302"/>
      <c r="AM302" s="8"/>
      <c r="AR302" s="87"/>
      <c r="AV302" s="8"/>
    </row>
    <row r="303" spans="1:48" s="3" customFormat="1" x14ac:dyDescent="0.2">
      <c r="A303" s="68"/>
      <c r="E303" s="8"/>
      <c r="F303" s="8"/>
      <c r="G303" s="8"/>
      <c r="H303" s="8"/>
      <c r="I303" s="8"/>
      <c r="J303" s="8"/>
      <c r="K303" s="8"/>
      <c r="L303" s="8"/>
      <c r="O303" s="8"/>
      <c r="R303" s="65"/>
      <c r="V303"/>
      <c r="W303"/>
      <c r="X303"/>
      <c r="Y303"/>
      <c r="Z303"/>
      <c r="AA303"/>
      <c r="AB303"/>
      <c r="AC303"/>
      <c r="AD303"/>
      <c r="AE303"/>
      <c r="AF303"/>
      <c r="AG303"/>
      <c r="AH303"/>
      <c r="AI303"/>
      <c r="AJ303"/>
      <c r="AK303"/>
      <c r="AL303"/>
      <c r="AM303" s="8"/>
      <c r="AR303" s="87"/>
      <c r="AV303" s="8"/>
    </row>
    <row r="304" spans="1:48" s="3" customFormat="1" x14ac:dyDescent="0.2">
      <c r="A304" s="68"/>
      <c r="E304" s="8"/>
      <c r="F304" s="8"/>
      <c r="G304" s="8"/>
      <c r="H304" s="8"/>
      <c r="I304" s="8"/>
      <c r="J304" s="8"/>
      <c r="K304" s="8"/>
      <c r="L304" s="8"/>
      <c r="O304" s="8"/>
      <c r="R304" s="65"/>
      <c r="V304"/>
      <c r="W304"/>
      <c r="X304"/>
      <c r="Y304"/>
      <c r="Z304"/>
      <c r="AA304"/>
      <c r="AB304"/>
      <c r="AC304"/>
      <c r="AD304"/>
      <c r="AE304"/>
      <c r="AF304"/>
      <c r="AG304"/>
      <c r="AH304"/>
      <c r="AI304"/>
      <c r="AJ304"/>
      <c r="AK304"/>
      <c r="AL304"/>
      <c r="AM304" s="8"/>
      <c r="AR304" s="87"/>
      <c r="AV304" s="8"/>
    </row>
    <row r="305" spans="1:48" s="3" customFormat="1" x14ac:dyDescent="0.2">
      <c r="A305" s="68"/>
      <c r="E305" s="8"/>
      <c r="F305" s="8"/>
      <c r="G305" s="8"/>
      <c r="H305" s="8"/>
      <c r="I305" s="8"/>
      <c r="J305" s="8"/>
      <c r="K305" s="8"/>
      <c r="L305" s="8"/>
      <c r="O305" s="8"/>
      <c r="R305" s="65"/>
      <c r="V305"/>
      <c r="W305"/>
      <c r="X305"/>
      <c r="Y305"/>
      <c r="Z305"/>
      <c r="AA305"/>
      <c r="AB305"/>
      <c r="AC305"/>
      <c r="AD305"/>
      <c r="AE305"/>
      <c r="AF305"/>
      <c r="AG305"/>
      <c r="AH305"/>
      <c r="AI305"/>
      <c r="AJ305"/>
      <c r="AK305"/>
      <c r="AL305"/>
      <c r="AM305" s="8"/>
      <c r="AN305" s="8"/>
      <c r="AP305" s="8"/>
      <c r="AR305" s="87"/>
      <c r="AV305" s="8"/>
    </row>
    <row r="306" spans="1:48" s="3" customFormat="1" x14ac:dyDescent="0.2">
      <c r="A306" s="68"/>
      <c r="E306" s="8"/>
      <c r="F306" s="8"/>
      <c r="G306" s="8"/>
      <c r="H306" s="8"/>
      <c r="I306" s="8"/>
      <c r="J306" s="8"/>
      <c r="K306" s="8"/>
      <c r="L306" s="8"/>
      <c r="O306" s="8"/>
      <c r="R306" s="65"/>
      <c r="V306"/>
      <c r="W306"/>
      <c r="X306"/>
      <c r="Y306"/>
      <c r="Z306"/>
      <c r="AA306"/>
      <c r="AB306"/>
      <c r="AC306"/>
      <c r="AD306"/>
      <c r="AE306"/>
      <c r="AF306"/>
      <c r="AG306"/>
      <c r="AH306"/>
      <c r="AI306"/>
      <c r="AJ306"/>
      <c r="AK306"/>
      <c r="AL306"/>
      <c r="AM306" s="8"/>
      <c r="AN306" s="8"/>
      <c r="AP306" s="8"/>
      <c r="AR306" s="87"/>
      <c r="AV306" s="8"/>
    </row>
    <row r="307" spans="1:48" s="3" customFormat="1" x14ac:dyDescent="0.2">
      <c r="A307" s="68"/>
      <c r="E307" s="8"/>
      <c r="F307" s="8"/>
      <c r="G307" s="8"/>
      <c r="H307" s="8"/>
      <c r="I307" s="8"/>
      <c r="J307" s="8"/>
      <c r="K307" s="8"/>
      <c r="L307" s="8"/>
      <c r="N307" s="8"/>
      <c r="O307" s="8"/>
      <c r="P307" s="8"/>
      <c r="R307" s="65"/>
      <c r="V307"/>
      <c r="W307"/>
      <c r="X307"/>
      <c r="Y307"/>
      <c r="Z307"/>
      <c r="AA307"/>
      <c r="AB307"/>
      <c r="AC307"/>
      <c r="AD307"/>
      <c r="AE307"/>
      <c r="AF307"/>
      <c r="AG307"/>
      <c r="AH307"/>
      <c r="AI307"/>
      <c r="AJ307"/>
      <c r="AK307"/>
      <c r="AL307"/>
      <c r="AM307" s="8"/>
      <c r="AN307" s="8"/>
      <c r="AP307" s="8"/>
      <c r="AR307" s="87"/>
      <c r="AV307" s="8"/>
    </row>
    <row r="308" spans="1:48" s="3" customFormat="1" x14ac:dyDescent="0.2">
      <c r="A308" s="68"/>
      <c r="E308" s="8"/>
      <c r="F308" s="8"/>
      <c r="G308" s="8"/>
      <c r="H308" s="8"/>
      <c r="I308" s="8"/>
      <c r="J308" s="8"/>
      <c r="K308" s="8"/>
      <c r="L308" s="8"/>
      <c r="N308" s="8"/>
      <c r="O308" s="8"/>
      <c r="P308" s="8"/>
      <c r="R308" s="65"/>
      <c r="V308"/>
      <c r="W308"/>
      <c r="X308"/>
      <c r="Y308"/>
      <c r="Z308"/>
      <c r="AA308"/>
      <c r="AB308"/>
      <c r="AC308"/>
      <c r="AD308"/>
      <c r="AE308"/>
      <c r="AF308"/>
      <c r="AG308"/>
      <c r="AH308"/>
      <c r="AI308"/>
      <c r="AJ308"/>
      <c r="AK308"/>
      <c r="AL308"/>
      <c r="AM308" s="8"/>
      <c r="AN308" s="8"/>
      <c r="AP308" s="8"/>
      <c r="AR308" s="87"/>
      <c r="AV308" s="8"/>
    </row>
    <row r="309" spans="1:48" s="3" customFormat="1" x14ac:dyDescent="0.2">
      <c r="A309" s="68"/>
      <c r="E309" s="8"/>
      <c r="F309" s="8"/>
      <c r="G309" s="8"/>
      <c r="H309" s="8"/>
      <c r="I309" s="8"/>
      <c r="J309" s="8"/>
      <c r="K309" s="8"/>
      <c r="L309" s="8"/>
      <c r="N309" s="8"/>
      <c r="O309" s="8"/>
      <c r="P309" s="8"/>
      <c r="R309" s="65"/>
      <c r="V309"/>
      <c r="W309"/>
      <c r="X309"/>
      <c r="Y309"/>
      <c r="Z309"/>
      <c r="AA309"/>
      <c r="AB309"/>
      <c r="AC309"/>
      <c r="AD309"/>
      <c r="AE309"/>
      <c r="AF309"/>
      <c r="AG309"/>
      <c r="AH309"/>
      <c r="AI309"/>
      <c r="AJ309"/>
      <c r="AK309"/>
      <c r="AL309"/>
      <c r="AM309" s="8"/>
      <c r="AN309" s="8"/>
      <c r="AP309" s="8"/>
      <c r="AR309" s="87"/>
      <c r="AV309" s="8"/>
    </row>
    <row r="310" spans="1:48" s="3" customFormat="1" x14ac:dyDescent="0.2">
      <c r="A310" s="68"/>
      <c r="E310" s="8"/>
      <c r="F310" s="8"/>
      <c r="G310" s="8"/>
      <c r="H310" s="8"/>
      <c r="I310" s="8"/>
      <c r="J310" s="8"/>
      <c r="K310" s="8"/>
      <c r="L310" s="8"/>
      <c r="N310" s="8"/>
      <c r="O310" s="8"/>
      <c r="P310" s="8"/>
      <c r="R310" s="65"/>
      <c r="V310"/>
      <c r="W310"/>
      <c r="X310"/>
      <c r="Y310"/>
      <c r="Z310"/>
      <c r="AA310"/>
      <c r="AB310"/>
      <c r="AC310"/>
      <c r="AD310"/>
      <c r="AE310"/>
      <c r="AF310"/>
      <c r="AG310"/>
      <c r="AH310"/>
      <c r="AI310"/>
      <c r="AJ310"/>
      <c r="AK310"/>
      <c r="AL310"/>
      <c r="AM310" s="8"/>
      <c r="AN310" s="8"/>
      <c r="AP310" s="8"/>
      <c r="AR310" s="87"/>
      <c r="AV310" s="8"/>
    </row>
    <row r="311" spans="1:48" s="3" customFormat="1" x14ac:dyDescent="0.2">
      <c r="A311" s="68"/>
      <c r="E311" s="8"/>
      <c r="F311" s="8"/>
      <c r="G311" s="8"/>
      <c r="H311" s="8"/>
      <c r="I311" s="8"/>
      <c r="J311" s="8"/>
      <c r="K311" s="8"/>
      <c r="L311" s="8"/>
      <c r="N311" s="8"/>
      <c r="O311" s="8"/>
      <c r="P311" s="8"/>
      <c r="R311" s="65"/>
      <c r="V311"/>
      <c r="W311"/>
      <c r="X311"/>
      <c r="Y311"/>
      <c r="Z311"/>
      <c r="AA311"/>
      <c r="AB311"/>
      <c r="AC311"/>
      <c r="AD311"/>
      <c r="AE311"/>
      <c r="AF311"/>
      <c r="AG311"/>
      <c r="AH311"/>
      <c r="AI311"/>
      <c r="AJ311"/>
      <c r="AK311"/>
      <c r="AL311"/>
      <c r="AM311" s="8"/>
      <c r="AN311" s="8"/>
      <c r="AP311" s="8"/>
      <c r="AR311" s="87"/>
      <c r="AV311" s="8"/>
    </row>
    <row r="312" spans="1:48" s="3" customFormat="1" x14ac:dyDescent="0.2">
      <c r="A312" s="68"/>
      <c r="E312" s="8"/>
      <c r="F312" s="8"/>
      <c r="G312" s="8"/>
      <c r="H312" s="8"/>
      <c r="I312" s="8"/>
      <c r="J312" s="8"/>
      <c r="K312" s="8"/>
      <c r="L312" s="8"/>
      <c r="N312" s="8"/>
      <c r="O312" s="8"/>
      <c r="P312" s="8"/>
      <c r="R312" s="65"/>
      <c r="V312"/>
      <c r="W312"/>
      <c r="X312"/>
      <c r="Y312"/>
      <c r="Z312"/>
      <c r="AA312"/>
      <c r="AB312"/>
      <c r="AC312"/>
      <c r="AD312"/>
      <c r="AE312"/>
      <c r="AF312"/>
      <c r="AG312"/>
      <c r="AH312"/>
      <c r="AI312"/>
      <c r="AJ312"/>
      <c r="AK312"/>
      <c r="AL312"/>
      <c r="AM312" s="8"/>
      <c r="AN312" s="8"/>
      <c r="AP312" s="8"/>
      <c r="AR312" s="87"/>
      <c r="AV312" s="8"/>
    </row>
    <row r="313" spans="1:48" s="3" customFormat="1" x14ac:dyDescent="0.2">
      <c r="A313" s="68"/>
      <c r="E313" s="8"/>
      <c r="F313" s="8"/>
      <c r="G313" s="8"/>
      <c r="H313" s="8"/>
      <c r="I313" s="8"/>
      <c r="J313" s="8"/>
      <c r="K313" s="8"/>
      <c r="L313" s="8"/>
      <c r="N313" s="8"/>
      <c r="O313" s="8"/>
      <c r="P313" s="8"/>
      <c r="R313" s="65"/>
      <c r="V313"/>
      <c r="W313"/>
      <c r="X313"/>
      <c r="Y313"/>
      <c r="Z313"/>
      <c r="AA313"/>
      <c r="AB313"/>
      <c r="AC313"/>
      <c r="AD313"/>
      <c r="AE313"/>
      <c r="AF313"/>
      <c r="AG313"/>
      <c r="AH313"/>
      <c r="AI313"/>
      <c r="AJ313"/>
      <c r="AK313"/>
      <c r="AL313"/>
      <c r="AM313" s="8"/>
      <c r="AN313" s="8"/>
      <c r="AP313" s="8"/>
      <c r="AR313" s="87"/>
      <c r="AV313" s="8"/>
    </row>
    <row r="314" spans="1:48" s="3" customFormat="1" x14ac:dyDescent="0.2">
      <c r="A314" s="68"/>
      <c r="E314" s="8"/>
      <c r="F314" s="8"/>
      <c r="G314" s="8"/>
      <c r="H314" s="8"/>
      <c r="I314" s="8"/>
      <c r="J314" s="8"/>
      <c r="K314" s="8"/>
      <c r="L314" s="8"/>
      <c r="N314" s="8"/>
      <c r="O314" s="8"/>
      <c r="P314" s="8"/>
      <c r="R314" s="65"/>
      <c r="V314"/>
      <c r="W314"/>
      <c r="X314"/>
      <c r="Y314"/>
      <c r="Z314"/>
      <c r="AA314"/>
      <c r="AB314"/>
      <c r="AC314"/>
      <c r="AD314"/>
      <c r="AE314"/>
      <c r="AF314"/>
      <c r="AG314"/>
      <c r="AH314"/>
      <c r="AI314"/>
      <c r="AJ314"/>
      <c r="AK314"/>
      <c r="AL314"/>
      <c r="AM314" s="8"/>
      <c r="AN314" s="8"/>
      <c r="AP314" s="8"/>
      <c r="AR314" s="87"/>
      <c r="AV314" s="8"/>
    </row>
    <row r="315" spans="1:48" s="3" customFormat="1" x14ac:dyDescent="0.2">
      <c r="A315" s="68"/>
      <c r="E315" s="8"/>
      <c r="F315" s="8"/>
      <c r="G315" s="8"/>
      <c r="H315" s="8"/>
      <c r="I315" s="8"/>
      <c r="J315" s="8"/>
      <c r="K315" s="8"/>
      <c r="L315" s="8"/>
      <c r="N315" s="8"/>
      <c r="O315" s="8"/>
      <c r="P315" s="8"/>
      <c r="R315" s="65"/>
      <c r="V315"/>
      <c r="W315"/>
      <c r="X315"/>
      <c r="Y315"/>
      <c r="Z315"/>
      <c r="AA315"/>
      <c r="AB315"/>
      <c r="AC315"/>
      <c r="AD315"/>
      <c r="AE315"/>
      <c r="AF315"/>
      <c r="AG315"/>
      <c r="AH315"/>
      <c r="AI315"/>
      <c r="AJ315"/>
      <c r="AK315"/>
      <c r="AL315"/>
      <c r="AM315" s="8"/>
      <c r="AN315" s="8"/>
      <c r="AP315" s="8"/>
      <c r="AR315" s="87"/>
      <c r="AV315" s="8"/>
    </row>
    <row r="316" spans="1:48" s="3" customFormat="1" x14ac:dyDescent="0.2">
      <c r="A316" s="68"/>
      <c r="E316" s="8"/>
      <c r="F316" s="8"/>
      <c r="G316" s="8"/>
      <c r="H316" s="8"/>
      <c r="I316" s="8"/>
      <c r="J316" s="8"/>
      <c r="K316" s="8"/>
      <c r="L316" s="8"/>
      <c r="N316" s="8"/>
      <c r="O316" s="8"/>
      <c r="P316" s="8"/>
      <c r="R316" s="65"/>
      <c r="V316"/>
      <c r="W316"/>
      <c r="X316"/>
      <c r="Y316"/>
      <c r="Z316"/>
      <c r="AA316"/>
      <c r="AB316"/>
      <c r="AC316"/>
      <c r="AD316"/>
      <c r="AE316"/>
      <c r="AF316"/>
      <c r="AG316"/>
      <c r="AH316"/>
      <c r="AI316"/>
      <c r="AJ316"/>
      <c r="AK316"/>
      <c r="AL316"/>
      <c r="AM316" s="8"/>
      <c r="AN316" s="8"/>
      <c r="AP316" s="8"/>
      <c r="AR316" s="87"/>
      <c r="AV316" s="8"/>
    </row>
    <row r="317" spans="1:48" s="3" customFormat="1" x14ac:dyDescent="0.2">
      <c r="A317" s="68"/>
      <c r="E317" s="8"/>
      <c r="F317" s="8"/>
      <c r="G317" s="8"/>
      <c r="H317" s="8"/>
      <c r="I317" s="8"/>
      <c r="J317" s="8"/>
      <c r="K317" s="8"/>
      <c r="L317" s="8"/>
      <c r="N317" s="8"/>
      <c r="O317" s="8"/>
      <c r="P317" s="8"/>
      <c r="R317" s="65"/>
      <c r="V317"/>
      <c r="W317"/>
      <c r="X317"/>
      <c r="Y317"/>
      <c r="Z317"/>
      <c r="AA317"/>
      <c r="AB317"/>
      <c r="AC317"/>
      <c r="AD317"/>
      <c r="AE317"/>
      <c r="AF317"/>
      <c r="AG317"/>
      <c r="AH317"/>
      <c r="AI317"/>
      <c r="AJ317"/>
      <c r="AK317"/>
      <c r="AL317"/>
      <c r="AM317" s="8"/>
      <c r="AN317" s="8"/>
      <c r="AP317" s="8"/>
      <c r="AR317" s="87"/>
      <c r="AV317" s="8"/>
    </row>
    <row r="318" spans="1:48" s="3" customFormat="1" x14ac:dyDescent="0.2">
      <c r="A318" s="68"/>
      <c r="E318" s="8"/>
      <c r="F318" s="8"/>
      <c r="G318" s="8"/>
      <c r="H318" s="8"/>
      <c r="I318" s="8"/>
      <c r="J318" s="8"/>
      <c r="K318" s="8"/>
      <c r="L318" s="8"/>
      <c r="N318" s="8"/>
      <c r="O318" s="8"/>
      <c r="P318" s="8"/>
      <c r="R318" s="65"/>
      <c r="V318"/>
      <c r="W318"/>
      <c r="X318"/>
      <c r="Y318"/>
      <c r="Z318"/>
      <c r="AA318"/>
      <c r="AB318"/>
      <c r="AC318"/>
      <c r="AD318"/>
      <c r="AE318"/>
      <c r="AF318"/>
      <c r="AG318"/>
      <c r="AH318"/>
      <c r="AI318"/>
      <c r="AJ318"/>
      <c r="AK318"/>
      <c r="AL318"/>
      <c r="AM318" s="8"/>
      <c r="AN318" s="8"/>
      <c r="AP318" s="8"/>
      <c r="AR318" s="87"/>
      <c r="AV318" s="8"/>
    </row>
    <row r="319" spans="1:48" s="3" customFormat="1" x14ac:dyDescent="0.2">
      <c r="A319" s="68"/>
      <c r="E319" s="8"/>
      <c r="F319" s="8"/>
      <c r="G319" s="8"/>
      <c r="H319" s="8"/>
      <c r="I319" s="8"/>
      <c r="J319" s="8"/>
      <c r="K319" s="8"/>
      <c r="L319" s="8"/>
      <c r="N319" s="8"/>
      <c r="O319" s="8"/>
      <c r="P319" s="8"/>
      <c r="R319" s="65"/>
      <c r="V319"/>
      <c r="W319"/>
      <c r="X319"/>
      <c r="Y319"/>
      <c r="Z319"/>
      <c r="AA319"/>
      <c r="AB319"/>
      <c r="AC319"/>
      <c r="AD319"/>
      <c r="AE319"/>
      <c r="AF319"/>
      <c r="AG319"/>
      <c r="AH319"/>
      <c r="AI319"/>
      <c r="AJ319"/>
      <c r="AK319"/>
      <c r="AL319"/>
      <c r="AM319" s="8"/>
      <c r="AN319" s="8"/>
      <c r="AP319" s="8"/>
      <c r="AR319" s="87"/>
      <c r="AV319" s="8"/>
    </row>
    <row r="320" spans="1:48" s="3" customFormat="1" x14ac:dyDescent="0.2">
      <c r="A320" s="68"/>
      <c r="E320" s="8"/>
      <c r="F320" s="8"/>
      <c r="G320" s="8"/>
      <c r="H320" s="8"/>
      <c r="I320" s="8"/>
      <c r="J320" s="8"/>
      <c r="K320" s="8"/>
      <c r="L320" s="8"/>
      <c r="N320" s="8"/>
      <c r="O320" s="8"/>
      <c r="P320" s="8"/>
      <c r="R320" s="65"/>
      <c r="V320"/>
      <c r="W320"/>
      <c r="X320"/>
      <c r="Y320"/>
      <c r="Z320"/>
      <c r="AA320"/>
      <c r="AB320"/>
      <c r="AC320"/>
      <c r="AD320"/>
      <c r="AE320"/>
      <c r="AF320"/>
      <c r="AG320"/>
      <c r="AH320"/>
      <c r="AI320"/>
      <c r="AJ320"/>
      <c r="AK320"/>
      <c r="AL320"/>
      <c r="AM320" s="8"/>
      <c r="AN320" s="8"/>
      <c r="AP320" s="8"/>
      <c r="AR320" s="87"/>
      <c r="AV320" s="8"/>
    </row>
    <row r="321" spans="1:48" s="3" customFormat="1" x14ac:dyDescent="0.2">
      <c r="A321" s="68"/>
      <c r="E321" s="8"/>
      <c r="F321" s="8"/>
      <c r="G321" s="8"/>
      <c r="H321" s="8"/>
      <c r="I321" s="8"/>
      <c r="J321" s="8"/>
      <c r="K321" s="8"/>
      <c r="L321" s="8"/>
      <c r="N321" s="8"/>
      <c r="O321" s="8"/>
      <c r="P321" s="8"/>
      <c r="R321" s="65"/>
      <c r="V321"/>
      <c r="W321"/>
      <c r="X321"/>
      <c r="Y321"/>
      <c r="Z321"/>
      <c r="AA321"/>
      <c r="AB321"/>
      <c r="AC321"/>
      <c r="AD321"/>
      <c r="AE321"/>
      <c r="AF321"/>
      <c r="AG321"/>
      <c r="AH321"/>
      <c r="AI321"/>
      <c r="AJ321"/>
      <c r="AK321"/>
      <c r="AL321"/>
      <c r="AM321" s="8"/>
      <c r="AN321" s="8"/>
      <c r="AP321" s="8"/>
      <c r="AR321" s="87"/>
      <c r="AV321" s="8"/>
    </row>
    <row r="322" spans="1:48" s="3" customFormat="1" x14ac:dyDescent="0.2">
      <c r="A322" s="68"/>
      <c r="E322" s="8"/>
      <c r="F322" s="8"/>
      <c r="G322" s="8"/>
      <c r="H322" s="8"/>
      <c r="I322" s="8"/>
      <c r="J322" s="8"/>
      <c r="K322" s="8"/>
      <c r="L322" s="8"/>
      <c r="N322" s="8"/>
      <c r="O322" s="8"/>
      <c r="P322" s="8"/>
      <c r="R322" s="65"/>
      <c r="V322"/>
      <c r="W322"/>
      <c r="X322"/>
      <c r="Y322"/>
      <c r="Z322"/>
      <c r="AA322"/>
      <c r="AB322"/>
      <c r="AC322"/>
      <c r="AD322"/>
      <c r="AE322"/>
      <c r="AF322"/>
      <c r="AG322"/>
      <c r="AH322"/>
      <c r="AI322"/>
      <c r="AJ322"/>
      <c r="AK322"/>
      <c r="AL322"/>
      <c r="AM322" s="8"/>
      <c r="AN322" s="8"/>
      <c r="AP322" s="8"/>
      <c r="AR322" s="87"/>
      <c r="AV322" s="8"/>
    </row>
    <row r="323" spans="1:48" s="3" customFormat="1" x14ac:dyDescent="0.2">
      <c r="A323" s="68"/>
      <c r="E323" s="8"/>
      <c r="F323" s="8"/>
      <c r="G323" s="8"/>
      <c r="H323" s="8"/>
      <c r="I323" s="8"/>
      <c r="J323" s="8"/>
      <c r="K323" s="8"/>
      <c r="L323" s="8"/>
      <c r="N323" s="8"/>
      <c r="O323" s="8"/>
      <c r="P323" s="8"/>
      <c r="R323" s="65"/>
      <c r="V323"/>
      <c r="W323"/>
      <c r="X323"/>
      <c r="Y323"/>
      <c r="Z323"/>
      <c r="AA323"/>
      <c r="AB323"/>
      <c r="AC323"/>
      <c r="AD323"/>
      <c r="AE323"/>
      <c r="AF323"/>
      <c r="AG323"/>
      <c r="AH323"/>
      <c r="AI323"/>
      <c r="AJ323"/>
      <c r="AK323"/>
      <c r="AL323"/>
      <c r="AM323" s="8"/>
      <c r="AN323" s="8"/>
      <c r="AP323" s="8"/>
      <c r="AR323" s="87"/>
      <c r="AV323" s="8"/>
    </row>
    <row r="324" spans="1:48" s="3" customFormat="1" x14ac:dyDescent="0.2">
      <c r="A324" s="68"/>
      <c r="E324" s="8"/>
      <c r="F324" s="8"/>
      <c r="G324" s="8"/>
      <c r="H324" s="8"/>
      <c r="I324" s="8"/>
      <c r="J324" s="8"/>
      <c r="K324" s="8"/>
      <c r="L324" s="8"/>
      <c r="N324" s="8"/>
      <c r="O324" s="8"/>
      <c r="P324" s="8"/>
      <c r="R324" s="65"/>
      <c r="V324"/>
      <c r="W324"/>
      <c r="X324"/>
      <c r="Y324"/>
      <c r="Z324"/>
      <c r="AA324"/>
      <c r="AB324"/>
      <c r="AC324"/>
      <c r="AD324"/>
      <c r="AE324"/>
      <c r="AF324"/>
      <c r="AG324"/>
      <c r="AH324"/>
      <c r="AI324"/>
      <c r="AJ324"/>
      <c r="AK324"/>
      <c r="AL324"/>
      <c r="AM324" s="8"/>
      <c r="AN324" s="8"/>
      <c r="AP324" s="8"/>
      <c r="AR324" s="87"/>
      <c r="AV324" s="8"/>
    </row>
    <row r="325" spans="1:48" s="3" customFormat="1" x14ac:dyDescent="0.2">
      <c r="A325" s="68"/>
      <c r="E325" s="8"/>
      <c r="F325" s="8"/>
      <c r="G325" s="8"/>
      <c r="H325" s="8"/>
      <c r="I325" s="8"/>
      <c r="J325" s="8"/>
      <c r="K325" s="8"/>
      <c r="L325" s="8"/>
      <c r="N325" s="8"/>
      <c r="O325" s="8"/>
      <c r="P325" s="8"/>
      <c r="R325" s="65"/>
      <c r="V325"/>
      <c r="W325"/>
      <c r="X325"/>
      <c r="Y325"/>
      <c r="Z325"/>
      <c r="AA325"/>
      <c r="AB325"/>
      <c r="AC325"/>
      <c r="AD325"/>
      <c r="AE325"/>
      <c r="AF325"/>
      <c r="AG325"/>
      <c r="AH325"/>
      <c r="AI325"/>
      <c r="AJ325"/>
      <c r="AK325"/>
      <c r="AL325"/>
      <c r="AM325" s="8"/>
      <c r="AN325" s="8"/>
      <c r="AP325" s="8"/>
      <c r="AR325" s="87"/>
      <c r="AV325" s="8"/>
    </row>
    <row r="326" spans="1:48" s="3" customFormat="1" x14ac:dyDescent="0.2">
      <c r="A326" s="68"/>
      <c r="E326" s="8"/>
      <c r="F326" s="8"/>
      <c r="G326" s="8"/>
      <c r="H326" s="8"/>
      <c r="I326" s="8"/>
      <c r="J326" s="8"/>
      <c r="K326" s="8"/>
      <c r="L326" s="8"/>
      <c r="N326" s="8"/>
      <c r="O326" s="8"/>
      <c r="P326" s="8"/>
      <c r="R326" s="65"/>
      <c r="V326"/>
      <c r="W326"/>
      <c r="X326"/>
      <c r="Y326"/>
      <c r="Z326"/>
      <c r="AA326"/>
      <c r="AB326"/>
      <c r="AC326"/>
      <c r="AD326"/>
      <c r="AE326"/>
      <c r="AF326"/>
      <c r="AG326"/>
      <c r="AH326"/>
      <c r="AI326"/>
      <c r="AJ326"/>
      <c r="AK326"/>
      <c r="AL326"/>
      <c r="AM326" s="8"/>
      <c r="AN326" s="8"/>
      <c r="AP326" s="8"/>
      <c r="AR326" s="87"/>
      <c r="AV326" s="8"/>
    </row>
    <row r="327" spans="1:48" s="3" customFormat="1" x14ac:dyDescent="0.2">
      <c r="A327" s="68"/>
      <c r="E327" s="8"/>
      <c r="F327" s="8"/>
      <c r="G327" s="8"/>
      <c r="H327" s="8"/>
      <c r="I327" s="8"/>
      <c r="J327" s="8"/>
      <c r="K327" s="8"/>
      <c r="L327" s="8"/>
      <c r="N327" s="8"/>
      <c r="O327" s="8"/>
      <c r="P327" s="8"/>
      <c r="R327" s="65"/>
      <c r="V327"/>
      <c r="W327"/>
      <c r="X327"/>
      <c r="Y327"/>
      <c r="Z327"/>
      <c r="AA327"/>
      <c r="AB327"/>
      <c r="AC327"/>
      <c r="AD327"/>
      <c r="AE327"/>
      <c r="AF327"/>
      <c r="AG327"/>
      <c r="AH327"/>
      <c r="AI327"/>
      <c r="AJ327"/>
      <c r="AK327"/>
      <c r="AL327"/>
      <c r="AM327" s="8"/>
      <c r="AN327" s="8"/>
      <c r="AP327" s="8"/>
      <c r="AR327" s="87"/>
      <c r="AV327" s="8"/>
    </row>
    <row r="328" spans="1:48" s="3" customFormat="1" x14ac:dyDescent="0.2">
      <c r="A328" s="68"/>
      <c r="E328" s="8"/>
      <c r="F328" s="8"/>
      <c r="G328" s="8"/>
      <c r="H328" s="8"/>
      <c r="I328" s="8"/>
      <c r="J328" s="8"/>
      <c r="K328" s="8"/>
      <c r="L328" s="8"/>
      <c r="N328" s="8"/>
      <c r="O328" s="8"/>
      <c r="P328" s="8"/>
      <c r="R328" s="65"/>
      <c r="V328"/>
      <c r="W328"/>
      <c r="X328"/>
      <c r="Y328"/>
      <c r="Z328"/>
      <c r="AA328"/>
      <c r="AB328"/>
      <c r="AC328"/>
      <c r="AD328"/>
      <c r="AE328"/>
      <c r="AF328"/>
      <c r="AG328"/>
      <c r="AH328"/>
      <c r="AI328"/>
      <c r="AJ328"/>
      <c r="AK328"/>
      <c r="AL328"/>
      <c r="AM328" s="8"/>
      <c r="AN328" s="8"/>
      <c r="AP328" s="8"/>
      <c r="AR328" s="87"/>
      <c r="AV328" s="8"/>
    </row>
    <row r="329" spans="1:48" s="3" customFormat="1" x14ac:dyDescent="0.2">
      <c r="A329" s="68"/>
      <c r="E329" s="8"/>
      <c r="F329" s="8"/>
      <c r="G329" s="8"/>
      <c r="H329" s="8"/>
      <c r="I329" s="8"/>
      <c r="J329" s="8"/>
      <c r="K329" s="8"/>
      <c r="L329" s="8"/>
      <c r="N329" s="8"/>
      <c r="O329" s="8"/>
      <c r="P329" s="8"/>
      <c r="R329" s="65"/>
      <c r="V329"/>
      <c r="W329"/>
      <c r="X329"/>
      <c r="Y329"/>
      <c r="Z329"/>
      <c r="AA329"/>
      <c r="AB329"/>
      <c r="AC329"/>
      <c r="AD329"/>
      <c r="AE329"/>
      <c r="AF329"/>
      <c r="AG329"/>
      <c r="AH329"/>
      <c r="AI329"/>
      <c r="AJ329"/>
      <c r="AK329"/>
      <c r="AL329"/>
      <c r="AM329" s="8"/>
      <c r="AN329" s="8"/>
      <c r="AP329" s="8"/>
      <c r="AR329" s="87"/>
      <c r="AV329" s="8"/>
    </row>
    <row r="330" spans="1:48" s="3" customFormat="1" x14ac:dyDescent="0.2">
      <c r="A330" s="68"/>
      <c r="E330" s="8"/>
      <c r="F330" s="8"/>
      <c r="G330" s="8"/>
      <c r="H330" s="8"/>
      <c r="I330" s="8"/>
      <c r="J330" s="8"/>
      <c r="K330" s="8"/>
      <c r="L330" s="8"/>
      <c r="N330" s="8"/>
      <c r="O330" s="8"/>
      <c r="P330" s="8"/>
      <c r="R330" s="65"/>
      <c r="V330"/>
      <c r="W330"/>
      <c r="X330"/>
      <c r="Y330"/>
      <c r="Z330"/>
      <c r="AA330"/>
      <c r="AB330"/>
      <c r="AC330"/>
      <c r="AD330"/>
      <c r="AE330"/>
      <c r="AF330"/>
      <c r="AG330"/>
      <c r="AH330"/>
      <c r="AI330"/>
      <c r="AJ330"/>
      <c r="AK330"/>
      <c r="AL330"/>
      <c r="AM330" s="8"/>
      <c r="AN330" s="8"/>
      <c r="AP330" s="8"/>
      <c r="AR330" s="87"/>
      <c r="AV330" s="8"/>
    </row>
    <row r="331" spans="1:48" s="3" customFormat="1" x14ac:dyDescent="0.2">
      <c r="A331" s="68"/>
      <c r="E331" s="8"/>
      <c r="F331" s="8"/>
      <c r="G331" s="8"/>
      <c r="H331" s="8"/>
      <c r="I331" s="8"/>
      <c r="J331" s="8"/>
      <c r="K331" s="8"/>
      <c r="L331" s="8"/>
      <c r="N331" s="8"/>
      <c r="O331" s="8"/>
      <c r="P331" s="8"/>
      <c r="R331" s="65"/>
      <c r="V331"/>
      <c r="W331"/>
      <c r="X331"/>
      <c r="Y331"/>
      <c r="Z331"/>
      <c r="AA331"/>
      <c r="AB331"/>
      <c r="AC331"/>
      <c r="AD331"/>
      <c r="AE331"/>
      <c r="AF331"/>
      <c r="AG331"/>
      <c r="AH331"/>
      <c r="AI331"/>
      <c r="AJ331"/>
      <c r="AK331"/>
      <c r="AL331"/>
      <c r="AM331" s="8"/>
      <c r="AN331" s="8"/>
      <c r="AP331" s="8"/>
      <c r="AR331" s="87"/>
      <c r="AV331" s="8"/>
    </row>
    <row r="332" spans="1:48" s="3" customFormat="1" x14ac:dyDescent="0.2">
      <c r="A332" s="68"/>
      <c r="E332" s="8"/>
      <c r="F332" s="8"/>
      <c r="G332" s="8"/>
      <c r="H332" s="8"/>
      <c r="I332" s="8"/>
      <c r="J332" s="8"/>
      <c r="K332" s="8"/>
      <c r="L332" s="8"/>
      <c r="N332" s="8"/>
      <c r="O332" s="8"/>
      <c r="P332" s="8"/>
      <c r="R332" s="65"/>
      <c r="V332"/>
      <c r="W332"/>
      <c r="X332"/>
      <c r="Y332"/>
      <c r="Z332"/>
      <c r="AA332"/>
      <c r="AB332"/>
      <c r="AC332"/>
      <c r="AD332"/>
      <c r="AE332"/>
      <c r="AF332"/>
      <c r="AG332"/>
      <c r="AH332"/>
      <c r="AI332"/>
      <c r="AJ332"/>
      <c r="AK332"/>
      <c r="AL332"/>
      <c r="AM332" s="8"/>
      <c r="AN332" s="8"/>
      <c r="AP332" s="8"/>
      <c r="AR332" s="87"/>
      <c r="AV332" s="8"/>
    </row>
    <row r="333" spans="1:48" s="3" customFormat="1" x14ac:dyDescent="0.2">
      <c r="A333" s="68"/>
      <c r="E333" s="8"/>
      <c r="F333" s="8"/>
      <c r="G333" s="8"/>
      <c r="H333" s="8"/>
      <c r="I333" s="8"/>
      <c r="J333" s="8"/>
      <c r="K333" s="8"/>
      <c r="L333" s="8"/>
      <c r="N333" s="8"/>
      <c r="O333" s="8"/>
      <c r="P333" s="8"/>
      <c r="R333" s="65"/>
      <c r="V333"/>
      <c r="W333"/>
      <c r="X333"/>
      <c r="Y333"/>
      <c r="Z333"/>
      <c r="AA333"/>
      <c r="AB333"/>
      <c r="AC333"/>
      <c r="AD333"/>
      <c r="AE333"/>
      <c r="AF333"/>
      <c r="AG333"/>
      <c r="AH333"/>
      <c r="AI333"/>
      <c r="AJ333"/>
      <c r="AK333"/>
      <c r="AL333"/>
      <c r="AM333" s="8"/>
      <c r="AN333" s="8"/>
      <c r="AP333" s="8"/>
      <c r="AR333" s="87"/>
      <c r="AV333" s="8"/>
    </row>
    <row r="334" spans="1:48" s="3" customFormat="1" x14ac:dyDescent="0.2">
      <c r="A334" s="68"/>
      <c r="E334" s="8"/>
      <c r="F334" s="8"/>
      <c r="G334" s="8"/>
      <c r="H334" s="8"/>
      <c r="I334" s="8"/>
      <c r="J334" s="8"/>
      <c r="K334" s="8"/>
      <c r="L334" s="8"/>
      <c r="N334" s="8"/>
      <c r="O334" s="8"/>
      <c r="P334" s="8"/>
      <c r="R334" s="65"/>
      <c r="V334"/>
      <c r="W334"/>
      <c r="X334"/>
      <c r="Y334"/>
      <c r="Z334"/>
      <c r="AA334"/>
      <c r="AB334"/>
      <c r="AC334"/>
      <c r="AD334"/>
      <c r="AE334"/>
      <c r="AF334"/>
      <c r="AG334"/>
      <c r="AH334"/>
      <c r="AI334"/>
      <c r="AJ334"/>
      <c r="AK334"/>
      <c r="AL334"/>
      <c r="AM334" s="8"/>
      <c r="AN334" s="8"/>
      <c r="AP334" s="8"/>
      <c r="AR334" s="87"/>
      <c r="AV334" s="8"/>
    </row>
    <row r="335" spans="1:48" s="3" customFormat="1" x14ac:dyDescent="0.2">
      <c r="A335" s="68"/>
      <c r="E335" s="8"/>
      <c r="F335" s="8"/>
      <c r="G335" s="8"/>
      <c r="H335" s="8"/>
      <c r="I335" s="8"/>
      <c r="J335" s="8"/>
      <c r="K335" s="8"/>
      <c r="L335" s="8"/>
      <c r="N335" s="8"/>
      <c r="O335" s="8"/>
      <c r="P335" s="8"/>
      <c r="R335" s="65"/>
      <c r="V335"/>
      <c r="W335"/>
      <c r="X335"/>
      <c r="Y335"/>
      <c r="Z335"/>
      <c r="AA335"/>
      <c r="AB335"/>
      <c r="AC335"/>
      <c r="AD335"/>
      <c r="AE335"/>
      <c r="AF335"/>
      <c r="AG335"/>
      <c r="AH335"/>
      <c r="AI335"/>
      <c r="AJ335"/>
      <c r="AK335"/>
      <c r="AL335"/>
      <c r="AM335" s="8"/>
      <c r="AN335" s="8"/>
      <c r="AP335" s="8"/>
      <c r="AR335" s="87"/>
      <c r="AV335" s="8"/>
    </row>
    <row r="336" spans="1:48" s="3" customFormat="1" x14ac:dyDescent="0.2">
      <c r="A336" s="68"/>
      <c r="E336" s="8"/>
      <c r="F336" s="8"/>
      <c r="G336" s="8"/>
      <c r="H336" s="8"/>
      <c r="I336" s="8"/>
      <c r="J336" s="8"/>
      <c r="K336" s="8"/>
      <c r="L336" s="8"/>
      <c r="N336" s="8"/>
      <c r="O336" s="8"/>
      <c r="P336" s="8"/>
      <c r="R336" s="65"/>
      <c r="V336"/>
      <c r="W336"/>
      <c r="X336"/>
      <c r="Y336"/>
      <c r="Z336"/>
      <c r="AA336"/>
      <c r="AB336"/>
      <c r="AC336"/>
      <c r="AD336"/>
      <c r="AE336"/>
      <c r="AF336"/>
      <c r="AG336"/>
      <c r="AH336"/>
      <c r="AI336"/>
      <c r="AJ336"/>
      <c r="AK336"/>
      <c r="AL336"/>
      <c r="AM336" s="8"/>
      <c r="AN336" s="8"/>
      <c r="AP336" s="8"/>
      <c r="AR336" s="87"/>
      <c r="AV336" s="8"/>
    </row>
    <row r="337" spans="1:48" s="3" customFormat="1" x14ac:dyDescent="0.2">
      <c r="A337" s="68"/>
      <c r="E337" s="8"/>
      <c r="F337" s="8"/>
      <c r="G337" s="8"/>
      <c r="H337" s="8"/>
      <c r="I337" s="8"/>
      <c r="J337" s="8"/>
      <c r="K337" s="8"/>
      <c r="L337" s="8"/>
      <c r="N337" s="8"/>
      <c r="O337" s="8"/>
      <c r="P337" s="8"/>
      <c r="R337" s="65"/>
      <c r="V337"/>
      <c r="W337"/>
      <c r="X337"/>
      <c r="Y337"/>
      <c r="Z337"/>
      <c r="AA337"/>
      <c r="AB337"/>
      <c r="AC337"/>
      <c r="AD337"/>
      <c r="AE337"/>
      <c r="AF337"/>
      <c r="AG337"/>
      <c r="AH337"/>
      <c r="AI337"/>
      <c r="AJ337"/>
      <c r="AK337"/>
      <c r="AL337"/>
      <c r="AM337" s="8"/>
      <c r="AN337" s="8"/>
      <c r="AP337" s="8"/>
      <c r="AR337" s="87"/>
      <c r="AV337" s="8"/>
    </row>
    <row r="338" spans="1:48" s="3" customFormat="1" x14ac:dyDescent="0.2">
      <c r="A338" s="68"/>
      <c r="E338" s="8"/>
      <c r="F338" s="8"/>
      <c r="G338" s="8"/>
      <c r="H338" s="8"/>
      <c r="I338" s="8"/>
      <c r="J338" s="8"/>
      <c r="K338" s="8"/>
      <c r="L338" s="8"/>
      <c r="N338" s="8"/>
      <c r="O338" s="8"/>
      <c r="P338" s="8"/>
      <c r="R338" s="65"/>
      <c r="V338"/>
      <c r="W338"/>
      <c r="X338"/>
      <c r="Y338"/>
      <c r="Z338"/>
      <c r="AA338"/>
      <c r="AB338"/>
      <c r="AC338"/>
      <c r="AD338"/>
      <c r="AE338"/>
      <c r="AF338"/>
      <c r="AG338"/>
      <c r="AH338"/>
      <c r="AI338"/>
      <c r="AJ338"/>
      <c r="AK338"/>
      <c r="AL338"/>
      <c r="AM338" s="8"/>
      <c r="AN338" s="8"/>
      <c r="AP338" s="8"/>
      <c r="AR338" s="87"/>
      <c r="AV338" s="8"/>
    </row>
    <row r="339" spans="1:48" s="3" customFormat="1" x14ac:dyDescent="0.2">
      <c r="A339" s="68"/>
      <c r="E339" s="8"/>
      <c r="F339" s="8"/>
      <c r="G339" s="8"/>
      <c r="H339" s="8"/>
      <c r="I339" s="8"/>
      <c r="J339" s="8"/>
      <c r="K339" s="8"/>
      <c r="L339" s="8"/>
      <c r="N339" s="8"/>
      <c r="O339" s="8"/>
      <c r="P339" s="8"/>
      <c r="R339" s="65"/>
      <c r="V339"/>
      <c r="W339"/>
      <c r="X339"/>
      <c r="Y339"/>
      <c r="Z339"/>
      <c r="AA339"/>
      <c r="AB339"/>
      <c r="AC339"/>
      <c r="AD339"/>
      <c r="AE339"/>
      <c r="AF339"/>
      <c r="AG339"/>
      <c r="AH339"/>
      <c r="AI339"/>
      <c r="AJ339"/>
      <c r="AK339"/>
      <c r="AL339"/>
      <c r="AM339" s="8"/>
      <c r="AN339" s="8"/>
      <c r="AP339" s="8"/>
      <c r="AR339" s="87"/>
      <c r="AV339" s="8"/>
    </row>
    <row r="340" spans="1:48" s="3" customFormat="1" x14ac:dyDescent="0.2">
      <c r="A340" s="68"/>
      <c r="E340" s="8"/>
      <c r="F340" s="8"/>
      <c r="G340" s="8"/>
      <c r="H340" s="8"/>
      <c r="I340" s="8"/>
      <c r="J340" s="8"/>
      <c r="K340" s="8"/>
      <c r="L340" s="8"/>
      <c r="N340" s="8"/>
      <c r="O340" s="8"/>
      <c r="P340" s="8"/>
      <c r="R340" s="65"/>
      <c r="V340"/>
      <c r="W340"/>
      <c r="X340"/>
      <c r="Y340"/>
      <c r="Z340"/>
      <c r="AA340"/>
      <c r="AB340"/>
      <c r="AC340"/>
      <c r="AD340"/>
      <c r="AE340"/>
      <c r="AF340"/>
      <c r="AG340"/>
      <c r="AH340"/>
      <c r="AI340"/>
      <c r="AJ340"/>
      <c r="AK340"/>
      <c r="AL340"/>
      <c r="AM340" s="8"/>
      <c r="AN340" s="8"/>
      <c r="AP340" s="8"/>
      <c r="AR340" s="87"/>
      <c r="AV340" s="8"/>
    </row>
    <row r="341" spans="1:48" s="3" customFormat="1" x14ac:dyDescent="0.2">
      <c r="A341" s="68"/>
      <c r="E341" s="8"/>
      <c r="F341" s="8"/>
      <c r="G341" s="8"/>
      <c r="H341" s="8"/>
      <c r="I341" s="8"/>
      <c r="J341" s="8"/>
      <c r="K341" s="8"/>
      <c r="L341" s="8"/>
      <c r="N341" s="8"/>
      <c r="O341" s="8"/>
      <c r="P341" s="8"/>
      <c r="R341" s="65"/>
      <c r="V341"/>
      <c r="W341"/>
      <c r="X341"/>
      <c r="Y341"/>
      <c r="Z341"/>
      <c r="AA341"/>
      <c r="AB341"/>
      <c r="AC341"/>
      <c r="AD341"/>
      <c r="AE341"/>
      <c r="AF341"/>
      <c r="AG341"/>
      <c r="AH341"/>
      <c r="AI341"/>
      <c r="AJ341"/>
      <c r="AK341"/>
      <c r="AL341"/>
      <c r="AM341" s="8"/>
      <c r="AN341" s="8"/>
      <c r="AP341" s="8"/>
      <c r="AR341" s="87"/>
      <c r="AV341" s="8"/>
    </row>
    <row r="342" spans="1:48" s="3" customFormat="1" x14ac:dyDescent="0.2">
      <c r="A342" s="68"/>
      <c r="E342" s="8"/>
      <c r="F342" s="8"/>
      <c r="G342" s="8"/>
      <c r="H342" s="8"/>
      <c r="I342" s="8"/>
      <c r="J342" s="8"/>
      <c r="K342" s="8"/>
      <c r="L342" s="8"/>
      <c r="N342" s="8"/>
      <c r="O342" s="8"/>
      <c r="P342" s="8"/>
      <c r="R342" s="65"/>
      <c r="V342"/>
      <c r="W342"/>
      <c r="X342"/>
      <c r="Y342"/>
      <c r="Z342"/>
      <c r="AA342"/>
      <c r="AB342"/>
      <c r="AC342"/>
      <c r="AD342"/>
      <c r="AE342"/>
      <c r="AF342"/>
      <c r="AG342"/>
      <c r="AH342"/>
      <c r="AI342"/>
      <c r="AJ342"/>
      <c r="AK342"/>
      <c r="AL342"/>
      <c r="AM342" s="8"/>
      <c r="AN342" s="8"/>
      <c r="AP342" s="8"/>
      <c r="AR342" s="87"/>
      <c r="AV342" s="8"/>
    </row>
    <row r="343" spans="1:48" s="3" customFormat="1" x14ac:dyDescent="0.2">
      <c r="A343" s="68"/>
      <c r="E343" s="8"/>
      <c r="F343" s="8"/>
      <c r="G343" s="8"/>
      <c r="H343" s="8"/>
      <c r="I343" s="8"/>
      <c r="J343" s="8"/>
      <c r="K343" s="8"/>
      <c r="L343" s="8"/>
      <c r="N343" s="8"/>
      <c r="O343" s="8"/>
      <c r="P343" s="8"/>
      <c r="R343" s="65"/>
      <c r="V343"/>
      <c r="W343"/>
      <c r="X343"/>
      <c r="Y343"/>
      <c r="Z343"/>
      <c r="AA343"/>
      <c r="AB343"/>
      <c r="AC343"/>
      <c r="AD343"/>
      <c r="AE343"/>
      <c r="AF343"/>
      <c r="AG343"/>
      <c r="AH343"/>
      <c r="AI343"/>
      <c r="AJ343"/>
      <c r="AK343"/>
      <c r="AL343"/>
      <c r="AM343" s="8"/>
      <c r="AN343" s="8"/>
      <c r="AP343" s="8"/>
      <c r="AR343" s="87"/>
      <c r="AV343" s="8"/>
    </row>
    <row r="344" spans="1:48" s="3" customFormat="1" x14ac:dyDescent="0.2">
      <c r="A344" s="68"/>
      <c r="E344" s="8"/>
      <c r="F344" s="8"/>
      <c r="G344" s="8"/>
      <c r="H344" s="8"/>
      <c r="I344" s="8"/>
      <c r="J344" s="8"/>
      <c r="K344" s="8"/>
      <c r="L344" s="8"/>
      <c r="N344" s="8"/>
      <c r="O344" s="8"/>
      <c r="P344" s="8"/>
      <c r="R344" s="65"/>
      <c r="V344"/>
      <c r="W344"/>
      <c r="X344"/>
      <c r="Y344"/>
      <c r="Z344"/>
      <c r="AA344"/>
      <c r="AB344"/>
      <c r="AC344"/>
      <c r="AD344"/>
      <c r="AE344"/>
      <c r="AF344"/>
      <c r="AG344"/>
      <c r="AH344"/>
      <c r="AI344"/>
      <c r="AJ344"/>
      <c r="AK344"/>
      <c r="AL344"/>
      <c r="AM344" s="8"/>
      <c r="AN344" s="8"/>
      <c r="AP344" s="8"/>
      <c r="AR344" s="87"/>
      <c r="AV344" s="8"/>
    </row>
    <row r="345" spans="1:48" s="3" customFormat="1" x14ac:dyDescent="0.2">
      <c r="A345" s="68"/>
      <c r="E345" s="8"/>
      <c r="F345" s="8"/>
      <c r="G345" s="8"/>
      <c r="H345" s="8"/>
      <c r="I345" s="8"/>
      <c r="J345" s="8"/>
      <c r="K345" s="8"/>
      <c r="L345" s="8"/>
      <c r="N345" s="8"/>
      <c r="O345" s="8"/>
      <c r="P345" s="8"/>
      <c r="R345" s="65"/>
      <c r="V345"/>
      <c r="W345"/>
      <c r="X345"/>
      <c r="Y345"/>
      <c r="Z345"/>
      <c r="AA345"/>
      <c r="AB345"/>
      <c r="AC345"/>
      <c r="AD345"/>
      <c r="AE345"/>
      <c r="AF345"/>
      <c r="AG345"/>
      <c r="AH345"/>
      <c r="AI345"/>
      <c r="AJ345"/>
      <c r="AK345"/>
      <c r="AL345"/>
      <c r="AM345" s="8"/>
      <c r="AN345" s="8"/>
      <c r="AP345" s="8"/>
      <c r="AR345" s="87"/>
      <c r="AV345" s="8"/>
    </row>
    <row r="346" spans="1:48" s="3" customFormat="1" x14ac:dyDescent="0.2">
      <c r="A346" s="68"/>
      <c r="E346" s="8"/>
      <c r="F346" s="8"/>
      <c r="G346" s="8"/>
      <c r="H346" s="8"/>
      <c r="I346" s="8"/>
      <c r="J346" s="8"/>
      <c r="K346" s="8"/>
      <c r="L346" s="8"/>
      <c r="N346" s="8"/>
      <c r="O346" s="8"/>
      <c r="P346" s="8"/>
      <c r="R346" s="65"/>
      <c r="V346"/>
      <c r="W346"/>
      <c r="X346"/>
      <c r="Y346"/>
      <c r="Z346"/>
      <c r="AA346"/>
      <c r="AB346"/>
      <c r="AC346"/>
      <c r="AD346"/>
      <c r="AE346"/>
      <c r="AF346"/>
      <c r="AG346"/>
      <c r="AH346"/>
      <c r="AI346"/>
      <c r="AJ346"/>
      <c r="AK346"/>
      <c r="AL346"/>
      <c r="AM346" s="8"/>
      <c r="AN346" s="8"/>
      <c r="AP346" s="8"/>
      <c r="AR346" s="87"/>
      <c r="AV346" s="8"/>
    </row>
    <row r="347" spans="1:48" s="3" customFormat="1" x14ac:dyDescent="0.2">
      <c r="A347" s="68"/>
      <c r="E347" s="8"/>
      <c r="F347" s="8"/>
      <c r="G347" s="8"/>
      <c r="H347" s="8"/>
      <c r="I347" s="8"/>
      <c r="J347" s="8"/>
      <c r="K347" s="8"/>
      <c r="L347" s="8"/>
      <c r="N347" s="8"/>
      <c r="O347" s="8"/>
      <c r="P347" s="8"/>
      <c r="R347" s="65"/>
      <c r="V347"/>
      <c r="W347"/>
      <c r="X347"/>
      <c r="Y347"/>
      <c r="Z347"/>
      <c r="AA347"/>
      <c r="AB347"/>
      <c r="AC347"/>
      <c r="AD347"/>
      <c r="AE347"/>
      <c r="AF347"/>
      <c r="AG347"/>
      <c r="AH347"/>
      <c r="AI347"/>
      <c r="AJ347"/>
      <c r="AK347"/>
      <c r="AL347"/>
      <c r="AM347" s="8"/>
      <c r="AN347" s="8"/>
      <c r="AP347" s="8"/>
      <c r="AR347" s="87"/>
      <c r="AV347" s="8"/>
    </row>
    <row r="348" spans="1:48" s="3" customFormat="1" x14ac:dyDescent="0.2">
      <c r="A348" s="68"/>
      <c r="E348" s="8"/>
      <c r="F348" s="8"/>
      <c r="G348" s="8"/>
      <c r="H348" s="8"/>
      <c r="I348" s="8"/>
      <c r="J348" s="8"/>
      <c r="K348" s="8"/>
      <c r="L348" s="8"/>
      <c r="N348" s="8"/>
      <c r="O348" s="8"/>
      <c r="P348" s="8"/>
      <c r="R348" s="65"/>
      <c r="V348"/>
      <c r="W348"/>
      <c r="X348"/>
      <c r="Y348"/>
      <c r="Z348"/>
      <c r="AA348"/>
      <c r="AB348"/>
      <c r="AC348"/>
      <c r="AD348"/>
      <c r="AE348"/>
      <c r="AF348"/>
      <c r="AG348"/>
      <c r="AH348"/>
      <c r="AI348"/>
      <c r="AJ348"/>
      <c r="AK348"/>
      <c r="AL348"/>
      <c r="AM348" s="8"/>
      <c r="AN348" s="8"/>
      <c r="AP348" s="8"/>
      <c r="AR348" s="87"/>
      <c r="AV348" s="8"/>
    </row>
    <row r="349" spans="1:48" s="3" customFormat="1" x14ac:dyDescent="0.2">
      <c r="A349" s="68"/>
      <c r="E349" s="8"/>
      <c r="F349" s="8"/>
      <c r="G349" s="8"/>
      <c r="H349" s="8"/>
      <c r="I349" s="8"/>
      <c r="J349" s="8"/>
      <c r="K349" s="8"/>
      <c r="L349" s="8"/>
      <c r="N349" s="8"/>
      <c r="O349" s="8"/>
      <c r="P349" s="8"/>
      <c r="R349" s="65"/>
      <c r="V349"/>
      <c r="W349"/>
      <c r="X349"/>
      <c r="Y349"/>
      <c r="Z349"/>
      <c r="AA349"/>
      <c r="AB349"/>
      <c r="AC349"/>
      <c r="AD349"/>
      <c r="AE349"/>
      <c r="AF349"/>
      <c r="AG349"/>
      <c r="AH349"/>
      <c r="AI349"/>
      <c r="AJ349"/>
      <c r="AK349"/>
      <c r="AL349"/>
      <c r="AM349" s="8"/>
      <c r="AN349" s="8"/>
      <c r="AP349" s="8"/>
      <c r="AR349" s="87"/>
      <c r="AV349" s="8"/>
    </row>
    <row r="350" spans="1:48" s="3" customFormat="1" x14ac:dyDescent="0.2">
      <c r="A350" s="68"/>
      <c r="E350" s="8"/>
      <c r="F350" s="8"/>
      <c r="G350" s="8"/>
      <c r="H350" s="8"/>
      <c r="I350" s="8"/>
      <c r="J350" s="8"/>
      <c r="K350" s="8"/>
      <c r="L350" s="8"/>
      <c r="N350" s="8"/>
      <c r="O350" s="8"/>
      <c r="P350" s="8"/>
      <c r="R350" s="65"/>
      <c r="V350"/>
      <c r="W350"/>
      <c r="X350"/>
      <c r="Y350"/>
      <c r="Z350"/>
      <c r="AA350"/>
      <c r="AB350"/>
      <c r="AC350"/>
      <c r="AD350"/>
      <c r="AE350"/>
      <c r="AF350"/>
      <c r="AG350"/>
      <c r="AH350"/>
      <c r="AI350"/>
      <c r="AJ350"/>
      <c r="AK350"/>
      <c r="AL350"/>
      <c r="AM350" s="8"/>
      <c r="AN350" s="8"/>
      <c r="AP350" s="8"/>
      <c r="AR350" s="87"/>
      <c r="AV350" s="8"/>
    </row>
    <row r="351" spans="1:48" s="3" customFormat="1" x14ac:dyDescent="0.2">
      <c r="A351" s="68"/>
      <c r="E351" s="8"/>
      <c r="F351" s="8"/>
      <c r="G351" s="8"/>
      <c r="H351" s="8"/>
      <c r="I351" s="8"/>
      <c r="J351" s="8"/>
      <c r="K351" s="8"/>
      <c r="L351" s="8"/>
      <c r="N351" s="8"/>
      <c r="O351" s="8"/>
      <c r="P351" s="8"/>
      <c r="R351" s="65"/>
      <c r="V351"/>
      <c r="W351"/>
      <c r="X351"/>
      <c r="Y351"/>
      <c r="Z351"/>
      <c r="AA351"/>
      <c r="AB351"/>
      <c r="AC351"/>
      <c r="AD351"/>
      <c r="AE351"/>
      <c r="AF351"/>
      <c r="AG351"/>
      <c r="AH351"/>
      <c r="AI351"/>
      <c r="AJ351"/>
      <c r="AK351"/>
      <c r="AL351"/>
      <c r="AM351" s="8"/>
      <c r="AN351" s="8"/>
      <c r="AP351" s="8"/>
      <c r="AR351" s="87"/>
      <c r="AV351" s="8"/>
    </row>
    <row r="352" spans="1:48" s="3" customFormat="1" x14ac:dyDescent="0.2">
      <c r="A352" s="68"/>
      <c r="E352" s="8"/>
      <c r="F352" s="8"/>
      <c r="G352" s="8"/>
      <c r="H352" s="8"/>
      <c r="I352" s="8"/>
      <c r="J352" s="8"/>
      <c r="K352" s="8"/>
      <c r="L352" s="8"/>
      <c r="N352" s="8"/>
      <c r="O352" s="8"/>
      <c r="P352" s="8"/>
      <c r="R352" s="65"/>
      <c r="V352"/>
      <c r="W352"/>
      <c r="X352"/>
      <c r="Y352"/>
      <c r="Z352"/>
      <c r="AA352"/>
      <c r="AB352"/>
      <c r="AC352"/>
      <c r="AD352"/>
      <c r="AE352"/>
      <c r="AF352"/>
      <c r="AG352"/>
      <c r="AH352"/>
      <c r="AI352"/>
      <c r="AJ352"/>
      <c r="AK352"/>
      <c r="AL352"/>
      <c r="AM352" s="8"/>
      <c r="AN352" s="8"/>
      <c r="AP352" s="8"/>
      <c r="AR352" s="87"/>
      <c r="AV352" s="8"/>
    </row>
    <row r="353" spans="1:48" s="3" customFormat="1" x14ac:dyDescent="0.2">
      <c r="A353" s="68"/>
      <c r="E353" s="8"/>
      <c r="F353" s="8"/>
      <c r="G353" s="8"/>
      <c r="H353" s="8"/>
      <c r="I353" s="8"/>
      <c r="J353" s="8"/>
      <c r="K353" s="8"/>
      <c r="L353" s="8"/>
      <c r="N353" s="8"/>
      <c r="O353" s="8"/>
      <c r="P353" s="8"/>
      <c r="R353" s="65"/>
      <c r="V353"/>
      <c r="W353"/>
      <c r="X353"/>
      <c r="Y353"/>
      <c r="Z353"/>
      <c r="AA353"/>
      <c r="AB353"/>
      <c r="AC353"/>
      <c r="AD353"/>
      <c r="AE353"/>
      <c r="AF353"/>
      <c r="AG353"/>
      <c r="AH353"/>
      <c r="AI353"/>
      <c r="AJ353"/>
      <c r="AK353"/>
      <c r="AL353"/>
      <c r="AM353" s="8"/>
      <c r="AN353" s="8"/>
      <c r="AP353" s="8"/>
      <c r="AR353" s="87"/>
      <c r="AV353" s="8"/>
    </row>
    <row r="354" spans="1:48" s="3" customFormat="1" x14ac:dyDescent="0.2">
      <c r="A354" s="68"/>
      <c r="E354" s="8"/>
      <c r="F354" s="8"/>
      <c r="G354" s="8"/>
      <c r="H354" s="8"/>
      <c r="I354" s="8"/>
      <c r="J354" s="8"/>
      <c r="K354" s="8"/>
      <c r="L354" s="8"/>
      <c r="N354" s="8"/>
      <c r="O354" s="8"/>
      <c r="P354" s="8"/>
      <c r="R354" s="65"/>
      <c r="V354"/>
      <c r="W354"/>
      <c r="X354"/>
      <c r="Y354"/>
      <c r="Z354"/>
      <c r="AA354"/>
      <c r="AB354"/>
      <c r="AC354"/>
      <c r="AD354"/>
      <c r="AE354"/>
      <c r="AF354"/>
      <c r="AG354"/>
      <c r="AH354"/>
      <c r="AI354"/>
      <c r="AJ354"/>
      <c r="AK354"/>
      <c r="AL354"/>
      <c r="AM354" s="8"/>
      <c r="AN354" s="8"/>
      <c r="AP354" s="8"/>
      <c r="AR354" s="87"/>
      <c r="AV354" s="8"/>
    </row>
    <row r="355" spans="1:48" s="3" customFormat="1" x14ac:dyDescent="0.2">
      <c r="A355" s="68"/>
      <c r="E355" s="8"/>
      <c r="F355" s="8"/>
      <c r="G355" s="8"/>
      <c r="H355" s="8"/>
      <c r="I355" s="8"/>
      <c r="J355" s="8"/>
      <c r="K355" s="8"/>
      <c r="L355" s="8"/>
      <c r="N355" s="8"/>
      <c r="O355" s="8"/>
      <c r="P355" s="8"/>
      <c r="R355" s="65"/>
      <c r="V355"/>
      <c r="W355"/>
      <c r="X355"/>
      <c r="Y355"/>
      <c r="Z355"/>
      <c r="AA355"/>
      <c r="AB355"/>
      <c r="AC355"/>
      <c r="AD355"/>
      <c r="AE355"/>
      <c r="AF355"/>
      <c r="AG355"/>
      <c r="AH355"/>
      <c r="AI355"/>
      <c r="AJ355"/>
      <c r="AK355"/>
      <c r="AL355"/>
      <c r="AM355" s="8"/>
      <c r="AN355" s="8"/>
      <c r="AP355" s="8"/>
      <c r="AR355" s="87"/>
      <c r="AV355" s="8"/>
    </row>
    <row r="356" spans="1:48" s="3" customFormat="1" x14ac:dyDescent="0.2">
      <c r="A356" s="68"/>
      <c r="E356" s="8"/>
      <c r="F356" s="8"/>
      <c r="G356" s="8"/>
      <c r="H356" s="8"/>
      <c r="I356" s="8"/>
      <c r="J356" s="8"/>
      <c r="K356" s="8"/>
      <c r="L356" s="8"/>
      <c r="N356" s="8"/>
      <c r="O356" s="8"/>
      <c r="P356" s="8"/>
      <c r="R356" s="65"/>
      <c r="V356"/>
      <c r="W356"/>
      <c r="X356"/>
      <c r="Y356"/>
      <c r="Z356"/>
      <c r="AA356"/>
      <c r="AB356"/>
      <c r="AC356"/>
      <c r="AD356"/>
      <c r="AE356"/>
      <c r="AF356"/>
      <c r="AG356"/>
      <c r="AH356"/>
      <c r="AI356"/>
      <c r="AJ356"/>
      <c r="AK356"/>
      <c r="AL356"/>
      <c r="AM356" s="8"/>
      <c r="AN356" s="8"/>
      <c r="AP356" s="8"/>
      <c r="AR356" s="87"/>
      <c r="AV356" s="8"/>
    </row>
    <row r="357" spans="1:48" s="3" customFormat="1" x14ac:dyDescent="0.2">
      <c r="A357" s="68"/>
      <c r="E357" s="8"/>
      <c r="F357" s="8"/>
      <c r="G357" s="8"/>
      <c r="H357" s="8"/>
      <c r="I357" s="8"/>
      <c r="J357" s="8"/>
      <c r="K357" s="8"/>
      <c r="L357" s="8"/>
      <c r="N357" s="8"/>
      <c r="O357" s="8"/>
      <c r="P357" s="8"/>
      <c r="R357" s="65"/>
      <c r="V357"/>
      <c r="W357"/>
      <c r="X357"/>
      <c r="Y357"/>
      <c r="Z357"/>
      <c r="AA357"/>
      <c r="AB357"/>
      <c r="AC357"/>
      <c r="AD357"/>
      <c r="AE357"/>
      <c r="AF357"/>
      <c r="AG357"/>
      <c r="AH357"/>
      <c r="AI357"/>
      <c r="AJ357"/>
      <c r="AK357"/>
      <c r="AL357"/>
      <c r="AM357" s="8"/>
      <c r="AN357" s="8"/>
      <c r="AP357" s="8"/>
      <c r="AR357" s="87"/>
      <c r="AV357" s="8"/>
    </row>
    <row r="358" spans="1:48" s="3" customFormat="1" x14ac:dyDescent="0.2">
      <c r="A358" s="68"/>
      <c r="E358" s="8"/>
      <c r="F358" s="8"/>
      <c r="G358" s="8"/>
      <c r="H358" s="8"/>
      <c r="I358" s="8"/>
      <c r="J358" s="8"/>
      <c r="K358" s="8"/>
      <c r="L358" s="8"/>
      <c r="N358" s="8"/>
      <c r="O358" s="8"/>
      <c r="P358" s="8"/>
      <c r="R358" s="65"/>
      <c r="V358"/>
      <c r="W358"/>
      <c r="X358"/>
      <c r="Y358"/>
      <c r="Z358"/>
      <c r="AA358"/>
      <c r="AB358"/>
      <c r="AC358"/>
      <c r="AD358"/>
      <c r="AE358"/>
      <c r="AF358"/>
      <c r="AG358"/>
      <c r="AH358"/>
      <c r="AI358"/>
      <c r="AJ358"/>
      <c r="AK358"/>
      <c r="AL358"/>
      <c r="AM358" s="8"/>
      <c r="AN358" s="8"/>
      <c r="AP358" s="8"/>
      <c r="AR358" s="87"/>
      <c r="AV358" s="8"/>
    </row>
    <row r="359" spans="1:48" s="3" customFormat="1" x14ac:dyDescent="0.2">
      <c r="A359" s="68"/>
      <c r="E359" s="8"/>
      <c r="F359" s="8"/>
      <c r="G359" s="8"/>
      <c r="H359" s="8"/>
      <c r="I359" s="8"/>
      <c r="J359" s="8"/>
      <c r="K359" s="8"/>
      <c r="L359" s="8"/>
      <c r="N359" s="8"/>
      <c r="O359" s="8"/>
      <c r="P359" s="8"/>
      <c r="R359" s="65"/>
      <c r="V359"/>
      <c r="W359"/>
      <c r="X359"/>
      <c r="Y359"/>
      <c r="Z359"/>
      <c r="AA359"/>
      <c r="AB359"/>
      <c r="AC359"/>
      <c r="AD359"/>
      <c r="AE359"/>
      <c r="AF359"/>
      <c r="AG359"/>
      <c r="AH359"/>
      <c r="AI359"/>
      <c r="AJ359"/>
      <c r="AK359"/>
      <c r="AL359"/>
      <c r="AM359" s="8"/>
      <c r="AN359" s="8"/>
      <c r="AP359" s="8"/>
      <c r="AR359" s="87"/>
      <c r="AV359" s="8"/>
    </row>
    <row r="360" spans="1:48" s="3" customFormat="1" x14ac:dyDescent="0.2">
      <c r="A360" s="68"/>
      <c r="E360" s="8"/>
      <c r="F360" s="8"/>
      <c r="G360" s="8"/>
      <c r="H360" s="8"/>
      <c r="I360" s="8"/>
      <c r="J360" s="8"/>
      <c r="K360" s="8"/>
      <c r="L360" s="8"/>
      <c r="N360" s="8"/>
      <c r="O360" s="8"/>
      <c r="P360" s="8"/>
      <c r="R360" s="65"/>
      <c r="V360"/>
      <c r="W360"/>
      <c r="X360"/>
      <c r="Y360"/>
      <c r="Z360"/>
      <c r="AA360"/>
      <c r="AB360"/>
      <c r="AC360"/>
      <c r="AD360"/>
      <c r="AE360"/>
      <c r="AF360"/>
      <c r="AG360"/>
      <c r="AH360"/>
      <c r="AI360"/>
      <c r="AJ360"/>
      <c r="AK360"/>
      <c r="AL360"/>
      <c r="AM360" s="8"/>
      <c r="AN360" s="8"/>
      <c r="AP360" s="8"/>
      <c r="AR360" s="87"/>
      <c r="AV360" s="8"/>
    </row>
    <row r="361" spans="1:48" s="3" customFormat="1" x14ac:dyDescent="0.2">
      <c r="A361" s="68"/>
      <c r="E361" s="8"/>
      <c r="F361" s="8"/>
      <c r="G361" s="8"/>
      <c r="H361" s="8"/>
      <c r="I361" s="8"/>
      <c r="J361" s="8"/>
      <c r="K361" s="8"/>
      <c r="L361" s="8"/>
      <c r="N361" s="8"/>
      <c r="O361" s="8"/>
      <c r="P361" s="8"/>
      <c r="R361" s="65"/>
      <c r="V361"/>
      <c r="W361"/>
      <c r="X361"/>
      <c r="Y361"/>
      <c r="Z361"/>
      <c r="AA361"/>
      <c r="AB361"/>
      <c r="AC361"/>
      <c r="AD361"/>
      <c r="AE361"/>
      <c r="AF361"/>
      <c r="AG361"/>
      <c r="AH361"/>
      <c r="AI361"/>
      <c r="AJ361"/>
      <c r="AK361"/>
      <c r="AL361"/>
      <c r="AM361" s="8"/>
      <c r="AN361" s="8"/>
      <c r="AP361" s="8"/>
      <c r="AR361" s="87"/>
      <c r="AV361" s="8"/>
    </row>
    <row r="362" spans="1:48" s="3" customFormat="1" x14ac:dyDescent="0.2">
      <c r="A362" s="68"/>
      <c r="E362" s="8"/>
      <c r="F362" s="8"/>
      <c r="G362" s="8"/>
      <c r="H362" s="8"/>
      <c r="I362" s="8"/>
      <c r="J362" s="8"/>
      <c r="K362" s="8"/>
      <c r="L362" s="8"/>
      <c r="N362" s="8"/>
      <c r="O362" s="8"/>
      <c r="P362" s="8"/>
      <c r="R362" s="65"/>
      <c r="V362"/>
      <c r="W362"/>
      <c r="X362"/>
      <c r="Y362"/>
      <c r="Z362"/>
      <c r="AA362"/>
      <c r="AB362"/>
      <c r="AC362"/>
      <c r="AD362"/>
      <c r="AE362"/>
      <c r="AF362"/>
      <c r="AG362"/>
      <c r="AH362"/>
      <c r="AI362"/>
      <c r="AJ362"/>
      <c r="AK362"/>
      <c r="AL362"/>
      <c r="AM362" s="8"/>
      <c r="AN362" s="8"/>
      <c r="AP362" s="8"/>
      <c r="AR362" s="87"/>
      <c r="AV362" s="8"/>
    </row>
    <row r="363" spans="1:48" s="3" customFormat="1" x14ac:dyDescent="0.2">
      <c r="A363" s="68"/>
      <c r="E363" s="8"/>
      <c r="F363" s="8"/>
      <c r="G363" s="8"/>
      <c r="H363" s="8"/>
      <c r="I363" s="8"/>
      <c r="J363" s="8"/>
      <c r="K363" s="8"/>
      <c r="L363" s="8"/>
      <c r="N363" s="8"/>
      <c r="O363" s="8"/>
      <c r="P363" s="8"/>
      <c r="R363" s="65"/>
      <c r="V363"/>
      <c r="W363"/>
      <c r="X363"/>
      <c r="Y363"/>
      <c r="Z363"/>
      <c r="AA363"/>
      <c r="AB363"/>
      <c r="AC363"/>
      <c r="AD363"/>
      <c r="AE363"/>
      <c r="AF363"/>
      <c r="AG363"/>
      <c r="AH363"/>
      <c r="AI363"/>
      <c r="AJ363"/>
      <c r="AK363"/>
      <c r="AL363"/>
      <c r="AM363" s="8"/>
      <c r="AN363" s="8"/>
      <c r="AP363" s="8"/>
      <c r="AR363" s="87"/>
      <c r="AV363" s="8"/>
    </row>
    <row r="364" spans="1:48" s="3" customFormat="1" x14ac:dyDescent="0.2">
      <c r="A364" s="68"/>
      <c r="E364" s="8"/>
      <c r="F364" s="8"/>
      <c r="G364" s="8"/>
      <c r="H364" s="8"/>
      <c r="I364" s="8"/>
      <c r="J364" s="8"/>
      <c r="K364" s="8"/>
      <c r="L364" s="8"/>
      <c r="N364" s="8"/>
      <c r="O364" s="8"/>
      <c r="P364" s="8"/>
      <c r="R364" s="65"/>
      <c r="V364"/>
      <c r="W364"/>
      <c r="X364"/>
      <c r="Y364"/>
      <c r="Z364"/>
      <c r="AA364"/>
      <c r="AB364"/>
      <c r="AC364"/>
      <c r="AD364"/>
      <c r="AE364"/>
      <c r="AF364"/>
      <c r="AG364"/>
      <c r="AH364"/>
      <c r="AI364"/>
      <c r="AJ364"/>
      <c r="AK364"/>
      <c r="AL364"/>
      <c r="AM364" s="8"/>
      <c r="AN364" s="8"/>
      <c r="AP364" s="8"/>
      <c r="AR364" s="87"/>
      <c r="AV364" s="8"/>
    </row>
    <row r="365" spans="1:48" s="3" customFormat="1" x14ac:dyDescent="0.2">
      <c r="A365" s="68"/>
      <c r="E365" s="8"/>
      <c r="F365" s="8"/>
      <c r="G365" s="8"/>
      <c r="H365" s="8"/>
      <c r="I365" s="8"/>
      <c r="J365" s="8"/>
      <c r="K365" s="8"/>
      <c r="L365" s="8"/>
      <c r="N365" s="8"/>
      <c r="O365" s="8"/>
      <c r="P365" s="8"/>
      <c r="R365" s="65"/>
      <c r="V365"/>
      <c r="W365"/>
      <c r="X365"/>
      <c r="Y365"/>
      <c r="Z365"/>
      <c r="AA365"/>
      <c r="AB365"/>
      <c r="AC365"/>
      <c r="AD365"/>
      <c r="AE365"/>
      <c r="AF365"/>
      <c r="AG365"/>
      <c r="AH365"/>
      <c r="AI365"/>
      <c r="AJ365"/>
      <c r="AK365"/>
      <c r="AL365"/>
      <c r="AM365" s="8"/>
      <c r="AN365" s="8"/>
      <c r="AP365" s="8"/>
      <c r="AR365" s="87"/>
      <c r="AV365" s="8"/>
    </row>
    <row r="366" spans="1:48" s="3" customFormat="1" x14ac:dyDescent="0.2">
      <c r="A366" s="68"/>
      <c r="E366" s="8"/>
      <c r="F366" s="8"/>
      <c r="G366" s="8"/>
      <c r="H366" s="8"/>
      <c r="I366" s="8"/>
      <c r="J366" s="8"/>
      <c r="K366" s="8"/>
      <c r="L366" s="8"/>
      <c r="N366" s="8"/>
      <c r="O366" s="8"/>
      <c r="P366" s="8"/>
      <c r="R366" s="65"/>
      <c r="V366"/>
      <c r="W366"/>
      <c r="X366"/>
      <c r="Y366"/>
      <c r="Z366"/>
      <c r="AA366"/>
      <c r="AB366"/>
      <c r="AC366"/>
      <c r="AD366"/>
      <c r="AE366"/>
      <c r="AF366"/>
      <c r="AG366"/>
      <c r="AH366"/>
      <c r="AI366"/>
      <c r="AJ366"/>
      <c r="AK366"/>
      <c r="AL366"/>
      <c r="AM366" s="8"/>
      <c r="AN366" s="8"/>
      <c r="AP366" s="8"/>
      <c r="AR366" s="87"/>
      <c r="AV366" s="8"/>
    </row>
    <row r="367" spans="1:48" s="3" customFormat="1" x14ac:dyDescent="0.2">
      <c r="A367" s="68"/>
      <c r="E367" s="8"/>
      <c r="F367" s="8"/>
      <c r="G367" s="8"/>
      <c r="H367" s="8"/>
      <c r="I367" s="8"/>
      <c r="J367" s="8"/>
      <c r="K367" s="8"/>
      <c r="L367" s="8"/>
      <c r="N367" s="8"/>
      <c r="O367" s="8"/>
      <c r="P367" s="8"/>
      <c r="R367" s="65"/>
      <c r="V367"/>
      <c r="W367"/>
      <c r="X367"/>
      <c r="Y367"/>
      <c r="Z367"/>
      <c r="AA367"/>
      <c r="AB367"/>
      <c r="AC367"/>
      <c r="AD367"/>
      <c r="AE367"/>
      <c r="AF367"/>
      <c r="AG367"/>
      <c r="AH367"/>
      <c r="AI367"/>
      <c r="AJ367"/>
      <c r="AK367"/>
      <c r="AL367"/>
      <c r="AM367" s="8"/>
      <c r="AN367" s="8"/>
      <c r="AP367" s="8"/>
      <c r="AR367" s="87"/>
      <c r="AV367" s="8"/>
    </row>
    <row r="368" spans="1:48" s="3" customFormat="1" x14ac:dyDescent="0.2">
      <c r="A368" s="68"/>
      <c r="E368" s="8"/>
      <c r="F368" s="8"/>
      <c r="G368" s="8"/>
      <c r="H368" s="8"/>
      <c r="I368" s="8"/>
      <c r="J368" s="8"/>
      <c r="K368" s="8"/>
      <c r="L368" s="8"/>
      <c r="N368" s="8"/>
      <c r="O368" s="8"/>
      <c r="P368" s="8"/>
      <c r="R368" s="65"/>
      <c r="V368"/>
      <c r="W368"/>
      <c r="X368"/>
      <c r="Y368"/>
      <c r="Z368"/>
      <c r="AA368"/>
      <c r="AB368"/>
      <c r="AC368"/>
      <c r="AD368"/>
      <c r="AE368"/>
      <c r="AF368"/>
      <c r="AG368"/>
      <c r="AH368"/>
      <c r="AI368"/>
      <c r="AJ368"/>
      <c r="AK368"/>
      <c r="AL368"/>
      <c r="AM368" s="8"/>
      <c r="AN368" s="8"/>
      <c r="AP368" s="8"/>
      <c r="AR368" s="87"/>
      <c r="AV368" s="8"/>
    </row>
    <row r="369" spans="1:96" s="3" customFormat="1" x14ac:dyDescent="0.2">
      <c r="A369" s="68"/>
      <c r="E369" s="8"/>
      <c r="F369" s="8"/>
      <c r="G369" s="8"/>
      <c r="H369" s="8"/>
      <c r="I369" s="8"/>
      <c r="J369" s="8"/>
      <c r="K369" s="8"/>
      <c r="L369" s="8"/>
      <c r="N369" s="8"/>
      <c r="O369" s="8"/>
      <c r="P369" s="8"/>
      <c r="R369" s="65"/>
      <c r="V369"/>
      <c r="W369"/>
      <c r="X369"/>
      <c r="Y369"/>
      <c r="Z369"/>
      <c r="AA369"/>
      <c r="AB369"/>
      <c r="AC369"/>
      <c r="AD369"/>
      <c r="AE369"/>
      <c r="AF369"/>
      <c r="AG369"/>
      <c r="AH369"/>
      <c r="AI369"/>
      <c r="AJ369"/>
      <c r="AK369"/>
      <c r="AL369"/>
      <c r="AM369" s="8"/>
      <c r="AN369" s="8"/>
      <c r="AP369" s="8"/>
      <c r="AR369" s="87"/>
      <c r="AV369" s="8"/>
    </row>
    <row r="370" spans="1:96" s="3" customFormat="1" x14ac:dyDescent="0.2">
      <c r="A370" s="68"/>
      <c r="E370" s="8"/>
      <c r="F370" s="8"/>
      <c r="G370" s="8"/>
      <c r="H370" s="8"/>
      <c r="I370" s="8"/>
      <c r="J370" s="8"/>
      <c r="K370" s="8"/>
      <c r="L370" s="8"/>
      <c r="N370" s="8"/>
      <c r="O370" s="8"/>
      <c r="P370" s="8"/>
      <c r="R370" s="65"/>
      <c r="V370"/>
      <c r="W370"/>
      <c r="X370"/>
      <c r="Y370"/>
      <c r="Z370"/>
      <c r="AA370"/>
      <c r="AB370"/>
      <c r="AC370"/>
      <c r="AD370"/>
      <c r="AE370"/>
      <c r="AF370"/>
      <c r="AG370"/>
      <c r="AH370"/>
      <c r="AI370"/>
      <c r="AJ370"/>
      <c r="AK370"/>
      <c r="AL370"/>
      <c r="AM370" s="8"/>
      <c r="AN370" s="8"/>
      <c r="AP370" s="8"/>
      <c r="AR370" s="87"/>
      <c r="AV370" s="8"/>
    </row>
    <row r="371" spans="1:96" s="3" customFormat="1" x14ac:dyDescent="0.2">
      <c r="A371" s="68"/>
      <c r="E371" s="8"/>
      <c r="F371" s="8"/>
      <c r="G371" s="8"/>
      <c r="H371" s="8"/>
      <c r="I371" s="8"/>
      <c r="J371" s="8"/>
      <c r="K371" s="8"/>
      <c r="L371" s="8"/>
      <c r="N371" s="8"/>
      <c r="O371" s="8"/>
      <c r="P371" s="8"/>
      <c r="R371" s="65"/>
      <c r="V371"/>
      <c r="W371"/>
      <c r="X371"/>
      <c r="Y371"/>
      <c r="Z371"/>
      <c r="AA371"/>
      <c r="AB371"/>
      <c r="AC371"/>
      <c r="AD371"/>
      <c r="AE371"/>
      <c r="AF371"/>
      <c r="AG371"/>
      <c r="AH371"/>
      <c r="AI371"/>
      <c r="AJ371"/>
      <c r="AK371"/>
      <c r="AL371"/>
      <c r="AM371" s="8"/>
      <c r="AN371" s="8"/>
      <c r="AP371" s="8"/>
      <c r="AR371" s="87"/>
      <c r="AV371" s="8"/>
    </row>
    <row r="372" spans="1:96" s="3" customFormat="1" x14ac:dyDescent="0.2">
      <c r="A372" s="68"/>
      <c r="E372" s="8"/>
      <c r="F372" s="8"/>
      <c r="G372" s="8"/>
      <c r="H372" s="8"/>
      <c r="I372" s="8"/>
      <c r="J372" s="8"/>
      <c r="K372" s="8"/>
      <c r="L372" s="8"/>
      <c r="N372" s="8"/>
      <c r="O372" s="8"/>
      <c r="P372" s="8"/>
      <c r="R372" s="65"/>
      <c r="V372"/>
      <c r="W372"/>
      <c r="X372"/>
      <c r="Y372"/>
      <c r="Z372"/>
      <c r="AA372"/>
      <c r="AB372"/>
      <c r="AC372"/>
      <c r="AD372"/>
      <c r="AE372"/>
      <c r="AF372"/>
      <c r="AG372"/>
      <c r="AH372"/>
      <c r="AI372"/>
      <c r="AJ372"/>
      <c r="AK372"/>
      <c r="AL372"/>
      <c r="AM372" s="8"/>
      <c r="AN372" s="8"/>
      <c r="AP372" s="8"/>
      <c r="AR372" s="87"/>
      <c r="AV372" s="8"/>
    </row>
    <row r="373" spans="1:96" s="3" customFormat="1" x14ac:dyDescent="0.2">
      <c r="A373" s="68"/>
      <c r="E373" s="8"/>
      <c r="F373" s="8"/>
      <c r="G373" s="8"/>
      <c r="H373" s="8"/>
      <c r="I373" s="8"/>
      <c r="J373" s="8"/>
      <c r="K373" s="8"/>
      <c r="L373" s="8"/>
      <c r="N373" s="8"/>
      <c r="O373" s="8"/>
      <c r="P373" s="8"/>
      <c r="R373" s="65"/>
      <c r="V373"/>
      <c r="W373"/>
      <c r="X373"/>
      <c r="Y373"/>
      <c r="Z373"/>
      <c r="AA373"/>
      <c r="AB373"/>
      <c r="AC373"/>
      <c r="AD373"/>
      <c r="AE373"/>
      <c r="AF373"/>
      <c r="AG373"/>
      <c r="AH373"/>
      <c r="AI373"/>
      <c r="AJ373"/>
      <c r="AK373"/>
      <c r="AL373"/>
      <c r="AM373" s="8"/>
      <c r="AN373" s="8"/>
      <c r="AP373" s="8"/>
      <c r="AR373" s="87"/>
      <c r="AV373" s="8"/>
    </row>
    <row r="374" spans="1:96" s="3" customFormat="1" x14ac:dyDescent="0.2">
      <c r="A374" s="68"/>
      <c r="E374" s="8"/>
      <c r="F374" s="8"/>
      <c r="G374" s="8"/>
      <c r="H374" s="8"/>
      <c r="I374" s="8"/>
      <c r="J374" s="8"/>
      <c r="K374" s="8"/>
      <c r="L374" s="8"/>
      <c r="N374" s="8"/>
      <c r="O374" s="8"/>
      <c r="P374" s="8"/>
      <c r="R374" s="65"/>
      <c r="V374"/>
      <c r="W374"/>
      <c r="X374"/>
      <c r="Y374"/>
      <c r="Z374"/>
      <c r="AA374"/>
      <c r="AB374"/>
      <c r="AC374"/>
      <c r="AD374"/>
      <c r="AE374"/>
      <c r="AF374"/>
      <c r="AG374"/>
      <c r="AH374"/>
      <c r="AI374"/>
      <c r="AJ374"/>
      <c r="AK374"/>
      <c r="AL374"/>
      <c r="AM374" s="8"/>
      <c r="AN374" s="8"/>
      <c r="AP374" s="8"/>
      <c r="AR374" s="87"/>
      <c r="AV374" s="8"/>
    </row>
    <row r="375" spans="1:96" s="3" customFormat="1" x14ac:dyDescent="0.2">
      <c r="A375" s="68"/>
      <c r="E375" s="8"/>
      <c r="F375" s="8"/>
      <c r="G375" s="8"/>
      <c r="H375" s="8"/>
      <c r="I375" s="8"/>
      <c r="J375" s="8"/>
      <c r="K375" s="8"/>
      <c r="L375" s="8"/>
      <c r="N375" s="8"/>
      <c r="O375" s="8"/>
      <c r="P375" s="8"/>
      <c r="R375" s="65"/>
      <c r="V375"/>
      <c r="W375"/>
      <c r="X375"/>
      <c r="Y375"/>
      <c r="Z375"/>
      <c r="AA375"/>
      <c r="AB375"/>
      <c r="AC375"/>
      <c r="AD375"/>
      <c r="AE375"/>
      <c r="AF375"/>
      <c r="AG375"/>
      <c r="AH375"/>
      <c r="AI375"/>
      <c r="AJ375"/>
      <c r="AK375"/>
      <c r="AL375"/>
      <c r="AM375" s="8"/>
      <c r="AN375" s="8"/>
      <c r="AP375" s="8"/>
      <c r="AR375" s="87"/>
      <c r="AV375" s="8"/>
    </row>
    <row r="376" spans="1:96" s="3" customFormat="1" x14ac:dyDescent="0.2">
      <c r="A376" s="68"/>
      <c r="E376" s="8"/>
      <c r="F376" s="8"/>
      <c r="G376" s="8"/>
      <c r="H376" s="8"/>
      <c r="I376" s="8"/>
      <c r="J376" s="8"/>
      <c r="K376" s="8"/>
      <c r="L376" s="8"/>
      <c r="N376" s="8"/>
      <c r="O376" s="8"/>
      <c r="P376" s="8"/>
      <c r="R376" s="65"/>
      <c r="V376"/>
      <c r="W376"/>
      <c r="X376"/>
      <c r="Y376"/>
      <c r="Z376"/>
      <c r="AA376"/>
      <c r="AB376"/>
      <c r="AC376"/>
      <c r="AD376"/>
      <c r="AE376"/>
      <c r="AF376"/>
      <c r="AG376"/>
      <c r="AH376"/>
      <c r="AI376"/>
      <c r="AJ376"/>
      <c r="AK376"/>
      <c r="AL376"/>
      <c r="AM376" s="8"/>
      <c r="AN376" s="8"/>
      <c r="AP376" s="8"/>
      <c r="AR376" s="87"/>
      <c r="AV376" s="8"/>
    </row>
    <row r="377" spans="1:96" s="3" customFormat="1" x14ac:dyDescent="0.2">
      <c r="A377" s="68"/>
      <c r="E377" s="8"/>
      <c r="F377" s="8"/>
      <c r="G377" s="8"/>
      <c r="H377" s="8"/>
      <c r="I377" s="8"/>
      <c r="J377" s="8"/>
      <c r="K377" s="8"/>
      <c r="L377" s="8"/>
      <c r="N377" s="8"/>
      <c r="O377" s="8"/>
      <c r="P377" s="8"/>
      <c r="R377" s="65"/>
      <c r="V377"/>
      <c r="W377"/>
      <c r="X377"/>
      <c r="Y377"/>
      <c r="Z377"/>
      <c r="AA377"/>
      <c r="AB377"/>
      <c r="AC377"/>
      <c r="AD377"/>
      <c r="AE377"/>
      <c r="AF377"/>
      <c r="AG377"/>
      <c r="AH377"/>
      <c r="AI377"/>
      <c r="AJ377"/>
      <c r="AK377"/>
      <c r="AL377"/>
      <c r="AM377" s="8"/>
      <c r="AN377" s="8"/>
      <c r="AP377" s="8"/>
      <c r="AR377" s="87"/>
      <c r="AV377" s="8"/>
    </row>
    <row r="378" spans="1:96" s="3" customFormat="1" x14ac:dyDescent="0.2">
      <c r="A378" s="68"/>
      <c r="E378" s="8"/>
      <c r="F378" s="8"/>
      <c r="G378" s="8"/>
      <c r="H378" s="8"/>
      <c r="I378" s="8"/>
      <c r="J378" s="8"/>
      <c r="K378" s="8"/>
      <c r="L378" s="8"/>
      <c r="N378" s="8"/>
      <c r="O378" s="8"/>
      <c r="P378" s="8"/>
      <c r="R378" s="65"/>
      <c r="V378"/>
      <c r="W378"/>
      <c r="X378"/>
      <c r="Y378"/>
      <c r="Z378"/>
      <c r="AA378"/>
      <c r="AB378"/>
      <c r="AC378"/>
      <c r="AD378"/>
      <c r="AE378"/>
      <c r="AF378"/>
      <c r="AG378"/>
      <c r="AH378"/>
      <c r="AI378"/>
      <c r="AJ378"/>
      <c r="AK378"/>
      <c r="AL378"/>
      <c r="AM378" s="8"/>
      <c r="AN378" s="8"/>
      <c r="AP378" s="8"/>
      <c r="AR378" s="87"/>
      <c r="AV378" s="8"/>
    </row>
    <row r="379" spans="1:96" x14ac:dyDescent="0.2">
      <c r="B379" s="3"/>
      <c r="C379" s="3"/>
      <c r="D379" s="3"/>
      <c r="E379" s="8"/>
      <c r="F379" s="8"/>
      <c r="G379" s="8"/>
      <c r="H379" s="8"/>
      <c r="I379" s="8"/>
      <c r="J379" s="8"/>
      <c r="K379" s="8"/>
      <c r="L379" s="8"/>
      <c r="M379" s="3"/>
      <c r="N379" s="8"/>
      <c r="O379" s="8"/>
      <c r="P379" s="8"/>
      <c r="Q379" s="3"/>
      <c r="R379" s="65"/>
      <c r="S379" s="3"/>
      <c r="T379" s="3"/>
      <c r="U379" s="3"/>
      <c r="AM379" s="8"/>
      <c r="AN379" s="8"/>
      <c r="AO379" s="3"/>
      <c r="AP379" s="8"/>
      <c r="AQ379" s="3"/>
      <c r="AR379" s="87"/>
      <c r="AS379" s="3"/>
      <c r="AT379" s="3"/>
      <c r="AU379" s="3"/>
      <c r="AV379" s="8"/>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c r="CE379" s="3"/>
      <c r="CF379" s="3"/>
      <c r="CG379" s="3"/>
      <c r="CH379" s="3"/>
      <c r="CI379" s="3"/>
      <c r="CJ379" s="3"/>
      <c r="CK379" s="3"/>
      <c r="CL379" s="3"/>
      <c r="CM379" s="3"/>
      <c r="CN379" s="3"/>
      <c r="CO379" s="3"/>
      <c r="CP379" s="3"/>
      <c r="CQ379" s="3"/>
      <c r="CR379" s="3"/>
    </row>
    <row r="380" spans="1:96" x14ac:dyDescent="0.2">
      <c r="B380" s="3"/>
      <c r="C380" s="3"/>
      <c r="D380" s="3"/>
      <c r="E380" s="8"/>
      <c r="F380" s="8"/>
      <c r="G380" s="8"/>
      <c r="H380" s="8"/>
      <c r="I380" s="8"/>
      <c r="J380" s="8"/>
      <c r="K380" s="8"/>
      <c r="L380" s="8"/>
      <c r="M380" s="3"/>
      <c r="N380" s="8"/>
      <c r="O380" s="8"/>
      <c r="P380" s="8"/>
      <c r="Q380" s="3"/>
      <c r="R380" s="65"/>
      <c r="S380" s="3"/>
      <c r="T380" s="3"/>
      <c r="U380" s="3"/>
      <c r="AM380" s="8"/>
      <c r="AN380" s="8"/>
      <c r="AO380" s="3"/>
      <c r="AP380" s="8"/>
      <c r="AQ380" s="3"/>
      <c r="AR380" s="87"/>
      <c r="AS380" s="3"/>
      <c r="AT380" s="3"/>
      <c r="AU380" s="3"/>
      <c r="AV380" s="8"/>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c r="CE380" s="3"/>
      <c r="CF380" s="3"/>
      <c r="CG380" s="3"/>
      <c r="CH380" s="3"/>
      <c r="CI380" s="3"/>
      <c r="CJ380" s="3"/>
      <c r="CK380" s="3"/>
      <c r="CL380" s="3"/>
      <c r="CM380" s="3"/>
      <c r="CN380" s="3"/>
      <c r="CO380" s="3"/>
      <c r="CP380" s="3"/>
      <c r="CQ380" s="3"/>
      <c r="CR380" s="3"/>
    </row>
    <row r="381" spans="1:96" x14ac:dyDescent="0.2">
      <c r="B381" s="3"/>
      <c r="C381" s="3"/>
      <c r="D381" s="3"/>
      <c r="E381" s="8"/>
      <c r="F381" s="8"/>
      <c r="G381" s="8"/>
      <c r="H381" s="8"/>
      <c r="I381" s="8"/>
      <c r="J381" s="8"/>
      <c r="K381" s="8"/>
      <c r="L381" s="8"/>
      <c r="M381" s="3"/>
      <c r="N381" s="8"/>
      <c r="O381" s="8"/>
      <c r="P381" s="8"/>
      <c r="Q381" s="3"/>
      <c r="R381" s="65"/>
      <c r="S381" s="3"/>
      <c r="T381" s="3"/>
      <c r="U381" s="3"/>
      <c r="AM381" s="8"/>
      <c r="AN381" s="8"/>
      <c r="AO381" s="3"/>
      <c r="AP381" s="8"/>
      <c r="AQ381" s="3"/>
      <c r="AR381" s="87"/>
      <c r="AS381" s="3"/>
      <c r="AT381" s="3"/>
      <c r="AU381" s="3"/>
      <c r="AV381" s="8"/>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c r="CE381" s="3"/>
      <c r="CF381" s="3"/>
      <c r="CG381" s="3"/>
      <c r="CH381" s="3"/>
      <c r="CI381" s="3"/>
      <c r="CJ381" s="3"/>
      <c r="CK381" s="3"/>
      <c r="CL381" s="3"/>
      <c r="CM381" s="3"/>
      <c r="CN381" s="3"/>
      <c r="CO381" s="3"/>
      <c r="CP381" s="3"/>
      <c r="CQ381" s="3"/>
      <c r="CR381" s="3"/>
    </row>
    <row r="382" spans="1:96" x14ac:dyDescent="0.2">
      <c r="B382" s="3"/>
      <c r="C382" s="3"/>
      <c r="D382" s="3"/>
      <c r="E382" s="8"/>
      <c r="F382" s="8"/>
      <c r="G382" s="8"/>
      <c r="H382" s="8"/>
      <c r="I382" s="8"/>
      <c r="J382" s="8"/>
      <c r="K382" s="8"/>
      <c r="L382" s="8"/>
      <c r="M382" s="3"/>
      <c r="N382" s="8"/>
      <c r="O382" s="8"/>
      <c r="P382" s="8"/>
      <c r="Q382" s="3"/>
      <c r="R382" s="65"/>
      <c r="S382" s="3"/>
      <c r="T382" s="3"/>
      <c r="U382" s="3"/>
      <c r="AM382" s="8"/>
      <c r="AN382" s="8"/>
      <c r="AO382" s="3"/>
      <c r="AP382" s="8"/>
      <c r="AQ382" s="3"/>
      <c r="AR382" s="87"/>
      <c r="AS382" s="3"/>
      <c r="AT382" s="3"/>
      <c r="AU382" s="3"/>
      <c r="AV382" s="8"/>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c r="CE382" s="3"/>
      <c r="CF382" s="3"/>
      <c r="CG382" s="3"/>
      <c r="CH382" s="3"/>
      <c r="CI382" s="3"/>
      <c r="CJ382" s="3"/>
      <c r="CK382" s="3"/>
      <c r="CL382" s="3"/>
      <c r="CM382" s="3"/>
      <c r="CN382" s="3"/>
      <c r="CO382" s="3"/>
      <c r="CP382" s="3"/>
      <c r="CQ382" s="3"/>
      <c r="CR382" s="3"/>
    </row>
    <row r="383" spans="1:96" x14ac:dyDescent="0.2">
      <c r="B383" s="3"/>
      <c r="C383" s="3"/>
      <c r="D383" s="3"/>
      <c r="E383" s="8"/>
      <c r="F383" s="8"/>
      <c r="G383" s="8"/>
      <c r="H383" s="8"/>
      <c r="I383" s="8"/>
      <c r="J383" s="8"/>
      <c r="K383" s="8"/>
      <c r="L383" s="8"/>
      <c r="M383" s="3"/>
      <c r="N383" s="8"/>
      <c r="O383" s="8"/>
      <c r="P383" s="8"/>
      <c r="Q383" s="3"/>
      <c r="R383" s="65"/>
      <c r="S383" s="3"/>
      <c r="T383" s="3"/>
      <c r="U383" s="3"/>
      <c r="AM383" s="8"/>
      <c r="AN383" s="8"/>
      <c r="AO383" s="3"/>
      <c r="AP383" s="8"/>
      <c r="AQ383" s="3"/>
      <c r="AR383" s="87"/>
      <c r="AS383" s="3"/>
      <c r="AT383" s="3"/>
      <c r="AU383" s="3"/>
      <c r="AV383" s="8"/>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c r="CE383" s="3"/>
      <c r="CF383" s="3"/>
      <c r="CG383" s="3"/>
      <c r="CH383" s="3"/>
      <c r="CI383" s="3"/>
      <c r="CJ383" s="3"/>
      <c r="CK383" s="3"/>
      <c r="CL383" s="3"/>
      <c r="CM383" s="3"/>
      <c r="CN383" s="3"/>
      <c r="CO383" s="3"/>
      <c r="CP383" s="3"/>
      <c r="CQ383" s="3"/>
      <c r="CR383" s="3"/>
    </row>
    <row r="384" spans="1:96" x14ac:dyDescent="0.2">
      <c r="A384"/>
      <c r="B384" s="3"/>
      <c r="C384" s="3"/>
      <c r="D384" s="3"/>
      <c r="E384" s="8"/>
      <c r="F384" s="8"/>
      <c r="G384" s="8"/>
      <c r="H384" s="8"/>
      <c r="I384" s="8"/>
      <c r="J384" s="8"/>
      <c r="K384" s="8"/>
      <c r="L384" s="8"/>
      <c r="M384" s="3"/>
      <c r="N384" s="8"/>
      <c r="O384" s="8"/>
      <c r="P384" s="8"/>
      <c r="Q384" s="3"/>
      <c r="R384" s="65"/>
      <c r="S384" s="3"/>
      <c r="T384" s="3"/>
      <c r="U384" s="3"/>
      <c r="AM384" s="8"/>
      <c r="AN384" s="8"/>
      <c r="AO384" s="3"/>
      <c r="AP384" s="8"/>
      <c r="AQ384" s="3"/>
      <c r="AR384" s="87"/>
      <c r="AS384" s="3"/>
      <c r="AT384" s="3"/>
      <c r="AU384" s="3"/>
      <c r="AV384" s="8"/>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c r="CE384" s="3"/>
      <c r="CF384" s="3"/>
      <c r="CG384" s="3"/>
      <c r="CH384" s="3"/>
      <c r="CI384" s="3"/>
      <c r="CJ384" s="3"/>
      <c r="CK384" s="3"/>
      <c r="CL384" s="3"/>
      <c r="CM384" s="3"/>
      <c r="CN384" s="3"/>
      <c r="CO384" s="3"/>
      <c r="CP384" s="3"/>
      <c r="CQ384" s="3"/>
      <c r="CR384" s="3"/>
    </row>
    <row r="385" spans="1:96" x14ac:dyDescent="0.2">
      <c r="A385"/>
      <c r="B385" s="3"/>
      <c r="C385" s="3"/>
      <c r="D385" s="3"/>
      <c r="E385" s="8"/>
      <c r="F385" s="8"/>
      <c r="G385" s="8"/>
      <c r="H385" s="8"/>
      <c r="I385" s="8"/>
      <c r="J385" s="8"/>
      <c r="K385" s="8"/>
      <c r="L385" s="8"/>
      <c r="M385" s="3"/>
      <c r="N385" s="8"/>
      <c r="O385" s="8"/>
      <c r="P385" s="8"/>
      <c r="Q385" s="3"/>
      <c r="R385" s="65"/>
      <c r="S385" s="3"/>
      <c r="T385" s="3"/>
      <c r="U385" s="3"/>
      <c r="AM385" s="8"/>
      <c r="AN385" s="8"/>
      <c r="AO385" s="3"/>
      <c r="AP385" s="8"/>
      <c r="AQ385" s="3"/>
      <c r="AR385" s="87"/>
      <c r="AS385" s="3"/>
      <c r="AT385" s="3"/>
      <c r="AU385" s="3"/>
      <c r="AV385" s="8"/>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c r="CE385" s="3"/>
      <c r="CF385" s="3"/>
      <c r="CG385" s="3"/>
      <c r="CH385" s="3"/>
      <c r="CI385" s="3"/>
      <c r="CJ385" s="3"/>
      <c r="CK385" s="3"/>
      <c r="CL385" s="3"/>
      <c r="CM385" s="3"/>
      <c r="CN385" s="3"/>
      <c r="CO385" s="3"/>
      <c r="CP385" s="3"/>
      <c r="CQ385" s="3"/>
      <c r="CR385" s="3"/>
    </row>
    <row r="386" spans="1:96" x14ac:dyDescent="0.2">
      <c r="A386"/>
      <c r="B386" s="3"/>
      <c r="C386" s="3"/>
      <c r="D386" s="3"/>
      <c r="E386" s="8"/>
      <c r="F386" s="8"/>
      <c r="G386" s="8"/>
      <c r="H386" s="8"/>
      <c r="I386" s="8"/>
      <c r="J386" s="8"/>
      <c r="K386" s="8"/>
      <c r="L386" s="8"/>
      <c r="M386" s="3"/>
      <c r="N386" s="8"/>
      <c r="O386" s="8"/>
      <c r="P386" s="8"/>
      <c r="Q386" s="3"/>
      <c r="R386" s="65"/>
      <c r="S386" s="3"/>
      <c r="T386" s="3"/>
      <c r="U386" s="3"/>
      <c r="AM386" s="8"/>
      <c r="AN386" s="8"/>
      <c r="AO386" s="3"/>
      <c r="AP386" s="8"/>
      <c r="AQ386" s="3"/>
      <c r="AR386" s="87"/>
      <c r="AS386" s="3"/>
      <c r="AT386" s="3"/>
      <c r="AU386" s="3"/>
      <c r="AV386" s="8"/>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c r="CE386" s="3"/>
      <c r="CF386" s="3"/>
      <c r="CG386" s="3"/>
      <c r="CH386" s="3"/>
      <c r="CI386" s="3"/>
      <c r="CJ386" s="3"/>
      <c r="CK386" s="3"/>
      <c r="CL386" s="3"/>
      <c r="CM386" s="3"/>
      <c r="CN386" s="3"/>
      <c r="CO386" s="3"/>
      <c r="CP386" s="3"/>
      <c r="CQ386" s="3"/>
      <c r="CR386" s="3"/>
    </row>
    <row r="387" spans="1:96" x14ac:dyDescent="0.2">
      <c r="A387"/>
      <c r="B387" s="3"/>
      <c r="C387" s="3"/>
      <c r="D387" s="3"/>
      <c r="E387" s="8"/>
      <c r="F387" s="8"/>
      <c r="G387" s="8"/>
      <c r="H387" s="8"/>
      <c r="I387" s="8"/>
      <c r="J387" s="8"/>
      <c r="K387" s="8"/>
      <c r="L387" s="8"/>
      <c r="M387" s="3"/>
      <c r="N387" s="8"/>
      <c r="O387" s="8"/>
      <c r="P387" s="8"/>
      <c r="Q387" s="3"/>
      <c r="R387" s="65"/>
      <c r="S387" s="3"/>
      <c r="T387" s="3"/>
      <c r="U387" s="3"/>
      <c r="AM387" s="8"/>
      <c r="AN387" s="8"/>
      <c r="AO387" s="3"/>
      <c r="AP387" s="8"/>
      <c r="AQ387" s="3"/>
      <c r="AR387" s="87"/>
      <c r="AS387" s="3"/>
      <c r="AT387" s="3"/>
      <c r="AU387" s="3"/>
      <c r="AV387" s="8"/>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c r="CE387" s="3"/>
      <c r="CF387" s="3"/>
      <c r="CG387" s="3"/>
      <c r="CH387" s="3"/>
      <c r="CI387" s="3"/>
      <c r="CJ387" s="3"/>
      <c r="CK387" s="3"/>
      <c r="CL387" s="3"/>
      <c r="CM387" s="3"/>
      <c r="CN387" s="3"/>
      <c r="CO387" s="3"/>
      <c r="CP387" s="3"/>
      <c r="CQ387" s="3"/>
      <c r="CR387" s="3"/>
    </row>
    <row r="388" spans="1:96" x14ac:dyDescent="0.2">
      <c r="A388"/>
      <c r="B388" s="3"/>
      <c r="C388" s="3"/>
      <c r="D388" s="3"/>
      <c r="E388" s="8"/>
      <c r="F388" s="8"/>
      <c r="G388" s="8"/>
      <c r="H388" s="8"/>
      <c r="I388" s="8"/>
      <c r="J388" s="8"/>
      <c r="K388" s="8"/>
      <c r="L388" s="8"/>
      <c r="M388" s="3"/>
      <c r="N388" s="8"/>
      <c r="O388" s="8"/>
      <c r="P388" s="8"/>
      <c r="Q388" s="3"/>
      <c r="R388" s="65"/>
      <c r="S388" s="3"/>
      <c r="T388" s="3"/>
      <c r="U388" s="3"/>
      <c r="AM388" s="8"/>
      <c r="AN388" s="8"/>
      <c r="AO388" s="3"/>
      <c r="AP388" s="8"/>
      <c r="AQ388" s="3"/>
      <c r="AR388" s="87"/>
      <c r="AS388" s="3"/>
      <c r="AT388" s="3"/>
      <c r="AU388" s="3"/>
      <c r="AV388" s="8"/>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c r="CE388" s="3"/>
      <c r="CF388" s="3"/>
      <c r="CG388" s="3"/>
      <c r="CH388" s="3"/>
      <c r="CI388" s="3"/>
      <c r="CJ388" s="3"/>
      <c r="CK388" s="3"/>
      <c r="CL388" s="3"/>
      <c r="CM388" s="3"/>
      <c r="CN388" s="3"/>
      <c r="CO388" s="3"/>
      <c r="CP388" s="3"/>
      <c r="CQ388" s="3"/>
      <c r="CR388" s="3"/>
    </row>
    <row r="389" spans="1:96" x14ac:dyDescent="0.2">
      <c r="A389"/>
      <c r="B389" s="3"/>
      <c r="C389" s="3"/>
      <c r="D389" s="3"/>
      <c r="E389" s="8"/>
      <c r="F389" s="8"/>
      <c r="G389" s="8"/>
      <c r="H389" s="8"/>
      <c r="I389" s="8"/>
      <c r="J389" s="8"/>
      <c r="K389" s="8"/>
      <c r="L389" s="8"/>
      <c r="M389" s="3"/>
      <c r="N389" s="8"/>
      <c r="O389" s="8"/>
      <c r="P389" s="8"/>
      <c r="Q389" s="3"/>
      <c r="R389" s="65"/>
      <c r="S389" s="3"/>
      <c r="T389" s="3"/>
      <c r="U389" s="3"/>
      <c r="AM389" s="8"/>
      <c r="AN389" s="8"/>
      <c r="AO389" s="3"/>
      <c r="AP389" s="8"/>
      <c r="AQ389" s="3"/>
      <c r="AR389" s="87"/>
      <c r="AS389" s="3"/>
      <c r="AT389" s="3"/>
      <c r="AU389" s="3"/>
      <c r="AV389" s="8"/>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c r="CE389" s="3"/>
      <c r="CF389" s="3"/>
      <c r="CG389" s="3"/>
      <c r="CH389" s="3"/>
      <c r="CI389" s="3"/>
      <c r="CJ389" s="3"/>
      <c r="CK389" s="3"/>
      <c r="CL389" s="3"/>
      <c r="CM389" s="3"/>
      <c r="CN389" s="3"/>
      <c r="CO389" s="3"/>
      <c r="CP389" s="3"/>
      <c r="CQ389" s="3"/>
      <c r="CR389" s="3"/>
    </row>
    <row r="390" spans="1:96" x14ac:dyDescent="0.2">
      <c r="A390"/>
      <c r="B390" s="3"/>
      <c r="C390" s="3"/>
      <c r="D390" s="3"/>
      <c r="E390" s="8"/>
      <c r="F390" s="8"/>
      <c r="G390" s="8"/>
      <c r="H390" s="8"/>
      <c r="I390" s="8"/>
      <c r="J390" s="8"/>
      <c r="K390" s="8"/>
      <c r="L390" s="8"/>
      <c r="M390" s="3"/>
      <c r="N390" s="8"/>
      <c r="O390" s="8"/>
      <c r="P390" s="8"/>
      <c r="Q390" s="3"/>
      <c r="R390" s="65"/>
      <c r="S390" s="3"/>
      <c r="T390" s="3"/>
      <c r="U390" s="3"/>
      <c r="AM390" s="8"/>
      <c r="AN390" s="8"/>
      <c r="AO390" s="3"/>
      <c r="AP390" s="8"/>
      <c r="AQ390" s="3"/>
      <c r="AR390" s="87"/>
      <c r="AS390" s="3"/>
      <c r="AT390" s="3"/>
      <c r="AU390" s="3"/>
      <c r="AV390" s="8"/>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c r="CE390" s="3"/>
      <c r="CF390" s="3"/>
      <c r="CG390" s="3"/>
      <c r="CH390" s="3"/>
      <c r="CI390" s="3"/>
      <c r="CJ390" s="3"/>
      <c r="CK390" s="3"/>
      <c r="CL390" s="3"/>
      <c r="CM390" s="3"/>
      <c r="CN390" s="3"/>
      <c r="CO390" s="3"/>
      <c r="CP390" s="3"/>
      <c r="CQ390" s="3"/>
      <c r="CR390" s="3"/>
    </row>
    <row r="391" spans="1:96" x14ac:dyDescent="0.2">
      <c r="A391"/>
      <c r="B391" s="3"/>
      <c r="C391" s="3"/>
      <c r="D391" s="3"/>
      <c r="E391" s="8"/>
      <c r="F391" s="8"/>
      <c r="G391" s="8"/>
      <c r="H391" s="8"/>
      <c r="I391" s="8"/>
      <c r="J391" s="8"/>
      <c r="K391" s="8"/>
      <c r="L391" s="8"/>
      <c r="M391" s="3"/>
      <c r="N391" s="8"/>
      <c r="O391" s="8"/>
      <c r="P391" s="8"/>
      <c r="Q391" s="3"/>
      <c r="R391" s="65"/>
      <c r="S391" s="3"/>
      <c r="T391" s="3"/>
      <c r="U391" s="3"/>
      <c r="AM391" s="8"/>
      <c r="AN391" s="8"/>
      <c r="AO391" s="3"/>
      <c r="AP391" s="8"/>
      <c r="AQ391" s="3"/>
      <c r="AR391" s="87"/>
      <c r="AS391" s="3"/>
      <c r="AT391" s="3"/>
      <c r="AU391" s="3"/>
      <c r="AV391" s="8"/>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c r="CE391" s="3"/>
      <c r="CF391" s="3"/>
      <c r="CG391" s="3"/>
      <c r="CH391" s="3"/>
      <c r="CI391" s="3"/>
      <c r="CJ391" s="3"/>
      <c r="CK391" s="3"/>
      <c r="CL391" s="3"/>
      <c r="CM391" s="3"/>
      <c r="CN391" s="3"/>
      <c r="CO391" s="3"/>
      <c r="CP391" s="3"/>
      <c r="CQ391" s="3"/>
      <c r="CR391" s="3"/>
    </row>
    <row r="392" spans="1:96" x14ac:dyDescent="0.2">
      <c r="A392"/>
      <c r="B392" s="3"/>
      <c r="C392" s="3"/>
      <c r="D392" s="3"/>
      <c r="E392" s="8"/>
      <c r="F392" s="8"/>
      <c r="G392" s="8"/>
      <c r="H392" s="8"/>
      <c r="I392" s="8"/>
      <c r="J392" s="8"/>
      <c r="K392" s="8"/>
      <c r="L392" s="8"/>
      <c r="M392" s="3"/>
      <c r="N392" s="8"/>
      <c r="O392" s="8"/>
      <c r="P392" s="8"/>
      <c r="Q392" s="3"/>
      <c r="R392" s="65"/>
      <c r="S392" s="3"/>
      <c r="T392" s="3"/>
      <c r="U392" s="3"/>
      <c r="AM392" s="8"/>
      <c r="AN392" s="8"/>
      <c r="AO392" s="3"/>
      <c r="AP392" s="8"/>
      <c r="AQ392" s="3"/>
      <c r="AR392" s="87"/>
      <c r="AS392" s="3"/>
      <c r="AT392" s="3"/>
      <c r="AU392" s="3"/>
      <c r="AV392" s="8"/>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c r="CE392" s="3"/>
      <c r="CF392" s="3"/>
      <c r="CG392" s="3"/>
      <c r="CH392" s="3"/>
      <c r="CI392" s="3"/>
      <c r="CJ392" s="3"/>
      <c r="CK392" s="3"/>
      <c r="CL392" s="3"/>
      <c r="CM392" s="3"/>
      <c r="CN392" s="3"/>
      <c r="CO392" s="3"/>
      <c r="CP392" s="3"/>
      <c r="CQ392" s="3"/>
      <c r="CR392" s="3"/>
    </row>
    <row r="393" spans="1:96" x14ac:dyDescent="0.2">
      <c r="A393"/>
      <c r="B393" s="3"/>
      <c r="C393" s="3"/>
      <c r="D393" s="3"/>
      <c r="E393" s="8"/>
      <c r="F393" s="8"/>
      <c r="G393" s="8"/>
      <c r="H393" s="8"/>
      <c r="I393" s="8"/>
      <c r="J393" s="8"/>
      <c r="K393" s="8"/>
      <c r="L393" s="8"/>
      <c r="M393" s="3"/>
      <c r="N393" s="8"/>
      <c r="O393" s="8"/>
      <c r="P393" s="8"/>
      <c r="Q393" s="3"/>
      <c r="R393" s="65"/>
      <c r="S393" s="3"/>
      <c r="T393" s="3"/>
      <c r="U393" s="3"/>
      <c r="AM393" s="8"/>
      <c r="AN393" s="8"/>
      <c r="AO393" s="3"/>
      <c r="AP393" s="8"/>
      <c r="AQ393" s="3"/>
      <c r="AR393" s="87"/>
      <c r="AS393" s="3"/>
      <c r="AT393" s="3"/>
      <c r="AU393" s="3"/>
      <c r="AV393" s="8"/>
      <c r="AW393" s="3"/>
      <c r="AX393" s="3"/>
      <c r="AY393" s="3"/>
      <c r="AZ393" s="3"/>
      <c r="BA393" s="3"/>
      <c r="BB393" s="3"/>
      <c r="BC393" s="3"/>
      <c r="BD393" s="3"/>
      <c r="BE393" s="3"/>
      <c r="BF393" s="3"/>
      <c r="BG393" s="3"/>
      <c r="BH393" s="3"/>
      <c r="BI393" s="3"/>
      <c r="BJ393" s="3"/>
      <c r="BK393" s="3"/>
      <c r="BL393" s="3"/>
      <c r="BM393" s="3"/>
      <c r="BN393" s="3"/>
      <c r="BO393" s="3"/>
      <c r="BP393" s="3"/>
      <c r="BQ393" s="3"/>
      <c r="BR393" s="3"/>
      <c r="BS393" s="3"/>
      <c r="BT393" s="3"/>
      <c r="BU393" s="3"/>
      <c r="BV393" s="3"/>
      <c r="BW393" s="3"/>
      <c r="BX393" s="3"/>
      <c r="BY393" s="3"/>
      <c r="BZ393" s="3"/>
      <c r="CA393" s="3"/>
      <c r="CB393" s="3"/>
      <c r="CC393" s="3"/>
      <c r="CD393" s="3"/>
      <c r="CE393" s="3"/>
      <c r="CF393" s="3"/>
      <c r="CG393" s="3"/>
      <c r="CH393" s="3"/>
      <c r="CI393" s="3"/>
      <c r="CJ393" s="3"/>
      <c r="CK393" s="3"/>
      <c r="CL393" s="3"/>
      <c r="CM393" s="3"/>
      <c r="CN393" s="3"/>
      <c r="CO393" s="3"/>
      <c r="CP393" s="3"/>
      <c r="CQ393" s="3"/>
      <c r="CR393" s="3"/>
    </row>
    <row r="394" spans="1:96" x14ac:dyDescent="0.2">
      <c r="A394"/>
      <c r="B394" s="3"/>
      <c r="C394" s="3"/>
      <c r="D394" s="3"/>
      <c r="E394" s="8"/>
      <c r="F394" s="8"/>
      <c r="G394" s="8"/>
      <c r="H394" s="8"/>
      <c r="I394" s="8"/>
      <c r="J394" s="8"/>
      <c r="K394" s="8"/>
      <c r="L394" s="8"/>
      <c r="M394" s="3"/>
      <c r="N394" s="8"/>
      <c r="O394" s="8"/>
      <c r="P394" s="8"/>
      <c r="Q394" s="3"/>
      <c r="R394" s="65"/>
      <c r="S394" s="3"/>
      <c r="T394" s="3"/>
      <c r="U394" s="3"/>
      <c r="AM394" s="8"/>
      <c r="AN394" s="8"/>
      <c r="AO394" s="3"/>
      <c r="AP394" s="8"/>
      <c r="AQ394" s="3"/>
      <c r="AR394" s="87"/>
      <c r="AS394" s="3"/>
      <c r="AT394" s="3"/>
      <c r="AU394" s="3"/>
      <c r="AV394" s="8"/>
      <c r="AW394" s="3"/>
      <c r="AX394" s="3"/>
      <c r="AY394" s="3"/>
      <c r="AZ394" s="3"/>
      <c r="BA394" s="3"/>
      <c r="BB394" s="3"/>
      <c r="BC394" s="3"/>
      <c r="BD394" s="3"/>
      <c r="BE394" s="3"/>
      <c r="BF394" s="3"/>
      <c r="BG394" s="3"/>
      <c r="BH394" s="3"/>
      <c r="BI394" s="3"/>
      <c r="BJ394" s="3"/>
      <c r="BK394" s="3"/>
      <c r="BL394" s="3"/>
      <c r="BM394" s="3"/>
      <c r="BN394" s="3"/>
      <c r="BO394" s="3"/>
      <c r="BP394" s="3"/>
      <c r="BQ394" s="3"/>
      <c r="BR394" s="3"/>
      <c r="BS394" s="3"/>
      <c r="BT394" s="3"/>
      <c r="BU394" s="3"/>
      <c r="BV394" s="3"/>
      <c r="BW394" s="3"/>
      <c r="BX394" s="3"/>
      <c r="BY394" s="3"/>
      <c r="BZ394" s="3"/>
      <c r="CA394" s="3"/>
      <c r="CB394" s="3"/>
      <c r="CC394" s="3"/>
      <c r="CD394" s="3"/>
      <c r="CE394" s="3"/>
      <c r="CF394" s="3"/>
      <c r="CG394" s="3"/>
      <c r="CH394" s="3"/>
      <c r="CI394" s="3"/>
      <c r="CJ394" s="3"/>
      <c r="CK394" s="3"/>
      <c r="CL394" s="3"/>
      <c r="CM394" s="3"/>
      <c r="CN394" s="3"/>
      <c r="CO394" s="3"/>
      <c r="CP394" s="3"/>
      <c r="CQ394" s="3"/>
      <c r="CR394" s="3"/>
    </row>
    <row r="395" spans="1:96" x14ac:dyDescent="0.2">
      <c r="A395"/>
      <c r="B395" s="3"/>
      <c r="C395" s="3"/>
      <c r="D395" s="3"/>
      <c r="E395" s="8"/>
      <c r="F395" s="8"/>
      <c r="G395" s="8"/>
      <c r="H395" s="8"/>
      <c r="I395" s="8"/>
      <c r="J395" s="8"/>
      <c r="K395" s="8"/>
      <c r="L395" s="8"/>
      <c r="M395" s="3"/>
      <c r="N395" s="8"/>
      <c r="O395" s="8"/>
      <c r="P395" s="8"/>
      <c r="Q395" s="3"/>
      <c r="R395" s="65"/>
      <c r="S395" s="3"/>
      <c r="T395" s="3"/>
      <c r="U395" s="3"/>
      <c r="AM395" s="8"/>
      <c r="AN395" s="8"/>
      <c r="AO395" s="3"/>
      <c r="AP395" s="8"/>
      <c r="AQ395" s="3"/>
      <c r="AR395" s="87"/>
      <c r="AV395" s="8"/>
      <c r="AW395" s="3"/>
      <c r="AX395" s="3"/>
      <c r="AY395" s="3"/>
      <c r="AZ395" s="3"/>
      <c r="BA395" s="3"/>
      <c r="BB395" s="3"/>
      <c r="BC395" s="3"/>
      <c r="BD395" s="3"/>
      <c r="BE395" s="3"/>
      <c r="BF395" s="3"/>
      <c r="BG395" s="3"/>
      <c r="BH395" s="3"/>
      <c r="BI395" s="3"/>
      <c r="BJ395" s="3"/>
      <c r="BK395" s="3"/>
      <c r="BL395" s="3"/>
      <c r="BM395" s="3"/>
      <c r="BN395" s="3"/>
      <c r="BO395" s="3"/>
      <c r="BP395" s="3"/>
      <c r="BQ395" s="3"/>
      <c r="BR395" s="3"/>
      <c r="BS395" s="3"/>
      <c r="BT395" s="3"/>
      <c r="BU395" s="3"/>
      <c r="BV395" s="3"/>
      <c r="BW395" s="3"/>
      <c r="BX395" s="3"/>
      <c r="BY395" s="3"/>
      <c r="BZ395" s="3"/>
      <c r="CA395" s="3"/>
      <c r="CB395" s="3"/>
      <c r="CC395" s="3"/>
      <c r="CD395" s="3"/>
      <c r="CE395" s="3"/>
      <c r="CF395" s="3"/>
      <c r="CG395" s="3"/>
      <c r="CH395" s="3"/>
      <c r="CI395" s="3"/>
      <c r="CJ395" s="3"/>
      <c r="CK395" s="3"/>
      <c r="CL395" s="3"/>
      <c r="CM395" s="3"/>
      <c r="CN395" s="3"/>
      <c r="CO395" s="3"/>
      <c r="CP395" s="3"/>
      <c r="CQ395" s="3"/>
      <c r="CR395" s="3"/>
    </row>
    <row r="396" spans="1:96" x14ac:dyDescent="0.2">
      <c r="A396"/>
      <c r="B396" s="3"/>
      <c r="C396" s="3"/>
      <c r="D396" s="3"/>
      <c r="E396" s="8"/>
      <c r="F396" s="8"/>
      <c r="G396" s="8"/>
      <c r="H396" s="8"/>
      <c r="I396" s="8"/>
      <c r="J396" s="8"/>
      <c r="K396" s="8"/>
      <c r="L396" s="8"/>
      <c r="M396" s="3"/>
      <c r="N396" s="8"/>
      <c r="O396" s="8"/>
      <c r="P396" s="8"/>
      <c r="Q396" s="3"/>
      <c r="R396" s="65"/>
      <c r="S396" s="3"/>
      <c r="T396" s="3"/>
      <c r="U396" s="3"/>
      <c r="AM396" s="8"/>
      <c r="AN396" s="8"/>
      <c r="AP396" s="8"/>
      <c r="AQ396" s="3"/>
      <c r="AR396" s="87"/>
      <c r="AV396" s="8"/>
    </row>
    <row r="397" spans="1:96" x14ac:dyDescent="0.2">
      <c r="A397"/>
      <c r="B397" s="3"/>
      <c r="C397" s="3"/>
      <c r="D397" s="3"/>
      <c r="E397" s="8"/>
      <c r="F397" s="8"/>
      <c r="G397" s="8"/>
      <c r="H397" s="8"/>
      <c r="I397" s="8"/>
      <c r="J397" s="8"/>
      <c r="K397" s="8"/>
      <c r="L397" s="8"/>
      <c r="M397" s="3"/>
      <c r="N397" s="8"/>
      <c r="O397" s="8"/>
      <c r="P397" s="8"/>
      <c r="Q397" s="3"/>
      <c r="R397" s="65"/>
      <c r="AM397" s="8"/>
      <c r="AN397" s="8"/>
      <c r="AP397" s="8"/>
      <c r="AQ397" s="3"/>
      <c r="AR397" s="87"/>
      <c r="AV397" s="8"/>
    </row>
    <row r="398" spans="1:96" x14ac:dyDescent="0.2">
      <c r="A398"/>
      <c r="B398" s="3"/>
      <c r="C398" s="3"/>
      <c r="D398" s="3"/>
      <c r="E398" s="8"/>
      <c r="F398" s="8"/>
      <c r="G398" s="8"/>
      <c r="H398" s="8"/>
      <c r="I398" s="8"/>
      <c r="J398" s="8"/>
      <c r="K398" s="8"/>
      <c r="L398" s="8"/>
      <c r="M398" s="3"/>
      <c r="N398" s="8"/>
      <c r="O398" s="8"/>
      <c r="P398" s="8"/>
      <c r="Q398" s="3"/>
      <c r="R398" s="65"/>
      <c r="AM398" s="8"/>
      <c r="AN398" s="8"/>
      <c r="AP398" s="8"/>
      <c r="AQ398" s="3"/>
      <c r="AR398" s="87"/>
      <c r="AV398" s="8"/>
    </row>
    <row r="399" spans="1:96" x14ac:dyDescent="0.2">
      <c r="A399"/>
      <c r="B399" s="3"/>
      <c r="C399" s="3"/>
      <c r="D399" s="3"/>
      <c r="E399" s="8"/>
      <c r="F399" s="8"/>
      <c r="G399" s="8"/>
      <c r="H399" s="8"/>
      <c r="I399" s="8"/>
      <c r="J399" s="8"/>
      <c r="K399" s="8"/>
      <c r="L399" s="8"/>
      <c r="M399" s="3"/>
      <c r="N399" s="8"/>
      <c r="O399" s="8"/>
      <c r="P399" s="8"/>
      <c r="Q399" s="3"/>
      <c r="R399" s="65"/>
      <c r="AM399" s="8"/>
      <c r="AN399" s="8"/>
      <c r="AP399" s="8"/>
      <c r="AQ399" s="3"/>
      <c r="AR399" s="87"/>
      <c r="AV399" s="8"/>
    </row>
    <row r="400" spans="1:96" x14ac:dyDescent="0.2">
      <c r="A400"/>
      <c r="B400" s="3"/>
      <c r="C400" s="3"/>
      <c r="D400" s="3"/>
      <c r="E400" s="8"/>
      <c r="F400" s="8"/>
      <c r="G400" s="8"/>
      <c r="H400" s="8"/>
      <c r="I400" s="8"/>
      <c r="J400" s="8"/>
      <c r="K400" s="8"/>
      <c r="L400" s="8"/>
      <c r="M400" s="3"/>
      <c r="N400" s="8"/>
      <c r="O400" s="8"/>
      <c r="P400" s="8"/>
      <c r="Q400" s="3"/>
      <c r="R400" s="65"/>
      <c r="AM400" s="8"/>
      <c r="AN400" s="8"/>
      <c r="AP400" s="8"/>
      <c r="AQ400" s="3"/>
      <c r="AR400" s="88"/>
      <c r="AS400"/>
      <c r="AT400"/>
      <c r="AU400"/>
      <c r="AV400" s="8"/>
    </row>
    <row r="401" spans="1:48" x14ac:dyDescent="0.2">
      <c r="A401"/>
      <c r="B401" s="3"/>
      <c r="C401" s="3"/>
      <c r="D401" s="3"/>
      <c r="E401" s="8"/>
      <c r="F401" s="8"/>
      <c r="G401" s="8"/>
      <c r="H401" s="8"/>
      <c r="I401" s="8"/>
      <c r="J401" s="8"/>
      <c r="K401" s="8"/>
      <c r="L401" s="8"/>
      <c r="M401" s="3"/>
      <c r="N401" s="8"/>
      <c r="O401" s="8"/>
      <c r="P401" s="8"/>
      <c r="Q401" s="3"/>
      <c r="R401" s="65"/>
      <c r="AM401" s="8"/>
      <c r="AN401" s="8"/>
      <c r="AP401" s="8"/>
      <c r="AQ401" s="3"/>
      <c r="AR401" s="88"/>
      <c r="AS401"/>
      <c r="AT401"/>
      <c r="AU401"/>
      <c r="AV401" s="8"/>
    </row>
    <row r="402" spans="1:48" x14ac:dyDescent="0.2">
      <c r="A402"/>
      <c r="B402" s="3"/>
      <c r="C402" s="3"/>
      <c r="D402" s="3"/>
      <c r="E402" s="8"/>
      <c r="F402" s="8"/>
      <c r="G402" s="8"/>
      <c r="H402" s="8"/>
      <c r="I402" s="8"/>
      <c r="J402" s="8"/>
      <c r="K402" s="8"/>
      <c r="L402" s="8"/>
      <c r="M402" s="3"/>
      <c r="N402" s="8"/>
      <c r="O402" s="8"/>
      <c r="P402" s="8"/>
      <c r="Q402" s="3"/>
      <c r="AR402" s="88"/>
      <c r="AS402"/>
      <c r="AT402"/>
      <c r="AU402"/>
      <c r="AV402" s="8"/>
    </row>
    <row r="403" spans="1:48" x14ac:dyDescent="0.2">
      <c r="A403"/>
      <c r="B403" s="3"/>
      <c r="C403" s="3"/>
      <c r="D403" s="3"/>
      <c r="F403" s="8"/>
      <c r="G403" s="8"/>
      <c r="H403" s="8"/>
      <c r="I403" s="8"/>
      <c r="J403" s="8"/>
      <c r="K403" s="8"/>
      <c r="L403" s="8"/>
      <c r="M403" s="3"/>
      <c r="N403" s="8"/>
      <c r="O403" s="8"/>
      <c r="P403" s="8"/>
      <c r="Q403" s="3"/>
      <c r="AR403" s="88"/>
      <c r="AS403"/>
      <c r="AT403"/>
      <c r="AU403"/>
      <c r="AV403" s="8"/>
    </row>
  </sheetData>
  <mergeCells count="14">
    <mergeCell ref="T4:T36"/>
    <mergeCell ref="AB4:AB36"/>
    <mergeCell ref="A4:A11"/>
    <mergeCell ref="A12:A20"/>
    <mergeCell ref="A21:A36"/>
    <mergeCell ref="A1:E1"/>
    <mergeCell ref="AW1:BA1"/>
    <mergeCell ref="BB1:BF1"/>
    <mergeCell ref="B2:E2"/>
    <mergeCell ref="Q2:U2"/>
    <mergeCell ref="Y2:AC2"/>
    <mergeCell ref="AG2:AH2"/>
    <mergeCell ref="AJ2:AK2"/>
    <mergeCell ref="AQ2:AU2"/>
  </mergeCells>
  <conditionalFormatting sqref="AW4:AW36">
    <cfRule type="iconSet" priority="4">
      <iconSet iconSet="3Symbols2" showValue="0">
        <cfvo type="percent" val="0"/>
        <cfvo type="num" val="1"/>
        <cfvo type="num" val="2"/>
      </iconSet>
    </cfRule>
  </conditionalFormatting>
  <conditionalFormatting sqref="AX4:AX36">
    <cfRule type="iconSet" priority="3">
      <iconSet iconSet="3Symbols2" showValue="0">
        <cfvo type="percent" val="0"/>
        <cfvo type="num" val="1"/>
        <cfvo type="num" val="2"/>
      </iconSet>
    </cfRule>
  </conditionalFormatting>
  <conditionalFormatting sqref="AY4:AY36">
    <cfRule type="iconSet" priority="2">
      <iconSet iconSet="3Symbols2" showValue="0">
        <cfvo type="percent" val="0"/>
        <cfvo type="num" val="0" gte="0"/>
        <cfvo type="num" val="1"/>
      </iconSet>
    </cfRule>
  </conditionalFormatting>
  <conditionalFormatting sqref="AZ4:BA36">
    <cfRule type="iconSet" priority="1">
      <iconSet iconSet="3Symbols2" showValue="0">
        <cfvo type="percent" val="0"/>
        <cfvo type="num" val="0" gte="0"/>
        <cfvo type="num" val="1"/>
      </iconSet>
    </cfRule>
  </conditionalFormatting>
  <dataValidations disablePrompts="1" count="1">
    <dataValidation type="list" allowBlank="1" showInputMessage="1" showErrorMessage="1" sqref="B307:B403 C151:C403">
      <formula1>ExtractEntities</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ShowSource2">
                <anchor>
                  <from>
                    <xdr:col>0</xdr:col>
                    <xdr:colOff>38100</xdr:colOff>
                    <xdr:row>0</xdr:row>
                    <xdr:rowOff>323850</xdr:rowOff>
                  </from>
                  <to>
                    <xdr:col>1</xdr:col>
                    <xdr:colOff>590550</xdr:colOff>
                    <xdr:row>0</xdr:row>
                    <xdr:rowOff>552450</xdr:rowOff>
                  </to>
                </anchor>
              </controlPr>
            </control>
          </mc:Choice>
        </mc:AlternateContent>
        <mc:AlternateContent xmlns:mc="http://schemas.openxmlformats.org/markup-compatibility/2006">
          <mc:Choice Requires="x14">
            <control shapeId="406530" r:id="rId5" name="Button 2">
              <controlPr defaultSize="0" print="0" autoFill="0" autoPict="0" macro="[0]!ShowDefinitions" altText="Definitions">
                <anchor>
                  <from>
                    <xdr:col>0</xdr:col>
                    <xdr:colOff>38100</xdr:colOff>
                    <xdr:row>0</xdr:row>
                    <xdr:rowOff>581025</xdr:rowOff>
                  </from>
                  <to>
                    <xdr:col>1</xdr:col>
                    <xdr:colOff>590550</xdr:colOff>
                    <xdr:row>0</xdr:row>
                    <xdr:rowOff>809625</xdr:rowOff>
                  </to>
                </anchor>
              </controlPr>
            </control>
          </mc:Choice>
        </mc:AlternateContent>
        <mc:AlternateContent xmlns:mc="http://schemas.openxmlformats.org/markup-compatibility/2006">
          <mc:Choice Requires="x14">
            <control shapeId="406531" r:id="rId6" name="Button 3">
              <controlPr defaultSize="0" print="0" autoFill="0" autoPict="0" macro="[0]!ShowSCDREF">
                <anchor>
                  <from>
                    <xdr:col>1</xdr:col>
                    <xdr:colOff>609600</xdr:colOff>
                    <xdr:row>0</xdr:row>
                    <xdr:rowOff>323850</xdr:rowOff>
                  </from>
                  <to>
                    <xdr:col>3</xdr:col>
                    <xdr:colOff>323850</xdr:colOff>
                    <xdr:row>0</xdr:row>
                    <xdr:rowOff>552450</xdr:rowOff>
                  </to>
                </anchor>
              </controlPr>
            </control>
          </mc:Choice>
        </mc:AlternateContent>
        <mc:AlternateContent xmlns:mc="http://schemas.openxmlformats.org/markup-compatibility/2006">
          <mc:Choice Requires="x14">
            <control shapeId="406532" r:id="rId7" name="Button 4">
              <controlPr defaultSize="0" print="0" autoFill="0" autoPict="0" macro="[0]!ShowProgress">
                <anchor>
                  <from>
                    <xdr:col>1</xdr:col>
                    <xdr:colOff>609600</xdr:colOff>
                    <xdr:row>0</xdr:row>
                    <xdr:rowOff>581025</xdr:rowOff>
                  </from>
                  <to>
                    <xdr:col>3</xdr:col>
                    <xdr:colOff>323850</xdr:colOff>
                    <xdr:row>0</xdr:row>
                    <xdr:rowOff>809625</xdr:rowOff>
                  </to>
                </anchor>
              </controlPr>
            </control>
          </mc:Choice>
        </mc:AlternateContent>
        <mc:AlternateContent xmlns:mc="http://schemas.openxmlformats.org/markup-compatibility/2006">
          <mc:Choice Requires="x14">
            <control shapeId="406533" r:id="rId8" name="Button 5">
              <controlPr defaultSize="0" print="0" autoFill="0" autoPict="0" macro="[0]!ShowTRF" altText="Show All">
                <anchor>
                  <from>
                    <xdr:col>1</xdr:col>
                    <xdr:colOff>609600</xdr:colOff>
                    <xdr:row>0</xdr:row>
                    <xdr:rowOff>66675</xdr:rowOff>
                  </from>
                  <to>
                    <xdr:col>3</xdr:col>
                    <xdr:colOff>323850</xdr:colOff>
                    <xdr:row>0</xdr:row>
                    <xdr:rowOff>295275</xdr:rowOff>
                  </to>
                </anchor>
              </controlPr>
            </control>
          </mc:Choice>
        </mc:AlternateContent>
        <mc:AlternateContent xmlns:mc="http://schemas.openxmlformats.org/markup-compatibility/2006">
          <mc:Choice Requires="x14">
            <control shapeId="406534" r:id="rId9" name="Button 6">
              <controlPr defaultSize="0" print="0" autoFill="0" autoPict="0" macro="[0]!LinkConformed">
                <anchor>
                  <from>
                    <xdr:col>3</xdr:col>
                    <xdr:colOff>342900</xdr:colOff>
                    <xdr:row>0</xdr:row>
                    <xdr:rowOff>323850</xdr:rowOff>
                  </from>
                  <to>
                    <xdr:col>3</xdr:col>
                    <xdr:colOff>1257300</xdr:colOff>
                    <xdr:row>0</xdr:row>
                    <xdr:rowOff>552450</xdr:rowOff>
                  </to>
                </anchor>
              </controlPr>
            </control>
          </mc:Choice>
        </mc:AlternateContent>
        <mc:AlternateContent xmlns:mc="http://schemas.openxmlformats.org/markup-compatibility/2006">
          <mc:Choice Requires="x14">
            <control shapeId="406535" r:id="rId10" name="Button 7">
              <controlPr defaultSize="0" print="0" autoFill="0" autoPict="0" macro="[0]!LinkReference">
                <anchor>
                  <from>
                    <xdr:col>3</xdr:col>
                    <xdr:colOff>342900</xdr:colOff>
                    <xdr:row>0</xdr:row>
                    <xdr:rowOff>581025</xdr:rowOff>
                  </from>
                  <to>
                    <xdr:col>3</xdr:col>
                    <xdr:colOff>1257300</xdr:colOff>
                    <xdr:row>0</xdr:row>
                    <xdr:rowOff>809625</xdr:rowOff>
                  </to>
                </anchor>
              </controlPr>
            </control>
          </mc:Choice>
        </mc:AlternateContent>
        <mc:AlternateContent xmlns:mc="http://schemas.openxmlformats.org/markup-compatibility/2006">
          <mc:Choice Requires="x14">
            <control shapeId="406536" r:id="rId11" name="Button 8">
              <controlPr defaultSize="0" print="0" autoFill="0" autoPict="0" macro="[0]!ShowAll" altText="Source1 Mapping">
                <anchor>
                  <from>
                    <xdr:col>3</xdr:col>
                    <xdr:colOff>342900</xdr:colOff>
                    <xdr:row>0</xdr:row>
                    <xdr:rowOff>66675</xdr:rowOff>
                  </from>
                  <to>
                    <xdr:col>3</xdr:col>
                    <xdr:colOff>1257300</xdr:colOff>
                    <xdr:row>0</xdr:row>
                    <xdr:rowOff>295275</xdr:rowOff>
                  </to>
                </anchor>
              </controlPr>
            </control>
          </mc:Choice>
        </mc:AlternateContent>
        <mc:AlternateContent xmlns:mc="http://schemas.openxmlformats.org/markup-compatibility/2006">
          <mc:Choice Requires="x14">
            <control shapeId="406537" r:id="rId12" name="Button 9">
              <controlPr defaultSize="0" print="0" autoFill="0" autoPict="0" macro="[0]!ShowSource1">
                <anchor>
                  <from>
                    <xdr:col>0</xdr:col>
                    <xdr:colOff>38100</xdr:colOff>
                    <xdr:row>0</xdr:row>
                    <xdr:rowOff>66675</xdr:rowOff>
                  </from>
                  <to>
                    <xdr:col>1</xdr:col>
                    <xdr:colOff>590550</xdr:colOff>
                    <xdr:row>0</xdr:row>
                    <xdr:rowOff>295275</xdr:rowOff>
                  </to>
                </anchor>
              </controlPr>
            </control>
          </mc:Choice>
        </mc:AlternateContent>
        <mc:AlternateContent xmlns:mc="http://schemas.openxmlformats.org/markup-compatibility/2006">
          <mc:Choice Requires="x14">
            <control shapeId="406538" r:id="rId13" name="Button 10">
              <controlPr defaultSize="0" print="0" autoFill="0" autoPict="0" macro="[0]!LinkBusinessRules">
                <anchor>
                  <from>
                    <xdr:col>3</xdr:col>
                    <xdr:colOff>1276350</xdr:colOff>
                    <xdr:row>0</xdr:row>
                    <xdr:rowOff>323850</xdr:rowOff>
                  </from>
                  <to>
                    <xdr:col>4</xdr:col>
                    <xdr:colOff>447675</xdr:colOff>
                    <xdr:row>0</xdr:row>
                    <xdr:rowOff>552450</xdr:rowOff>
                  </to>
                </anchor>
              </controlPr>
            </control>
          </mc:Choice>
        </mc:AlternateContent>
        <mc:AlternateContent xmlns:mc="http://schemas.openxmlformats.org/markup-compatibility/2006">
          <mc:Choice Requires="x14">
            <control shapeId="406539" r:id="rId14" name="Button 11">
              <controlPr defaultSize="0" print="0" autoFill="0" autoPict="0" macro="[0]!LinkIssues">
                <anchor>
                  <from>
                    <xdr:col>3</xdr:col>
                    <xdr:colOff>1276350</xdr:colOff>
                    <xdr:row>0</xdr:row>
                    <xdr:rowOff>581025</xdr:rowOff>
                  </from>
                  <to>
                    <xdr:col>4</xdr:col>
                    <xdr:colOff>447675</xdr:colOff>
                    <xdr:row>0</xdr:row>
                    <xdr:rowOff>809625</xdr:rowOff>
                  </to>
                </anchor>
              </controlPr>
            </control>
          </mc:Choice>
        </mc:AlternateContent>
        <mc:AlternateContent xmlns:mc="http://schemas.openxmlformats.org/markup-compatibility/2006">
          <mc:Choice Requires="x14">
            <control shapeId="406540" r:id="rId15" name="Button 12">
              <controlPr defaultSize="0" print="0" autoFill="0" autoPict="0" macro="[0]!LinkCDC" altText="Source1 Mapping">
                <anchor>
                  <from>
                    <xdr:col>3</xdr:col>
                    <xdr:colOff>1276350</xdr:colOff>
                    <xdr:row>0</xdr:row>
                    <xdr:rowOff>66675</xdr:rowOff>
                  </from>
                  <to>
                    <xdr:col>4</xdr:col>
                    <xdr:colOff>447675</xdr:colOff>
                    <xdr:row>0</xdr:row>
                    <xdr:rowOff>295275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_Status xmlns="http://schemas.microsoft.com/sharepoint/v3/fields">Not Started</_Statu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3210A5C2D7D2F4B8AEDA10A031D232C" ma:contentTypeVersion="1" ma:contentTypeDescription="Create a new document." ma:contentTypeScope="" ma:versionID="6b46abe099f2addaac0cfdd663838e80">
  <xsd:schema xmlns:xsd="http://www.w3.org/2001/XMLSchema" xmlns:p="http://schemas.microsoft.com/office/2006/metadata/properties" xmlns:ns2="http://schemas.microsoft.com/sharepoint/v3/fields" targetNamespace="http://schemas.microsoft.com/office/2006/metadata/properties" ma:root="true" ma:fieldsID="7e893c95c9a2b2308ad52e7abf8600e6" ns2:_="">
    <xsd:import namespace="http://schemas.microsoft.com/sharepoint/v3/fields"/>
    <xsd:element name="properties">
      <xsd:complexType>
        <xsd:sequence>
          <xsd:element name="documentManagement">
            <xsd:complexType>
              <xsd:all>
                <xsd:element ref="ns2:_Status"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Status" ma:index="2" nillable="true" ma:displayName="Status" ma:default="Not Started" ma:format="RadioButtons" ma:internalName="_Status">
      <xsd:simpleType>
        <xsd:restriction base="dms:Choice">
          <xsd:enumeration value="Not Started"/>
          <xsd:enumeration value="In Progress"/>
          <xsd:enumeration value="Ready for Review"/>
          <xsd:enumeration value="Approved"/>
          <xsd:enumeration value="Final"/>
          <xsd:enumeration value="Uploaded"/>
          <xsd:enumeration value="Complete"/>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5" ma:displayName="Content Type" ma:readOnly="tru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89DA980-0D0B-4C5C-9170-B8F99DD76D0F}">
  <ds:schemaRefs>
    <ds:schemaRef ds:uri="http://purl.org/dc/dcmitype/"/>
    <ds:schemaRef ds:uri="http://www.w3.org/XML/1998/namespace"/>
    <ds:schemaRef ds:uri="http://purl.org/dc/terms/"/>
    <ds:schemaRef ds:uri="http://purl.org/dc/elements/1.1/"/>
    <ds:schemaRef ds:uri="http://schemas.microsoft.com/office/2006/documentManagement/types"/>
    <ds:schemaRef ds:uri="http://schemas.microsoft.com/office/2006/metadata/properties"/>
    <ds:schemaRef ds:uri="http://schemas.openxmlformats.org/package/2006/metadata/core-properties"/>
    <ds:schemaRef ds:uri="http://schemas.microsoft.com/sharepoint/v3/fields"/>
  </ds:schemaRefs>
</ds:datastoreItem>
</file>

<file path=customXml/itemProps2.xml><?xml version="1.0" encoding="utf-8"?>
<ds:datastoreItem xmlns:ds="http://schemas.openxmlformats.org/officeDocument/2006/customXml" ds:itemID="{9A64BD3D-EAC0-4F94-BFEF-F3257D99240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D3D5ED32-B5E6-48E9-96E7-AAAE91D2A85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9</vt:i4>
      </vt:variant>
    </vt:vector>
  </HeadingPairs>
  <TitlesOfParts>
    <vt:vector size="32" baseType="lpstr">
      <vt:lpstr>Sheet1</vt:lpstr>
      <vt:lpstr>Domains</vt:lpstr>
      <vt:lpstr>Table Of Contents</vt:lpstr>
      <vt:lpstr>Instructions</vt:lpstr>
      <vt:lpstr>Versions</vt:lpstr>
      <vt:lpstr>Backward Compatibility</vt:lpstr>
      <vt:lpstr>Issues List</vt:lpstr>
      <vt:lpstr>Progress Report</vt:lpstr>
      <vt:lpstr>Template</vt:lpstr>
      <vt:lpstr>Sample</vt:lpstr>
      <vt:lpstr>Business Rules</vt:lpstr>
      <vt:lpstr>CDC</vt:lpstr>
      <vt:lpstr>Conformed</vt:lpstr>
      <vt:lpstr>Reference</vt:lpstr>
      <vt:lpstr>Audit</vt:lpstr>
      <vt:lpstr>Billing Policy</vt:lpstr>
      <vt:lpstr>Billing Customer Account</vt:lpstr>
      <vt:lpstr>Billing Invoice Item</vt:lpstr>
      <vt:lpstr>Billing Charge</vt:lpstr>
      <vt:lpstr>Billing Distribution Item</vt:lpstr>
      <vt:lpstr>Billing Distribution</vt:lpstr>
      <vt:lpstr>Billing Writeoff</vt:lpstr>
      <vt:lpstr>Billing Charge Transaction</vt:lpstr>
      <vt:lpstr>Areas</vt:lpstr>
      <vt:lpstr>Extract_Entity</vt:lpstr>
      <vt:lpstr>ExtractEntities</vt:lpstr>
      <vt:lpstr>IssueStatuses</vt:lpstr>
      <vt:lpstr>Policy</vt:lpstr>
      <vt:lpstr>Priorities</vt:lpstr>
      <vt:lpstr>Responsibility</vt:lpstr>
      <vt:lpstr>RuleTypes</vt:lpstr>
      <vt:lpstr>Target_Table</vt:lpstr>
    </vt:vector>
  </TitlesOfParts>
  <Company>Millbrook Incorporated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Technical Roadmap</dc:title>
  <dc:creator>bengle</dc:creator>
  <cp:lastModifiedBy>di_jobservice</cp:lastModifiedBy>
  <cp:lastPrinted>2012-01-13T13:46:03Z</cp:lastPrinted>
  <dcterms:created xsi:type="dcterms:W3CDTF">2007-01-18T16:50:01Z</dcterms:created>
  <dcterms:modified xsi:type="dcterms:W3CDTF">2014-12-04T04:45:59Z</dcterms:modified>
  <cp:contentStatus>In Progress</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0x01010003210A5C2D7D2F4B8AEDA10A031D232C</vt:lpwstr>
  </property>
</Properties>
</file>