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80" yWindow="560" windowWidth="37120" windowHeight="19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6" i="1" l="1"/>
  <c r="AA15" i="1"/>
  <c r="E17" i="1"/>
  <c r="C17" i="1"/>
</calcChain>
</file>

<file path=xl/sharedStrings.xml><?xml version="1.0" encoding="utf-8"?>
<sst xmlns="http://schemas.openxmlformats.org/spreadsheetml/2006/main" count="82" uniqueCount="27">
  <si>
    <t>Latitude</t>
  </si>
  <si>
    <t>Longitude</t>
  </si>
  <si>
    <t>Structure type</t>
  </si>
  <si>
    <t>Code level</t>
  </si>
  <si>
    <t>Number buildings</t>
  </si>
  <si>
    <t>Stell modulus</t>
  </si>
  <si>
    <t>Mean</t>
  </si>
  <si>
    <t>COV</t>
  </si>
  <si>
    <t>Prob Dist</t>
  </si>
  <si>
    <t>Stell yield strengh</t>
  </si>
  <si>
    <t>Upper floor height</t>
  </si>
  <si>
    <t>Ground floor height</t>
  </si>
  <si>
    <t>Beam length</t>
  </si>
  <si>
    <t>Beam depth</t>
  </si>
  <si>
    <t>Bare_Frame</t>
  </si>
  <si>
    <t>Column length</t>
  </si>
  <si>
    <t>Column depth</t>
  </si>
  <si>
    <t>Number of storeys</t>
  </si>
  <si>
    <t>low_code</t>
  </si>
  <si>
    <t>high_code</t>
  </si>
  <si>
    <t>normal</t>
  </si>
  <si>
    <t>lognormal</t>
  </si>
  <si>
    <t>gamma</t>
  </si>
  <si>
    <t>mean</t>
  </si>
  <si>
    <t>cov</t>
  </si>
  <si>
    <t>alpha</t>
  </si>
  <si>
    <t>betha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</si>
</sst>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17"/>
  <sheetViews>
    <sheetView tabSelected="1" workbookViewId="0">
      <selection activeCell="T14" sqref="T14"/>
    </sheetView>
  </sheetViews>
  <sheetFormatPr baseColWidth="10" defaultRowHeight="15" x14ac:dyDescent="0"/>
  <cols>
    <col min="1" max="1" width="4.33203125" style="1" customWidth="1"/>
    <col min="2" max="3" width="10.1640625" style="1" customWidth="1"/>
    <col min="4" max="4" width="10" style="1" customWidth="1"/>
    <col min="5" max="5" width="10.33203125" style="1" customWidth="1"/>
    <col min="6" max="7" width="10.6640625" style="1" customWidth="1"/>
    <col min="8" max="31" width="9.83203125" style="1" customWidth="1"/>
    <col min="32" max="16384" width="10.83203125" style="1"/>
  </cols>
  <sheetData>
    <row r="6" spans="2:31" ht="16" thickBot="1"/>
    <row r="7" spans="2:31">
      <c r="B7" s="18" t="s">
        <v>0</v>
      </c>
      <c r="C7" s="20" t="s">
        <v>1</v>
      </c>
      <c r="D7" s="20" t="s">
        <v>2</v>
      </c>
      <c r="E7" s="20" t="s">
        <v>3</v>
      </c>
      <c r="F7" s="20" t="s">
        <v>4</v>
      </c>
      <c r="G7" s="16" t="s">
        <v>17</v>
      </c>
      <c r="H7" s="14" t="s">
        <v>5</v>
      </c>
      <c r="I7" s="14"/>
      <c r="J7" s="14"/>
      <c r="K7" s="14" t="s">
        <v>9</v>
      </c>
      <c r="L7" s="14"/>
      <c r="M7" s="14"/>
      <c r="N7" s="15" t="s">
        <v>10</v>
      </c>
      <c r="O7" s="15"/>
      <c r="P7" s="15"/>
      <c r="Q7" s="15" t="s">
        <v>11</v>
      </c>
      <c r="R7" s="15"/>
      <c r="S7" s="15"/>
      <c r="T7" s="15" t="s">
        <v>15</v>
      </c>
      <c r="U7" s="15"/>
      <c r="V7" s="15"/>
      <c r="W7" s="15" t="s">
        <v>16</v>
      </c>
      <c r="X7" s="15"/>
      <c r="Y7" s="15"/>
      <c r="Z7" s="15" t="s">
        <v>12</v>
      </c>
      <c r="AA7" s="15"/>
      <c r="AB7" s="15"/>
      <c r="AC7" s="15" t="s">
        <v>13</v>
      </c>
      <c r="AD7" s="15"/>
      <c r="AE7" s="22"/>
    </row>
    <row r="8" spans="2:31" ht="16" thickBot="1">
      <c r="B8" s="19"/>
      <c r="C8" s="21"/>
      <c r="D8" s="21"/>
      <c r="E8" s="21"/>
      <c r="F8" s="21"/>
      <c r="G8" s="17"/>
      <c r="H8" s="3" t="s">
        <v>6</v>
      </c>
      <c r="I8" s="3" t="s">
        <v>7</v>
      </c>
      <c r="J8" s="3" t="s">
        <v>8</v>
      </c>
      <c r="K8" s="3" t="s">
        <v>6</v>
      </c>
      <c r="L8" s="3" t="s">
        <v>7</v>
      </c>
      <c r="M8" s="3" t="s">
        <v>8</v>
      </c>
      <c r="N8" s="4" t="s">
        <v>6</v>
      </c>
      <c r="O8" s="4" t="s">
        <v>7</v>
      </c>
      <c r="P8" s="4" t="s">
        <v>8</v>
      </c>
      <c r="Q8" s="4" t="s">
        <v>6</v>
      </c>
      <c r="R8" s="4" t="s">
        <v>7</v>
      </c>
      <c r="S8" s="4" t="s">
        <v>8</v>
      </c>
      <c r="T8" s="4" t="s">
        <v>6</v>
      </c>
      <c r="U8" s="4" t="s">
        <v>7</v>
      </c>
      <c r="V8" s="4" t="s">
        <v>8</v>
      </c>
      <c r="W8" s="4" t="s">
        <v>6</v>
      </c>
      <c r="X8" s="4" t="s">
        <v>7</v>
      </c>
      <c r="Y8" s="4" t="s">
        <v>8</v>
      </c>
      <c r="Z8" s="4" t="s">
        <v>6</v>
      </c>
      <c r="AA8" s="4" t="s">
        <v>7</v>
      </c>
      <c r="AB8" s="4" t="s">
        <v>8</v>
      </c>
      <c r="AC8" s="4" t="s">
        <v>6</v>
      </c>
      <c r="AD8" s="4" t="s">
        <v>7</v>
      </c>
      <c r="AE8" s="5" t="s">
        <v>8</v>
      </c>
    </row>
    <row r="9" spans="2:31">
      <c r="B9" s="11">
        <v>34.057000000000002</v>
      </c>
      <c r="C9" s="12">
        <v>-118.238</v>
      </c>
      <c r="D9" s="9" t="s">
        <v>14</v>
      </c>
      <c r="E9" s="9" t="s">
        <v>18</v>
      </c>
      <c r="F9" s="9">
        <v>7</v>
      </c>
      <c r="G9" s="9">
        <v>5</v>
      </c>
      <c r="H9" s="9">
        <v>210000</v>
      </c>
      <c r="I9" s="9">
        <v>8</v>
      </c>
      <c r="J9" s="9" t="s">
        <v>20</v>
      </c>
      <c r="K9" s="9">
        <v>399</v>
      </c>
      <c r="L9" s="9">
        <v>17</v>
      </c>
      <c r="M9" s="9" t="s">
        <v>20</v>
      </c>
      <c r="N9" s="9">
        <v>2.57</v>
      </c>
      <c r="O9" s="9">
        <v>8</v>
      </c>
      <c r="P9" s="9" t="s">
        <v>21</v>
      </c>
      <c r="Q9" s="9">
        <v>3.1</v>
      </c>
      <c r="R9" s="9">
        <v>11</v>
      </c>
      <c r="S9" s="9" t="s">
        <v>21</v>
      </c>
      <c r="T9" s="9">
        <v>2.85</v>
      </c>
      <c r="U9" s="9">
        <v>9</v>
      </c>
      <c r="V9" s="9" t="s">
        <v>21</v>
      </c>
      <c r="W9" s="9">
        <v>0.5</v>
      </c>
      <c r="X9" s="9">
        <v>34</v>
      </c>
      <c r="Y9" s="9" t="s">
        <v>20</v>
      </c>
      <c r="Z9" s="9">
        <v>3.37</v>
      </c>
      <c r="AA9" s="9">
        <v>33</v>
      </c>
      <c r="AB9" s="9" t="s">
        <v>22</v>
      </c>
      <c r="AC9" s="9">
        <v>0.6</v>
      </c>
      <c r="AD9" s="9">
        <v>31</v>
      </c>
      <c r="AE9" s="10" t="s">
        <v>21</v>
      </c>
    </row>
    <row r="10" spans="2:31">
      <c r="B10" s="6">
        <v>34.042999999999999</v>
      </c>
      <c r="C10" s="2">
        <v>-117.312</v>
      </c>
      <c r="D10" s="9" t="s">
        <v>14</v>
      </c>
      <c r="E10" s="9" t="s">
        <v>18</v>
      </c>
      <c r="F10" s="9">
        <v>4</v>
      </c>
      <c r="G10" s="9">
        <v>10</v>
      </c>
      <c r="H10" s="9">
        <v>209000</v>
      </c>
      <c r="I10" s="9">
        <v>6</v>
      </c>
      <c r="J10" s="9" t="s">
        <v>20</v>
      </c>
      <c r="K10" s="9">
        <v>412</v>
      </c>
      <c r="L10" s="9">
        <v>17</v>
      </c>
      <c r="M10" s="9" t="s">
        <v>20</v>
      </c>
      <c r="N10" s="9">
        <v>2.48</v>
      </c>
      <c r="O10" s="9">
        <v>6</v>
      </c>
      <c r="P10" s="9" t="s">
        <v>21</v>
      </c>
      <c r="Q10" s="9">
        <v>3.2</v>
      </c>
      <c r="R10" s="9">
        <v>10</v>
      </c>
      <c r="S10" s="9" t="s">
        <v>21</v>
      </c>
      <c r="T10" s="9">
        <v>2.89</v>
      </c>
      <c r="U10" s="9">
        <v>9</v>
      </c>
      <c r="V10" s="9" t="s">
        <v>21</v>
      </c>
      <c r="W10" s="9">
        <v>0.4</v>
      </c>
      <c r="X10" s="9">
        <v>45</v>
      </c>
      <c r="Y10" s="9" t="s">
        <v>20</v>
      </c>
      <c r="Z10" s="9">
        <v>3.12</v>
      </c>
      <c r="AA10" s="9">
        <v>23</v>
      </c>
      <c r="AB10" s="9" t="s">
        <v>22</v>
      </c>
      <c r="AC10" s="9">
        <v>0.5</v>
      </c>
      <c r="AD10" s="9">
        <v>27</v>
      </c>
      <c r="AE10" s="10" t="s">
        <v>21</v>
      </c>
    </row>
    <row r="11" spans="2:31">
      <c r="B11" s="6">
        <v>34.057000000000002</v>
      </c>
      <c r="C11" s="2">
        <v>-118.238</v>
      </c>
      <c r="D11" s="9" t="s">
        <v>14</v>
      </c>
      <c r="E11" s="2" t="s">
        <v>19</v>
      </c>
      <c r="F11" s="9">
        <v>10</v>
      </c>
      <c r="G11" s="9">
        <v>6</v>
      </c>
      <c r="H11" s="9">
        <v>220000</v>
      </c>
      <c r="I11" s="9">
        <v>9</v>
      </c>
      <c r="J11" s="9" t="s">
        <v>20</v>
      </c>
      <c r="K11" s="9">
        <v>411</v>
      </c>
      <c r="L11" s="9">
        <v>15</v>
      </c>
      <c r="M11" s="9" t="s">
        <v>20</v>
      </c>
      <c r="N11" s="9">
        <v>2.5</v>
      </c>
      <c r="O11" s="9">
        <v>7</v>
      </c>
      <c r="P11" s="9" t="s">
        <v>21</v>
      </c>
      <c r="Q11" s="9">
        <v>3.1</v>
      </c>
      <c r="R11" s="9">
        <v>9</v>
      </c>
      <c r="S11" s="9" t="s">
        <v>21</v>
      </c>
      <c r="T11" s="9">
        <v>2.77</v>
      </c>
      <c r="U11" s="9">
        <v>8</v>
      </c>
      <c r="V11" s="9" t="s">
        <v>21</v>
      </c>
      <c r="W11" s="9">
        <v>0.5</v>
      </c>
      <c r="X11" s="9">
        <v>48</v>
      </c>
      <c r="Y11" s="9" t="s">
        <v>20</v>
      </c>
      <c r="Z11" s="9">
        <v>3.22</v>
      </c>
      <c r="AA11" s="9">
        <v>38</v>
      </c>
      <c r="AB11" s="9" t="s">
        <v>22</v>
      </c>
      <c r="AC11" s="9">
        <v>0.6</v>
      </c>
      <c r="AD11" s="9">
        <v>30</v>
      </c>
      <c r="AE11" s="10" t="s">
        <v>21</v>
      </c>
    </row>
    <row r="12" spans="2:31" ht="16" thickBot="1">
      <c r="B12" s="7">
        <v>34.042999999999999</v>
      </c>
      <c r="C12" s="3">
        <v>-117.312</v>
      </c>
      <c r="D12" s="3" t="s">
        <v>14</v>
      </c>
      <c r="E12" s="13" t="s">
        <v>19</v>
      </c>
      <c r="F12" s="3">
        <v>4</v>
      </c>
      <c r="G12" s="3">
        <v>9</v>
      </c>
      <c r="H12" s="3">
        <v>230000</v>
      </c>
      <c r="I12" s="3">
        <v>5</v>
      </c>
      <c r="J12" s="3" t="s">
        <v>20</v>
      </c>
      <c r="K12" s="3">
        <v>420</v>
      </c>
      <c r="L12" s="3">
        <v>14</v>
      </c>
      <c r="M12" s="3" t="s">
        <v>20</v>
      </c>
      <c r="N12" s="3">
        <v>2.4300000000000002</v>
      </c>
      <c r="O12" s="3">
        <v>5</v>
      </c>
      <c r="P12" s="3" t="s">
        <v>21</v>
      </c>
      <c r="Q12" s="3">
        <v>3</v>
      </c>
      <c r="R12" s="3">
        <v>12</v>
      </c>
      <c r="S12" s="3" t="s">
        <v>21</v>
      </c>
      <c r="T12" s="3">
        <v>2.71</v>
      </c>
      <c r="U12" s="3">
        <v>6</v>
      </c>
      <c r="V12" s="3" t="s">
        <v>21</v>
      </c>
      <c r="W12" s="3">
        <v>0.6</v>
      </c>
      <c r="X12" s="3">
        <v>17</v>
      </c>
      <c r="Y12" s="3" t="s">
        <v>20</v>
      </c>
      <c r="Z12" s="3">
        <v>3.5</v>
      </c>
      <c r="AA12" s="3">
        <v>25</v>
      </c>
      <c r="AB12" s="3" t="s">
        <v>22</v>
      </c>
      <c r="AC12" s="3">
        <v>0.4</v>
      </c>
      <c r="AD12" s="3">
        <v>23</v>
      </c>
      <c r="AE12" s="8" t="s">
        <v>21</v>
      </c>
    </row>
    <row r="13" spans="2:31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  <c r="Z13" s="1">
        <v>24</v>
      </c>
      <c r="AA13" s="1">
        <v>25</v>
      </c>
      <c r="AB13" s="1">
        <v>26</v>
      </c>
      <c r="AC13" s="1">
        <v>27</v>
      </c>
      <c r="AD13" s="1">
        <v>28</v>
      </c>
      <c r="AE13" s="1">
        <v>29</v>
      </c>
    </row>
    <row r="14" spans="2:31">
      <c r="E14" s="1">
        <v>0</v>
      </c>
      <c r="G14" s="1">
        <v>8</v>
      </c>
      <c r="H14" s="1">
        <v>1</v>
      </c>
      <c r="K14" s="1">
        <v>2</v>
      </c>
      <c r="N14" s="1">
        <v>3</v>
      </c>
      <c r="Q14" s="1">
        <v>4</v>
      </c>
    </row>
    <row r="15" spans="2:31">
      <c r="Z15" s="1" t="s">
        <v>25</v>
      </c>
      <c r="AA15" s="1">
        <f>(Z9*AA9/100)^2/Z9</f>
        <v>0.36699300000000007</v>
      </c>
    </row>
    <row r="16" spans="2:31">
      <c r="C16" s="1" t="s">
        <v>23</v>
      </c>
      <c r="D16" s="1" t="s">
        <v>24</v>
      </c>
      <c r="Z16" s="1" t="s">
        <v>26</v>
      </c>
      <c r="AA16" s="1">
        <f>Z9/AA15</f>
        <v>9.1827364554637274</v>
      </c>
    </row>
    <row r="17" spans="3:5">
      <c r="C17" s="1">
        <f>_xlfn.NORM.DIST(0.1,0.4,0.5,TRUE)</f>
        <v>0.27425311775007355</v>
      </c>
      <c r="E17" s="1">
        <f>_xlfn.GAMMA.DIST(0.2,0.4,0.5,TRUE)</f>
        <v>0.7014412706419404</v>
      </c>
    </row>
  </sheetData>
  <mergeCells count="14">
    <mergeCell ref="W7:Y7"/>
    <mergeCell ref="Z7:AB7"/>
    <mergeCell ref="AC7:AE7"/>
    <mergeCell ref="K7:M7"/>
    <mergeCell ref="T7:V7"/>
    <mergeCell ref="G7:G8"/>
    <mergeCell ref="B7:B8"/>
    <mergeCell ref="C7:C8"/>
    <mergeCell ref="D7:D8"/>
    <mergeCell ref="E7:E8"/>
    <mergeCell ref="F7:F8"/>
    <mergeCell ref="H7:J7"/>
    <mergeCell ref="N7:P7"/>
    <mergeCell ref="Q7:S7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Silva</dc:creator>
  <cp:lastModifiedBy>Vitor Silva</cp:lastModifiedBy>
  <cp:lastPrinted>2011-02-14T12:57:20Z</cp:lastPrinted>
  <dcterms:created xsi:type="dcterms:W3CDTF">2011-02-11T15:39:13Z</dcterms:created>
  <dcterms:modified xsi:type="dcterms:W3CDTF">2011-02-17T18:14:01Z</dcterms:modified>
</cp:coreProperties>
</file>