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895" windowHeight="807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I5" i="1"/>
</calcChain>
</file>

<file path=xl/sharedStrings.xml><?xml version="1.0" encoding="utf-8"?>
<sst xmlns="http://schemas.openxmlformats.org/spreadsheetml/2006/main" count="12" uniqueCount="12">
  <si>
    <t>P_RPM</t>
  </si>
  <si>
    <t>S_RPM</t>
  </si>
  <si>
    <t>HP</t>
  </si>
  <si>
    <t>TORQUE (N*m)</t>
  </si>
  <si>
    <t>EFFICIENCY</t>
  </si>
  <si>
    <t>wheel radius</t>
  </si>
  <si>
    <t>in</t>
  </si>
  <si>
    <t>ft</t>
  </si>
  <si>
    <t>gear ratio</t>
  </si>
  <si>
    <t>:1</t>
  </si>
  <si>
    <t>GROUND SPEED (ft/s)</t>
  </si>
  <si>
    <t>GROUND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</si>
</sst>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results!$G$2:$G$35</c:f>
              <c:numCache>
                <c:formatCode>General</c:formatCode>
                <c:ptCount val="34"/>
                <c:pt idx="0">
                  <c:v>40.110809576184195</c:v>
                </c:pt>
                <c:pt idx="1">
                  <c:v>40.209701553891122</c:v>
                </c:pt>
                <c:pt idx="2">
                  <c:v>40.101078093495715</c:v>
                </c:pt>
                <c:pt idx="3">
                  <c:v>40.132420461794503</c:v>
                </c:pt>
                <c:pt idx="4">
                  <c:v>40.153412728150172</c:v>
                </c:pt>
                <c:pt idx="5">
                  <c:v>39.967103056317619</c:v>
                </c:pt>
                <c:pt idx="6">
                  <c:v>39.762910494571365</c:v>
                </c:pt>
                <c:pt idx="7">
                  <c:v>39.637398039622958</c:v>
                </c:pt>
                <c:pt idx="8">
                  <c:v>39.323737675771824</c:v>
                </c:pt>
                <c:pt idx="9">
                  <c:v>38.680053377462109</c:v>
                </c:pt>
                <c:pt idx="10">
                  <c:v>38.409735307633092</c:v>
                </c:pt>
                <c:pt idx="11">
                  <c:v>37.809441395696354</c:v>
                </c:pt>
                <c:pt idx="12">
                  <c:v>37.569213058007712</c:v>
                </c:pt>
                <c:pt idx="13">
                  <c:v>36.755097930951109</c:v>
                </c:pt>
                <c:pt idx="14">
                  <c:v>35.476147673645357</c:v>
                </c:pt>
                <c:pt idx="15">
                  <c:v>30.920722642189631</c:v>
                </c:pt>
                <c:pt idx="16">
                  <c:v>27.615186136519714</c:v>
                </c:pt>
                <c:pt idx="17">
                  <c:v>24.931852704598377</c:v>
                </c:pt>
                <c:pt idx="18">
                  <c:v>22.964344436881778</c:v>
                </c:pt>
                <c:pt idx="19">
                  <c:v>20.858344250303325</c:v>
                </c:pt>
                <c:pt idx="20">
                  <c:v>19.719760146667554</c:v>
                </c:pt>
                <c:pt idx="21">
                  <c:v>18.68890333459867</c:v>
                </c:pt>
                <c:pt idx="22">
                  <c:v>17.600246817536135</c:v>
                </c:pt>
                <c:pt idx="23">
                  <c:v>16.079992849840682</c:v>
                </c:pt>
                <c:pt idx="24">
                  <c:v>15.413694952601094</c:v>
                </c:pt>
                <c:pt idx="25">
                  <c:v>14.903409082674557</c:v>
                </c:pt>
                <c:pt idx="26">
                  <c:v>14.076938987969946</c:v>
                </c:pt>
                <c:pt idx="27">
                  <c:v>13.171770572916666</c:v>
                </c:pt>
                <c:pt idx="28">
                  <c:v>11.946786796108031</c:v>
                </c:pt>
                <c:pt idx="29">
                  <c:v>11.54647539917401</c:v>
                </c:pt>
                <c:pt idx="30">
                  <c:v>10.841258025896932</c:v>
                </c:pt>
                <c:pt idx="31">
                  <c:v>9.3559605207516316</c:v>
                </c:pt>
                <c:pt idx="32">
                  <c:v>9.2256221169587107</c:v>
                </c:pt>
                <c:pt idx="33">
                  <c:v>8.7947505141878892</c:v>
                </c:pt>
              </c:numCache>
            </c:numRef>
          </c:xVal>
          <c:yVal>
            <c:numRef>
              <c:f>results!$D$2:$D$35</c:f>
              <c:numCache>
                <c:formatCode>General</c:formatCode>
                <c:ptCount val="34"/>
                <c:pt idx="0">
                  <c:v>3.1899372714622198</c:v>
                </c:pt>
                <c:pt idx="1">
                  <c:v>3.10636311900732</c:v>
                </c:pt>
                <c:pt idx="2">
                  <c:v>3.0851972784781099</c:v>
                </c:pt>
                <c:pt idx="3">
                  <c:v>3.0909057736381702</c:v>
                </c:pt>
                <c:pt idx="4">
                  <c:v>3.1684031628885898</c:v>
                </c:pt>
                <c:pt idx="5">
                  <c:v>3.29663815488877</c:v>
                </c:pt>
                <c:pt idx="6">
                  <c:v>3.5984964236900501</c:v>
                </c:pt>
                <c:pt idx="7">
                  <c:v>3.7861330025078299</c:v>
                </c:pt>
                <c:pt idx="8">
                  <c:v>4.1645765022950796</c:v>
                </c:pt>
                <c:pt idx="9">
                  <c:v>4.79762238856524</c:v>
                </c:pt>
                <c:pt idx="10">
                  <c:v>5.0955640170911396</c:v>
                </c:pt>
                <c:pt idx="11">
                  <c:v>5.5510033259648903</c:v>
                </c:pt>
                <c:pt idx="12">
                  <c:v>5.7480427677323904</c:v>
                </c:pt>
                <c:pt idx="13">
                  <c:v>6.31583119851883</c:v>
                </c:pt>
                <c:pt idx="14">
                  <c:v>6.9129285318071103</c:v>
                </c:pt>
                <c:pt idx="15">
                  <c:v>7.3511542435329602</c:v>
                </c:pt>
                <c:pt idx="16">
                  <c:v>7.0535585789421402</c:v>
                </c:pt>
                <c:pt idx="17">
                  <c:v>6.93235826711655</c:v>
                </c:pt>
                <c:pt idx="18">
                  <c:v>6.5560855298409404</c:v>
                </c:pt>
                <c:pt idx="19">
                  <c:v>6.5262846571032798</c:v>
                </c:pt>
                <c:pt idx="20">
                  <c:v>6.6748951469266897</c:v>
                </c:pt>
                <c:pt idx="21">
                  <c:v>6.9630292433102197</c:v>
                </c:pt>
                <c:pt idx="22">
                  <c:v>7.0520011202611199</c:v>
                </c:pt>
                <c:pt idx="23">
                  <c:v>6.8733303481784302</c:v>
                </c:pt>
                <c:pt idx="24">
                  <c:v>7.0134191357467301</c:v>
                </c:pt>
                <c:pt idx="25">
                  <c:v>7.1499007129019096</c:v>
                </c:pt>
                <c:pt idx="26">
                  <c:v>7.3084537414569102</c:v>
                </c:pt>
                <c:pt idx="27">
                  <c:v>7.4305113555150504</c:v>
                </c:pt>
                <c:pt idx="28">
                  <c:v>7.4840111308873896</c:v>
                </c:pt>
                <c:pt idx="29">
                  <c:v>7.42668779601546</c:v>
                </c:pt>
                <c:pt idx="30">
                  <c:v>7.4504461557234203</c:v>
                </c:pt>
                <c:pt idx="31">
                  <c:v>6.5805811134993801</c:v>
                </c:pt>
                <c:pt idx="32">
                  <c:v>6.7228407074872596</c:v>
                </c:pt>
                <c:pt idx="33">
                  <c:v>7.14320904650143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4-4CC8-B860-5FEA3747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76560"/>
        <c:axId val="276431472"/>
      </c:scatterChart>
      <c:valAx>
        <c:axId val="2758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Speed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31472"/>
        <c:crosses val="autoZero"/>
        <c:crossBetween val="midCat"/>
      </c:valAx>
      <c:valAx>
        <c:axId val="276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Power (HP)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results!$G$2:$G$35</c:f>
              <c:numCache>
                <c:formatCode>General</c:formatCode>
                <c:ptCount val="34"/>
                <c:pt idx="0">
                  <c:v>40.110809576184195</c:v>
                </c:pt>
                <c:pt idx="1">
                  <c:v>40.209701553891122</c:v>
                </c:pt>
                <c:pt idx="2">
                  <c:v>40.101078093495715</c:v>
                </c:pt>
                <c:pt idx="3">
                  <c:v>40.132420461794503</c:v>
                </c:pt>
                <c:pt idx="4">
                  <c:v>40.153412728150172</c:v>
                </c:pt>
                <c:pt idx="5">
                  <c:v>39.967103056317619</c:v>
                </c:pt>
                <c:pt idx="6">
                  <c:v>39.762910494571365</c:v>
                </c:pt>
                <c:pt idx="7">
                  <c:v>39.637398039622958</c:v>
                </c:pt>
                <c:pt idx="8">
                  <c:v>39.323737675771824</c:v>
                </c:pt>
                <c:pt idx="9">
                  <c:v>38.680053377462109</c:v>
                </c:pt>
                <c:pt idx="10">
                  <c:v>38.409735307633092</c:v>
                </c:pt>
                <c:pt idx="11">
                  <c:v>37.809441395696354</c:v>
                </c:pt>
                <c:pt idx="12">
                  <c:v>37.569213058007712</c:v>
                </c:pt>
                <c:pt idx="13">
                  <c:v>36.755097930951109</c:v>
                </c:pt>
                <c:pt idx="14">
                  <c:v>35.476147673645357</c:v>
                </c:pt>
                <c:pt idx="15">
                  <c:v>30.920722642189631</c:v>
                </c:pt>
                <c:pt idx="16">
                  <c:v>27.615186136519714</c:v>
                </c:pt>
                <c:pt idx="17">
                  <c:v>24.931852704598377</c:v>
                </c:pt>
                <c:pt idx="18">
                  <c:v>22.964344436881778</c:v>
                </c:pt>
                <c:pt idx="19">
                  <c:v>20.858344250303325</c:v>
                </c:pt>
                <c:pt idx="20">
                  <c:v>19.719760146667554</c:v>
                </c:pt>
                <c:pt idx="21">
                  <c:v>18.68890333459867</c:v>
                </c:pt>
                <c:pt idx="22">
                  <c:v>17.600246817536135</c:v>
                </c:pt>
                <c:pt idx="23">
                  <c:v>16.079992849840682</c:v>
                </c:pt>
                <c:pt idx="24">
                  <c:v>15.413694952601094</c:v>
                </c:pt>
                <c:pt idx="25">
                  <c:v>14.903409082674557</c:v>
                </c:pt>
                <c:pt idx="26">
                  <c:v>14.076938987969946</c:v>
                </c:pt>
                <c:pt idx="27">
                  <c:v>13.171770572916666</c:v>
                </c:pt>
                <c:pt idx="28">
                  <c:v>11.946786796108031</c:v>
                </c:pt>
                <c:pt idx="29">
                  <c:v>11.54647539917401</c:v>
                </c:pt>
                <c:pt idx="30">
                  <c:v>10.841258025896932</c:v>
                </c:pt>
                <c:pt idx="31">
                  <c:v>9.3559605207516316</c:v>
                </c:pt>
                <c:pt idx="32">
                  <c:v>9.2256221169587107</c:v>
                </c:pt>
                <c:pt idx="33">
                  <c:v>8.7947505141878892</c:v>
                </c:pt>
              </c:numCache>
            </c:numRef>
          </c:xVal>
          <c:yVal>
            <c:numRef>
              <c:f>results!$A$2:$A$35</c:f>
              <c:numCache>
                <c:formatCode>General</c:formatCode>
                <c:ptCount val="34"/>
                <c:pt idx="0">
                  <c:v>3661.24590163934</c:v>
                </c:pt>
                <c:pt idx="1">
                  <c:v>3666.1956521739098</c:v>
                </c:pt>
                <c:pt idx="2">
                  <c:v>3656.8743169398899</c:v>
                </c:pt>
                <c:pt idx="3">
                  <c:v>3660.1038251366099</c:v>
                </c:pt>
                <c:pt idx="4">
                  <c:v>3663.2677595628402</c:v>
                </c:pt>
                <c:pt idx="5">
                  <c:v>3651.0491803278601</c:v>
                </c:pt>
                <c:pt idx="6">
                  <c:v>3641.3516483516401</c:v>
                </c:pt>
                <c:pt idx="7">
                  <c:v>3637.4505494505402</c:v>
                </c:pt>
                <c:pt idx="8">
                  <c:v>3623.5580110497199</c:v>
                </c:pt>
                <c:pt idx="9">
                  <c:v>3587.57541899441</c:v>
                </c:pt>
                <c:pt idx="10">
                  <c:v>3579.4469273742998</c:v>
                </c:pt>
                <c:pt idx="11">
                  <c:v>3553.1460674157302</c:v>
                </c:pt>
                <c:pt idx="12">
                  <c:v>3540.9039548022502</c:v>
                </c:pt>
                <c:pt idx="13">
                  <c:v>3508.6114285714202</c:v>
                </c:pt>
                <c:pt idx="14">
                  <c:v>3475.4367816091899</c:v>
                </c:pt>
                <c:pt idx="15">
                  <c:v>3440.5697674418602</c:v>
                </c:pt>
                <c:pt idx="16">
                  <c:v>3470.8554913294702</c:v>
                </c:pt>
                <c:pt idx="17">
                  <c:v>3475.17341040462</c:v>
                </c:pt>
                <c:pt idx="18">
                  <c:v>3497.9085714285702</c:v>
                </c:pt>
                <c:pt idx="19">
                  <c:v>3499.6257309941502</c:v>
                </c:pt>
                <c:pt idx="20">
                  <c:v>3485.6494252873499</c:v>
                </c:pt>
                <c:pt idx="21">
                  <c:v>3466.6954022988498</c:v>
                </c:pt>
                <c:pt idx="22">
                  <c:v>3458.70520231213</c:v>
                </c:pt>
                <c:pt idx="23">
                  <c:v>3470.5686274509799</c:v>
                </c:pt>
                <c:pt idx="24">
                  <c:v>3457.5722543352599</c:v>
                </c:pt>
                <c:pt idx="25">
                  <c:v>3448.4825581395298</c:v>
                </c:pt>
                <c:pt idx="26">
                  <c:v>3427.6900584795299</c:v>
                </c:pt>
                <c:pt idx="27">
                  <c:v>3419.1520467836199</c:v>
                </c:pt>
                <c:pt idx="28">
                  <c:v>3391.7823529411698</c:v>
                </c:pt>
                <c:pt idx="29">
                  <c:v>3403.5117647058801</c:v>
                </c:pt>
                <c:pt idx="30">
                  <c:v>3343.9464285714198</c:v>
                </c:pt>
                <c:pt idx="31">
                  <c:v>3494.58857142857</c:v>
                </c:pt>
                <c:pt idx="32">
                  <c:v>3476.5114942528699</c:v>
                </c:pt>
                <c:pt idx="33">
                  <c:v>3432.1111111111099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FB4-8C80-5DC2EE64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2448"/>
        <c:axId val="150132864"/>
      </c:scatterChart>
      <c:valAx>
        <c:axId val="1501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Speed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864"/>
        <c:crosses val="autoZero"/>
        <c:crossBetween val="midCat"/>
      </c:valAx>
      <c:valAx>
        <c:axId val="150132864"/>
        <c:scaling>
          <c:orientation val="minMax"/>
          <c:max val="38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76200</xdr:rowOff>
    </xdr:from>
    <xdr:to>
      <xdr:col>17</xdr:col>
      <xdr:colOff>419100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85725</xdr:rowOff>
    </xdr:from>
    <xdr:to>
      <xdr:col>17</xdr:col>
      <xdr:colOff>428625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K18" sqref="K18"/>
    </sheetView>
  </sheetViews>
  <sheetFormatPr defaultRowHeight="15" x14ac:dyDescent="0.25"/>
  <cols>
    <col min="3" max="3" width="14.42578125" bestFit="1" customWidth="1"/>
    <col min="5" max="5" width="12" bestFit="1" customWidth="1"/>
    <col min="6" max="6" width="20" bestFit="1" customWidth="1"/>
    <col min="7" max="7" width="20.85546875" bestFit="1" customWidth="1"/>
    <col min="8" max="8" width="1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10</v>
      </c>
      <c r="G1" t="s">
        <v>11</v>
      </c>
    </row>
    <row r="2" spans="1:10" x14ac:dyDescent="0.25">
      <c r="A2">
        <v>3661.24590163934</v>
      </c>
      <c r="B2">
        <v>5393.0671936758799</v>
      </c>
      <c r="C2">
        <v>4.2119461059385301</v>
      </c>
      <c r="D2">
        <v>3.1899372714622198</v>
      </c>
      <c r="E2">
        <v>0.51181774375200395</v>
      </c>
      <c r="F2">
        <f>B2/$I$8/60*2*3.14159*$I$5</f>
        <v>58.829187378403489</v>
      </c>
      <c r="G2">
        <f>F2*3600/5280</f>
        <v>40.110809576184195</v>
      </c>
    </row>
    <row r="3" spans="1:10" x14ac:dyDescent="0.25">
      <c r="A3">
        <v>3666.1956521739098</v>
      </c>
      <c r="B3">
        <v>5406.3636363636297</v>
      </c>
      <c r="C3">
        <v>4.0915085386489896</v>
      </c>
      <c r="D3">
        <v>3.10636311900732</v>
      </c>
      <c r="E3">
        <v>0.50894444782134796</v>
      </c>
      <c r="F3">
        <f t="shared" ref="F3:F35" si="0">B3/$I$8/60*2*3.14159*$I$5</f>
        <v>58.974228945706976</v>
      </c>
      <c r="G3">
        <f t="shared" ref="G3:G35" si="1">F3*3600/5280</f>
        <v>40.209701553891122</v>
      </c>
      <c r="I3" t="s">
        <v>5</v>
      </c>
    </row>
    <row r="4" spans="1:10" x14ac:dyDescent="0.25">
      <c r="A4">
        <v>3656.8743169398899</v>
      </c>
      <c r="B4">
        <v>5391.7587548638103</v>
      </c>
      <c r="C4">
        <v>4.0746375326786701</v>
      </c>
      <c r="D4">
        <v>3.0851972784781099</v>
      </c>
      <c r="E4">
        <v>0.48612439646115402</v>
      </c>
      <c r="F4">
        <f t="shared" si="0"/>
        <v>58.814914537127052</v>
      </c>
      <c r="G4">
        <f t="shared" si="1"/>
        <v>40.101078093495715</v>
      </c>
      <c r="I4">
        <v>11</v>
      </c>
      <c r="J4" t="s">
        <v>6</v>
      </c>
    </row>
    <row r="5" spans="1:10" x14ac:dyDescent="0.25">
      <c r="A5">
        <v>3660.1038251366099</v>
      </c>
      <c r="B5">
        <v>5395.9728682170498</v>
      </c>
      <c r="C5">
        <v>4.0789887015468702</v>
      </c>
      <c r="D5">
        <v>3.0909057736381702</v>
      </c>
      <c r="E5">
        <v>0.49357080266326497</v>
      </c>
      <c r="F5">
        <f t="shared" si="0"/>
        <v>58.86088334396527</v>
      </c>
      <c r="G5">
        <f t="shared" si="1"/>
        <v>40.132420461794503</v>
      </c>
      <c r="I5">
        <f>I4/12</f>
        <v>0.91666666666666663</v>
      </c>
      <c r="J5" t="s">
        <v>7</v>
      </c>
    </row>
    <row r="6" spans="1:10" x14ac:dyDescent="0.25">
      <c r="A6">
        <v>3663.2677595628402</v>
      </c>
      <c r="B6">
        <v>5398.7953667953598</v>
      </c>
      <c r="C6">
        <v>4.1790740399433597</v>
      </c>
      <c r="D6">
        <v>3.1684031628885898</v>
      </c>
      <c r="E6">
        <v>0.51269809001162303</v>
      </c>
      <c r="F6">
        <f t="shared" si="0"/>
        <v>58.891672001286913</v>
      </c>
      <c r="G6">
        <f t="shared" si="1"/>
        <v>40.153412728150172</v>
      </c>
    </row>
    <row r="7" spans="1:10" x14ac:dyDescent="0.25">
      <c r="A7">
        <v>3651.0491803278601</v>
      </c>
      <c r="B7">
        <v>5373.7452471482802</v>
      </c>
      <c r="C7">
        <v>4.3684835097261496</v>
      </c>
      <c r="D7">
        <v>3.29663815488877</v>
      </c>
      <c r="E7">
        <v>0.50730303367941898</v>
      </c>
      <c r="F7">
        <f t="shared" si="0"/>
        <v>58.61841781593251</v>
      </c>
      <c r="G7">
        <f t="shared" si="1"/>
        <v>39.967103056317619</v>
      </c>
      <c r="I7" t="s">
        <v>8</v>
      </c>
    </row>
    <row r="8" spans="1:10" x14ac:dyDescent="0.25">
      <c r="A8">
        <v>3641.3516483516401</v>
      </c>
      <c r="B8">
        <v>5346.2906976744098</v>
      </c>
      <c r="C8">
        <v>4.7929731932670299</v>
      </c>
      <c r="D8">
        <v>3.5984964236900501</v>
      </c>
      <c r="E8">
        <v>0.53885417126156598</v>
      </c>
      <c r="F8">
        <f t="shared" si="0"/>
        <v>58.318935392038007</v>
      </c>
      <c r="G8">
        <f t="shared" si="1"/>
        <v>39.762910494571365</v>
      </c>
      <c r="I8">
        <v>8.8000000000000007</v>
      </c>
      <c r="J8" t="s">
        <v>9</v>
      </c>
    </row>
    <row r="9" spans="1:10" x14ac:dyDescent="0.25">
      <c r="A9">
        <v>3637.4505494505402</v>
      </c>
      <c r="B9">
        <v>5329.4150197628396</v>
      </c>
      <c r="C9">
        <v>5.0588618366892</v>
      </c>
      <c r="D9">
        <v>3.7861330025078299</v>
      </c>
      <c r="E9">
        <v>0.56252819729303305</v>
      </c>
      <c r="F9">
        <f t="shared" si="0"/>
        <v>58.134850458113675</v>
      </c>
      <c r="G9">
        <f t="shared" si="1"/>
        <v>39.637398039622958</v>
      </c>
    </row>
    <row r="10" spans="1:10" x14ac:dyDescent="0.25">
      <c r="A10">
        <v>3623.5580110497199</v>
      </c>
      <c r="B10">
        <v>5287.24206349206</v>
      </c>
      <c r="C10">
        <v>5.6089057751047404</v>
      </c>
      <c r="D10">
        <v>4.1645765022950796</v>
      </c>
      <c r="E10">
        <v>0.60202836599439602</v>
      </c>
      <c r="F10">
        <f t="shared" si="0"/>
        <v>57.674815257798677</v>
      </c>
      <c r="G10">
        <f t="shared" si="1"/>
        <v>39.323737675771824</v>
      </c>
    </row>
    <row r="11" spans="1:10" x14ac:dyDescent="0.25">
      <c r="A11">
        <v>3587.57541899441</v>
      </c>
      <c r="B11">
        <v>5200.6959999999999</v>
      </c>
      <c r="C11">
        <v>6.5690276215836603</v>
      </c>
      <c r="D11">
        <v>4.79762238856524</v>
      </c>
      <c r="E11">
        <v>0.65797135332245205</v>
      </c>
      <c r="F11">
        <f t="shared" si="0"/>
        <v>56.730744953611101</v>
      </c>
      <c r="G11">
        <f t="shared" si="1"/>
        <v>38.680053377462109</v>
      </c>
    </row>
    <row r="12" spans="1:10" x14ac:dyDescent="0.25">
      <c r="A12">
        <v>3579.4469273742998</v>
      </c>
      <c r="B12">
        <v>5164.3505976095603</v>
      </c>
      <c r="C12">
        <v>7.0260791521496397</v>
      </c>
      <c r="D12">
        <v>5.0955640170911396</v>
      </c>
      <c r="E12">
        <v>0.69651040262245101</v>
      </c>
      <c r="F12">
        <f t="shared" si="0"/>
        <v>56.334278451195203</v>
      </c>
      <c r="G12">
        <f t="shared" si="1"/>
        <v>38.409735307633092</v>
      </c>
    </row>
    <row r="13" spans="1:10" x14ac:dyDescent="0.25">
      <c r="A13">
        <v>3553.1460674157302</v>
      </c>
      <c r="B13">
        <v>5083.63855421686</v>
      </c>
      <c r="C13">
        <v>7.7755893581445799</v>
      </c>
      <c r="D13">
        <v>5.5510033259648903</v>
      </c>
      <c r="E13">
        <v>0.750692652912898</v>
      </c>
      <c r="F13">
        <f t="shared" si="0"/>
        <v>55.453847380354652</v>
      </c>
      <c r="G13">
        <f t="shared" si="1"/>
        <v>37.809441395696354</v>
      </c>
    </row>
    <row r="14" spans="1:10" x14ac:dyDescent="0.25">
      <c r="A14">
        <v>3540.9039548022502</v>
      </c>
      <c r="B14">
        <v>5051.3388429752004</v>
      </c>
      <c r="C14">
        <v>8.1030773162766394</v>
      </c>
      <c r="D14">
        <v>5.7480427677323904</v>
      </c>
      <c r="E14">
        <v>0.77188687283497603</v>
      </c>
      <c r="F14">
        <f t="shared" si="0"/>
        <v>55.101512485077976</v>
      </c>
      <c r="G14">
        <f t="shared" si="1"/>
        <v>37.569213058007712</v>
      </c>
    </row>
    <row r="15" spans="1:10" x14ac:dyDescent="0.25">
      <c r="A15">
        <v>3508.6114285714202</v>
      </c>
      <c r="B15">
        <v>4941.8776371308004</v>
      </c>
      <c r="C15">
        <v>9.1007046500736095</v>
      </c>
      <c r="D15">
        <v>6.31583119851883</v>
      </c>
      <c r="E15">
        <v>0.83192847217779797</v>
      </c>
      <c r="F15">
        <f t="shared" si="0"/>
        <v>53.907476965394963</v>
      </c>
      <c r="G15">
        <f t="shared" si="1"/>
        <v>36.755097930951109</v>
      </c>
    </row>
    <row r="16" spans="1:10" x14ac:dyDescent="0.25">
      <c r="A16">
        <v>3475.4367816091899</v>
      </c>
      <c r="B16">
        <v>4769.9173913043396</v>
      </c>
      <c r="C16">
        <v>10.3201902437819</v>
      </c>
      <c r="D16">
        <v>6.9129285318071103</v>
      </c>
      <c r="E16">
        <v>0.90483357746166404</v>
      </c>
      <c r="F16">
        <f t="shared" si="0"/>
        <v>52.031683254679855</v>
      </c>
      <c r="G16">
        <f t="shared" si="1"/>
        <v>35.476147673645357</v>
      </c>
    </row>
    <row r="17" spans="1:7" x14ac:dyDescent="0.25">
      <c r="A17">
        <v>3440.5697674418602</v>
      </c>
      <c r="B17">
        <v>4157.4213197969502</v>
      </c>
      <c r="C17">
        <v>12.5912251647927</v>
      </c>
      <c r="D17">
        <v>7.3511542435329602</v>
      </c>
      <c r="E17">
        <v>0.96219296381321495</v>
      </c>
      <c r="F17">
        <f t="shared" si="0"/>
        <v>45.350393208544787</v>
      </c>
      <c r="G17">
        <f t="shared" si="1"/>
        <v>30.920722642189631</v>
      </c>
    </row>
    <row r="18" spans="1:7" x14ac:dyDescent="0.25">
      <c r="A18">
        <v>3470.8554913294702</v>
      </c>
      <c r="B18">
        <v>3712.97802197802</v>
      </c>
      <c r="C18">
        <v>13.5276510757851</v>
      </c>
      <c r="D18">
        <v>7.0535585789421402</v>
      </c>
      <c r="E18">
        <v>0.92324065169399805</v>
      </c>
      <c r="F18">
        <f t="shared" si="0"/>
        <v>40.502273000228911</v>
      </c>
      <c r="G18">
        <f t="shared" si="1"/>
        <v>27.615186136519714</v>
      </c>
    </row>
    <row r="19" spans="1:7" x14ac:dyDescent="0.25">
      <c r="A19">
        <v>3475.17341040462</v>
      </c>
      <c r="B19">
        <v>3352.1925465838499</v>
      </c>
      <c r="C19">
        <v>14.726126841906799</v>
      </c>
      <c r="D19">
        <v>6.93235826711655</v>
      </c>
      <c r="E19">
        <v>0.90737673653357898</v>
      </c>
      <c r="F19">
        <f t="shared" si="0"/>
        <v>36.56671730007762</v>
      </c>
      <c r="G19">
        <f t="shared" si="1"/>
        <v>24.931852704598377</v>
      </c>
    </row>
    <row r="20" spans="1:7" x14ac:dyDescent="0.25">
      <c r="A20">
        <v>3497.9085714285702</v>
      </c>
      <c r="B20">
        <v>3087.6527777777701</v>
      </c>
      <c r="C20">
        <v>15.1200298577978</v>
      </c>
      <c r="D20">
        <v>6.5560855298409404</v>
      </c>
      <c r="E20">
        <v>0.85814079353573702</v>
      </c>
      <c r="F20">
        <f t="shared" si="0"/>
        <v>33.681038507426607</v>
      </c>
      <c r="G20">
        <f t="shared" si="1"/>
        <v>22.964344436881778</v>
      </c>
    </row>
    <row r="21" spans="1:7" x14ac:dyDescent="0.25">
      <c r="A21">
        <v>3499.6257309941502</v>
      </c>
      <c r="B21">
        <v>2804.4921875</v>
      </c>
      <c r="C21">
        <v>16.570983002831198</v>
      </c>
      <c r="D21">
        <v>6.5262846571032798</v>
      </c>
      <c r="E21">
        <v>0.85510340523168304</v>
      </c>
      <c r="F21">
        <f t="shared" si="0"/>
        <v>30.592238233778208</v>
      </c>
      <c r="G21">
        <f t="shared" si="1"/>
        <v>20.858344250303325</v>
      </c>
    </row>
    <row r="22" spans="1:7" x14ac:dyDescent="0.25">
      <c r="A22">
        <v>3485.6494252873499</v>
      </c>
      <c r="B22">
        <v>2651.4047619047601</v>
      </c>
      <c r="C22">
        <v>17.926888193823601</v>
      </c>
      <c r="D22">
        <v>6.6748951469266897</v>
      </c>
      <c r="E22">
        <v>0.87367737525218503</v>
      </c>
      <c r="F22">
        <f t="shared" si="0"/>
        <v>28.922314881779077</v>
      </c>
      <c r="G22">
        <f t="shared" si="1"/>
        <v>19.719760146667554</v>
      </c>
    </row>
    <row r="23" spans="1:7" x14ac:dyDescent="0.25">
      <c r="A23">
        <v>3466.6954022988498</v>
      </c>
      <c r="B23">
        <v>2512.8017241379298</v>
      </c>
      <c r="C23">
        <v>19.732244659694199</v>
      </c>
      <c r="D23">
        <v>6.9630292433102197</v>
      </c>
      <c r="E23">
        <v>0.91139126221337996</v>
      </c>
      <c r="F23">
        <f t="shared" si="0"/>
        <v>27.410391557411383</v>
      </c>
      <c r="G23">
        <f t="shared" si="1"/>
        <v>18.68890333459867</v>
      </c>
    </row>
    <row r="24" spans="1:7" x14ac:dyDescent="0.25">
      <c r="A24">
        <v>3458.70520231213</v>
      </c>
      <c r="B24">
        <v>2366.4272727272701</v>
      </c>
      <c r="C24">
        <v>21.220504497882001</v>
      </c>
      <c r="D24">
        <v>7.0520011202611199</v>
      </c>
      <c r="E24">
        <v>0.92303679584569598</v>
      </c>
      <c r="F24">
        <f t="shared" si="0"/>
        <v>25.813695332386331</v>
      </c>
      <c r="G24">
        <f t="shared" si="1"/>
        <v>17.600246817536135</v>
      </c>
    </row>
    <row r="25" spans="1:7" x14ac:dyDescent="0.25">
      <c r="A25">
        <v>3470.5686274509799</v>
      </c>
      <c r="B25">
        <v>2162.0227272727202</v>
      </c>
      <c r="C25">
        <v>22.638281530917698</v>
      </c>
      <c r="D25">
        <v>6.8733303481784302</v>
      </c>
      <c r="E25">
        <v>0.89965056913330299</v>
      </c>
      <c r="F25">
        <f t="shared" si="0"/>
        <v>23.583989513099667</v>
      </c>
      <c r="G25">
        <f t="shared" si="1"/>
        <v>16.079992849840682</v>
      </c>
    </row>
    <row r="26" spans="1:7" x14ac:dyDescent="0.25">
      <c r="A26">
        <v>3457.5722543352599</v>
      </c>
      <c r="B26">
        <v>2072.4361702127599</v>
      </c>
      <c r="C26">
        <v>24.098228853821801</v>
      </c>
      <c r="D26">
        <v>7.0134191357467301</v>
      </c>
      <c r="E26">
        <v>0.91798679787260895</v>
      </c>
      <c r="F26">
        <f t="shared" si="0"/>
        <v>22.606752597148272</v>
      </c>
      <c r="G26">
        <f t="shared" si="1"/>
        <v>15.413694952601094</v>
      </c>
    </row>
    <row r="27" spans="1:7" x14ac:dyDescent="0.25">
      <c r="A27">
        <v>3448.4825581395298</v>
      </c>
      <c r="B27">
        <v>2003.8260869565199</v>
      </c>
      <c r="C27">
        <v>25.4083509067713</v>
      </c>
      <c r="D27">
        <v>7.1499007129019096</v>
      </c>
      <c r="E27">
        <v>0.93585087865208205</v>
      </c>
      <c r="F27">
        <f t="shared" si="0"/>
        <v>21.858333321256016</v>
      </c>
      <c r="G27">
        <f t="shared" si="1"/>
        <v>14.903409082674557</v>
      </c>
    </row>
    <row r="28" spans="1:7" x14ac:dyDescent="0.25">
      <c r="A28">
        <v>3427.6900584795299</v>
      </c>
      <c r="B28">
        <v>1892.7037037037001</v>
      </c>
      <c r="C28">
        <v>27.4966233279509</v>
      </c>
      <c r="D28">
        <v>7.3084537414569102</v>
      </c>
      <c r="E28">
        <v>0.95660389286085201</v>
      </c>
      <c r="F28">
        <f t="shared" si="0"/>
        <v>20.64617718235592</v>
      </c>
      <c r="G28">
        <f t="shared" si="1"/>
        <v>14.076938987969946</v>
      </c>
    </row>
    <row r="29" spans="1:7" x14ac:dyDescent="0.25">
      <c r="A29">
        <v>3419.1520467836199</v>
      </c>
      <c r="B29">
        <v>1771</v>
      </c>
      <c r="C29">
        <v>29.876975771938898</v>
      </c>
      <c r="D29">
        <v>7.4305113555150504</v>
      </c>
      <c r="E29">
        <v>0.97258002035537405</v>
      </c>
      <c r="F29">
        <f t="shared" si="0"/>
        <v>19.318596840277774</v>
      </c>
      <c r="G29">
        <f t="shared" si="1"/>
        <v>13.171770572916666</v>
      </c>
    </row>
    <row r="30" spans="1:7" x14ac:dyDescent="0.25">
      <c r="A30">
        <v>3391.7823529411698</v>
      </c>
      <c r="B30">
        <v>1606.2957746478801</v>
      </c>
      <c r="C30">
        <v>33.177633218799798</v>
      </c>
      <c r="D30">
        <v>7.4840111308873896</v>
      </c>
      <c r="E30">
        <v>0.97906618984699201</v>
      </c>
      <c r="F30">
        <f t="shared" si="0"/>
        <v>17.521953967625112</v>
      </c>
      <c r="G30">
        <f t="shared" si="1"/>
        <v>11.946786796108031</v>
      </c>
    </row>
    <row r="31" spans="1:7" x14ac:dyDescent="0.25">
      <c r="A31">
        <v>3403.5117647058801</v>
      </c>
      <c r="B31">
        <v>1552.4722222222199</v>
      </c>
      <c r="C31">
        <v>34.0649552690993</v>
      </c>
      <c r="D31">
        <v>7.42668779601546</v>
      </c>
      <c r="E31">
        <v>0.972079554452286</v>
      </c>
      <c r="F31">
        <f t="shared" si="0"/>
        <v>16.934830585455217</v>
      </c>
      <c r="G31">
        <f t="shared" si="1"/>
        <v>11.54647539917401</v>
      </c>
    </row>
    <row r="32" spans="1:7" x14ac:dyDescent="0.25">
      <c r="A32">
        <v>3343.9464285714198</v>
      </c>
      <c r="B32">
        <v>1457.6527777777701</v>
      </c>
      <c r="C32">
        <v>36.3969246620143</v>
      </c>
      <c r="D32">
        <v>7.4504461557234203</v>
      </c>
      <c r="E32">
        <v>0.96834376596984695</v>
      </c>
      <c r="F32">
        <f t="shared" si="0"/>
        <v>15.900511771315502</v>
      </c>
      <c r="G32">
        <f t="shared" si="1"/>
        <v>10.841258025896932</v>
      </c>
    </row>
    <row r="33" spans="1:7" x14ac:dyDescent="0.25">
      <c r="A33">
        <v>3494.58857142857</v>
      </c>
      <c r="B33">
        <v>1257.94827586206</v>
      </c>
      <c r="C33">
        <v>37.251001759581499</v>
      </c>
      <c r="D33">
        <v>6.5805811134993801</v>
      </c>
      <c r="E33">
        <v>0.86133260647897703</v>
      </c>
      <c r="F33">
        <f t="shared" si="0"/>
        <v>13.722075430435725</v>
      </c>
      <c r="G33">
        <f t="shared" si="1"/>
        <v>9.3559605207516316</v>
      </c>
    </row>
    <row r="34" spans="1:7" x14ac:dyDescent="0.25">
      <c r="A34">
        <v>3476.5114942528699</v>
      </c>
      <c r="B34">
        <v>1240.42372881355</v>
      </c>
      <c r="C34">
        <v>38.593951741396197</v>
      </c>
      <c r="D34">
        <v>6.7228407074872596</v>
      </c>
      <c r="E34">
        <v>0.87995297218419599</v>
      </c>
      <c r="F34">
        <f t="shared" si="0"/>
        <v>13.53091243820611</v>
      </c>
      <c r="G34">
        <f t="shared" si="1"/>
        <v>9.2256221169587107</v>
      </c>
    </row>
    <row r="35" spans="1:7" x14ac:dyDescent="0.25">
      <c r="A35">
        <v>3432.1111111111099</v>
      </c>
      <c r="B35">
        <v>1182.4912280701701</v>
      </c>
      <c r="C35">
        <v>43.016188452376902</v>
      </c>
      <c r="D35">
        <v>7.14320904650143</v>
      </c>
      <c r="E35">
        <v>0.93497500608657502</v>
      </c>
      <c r="F35">
        <f t="shared" si="0"/>
        <v>12.898967420808905</v>
      </c>
      <c r="G35">
        <f t="shared" si="1"/>
        <v>8.7947505141878892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2018-05-28T23:29:24Z</dcterms:created>
  <dcterms:modified xsi:type="dcterms:W3CDTF">2018-05-28T23:29:24Z</dcterms:modified>
</cp:coreProperties>
</file>